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demy exercises\"/>
    </mc:Choice>
  </mc:AlternateContent>
  <xr:revisionPtr revIDLastSave="0" documentId="8_{59E65226-2EAC-47E2-8D5A-A556D63BFB3F}" xr6:coauthVersionLast="47" xr6:coauthVersionMax="47" xr10:uidLastSave="{00000000-0000-0000-0000-000000000000}"/>
  <bookViews>
    <workbookView xWindow="-110" yWindow="-110" windowWidth="19420" windowHeight="10420" tabRatio="696" xr2:uid="{00000000-000D-0000-FFFF-FFFF00000000}"/>
  </bookViews>
  <sheets>
    <sheet name="Exercise" sheetId="3" r:id="rId1"/>
    <sheet name="Practice" sheetId="4" r:id="rId2"/>
    <sheet name="1- column, 2- line chart" sheetId="9" r:id="rId3"/>
    <sheet name="3- pie chart" sheetId="10" r:id="rId4"/>
    <sheet name="4- Scatter plot" sheetId="5" r:id="rId5"/>
    <sheet name="5- Histogram" sheetId="6" r:id="rId6"/>
    <sheet name="6- Waterfall" sheetId="8" r:id="rId7"/>
    <sheet name="7- Sparklines" sheetId="7" r:id="rId8"/>
  </sheets>
  <definedNames>
    <definedName name="_xlnm._FilterDatabase" localSheetId="1" hidden="1">Practice!$B$3:$F$161</definedName>
    <definedName name="_xlchart.v1.0" hidden="1">'5- Histogram'!$B$3</definedName>
    <definedName name="_xlchart.v1.1" hidden="1">'5- Histogram'!$B$4:$B$240</definedName>
    <definedName name="_xlchart.v1.2" hidden="1">'6- Waterfall'!$B$3:$B$13</definedName>
    <definedName name="_xlchart.v1.3" hidden="1">'6- Waterfall'!$C$3:$C$13</definedName>
    <definedName name="_xlchart.v1.4" hidden="1">'6- Waterfall'!$B$3:$B$13</definedName>
    <definedName name="_xlchart.v1.5" hidden="1">'6- Waterfall'!$C$3:$C$13</definedName>
  </definedNames>
  <calcPr calcId="191029"/>
  <pivotCaches>
    <pivotCache cacheId="40" r:id="rId9"/>
  </pivotCaches>
</workbook>
</file>

<file path=xl/calcChain.xml><?xml version="1.0" encoding="utf-8"?>
<calcChain xmlns="http://schemas.openxmlformats.org/spreadsheetml/2006/main">
  <c r="C7" i="8" l="1"/>
  <c r="C11" i="8" s="1"/>
  <c r="C5" i="8"/>
  <c r="C12" i="8" l="1"/>
  <c r="C13" i="8" s="1"/>
</calcChain>
</file>

<file path=xl/sharedStrings.xml><?xml version="1.0" encoding="utf-8"?>
<sst xmlns="http://schemas.openxmlformats.org/spreadsheetml/2006/main" count="519" uniqueCount="57">
  <si>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</si>
  <si>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</si>
  <si>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</si>
  <si>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</si>
  <si>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</si>
  <si>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</si>
  <si>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</si>
  <si>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</si>
  <si>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</si>
  <si>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</si>
  <si>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</si>
  <si>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</si>
  <si>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</si>
  <si>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</si>
  <si>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</si>
  <si>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</si>
  <si>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</si>
  <si>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</si>
  <si>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</si>
  <si>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</si>
  <si>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</si>
  <si>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</si>
  <si>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</si>
  <si>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</si>
  <si>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</si>
  <si>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</si>
  <si>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</si>
  <si>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</si>
  <si>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</si>
  <si>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</si>
  <si>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</si>
  <si>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</si>
  <si>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</si>
  <si>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</si>
  <si>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</si>
  <si>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</si>
  <si>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</si>
  <si>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</si>
  <si>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</si>
  <si>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</si>
  <si>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</si>
  <si>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</si>
  <si>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</si>
  <si>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</si>
  <si>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</si>
  <si>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</si>
  <si>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</si>
  <si>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</si>
  <si>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</si>
  <si>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</si>
  <si>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</si>
  <si>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</si>
  <si>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Draw a Line Chart showing the sales of Supermarket type 1 over the years for the given data</t>
  </si>
  <si>
    <t>Row Labels</t>
  </si>
  <si>
    <t>Grand Total</t>
  </si>
  <si>
    <t>Column Labels</t>
  </si>
  <si>
    <t>Sum of Item_Outlet_Sales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</si>
</sst>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 column, 2- line chart'!$A$10</c:f>
              <c:strCache>
                <c:ptCount val="1"/>
                <c:pt idx="0">
                  <c:v>Supermarket Type1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'1- column, 2- line chart'!$B$9:$G$9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'1- column, 2- line chart'!$B$10:$G$10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2-4954-925C-678A0466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812128"/>
        <c:axId val="408810328"/>
      </c:barChart>
      <c:catAx>
        <c:axId val="4088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10328"/>
        <c:crosses val="autoZero"/>
        <c:auto val="1"/>
        <c:lblAlgn val="ctr"/>
        <c:lblOffset val="100"/>
        <c:noMultiLvlLbl val="0"/>
      </c:catAx>
      <c:valAx>
        <c:axId val="4088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617344706911638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'1- column, 2- line chart'!$A$10</c:f>
              <c:strCache>
                <c:ptCount val="1"/>
                <c:pt idx="0">
                  <c:v>Supermarket 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 column, 2- line chart'!$B$9:$H$9</c:f>
              <c:numCache>
                <c:formatCode>General</c:formatCode>
                <c:ptCount val="7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'1- column, 2- line chart'!$B$10:$H$10</c:f>
              <c:numCache>
                <c:formatCode>General</c:formatCode>
                <c:ptCount val="7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C-4A84-9DAD-C6D934F5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44152"/>
        <c:axId val="535440912"/>
      </c:lineChart>
      <c:catAx>
        <c:axId val="53544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0912"/>
        <c:crosses val="autoZero"/>
        <c:auto val="1"/>
        <c:lblAlgn val="ctr"/>
        <c:lblOffset val="100"/>
        <c:noMultiLvlLbl val="0"/>
      </c:catAx>
      <c:valAx>
        <c:axId val="5354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[Session9_Exercise.xlsx]3- pie chart!PivotTable20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'3-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'3- pie chart'!$A$4:$A$6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'3- pie chart'!$B$4:$B$6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6-449C-86B0-30777AD2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 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 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'4- 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4-465F-B777-EF48C3AC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80112"/>
        <c:axId val="534379752"/>
      </c:scatterChart>
      <c:valAx>
        <c:axId val="5343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79752"/>
        <c:crosses val="autoZero"/>
        <c:crossBetween val="midCat"/>
      </c:valAx>
      <c:valAx>
        <c:axId val="5343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25C87F4-8FCF-49C0-A54F-2D469F42D49F}">
          <cx:tx>
            <cx:txData>
              <cx:f>_xlchart.v1.0</cx:f>
              <cx:v>Numbers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5D229D73-EDDF-4851-9143-088EE039B8E1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4</xdr:row>
      <xdr:rowOff>79375</xdr:rowOff>
    </xdr:from>
    <xdr:to>
      <xdr:col>16</xdr:col>
      <xdr:colOff>168275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6D00F-49F0-D8BD-CEE5-119FB38A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1438275</xdr:colOff>
      <xdr:row>11</xdr:row>
      <xdr:rowOff>28575</xdr:rowOff>
    </xdr:from>
    <xdr:to>
      <xdr:col>6</xdr:col>
      <xdr:colOff>396875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A6D56-5B83-0520-922F-616B741FE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168275</xdr:rowOff>
    </xdr:from>
    <xdr:to>
      <xdr:col>13</xdr:col>
      <xdr:colOff>0</xdr:colOff>
      <xdr:row>17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BE964-86E9-A31E-9327-6493F23B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3</xdr:row>
      <xdr:rowOff>60325</xdr:rowOff>
    </xdr:from>
    <xdr:to>
      <xdr:col>12</xdr:col>
      <xdr:colOff>130175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8E703-F8AD-CBED-DE79-54EB0010E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3</xdr:row>
      <xdr:rowOff>60325</xdr:rowOff>
    </xdr:from>
    <xdr:to>
      <xdr:col>11</xdr:col>
      <xdr:colOff>384175</xdr:colOff>
      <xdr:row>18</xdr:row>
      <xdr:rowOff>41275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21AB8E-E563-163F-E3A6-55714E12B4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675" y="612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15875</xdr:rowOff>
    </xdr:from>
    <xdr:to>
      <xdr:col>11</xdr:col>
      <xdr:colOff>581025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342E12-91E2-EF9D-D541-1FD84E4B2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1575" y="384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4.832875694447" createdVersion="8" refreshedVersion="8" minRefreshableVersion="3" recordCount="158" xr:uid="{6DB1B26B-C7AB-4EA6-BDBB-7C4B7C1CF08D}">
  <cacheSource type="worksheet">
    <worksheetSource ref="B3:F161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/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Snack Foods"/>
    <x v="0"/>
    <x v="0"/>
    <n v="4022.7636000000002"/>
  </r>
  <r>
    <x v="0"/>
    <s v="Hard Drinks"/>
    <x v="0"/>
    <x v="0"/>
    <n v="2303.6680000000001"/>
  </r>
  <r>
    <x v="1"/>
    <s v="Baking Goods"/>
    <x v="0"/>
    <x v="0"/>
    <n v="4064.0432000000001"/>
  </r>
  <r>
    <x v="0"/>
    <s v="Baking Goods"/>
    <x v="0"/>
    <x v="1"/>
    <n v="214.38759999999999"/>
  </r>
  <r>
    <x v="1"/>
    <s v="Canned"/>
    <x v="0"/>
    <x v="1"/>
    <n v="125.83620000000001"/>
  </r>
  <r>
    <x v="1"/>
    <s v="Fruits and Vegetables"/>
    <x v="0"/>
    <x v="0"/>
    <n v="2797.6916000000001"/>
  </r>
  <r>
    <x v="1"/>
    <s v="Dairy"/>
    <x v="0"/>
    <x v="1"/>
    <n v="780.31759999999997"/>
  </r>
  <r>
    <x v="1"/>
    <s v="Frozen Foods"/>
    <x v="0"/>
    <x v="1"/>
    <n v="147.80760000000001"/>
  </r>
  <r>
    <x v="0"/>
    <s v="Household"/>
    <x v="0"/>
    <x v="1"/>
    <n v="583.24080000000004"/>
  </r>
  <r>
    <x v="1"/>
    <s v="Breakfast"/>
    <x v="0"/>
    <x v="0"/>
    <n v="3285.723"/>
  </r>
  <r>
    <x v="0"/>
    <s v="Household"/>
    <x v="0"/>
    <x v="0"/>
    <n v="4363.6531999999997"/>
  </r>
  <r>
    <x v="0"/>
    <s v="Soft Drinks"/>
    <x v="0"/>
    <x v="1"/>
    <n v="679.11599999999999"/>
  </r>
  <r>
    <x v="1"/>
    <s v="Meat"/>
    <x v="0"/>
    <x v="1"/>
    <n v="176.43700000000001"/>
  </r>
  <r>
    <x v="0"/>
    <s v="Canned"/>
    <x v="0"/>
    <x v="0"/>
    <n v="7968.2943999999998"/>
  </r>
  <r>
    <x v="0"/>
    <s v="Health and Hygiene"/>
    <x v="0"/>
    <x v="0"/>
    <n v="6976.2524000000003"/>
  </r>
  <r>
    <x v="0"/>
    <s v="Starchy Foods"/>
    <x v="0"/>
    <x v="0"/>
    <n v="5262.4831999999997"/>
  </r>
  <r>
    <x v="0"/>
    <s v="Soft Drinks"/>
    <x v="0"/>
    <x v="0"/>
    <n v="898.83"/>
  </r>
  <r>
    <x v="1"/>
    <s v="Frozen Foods"/>
    <x v="0"/>
    <x v="0"/>
    <n v="6024.1584000000003"/>
  </r>
  <r>
    <x v="0"/>
    <s v="Health and Hygiene"/>
    <x v="0"/>
    <x v="1"/>
    <n v="239.68799999999999"/>
  </r>
  <r>
    <x v="1"/>
    <s v="Fruits and Vegetables"/>
    <x v="0"/>
    <x v="1"/>
    <n v="657.81039999999996"/>
  </r>
  <r>
    <x v="1"/>
    <s v="Dairy"/>
    <x v="0"/>
    <x v="0"/>
    <n v="2105.2595999999999"/>
  </r>
  <r>
    <x v="1"/>
    <s v="Snack Foods"/>
    <x v="0"/>
    <x v="1"/>
    <n v="317.58659999999998"/>
  </r>
  <r>
    <x v="0"/>
    <s v="Others"/>
    <x v="0"/>
    <x v="1"/>
    <n v="213.05600000000001"/>
  </r>
  <r>
    <x v="1"/>
    <s v="Seafood"/>
    <x v="0"/>
    <x v="0"/>
    <n v="3435.5279999999998"/>
  </r>
  <r>
    <x v="0"/>
    <s v="Meat"/>
    <x v="0"/>
    <x v="0"/>
    <n v="7298.4996000000001"/>
  </r>
  <r>
    <x v="0"/>
    <s v="Others"/>
    <x v="0"/>
    <x v="0"/>
    <n v="717.73239999999998"/>
  </r>
  <r>
    <x v="0"/>
    <s v="Breads"/>
    <x v="0"/>
    <x v="1"/>
    <n v="83.890799999999999"/>
  </r>
  <r>
    <x v="1"/>
    <s v="Breads"/>
    <x v="0"/>
    <x v="0"/>
    <n v="3486.1288"/>
  </r>
  <r>
    <x v="0"/>
    <s v="Hard Drinks"/>
    <x v="0"/>
    <x v="1"/>
    <n v="37.950600000000001"/>
  </r>
  <r>
    <x v="1"/>
    <s v="Breakfast"/>
    <x v="0"/>
    <x v="1"/>
    <n v="50.6008"/>
  </r>
  <r>
    <x v="0"/>
    <s v="Seafood"/>
    <x v="0"/>
    <x v="1"/>
    <n v="339.55799999999999"/>
  </r>
  <r>
    <x v="0"/>
    <s v="Household"/>
    <x v="1"/>
    <x v="2"/>
    <n v="994.70519999999999"/>
  </r>
  <r>
    <x v="1"/>
    <s v="Snack Foods"/>
    <x v="1"/>
    <x v="2"/>
    <n v="343.55279999999999"/>
  </r>
  <r>
    <x v="0"/>
    <s v="Fruits and Vegetables"/>
    <x v="1"/>
    <x v="2"/>
    <n v="1977.4259999999999"/>
  </r>
  <r>
    <x v="0"/>
    <s v="Hard Drinks"/>
    <x v="1"/>
    <x v="2"/>
    <n v="308.93119999999999"/>
  </r>
  <r>
    <x v="0"/>
    <s v="Meat"/>
    <x v="1"/>
    <x v="2"/>
    <n v="2150.5340000000001"/>
  </r>
  <r>
    <x v="1"/>
    <s v="Canned"/>
    <x v="1"/>
    <x v="2"/>
    <n v="373.5138"/>
  </r>
  <r>
    <x v="0"/>
    <s v="Frozen Foods"/>
    <x v="1"/>
    <x v="2"/>
    <n v="850.89239999999995"/>
  </r>
  <r>
    <x v="1"/>
    <s v="Baking Goods"/>
    <x v="1"/>
    <x v="2"/>
    <n v="599.22"/>
  </r>
  <r>
    <x v="1"/>
    <s v="Soft Drinks"/>
    <x v="1"/>
    <x v="2"/>
    <n v="667.79740000000004"/>
  </r>
  <r>
    <x v="1"/>
    <s v="Dairy"/>
    <x v="1"/>
    <x v="2"/>
    <n v="1374.2112"/>
  </r>
  <r>
    <x v="1"/>
    <s v="Starchy Foods"/>
    <x v="1"/>
    <x v="2"/>
    <n v="1929.4884"/>
  </r>
  <r>
    <x v="0"/>
    <s v="Health and Hygiene"/>
    <x v="1"/>
    <x v="2"/>
    <n v="193.08199999999999"/>
  </r>
  <r>
    <x v="0"/>
    <s v="Others"/>
    <x v="1"/>
    <x v="2"/>
    <n v="2324.9735999999998"/>
  </r>
  <r>
    <x v="0"/>
    <s v="Breads"/>
    <x v="1"/>
    <x v="2"/>
    <n v="1325.6078"/>
  </r>
  <r>
    <x v="0"/>
    <s v="Breakfast"/>
    <x v="1"/>
    <x v="2"/>
    <n v="3617.9571999999998"/>
  </r>
  <r>
    <x v="0"/>
    <s v="Seafood"/>
    <x v="1"/>
    <x v="2"/>
    <n v="2561.9983999999999"/>
  </r>
  <r>
    <x v="1"/>
    <s v="Dairy"/>
    <x v="2"/>
    <x v="2"/>
    <n v="2187.1529999999998"/>
  </r>
  <r>
    <x v="1"/>
    <s v="Snack Foods"/>
    <x v="2"/>
    <x v="2"/>
    <n v="2145.2076000000002"/>
  </r>
  <r>
    <x v="1"/>
    <s v="Breakfast"/>
    <x v="2"/>
    <x v="2"/>
    <n v="1547.3191999999999"/>
  </r>
  <r>
    <x v="1"/>
    <s v="Frozen Foods"/>
    <x v="2"/>
    <x v="2"/>
    <n v="4078.0250000000001"/>
  </r>
  <r>
    <x v="0"/>
    <s v="Soft Drinks"/>
    <x v="2"/>
    <x v="2"/>
    <n v="2085.2856000000002"/>
  </r>
  <r>
    <x v="1"/>
    <s v="Baking Goods"/>
    <x v="2"/>
    <x v="2"/>
    <n v="2576.6460000000002"/>
  </r>
  <r>
    <x v="0"/>
    <s v="Health and Hygiene"/>
    <x v="2"/>
    <x v="2"/>
    <n v="3134.5864000000001"/>
  </r>
  <r>
    <x v="1"/>
    <s v="Fruits and Vegetables"/>
    <x v="2"/>
    <x v="2"/>
    <n v="1314.2891999999999"/>
  </r>
  <r>
    <x v="0"/>
    <s v="Household"/>
    <x v="2"/>
    <x v="2"/>
    <n v="1438.1279999999999"/>
  </r>
  <r>
    <x v="1"/>
    <s v="Meat"/>
    <x v="2"/>
    <x v="2"/>
    <n v="2769.7280000000001"/>
  </r>
  <r>
    <x v="0"/>
    <s v="Others"/>
    <x v="2"/>
    <x v="2"/>
    <n v="1418.154"/>
  </r>
  <r>
    <x v="1"/>
    <s v="Canned"/>
    <x v="2"/>
    <x v="2"/>
    <n v="527.31359999999995"/>
  </r>
  <r>
    <x v="1"/>
    <s v="Starchy Foods"/>
    <x v="2"/>
    <x v="2"/>
    <n v="2954.1545999999998"/>
  </r>
  <r>
    <x v="1"/>
    <s v="Breads"/>
    <x v="2"/>
    <x v="2"/>
    <n v="1547.9849999999999"/>
  </r>
  <r>
    <x v="0"/>
    <s v="Hard Drinks"/>
    <x v="2"/>
    <x v="2"/>
    <n v="1451.444"/>
  </r>
  <r>
    <x v="1"/>
    <s v="Seafood"/>
    <x v="2"/>
    <x v="2"/>
    <n v="5033.4480000000003"/>
  </r>
  <r>
    <x v="1"/>
    <s v="Fruits and Vegetables"/>
    <x v="3"/>
    <x v="1"/>
    <n v="732.38"/>
  </r>
  <r>
    <x v="1"/>
    <s v="Dairy"/>
    <x v="3"/>
    <x v="1"/>
    <n v="178.43440000000001"/>
  </r>
  <r>
    <x v="0"/>
    <s v="Snack Foods"/>
    <x v="3"/>
    <x v="1"/>
    <n v="184.42660000000001"/>
  </r>
  <r>
    <x v="1"/>
    <s v="Canned"/>
    <x v="3"/>
    <x v="1"/>
    <n v="186.42400000000001"/>
  </r>
  <r>
    <x v="0"/>
    <s v="Frozen Foods"/>
    <x v="3"/>
    <x v="1"/>
    <n v="101.2016"/>
  </r>
  <r>
    <x v="0"/>
    <s v="Others"/>
    <x v="3"/>
    <x v="1"/>
    <n v="263.65679999999998"/>
  </r>
  <r>
    <x v="0"/>
    <s v="Breads"/>
    <x v="3"/>
    <x v="1"/>
    <n v="585.23820000000001"/>
  </r>
  <r>
    <x v="0"/>
    <s v="Health and Hygiene"/>
    <x v="3"/>
    <x v="1"/>
    <n v="161.12360000000001"/>
  </r>
  <r>
    <x v="1"/>
    <s v="Baking Goods"/>
    <x v="3"/>
    <x v="1"/>
    <n v="327.5736"/>
  </r>
  <r>
    <x v="0"/>
    <s v="Household"/>
    <x v="3"/>
    <x v="1"/>
    <n v="324.91039999999998"/>
  </r>
  <r>
    <x v="0"/>
    <s v="Meat"/>
    <x v="3"/>
    <x v="1"/>
    <n v="165.7842"/>
  </r>
  <r>
    <x v="0"/>
    <s v="Breakfast"/>
    <x v="3"/>
    <x v="1"/>
    <n v="774.99120000000005"/>
  </r>
  <r>
    <x v="0"/>
    <s v="Hard Drinks"/>
    <x v="3"/>
    <x v="1"/>
    <n v="539.298"/>
  </r>
  <r>
    <x v="1"/>
    <s v="Starchy Foods"/>
    <x v="3"/>
    <x v="1"/>
    <n v="58.590400000000002"/>
  </r>
  <r>
    <x v="0"/>
    <s v="Soft Drinks"/>
    <x v="3"/>
    <x v="1"/>
    <n v="33.29"/>
  </r>
  <r>
    <x v="1"/>
    <s v="Seafood"/>
    <x v="3"/>
    <x v="1"/>
    <n v="171.7764"/>
  </r>
  <r>
    <x v="0"/>
    <s v="Dairy"/>
    <x v="4"/>
    <x v="2"/>
    <n v="3735.1379999999999"/>
  </r>
  <r>
    <x v="0"/>
    <s v="Meat"/>
    <x v="4"/>
    <x v="2"/>
    <n v="2097.27"/>
  </r>
  <r>
    <x v="0"/>
    <s v="Fruits and Vegetables"/>
    <x v="4"/>
    <x v="2"/>
    <n v="1516.0265999999999"/>
  </r>
  <r>
    <x v="1"/>
    <s v="Breakfast"/>
    <x v="4"/>
    <x v="2"/>
    <n v="718.39819999999997"/>
  </r>
  <r>
    <x v="0"/>
    <s v="Health and Hygiene"/>
    <x v="4"/>
    <x v="2"/>
    <n v="3791.0652"/>
  </r>
  <r>
    <x v="0"/>
    <s v="Snack Foods"/>
    <x v="4"/>
    <x v="2"/>
    <n v="2527.3768"/>
  </r>
  <r>
    <x v="0"/>
    <s v="Hard Drinks"/>
    <x v="4"/>
    <x v="2"/>
    <n v="796.96259999999995"/>
  </r>
  <r>
    <x v="0"/>
    <s v="Household"/>
    <x v="4"/>
    <x v="2"/>
    <n v="5580.7356"/>
  </r>
  <r>
    <x v="0"/>
    <s v="Frozen Foods"/>
    <x v="4"/>
    <x v="2"/>
    <n v="1231.73"/>
  </r>
  <r>
    <x v="0"/>
    <s v="Others"/>
    <x v="4"/>
    <x v="2"/>
    <n v="6008.8450000000003"/>
  </r>
  <r>
    <x v="1"/>
    <s v="Baking Goods"/>
    <x v="4"/>
    <x v="2"/>
    <n v="1995.4025999999999"/>
  </r>
  <r>
    <x v="0"/>
    <s v="Soft Drinks"/>
    <x v="4"/>
    <x v="2"/>
    <n v="703.08479999999997"/>
  </r>
  <r>
    <x v="1"/>
    <s v="Canned"/>
    <x v="4"/>
    <x v="2"/>
    <n v="878.85599999999999"/>
  </r>
  <r>
    <x v="0"/>
    <s v="Seafood"/>
    <x v="4"/>
    <x v="2"/>
    <n v="1267.6831999999999"/>
  </r>
  <r>
    <x v="0"/>
    <s v="Breads"/>
    <x v="4"/>
    <x v="2"/>
    <n v="1054.6271999999999"/>
  </r>
  <r>
    <x v="0"/>
    <s v="Starchy Foods"/>
    <x v="4"/>
    <x v="2"/>
    <n v="2925.5252"/>
  </r>
  <r>
    <x v="1"/>
    <s v="Frozen Foods"/>
    <x v="5"/>
    <x v="2"/>
    <n v="1076.5986"/>
  </r>
  <r>
    <x v="0"/>
    <s v="Breads"/>
    <x v="5"/>
    <x v="2"/>
    <n v="2174.5028000000002"/>
  </r>
  <r>
    <x v="0"/>
    <s v="Health and Hygiene"/>
    <x v="5"/>
    <x v="2"/>
    <n v="2428.8384000000001"/>
  </r>
  <r>
    <x v="0"/>
    <s v="Canned"/>
    <x v="5"/>
    <x v="2"/>
    <n v="5815.0972000000002"/>
  </r>
  <r>
    <x v="0"/>
    <s v="Household"/>
    <x v="5"/>
    <x v="2"/>
    <n v="2117.2440000000001"/>
  </r>
  <r>
    <x v="1"/>
    <s v="Meat"/>
    <x v="5"/>
    <x v="2"/>
    <n v="1062.6168"/>
  </r>
  <r>
    <x v="1"/>
    <s v="Dairy"/>
    <x v="5"/>
    <x v="2"/>
    <n v="1118.5440000000001"/>
  </r>
  <r>
    <x v="0"/>
    <s v="Soft Drinks"/>
    <x v="5"/>
    <x v="2"/>
    <n v="2302.3364000000001"/>
  </r>
  <r>
    <x v="0"/>
    <s v="Starchy Foods"/>
    <x v="5"/>
    <x v="2"/>
    <n v="4604.6728000000003"/>
  </r>
  <r>
    <x v="1"/>
    <s v="Baking Goods"/>
    <x v="5"/>
    <x v="2"/>
    <n v="2530.7058000000002"/>
  </r>
  <r>
    <x v="0"/>
    <s v="Others"/>
    <x v="5"/>
    <x v="2"/>
    <n v="2143.8760000000002"/>
  </r>
  <r>
    <x v="1"/>
    <s v="Fruits and Vegetables"/>
    <x v="5"/>
    <x v="2"/>
    <n v="3124.5994000000001"/>
  </r>
  <r>
    <x v="0"/>
    <s v="Snack Foods"/>
    <x v="5"/>
    <x v="2"/>
    <n v="1701.7847999999999"/>
  </r>
  <r>
    <x v="0"/>
    <s v="Breakfast"/>
    <x v="5"/>
    <x v="2"/>
    <n v="1764.37"/>
  </r>
  <r>
    <x v="0"/>
    <s v="Hard Drinks"/>
    <x v="5"/>
    <x v="2"/>
    <n v="1393.5193999999999"/>
  </r>
  <r>
    <x v="1"/>
    <s v="Seafood"/>
    <x v="5"/>
    <x v="2"/>
    <n v="2233.0931999999998"/>
  </r>
  <r>
    <x v="0"/>
    <s v="Dairy"/>
    <x v="6"/>
    <x v="2"/>
    <n v="2748.4223999999999"/>
  </r>
  <r>
    <x v="0"/>
    <s v="Household"/>
    <x v="6"/>
    <x v="2"/>
    <n v="1587.2672"/>
  </r>
  <r>
    <x v="1"/>
    <s v="Snack Foods"/>
    <x v="6"/>
    <x v="2"/>
    <n v="1065.28"/>
  </r>
  <r>
    <x v="0"/>
    <s v="Meat"/>
    <x v="6"/>
    <x v="2"/>
    <n v="4865.6664000000001"/>
  </r>
  <r>
    <x v="0"/>
    <s v="Fruits and Vegetables"/>
    <x v="6"/>
    <x v="2"/>
    <n v="2716.4639999999999"/>
  </r>
  <r>
    <x v="0"/>
    <s v="Health and Hygiene"/>
    <x v="6"/>
    <x v="2"/>
    <n v="1274.3412000000001"/>
  </r>
  <r>
    <x v="1"/>
    <s v="Canned"/>
    <x v="6"/>
    <x v="2"/>
    <n v="3036.0479999999998"/>
  </r>
  <r>
    <x v="0"/>
    <s v="Frozen Foods"/>
    <x v="6"/>
    <x v="2"/>
    <n v="868.86900000000003"/>
  </r>
  <r>
    <x v="0"/>
    <s v="Starchy Foods"/>
    <x v="6"/>
    <x v="2"/>
    <n v="6301.1311999999998"/>
  </r>
  <r>
    <x v="0"/>
    <s v="Others"/>
    <x v="6"/>
    <x v="2"/>
    <n v="2120.5729999999999"/>
  </r>
  <r>
    <x v="1"/>
    <s v="Baking Goods"/>
    <x v="6"/>
    <x v="2"/>
    <n v="3275.7359999999999"/>
  </r>
  <r>
    <x v="0"/>
    <s v="Soft Drinks"/>
    <x v="6"/>
    <x v="2"/>
    <n v="133.16"/>
  </r>
  <r>
    <x v="0"/>
    <s v="Breads"/>
    <x v="6"/>
    <x v="2"/>
    <n v="6911.0039999999999"/>
  </r>
  <r>
    <x v="0"/>
    <s v="Hard Drinks"/>
    <x v="6"/>
    <x v="2"/>
    <n v="3046.7008000000001"/>
  </r>
  <r>
    <x v="1"/>
    <s v="Breakfast"/>
    <x v="6"/>
    <x v="2"/>
    <n v="1640.5311999999999"/>
  </r>
  <r>
    <x v="1"/>
    <s v="Seafood"/>
    <x v="6"/>
    <x v="2"/>
    <n v="4643.9549999999999"/>
  </r>
  <r>
    <x v="1"/>
    <s v="Frozen Foods"/>
    <x v="7"/>
    <x v="2"/>
    <n v="4710.5349999999999"/>
  </r>
  <r>
    <x v="0"/>
    <s v="Household"/>
    <x v="7"/>
    <x v="2"/>
    <n v="838.90800000000002"/>
  </r>
  <r>
    <x v="0"/>
    <s v="Fruits and Vegetables"/>
    <x v="7"/>
    <x v="2"/>
    <n v="3121.2703999999999"/>
  </r>
  <r>
    <x v="0"/>
    <s v="Canned"/>
    <x v="7"/>
    <x v="2"/>
    <n v="2285.0255999999999"/>
  </r>
  <r>
    <x v="0"/>
    <s v="Soft Drinks"/>
    <x v="7"/>
    <x v="2"/>
    <n v="2552.6772000000001"/>
  </r>
  <r>
    <x v="0"/>
    <s v="Breads"/>
    <x v="7"/>
    <x v="2"/>
    <n v="866.87159999999994"/>
  </r>
  <r>
    <x v="0"/>
    <s v="Dairy"/>
    <x v="7"/>
    <x v="2"/>
    <n v="928.12519999999995"/>
  </r>
  <r>
    <x v="0"/>
    <s v="Breakfast"/>
    <x v="7"/>
    <x v="2"/>
    <n v="1910.1802"/>
  </r>
  <r>
    <x v="1"/>
    <s v="Snack Foods"/>
    <x v="7"/>
    <x v="2"/>
    <n v="2636.5680000000002"/>
  </r>
  <r>
    <x v="1"/>
    <s v="Baking Goods"/>
    <x v="7"/>
    <x v="2"/>
    <n v="1416.8224"/>
  </r>
  <r>
    <x v="0"/>
    <s v="Starchy Foods"/>
    <x v="7"/>
    <x v="2"/>
    <n v="308.93119999999999"/>
  </r>
  <r>
    <x v="1"/>
    <s v="Meat"/>
    <x v="7"/>
    <x v="2"/>
    <n v="450.08080000000001"/>
  </r>
  <r>
    <x v="0"/>
    <s v="Hard Drinks"/>
    <x v="7"/>
    <x v="2"/>
    <n v="2775.7202000000002"/>
  </r>
  <r>
    <x v="0"/>
    <s v="Health and Hygiene"/>
    <x v="7"/>
    <x v="2"/>
    <n v="3147.9023999999999"/>
  </r>
  <r>
    <x v="0"/>
    <s v="Others"/>
    <x v="7"/>
    <x v="2"/>
    <n v="5060.08"/>
  </r>
  <r>
    <x v="0"/>
    <s v="Seafood"/>
    <x v="7"/>
    <x v="2"/>
    <n v="473.38380000000001"/>
  </r>
  <r>
    <x v="1"/>
    <s v="Soft Drinks"/>
    <x v="8"/>
    <x v="3"/>
    <n v="443.4228"/>
  </r>
  <r>
    <x v="1"/>
    <s v="Baking Goods"/>
    <x v="8"/>
    <x v="3"/>
    <n v="556.60879999999997"/>
  </r>
  <r>
    <x v="0"/>
    <s v="Health and Hygiene"/>
    <x v="8"/>
    <x v="3"/>
    <n v="1621.8887999999999"/>
  </r>
  <r>
    <x v="0"/>
    <s v="Snack Foods"/>
    <x v="8"/>
    <x v="3"/>
    <n v="3068.0064000000002"/>
  </r>
  <r>
    <x v="0"/>
    <s v="Canned"/>
    <x v="8"/>
    <x v="3"/>
    <n v="6768.5227999999997"/>
  </r>
  <r>
    <x v="0"/>
    <s v="Fruits and Vegetables"/>
    <x v="8"/>
    <x v="3"/>
    <n v="3185.1871999999998"/>
  </r>
  <r>
    <x v="1"/>
    <s v="Frozen Foods"/>
    <x v="8"/>
    <x v="3"/>
    <n v="1794.3309999999999"/>
  </r>
  <r>
    <x v="0"/>
    <s v="Household"/>
    <x v="8"/>
    <x v="3"/>
    <n v="3589.9935999999998"/>
  </r>
  <r>
    <x v="0"/>
    <s v="Breads"/>
    <x v="8"/>
    <x v="3"/>
    <n v="619.19399999999996"/>
  </r>
  <r>
    <x v="0"/>
    <s v="Dairy"/>
    <x v="8"/>
    <x v="3"/>
    <n v="1869.5663999999999"/>
  </r>
  <r>
    <x v="0"/>
    <s v="Hard Drinks"/>
    <x v="8"/>
    <x v="3"/>
    <n v="898.83"/>
  </r>
  <r>
    <x v="1"/>
    <s v="Meat"/>
    <x v="8"/>
    <x v="3"/>
    <n v="2251.7356"/>
  </r>
  <r>
    <x v="1"/>
    <s v="Seafood"/>
    <x v="8"/>
    <x v="3"/>
    <n v="3745.125"/>
  </r>
  <r>
    <x v="0"/>
    <s v="Others"/>
    <x v="8"/>
    <x v="3"/>
    <n v="1810.9760000000001"/>
  </r>
  <r>
    <x v="0"/>
    <s v="Starchy Foods"/>
    <x v="8"/>
    <x v="3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E579B-41EA-49B1-8907-82C628522664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6" firstHeaderRow="1" firstDataRow="2" firstDataCol="1"/>
  <pivotFields count="5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  <pivotField dataField="1" showAll="0"/>
  </pivotFields>
  <rowFields count="1">
    <field x="3"/>
  </rowFields>
  <rowItems count="2">
    <i>
      <x v="1"/>
    </i>
    <i t="grand">
      <x/>
    </i>
  </rowItems>
  <colFields count="1">
    <field x="2"/>
  </colFields>
  <colItems count="7">
    <i>
      <x v="1"/>
    </i>
    <i>
      <x v="2"/>
    </i>
    <i>
      <x v="4"/>
    </i>
    <i>
      <x v="5"/>
    </i>
    <i>
      <x v="6"/>
    </i>
    <i>
      <x v="7"/>
    </i>
    <i t="grand">
      <x/>
    </i>
  </colItems>
  <dataFields count="1">
    <dataField name="Sum of Item_Outlet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C57A9-DD8B-4C24-8667-A464FA5F2DA3}" name="PivotTable2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tabSelected="1" workbookViewId="0">
      <selection activeCell="C10" sqref="C10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28</v>
      </c>
    </row>
    <row r="4" spans="2:12" ht="18.5" x14ac:dyDescent="0.45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52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5" x14ac:dyDescent="0.45">
      <c r="B11" s="4">
        <v>5</v>
      </c>
      <c r="C11" s="2" t="s">
        <v>39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.5" x14ac:dyDescent="0.45">
      <c r="B12" s="4">
        <v>6</v>
      </c>
      <c r="C12" s="2" t="s">
        <v>51</v>
      </c>
    </row>
    <row r="13" spans="2:12" ht="18.5" x14ac:dyDescent="0.45">
      <c r="B13" s="4">
        <v>7</v>
      </c>
      <c r="C13" s="2" t="s">
        <v>37</v>
      </c>
    </row>
    <row r="14" spans="2:12" ht="18.5" x14ac:dyDescent="0.45">
      <c r="B14" s="4"/>
      <c r="C14" s="2"/>
    </row>
    <row r="15" spans="2:12" ht="18.5" x14ac:dyDescent="0.45">
      <c r="B15" s="4"/>
      <c r="C15" s="2"/>
    </row>
    <row r="16" spans="2:12" ht="18.5" x14ac:dyDescent="0.45">
      <c r="B16" s="4"/>
      <c r="C16" s="2"/>
    </row>
    <row r="17" spans="2:3" ht="18.5" x14ac:dyDescent="0.45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topLeftCell="A3" workbookViewId="0">
      <selection activeCell="B3" sqref="B3:F161"/>
    </sheetView>
  </sheetViews>
  <sheetFormatPr defaultRowHeight="14.5" x14ac:dyDescent="0.35"/>
  <cols>
    <col min="1" max="1" width="4.26953125" customWidth="1"/>
    <col min="3" max="3" width="18.7265625" bestFit="1" customWidth="1"/>
    <col min="5" max="5" width="17.1796875" bestFit="1" customWidth="1"/>
    <col min="6" max="6" width="16.453125" bestFit="1" customWidth="1"/>
  </cols>
  <sheetData>
    <row r="3" spans="2:6" x14ac:dyDescent="0.35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</row>
    <row r="4" spans="2:6" x14ac:dyDescent="0.35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35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35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35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35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35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35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35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35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35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35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35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35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35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35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35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35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35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35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35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35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35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35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35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35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35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35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35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35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35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35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35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35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35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35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35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35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35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35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35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35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35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35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35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35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35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35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35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35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35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35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35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35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35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35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35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35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35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35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35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35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35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35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35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35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35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35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35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35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35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35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35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35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35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35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35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35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35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35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35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35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35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35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35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35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35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35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35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35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35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35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35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35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35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35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35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35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35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35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35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35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35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35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35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35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35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35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35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35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35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35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35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35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35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35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35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35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35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35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35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35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35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35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35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35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35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35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35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35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35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35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35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35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35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35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35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35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35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35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35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35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35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35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35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35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35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35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35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35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35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35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35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35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35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35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35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35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35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13B1-76C8-4CED-8050-A3CADA90BDBF}">
  <dimension ref="A3:H10"/>
  <sheetViews>
    <sheetView topLeftCell="A8" workbookViewId="0">
      <selection activeCell="B28" sqref="B28"/>
    </sheetView>
  </sheetViews>
  <sheetFormatPr defaultRowHeight="14.5" x14ac:dyDescent="0.35"/>
  <cols>
    <col min="1" max="1" width="22.81640625" bestFit="1" customWidth="1"/>
    <col min="2" max="2" width="15.26953125" bestFit="1" customWidth="1"/>
    <col min="3" max="3" width="10.81640625" bestFit="1" customWidth="1"/>
    <col min="4" max="4" width="9.81640625" bestFit="1" customWidth="1"/>
    <col min="5" max="6" width="10.81640625" bestFit="1" customWidth="1"/>
    <col min="7" max="7" width="9.81640625" bestFit="1" customWidth="1"/>
    <col min="8" max="8" width="11.81640625" bestFit="1" customWidth="1"/>
    <col min="9" max="10" width="4.81640625" bestFit="1" customWidth="1"/>
    <col min="11" max="11" width="10.7265625" bestFit="1" customWidth="1"/>
  </cols>
  <sheetData>
    <row r="3" spans="1:8" x14ac:dyDescent="0.35">
      <c r="A3" s="33" t="s">
        <v>56</v>
      </c>
      <c r="B3" s="33" t="s">
        <v>55</v>
      </c>
    </row>
    <row r="4" spans="1:8" x14ac:dyDescent="0.35">
      <c r="A4" s="33" t="s">
        <v>53</v>
      </c>
      <c r="B4">
        <v>1987</v>
      </c>
      <c r="C4">
        <v>1997</v>
      </c>
      <c r="D4">
        <v>1999</v>
      </c>
      <c r="E4">
        <v>2002</v>
      </c>
      <c r="F4">
        <v>2004</v>
      </c>
      <c r="G4">
        <v>2007</v>
      </c>
      <c r="H4" t="s">
        <v>54</v>
      </c>
    </row>
    <row r="5" spans="1:8" x14ac:dyDescent="0.35">
      <c r="A5" s="34" t="s">
        <v>6</v>
      </c>
      <c r="B5" s="32">
        <v>21593.8914</v>
      </c>
      <c r="C5" s="32">
        <v>36208.867200000001</v>
      </c>
      <c r="D5" s="32">
        <v>36828.726999999999</v>
      </c>
      <c r="E5" s="32">
        <v>37592.399599999997</v>
      </c>
      <c r="F5" s="32">
        <v>46235.149400000002</v>
      </c>
      <c r="G5" s="32">
        <v>33483.081999999995</v>
      </c>
      <c r="H5" s="32">
        <v>211942.11659999998</v>
      </c>
    </row>
    <row r="6" spans="1:8" x14ac:dyDescent="0.35">
      <c r="A6" s="34" t="s">
        <v>54</v>
      </c>
      <c r="B6" s="32">
        <v>21593.8914</v>
      </c>
      <c r="C6" s="32">
        <v>36208.867200000001</v>
      </c>
      <c r="D6" s="32">
        <v>36828.726999999999</v>
      </c>
      <c r="E6" s="32">
        <v>37592.399599999997</v>
      </c>
      <c r="F6" s="32">
        <v>46235.149400000002</v>
      </c>
      <c r="G6" s="32">
        <v>33483.081999999995</v>
      </c>
      <c r="H6" s="32">
        <v>211942.11659999998</v>
      </c>
    </row>
    <row r="9" spans="1:8" x14ac:dyDescent="0.35">
      <c r="A9" s="35"/>
      <c r="B9" s="35">
        <v>1987</v>
      </c>
      <c r="C9" s="35">
        <v>1997</v>
      </c>
      <c r="D9" s="35">
        <v>1999</v>
      </c>
      <c r="E9" s="35">
        <v>2002</v>
      </c>
      <c r="F9" s="35">
        <v>2004</v>
      </c>
      <c r="G9" s="35">
        <v>2007</v>
      </c>
    </row>
    <row r="10" spans="1:8" x14ac:dyDescent="0.35">
      <c r="A10" s="35" t="s">
        <v>6</v>
      </c>
      <c r="B10" s="35">
        <v>21593.8914</v>
      </c>
      <c r="C10" s="35">
        <v>36208.867200000001</v>
      </c>
      <c r="D10" s="35">
        <v>36828.726999999999</v>
      </c>
      <c r="E10" s="35">
        <v>37592.399599999997</v>
      </c>
      <c r="F10" s="35">
        <v>46235.149400000002</v>
      </c>
      <c r="G10" s="35">
        <v>33483.081999999995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0AC0-FF57-4E71-B91F-D8C95263AA62}">
  <dimension ref="A3:B6"/>
  <sheetViews>
    <sheetView workbookViewId="0">
      <selection activeCell="C21" sqref="C21"/>
    </sheetView>
  </sheetViews>
  <sheetFormatPr defaultRowHeight="14.5" x14ac:dyDescent="0.35"/>
  <cols>
    <col min="1" max="1" width="12.36328125" bestFit="1" customWidth="1"/>
    <col min="2" max="2" width="22.81640625" bestFit="1" customWidth="1"/>
  </cols>
  <sheetData>
    <row r="3" spans="1:2" x14ac:dyDescent="0.35">
      <c r="A3" s="36" t="s">
        <v>53</v>
      </c>
      <c r="B3" t="s">
        <v>56</v>
      </c>
    </row>
    <row r="4" spans="1:2" x14ac:dyDescent="0.35">
      <c r="A4" s="37" t="s">
        <v>4</v>
      </c>
      <c r="B4" s="32">
        <v>214327.67799999996</v>
      </c>
    </row>
    <row r="5" spans="1:2" x14ac:dyDescent="0.35">
      <c r="A5" s="37" t="s">
        <v>7</v>
      </c>
      <c r="B5" s="32">
        <v>107484.75460000003</v>
      </c>
    </row>
    <row r="6" spans="1:2" x14ac:dyDescent="0.35">
      <c r="A6" s="37" t="s">
        <v>54</v>
      </c>
      <c r="B6" s="32">
        <v>321812.4326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workbookViewId="0">
      <selection activeCell="C14" sqref="C14"/>
    </sheetView>
  </sheetViews>
  <sheetFormatPr defaultRowHeight="14.5" x14ac:dyDescent="0.35"/>
  <cols>
    <col min="1" max="1" width="4.81640625" customWidth="1"/>
    <col min="2" max="2" width="19.26953125" bestFit="1" customWidth="1"/>
    <col min="3" max="3" width="12.26953125" bestFit="1" customWidth="1"/>
  </cols>
  <sheetData>
    <row r="3" spans="2:3" x14ac:dyDescent="0.35">
      <c r="B3" s="9" t="s">
        <v>33</v>
      </c>
      <c r="C3" s="10" t="s">
        <v>34</v>
      </c>
    </row>
    <row r="4" spans="2:3" x14ac:dyDescent="0.35">
      <c r="B4" s="11">
        <v>673</v>
      </c>
      <c r="C4" s="12">
        <v>1487</v>
      </c>
    </row>
    <row r="5" spans="2:3" x14ac:dyDescent="0.35">
      <c r="B5" s="11">
        <v>231</v>
      </c>
      <c r="C5" s="12">
        <v>1129</v>
      </c>
    </row>
    <row r="6" spans="2:3" x14ac:dyDescent="0.35">
      <c r="B6" s="11">
        <v>593</v>
      </c>
      <c r="C6" s="12">
        <v>1372</v>
      </c>
    </row>
    <row r="7" spans="2:3" x14ac:dyDescent="0.35">
      <c r="B7" s="11">
        <v>521</v>
      </c>
      <c r="C7" s="12">
        <v>900</v>
      </c>
    </row>
    <row r="8" spans="2:3" x14ac:dyDescent="0.35">
      <c r="B8" s="11">
        <v>245</v>
      </c>
      <c r="C8" s="12">
        <v>2034</v>
      </c>
    </row>
    <row r="9" spans="2:3" x14ac:dyDescent="0.35">
      <c r="B9" s="11">
        <v>620</v>
      </c>
      <c r="C9" s="12">
        <v>1732</v>
      </c>
    </row>
    <row r="10" spans="2:3" x14ac:dyDescent="0.35">
      <c r="B10" s="11">
        <v>111</v>
      </c>
      <c r="C10" s="12">
        <v>1312</v>
      </c>
    </row>
    <row r="11" spans="2:3" x14ac:dyDescent="0.35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240"/>
  <sheetViews>
    <sheetView workbookViewId="0">
      <selection activeCell="M14" sqref="M14"/>
    </sheetView>
  </sheetViews>
  <sheetFormatPr defaultRowHeight="14.5" x14ac:dyDescent="0.35"/>
  <cols>
    <col min="1" max="1" width="4.54296875" customWidth="1"/>
  </cols>
  <sheetData>
    <row r="3" spans="2:2" x14ac:dyDescent="0.35">
      <c r="B3" s="29" t="s">
        <v>38</v>
      </c>
    </row>
    <row r="4" spans="2:2" x14ac:dyDescent="0.35">
      <c r="B4" s="30">
        <v>13.899244306549823</v>
      </c>
    </row>
    <row r="5" spans="2:2" x14ac:dyDescent="0.35">
      <c r="B5" s="30">
        <v>2.439600928959138</v>
      </c>
    </row>
    <row r="6" spans="2:2" x14ac:dyDescent="0.35">
      <c r="B6" s="30">
        <v>9.1324542694510953</v>
      </c>
    </row>
    <row r="7" spans="2:2" x14ac:dyDescent="0.35">
      <c r="B7" s="30">
        <v>0.52104674072112955</v>
      </c>
    </row>
    <row r="8" spans="2:2" x14ac:dyDescent="0.35">
      <c r="B8" s="30">
        <v>15.05687160774022</v>
      </c>
    </row>
    <row r="9" spans="2:2" x14ac:dyDescent="0.35">
      <c r="B9" s="30">
        <v>0.52104674072112955</v>
      </c>
    </row>
    <row r="10" spans="2:2" x14ac:dyDescent="0.35">
      <c r="B10" s="30">
        <v>3.6032437168108995</v>
      </c>
    </row>
    <row r="11" spans="2:2" x14ac:dyDescent="0.35">
      <c r="B11" s="30">
        <v>14.484577638074137</v>
      </c>
    </row>
    <row r="12" spans="2:2" x14ac:dyDescent="0.35">
      <c r="B12" s="30">
        <v>1.4163518870800593</v>
      </c>
    </row>
    <row r="13" spans="2:2" x14ac:dyDescent="0.35">
      <c r="B13" s="30">
        <v>13.899244306549823</v>
      </c>
    </row>
    <row r="14" spans="2:2" x14ac:dyDescent="0.35">
      <c r="B14" s="30">
        <v>4.3138659413255755</v>
      </c>
    </row>
    <row r="15" spans="2:2" x14ac:dyDescent="0.35">
      <c r="B15" s="30">
        <v>19.847627373850589</v>
      </c>
    </row>
    <row r="16" spans="2:2" x14ac:dyDescent="0.35">
      <c r="B16" s="30">
        <v>6.0004500348492789</v>
      </c>
    </row>
    <row r="17" spans="2:2" x14ac:dyDescent="0.35">
      <c r="B17" s="30">
        <v>16.148617983395717</v>
      </c>
    </row>
    <row r="18" spans="2:2" x14ac:dyDescent="0.35">
      <c r="B18" s="30">
        <v>18.0263481230824</v>
      </c>
    </row>
    <row r="19" spans="2:2" x14ac:dyDescent="0.35">
      <c r="B19" s="30">
        <v>2.9797353034408034</v>
      </c>
    </row>
    <row r="20" spans="2:2" x14ac:dyDescent="0.35">
      <c r="B20" s="30">
        <v>4.7024538688443469</v>
      </c>
    </row>
    <row r="21" spans="2:2" x14ac:dyDescent="0.35">
      <c r="B21" s="30">
        <v>0.22159242059690037</v>
      </c>
    </row>
    <row r="22" spans="2:2" x14ac:dyDescent="0.35">
      <c r="B22" s="30">
        <v>0.52104674072112955</v>
      </c>
    </row>
    <row r="23" spans="2:2" x14ac:dyDescent="0.35">
      <c r="B23" s="30">
        <v>15.612696668338064</v>
      </c>
    </row>
    <row r="24" spans="2:2" x14ac:dyDescent="0.35">
      <c r="B24" s="30">
        <v>19.922195704738201</v>
      </c>
    </row>
    <row r="25" spans="2:2" x14ac:dyDescent="0.35">
      <c r="B25" s="30">
        <v>0.67914846168428067</v>
      </c>
    </row>
    <row r="26" spans="2:2" x14ac:dyDescent="0.35">
      <c r="B26" s="30">
        <v>6.4758797832945865</v>
      </c>
    </row>
    <row r="27" spans="2:2" x14ac:dyDescent="0.35">
      <c r="B27" s="30">
        <v>5.5460417339727774</v>
      </c>
    </row>
    <row r="28" spans="2:2" x14ac:dyDescent="0.35">
      <c r="B28" s="30">
        <v>3.6032437168108995</v>
      </c>
    </row>
    <row r="29" spans="2:2" x14ac:dyDescent="0.35">
      <c r="B29" s="30">
        <v>18.0263481230824</v>
      </c>
    </row>
    <row r="30" spans="2:2" x14ac:dyDescent="0.35">
      <c r="B30" s="30">
        <v>2.6995483256594031</v>
      </c>
    </row>
    <row r="31" spans="2:2" x14ac:dyDescent="0.35">
      <c r="B31" s="30">
        <v>1.2609109957597191</v>
      </c>
    </row>
    <row r="32" spans="2:2" x14ac:dyDescent="0.35">
      <c r="B32" s="30">
        <v>11.49410703421165</v>
      </c>
    </row>
    <row r="33" spans="2:2" x14ac:dyDescent="0.35">
      <c r="B33" s="30">
        <v>6.4758797832945865</v>
      </c>
    </row>
    <row r="34" spans="2:2" x14ac:dyDescent="0.35">
      <c r="B34" s="30">
        <v>19.552134698772797</v>
      </c>
    </row>
    <row r="35" spans="2:2" x14ac:dyDescent="0.35">
      <c r="B35" s="30">
        <v>14.484577638074137</v>
      </c>
    </row>
    <row r="36" spans="2:2" x14ac:dyDescent="0.35">
      <c r="B36" s="30">
        <v>8.568429602390367</v>
      </c>
    </row>
    <row r="37" spans="2:2" x14ac:dyDescent="0.35">
      <c r="B37" s="30">
        <v>6.0004500348492789</v>
      </c>
    </row>
    <row r="38" spans="2:2" x14ac:dyDescent="0.35">
      <c r="B38" s="30">
        <v>8.568429602390367</v>
      </c>
    </row>
    <row r="39" spans="2:2" x14ac:dyDescent="0.35">
      <c r="B39" s="30">
        <v>11.49410703421165</v>
      </c>
    </row>
    <row r="40" spans="2:2" x14ac:dyDescent="0.35">
      <c r="B40" s="30">
        <v>12.098536225957169</v>
      </c>
    </row>
    <row r="41" spans="2:2" x14ac:dyDescent="0.35">
      <c r="B41" s="30">
        <v>9.1324542694510953</v>
      </c>
    </row>
    <row r="42" spans="2:2" x14ac:dyDescent="0.35">
      <c r="B42" s="30">
        <v>19.723966545394447</v>
      </c>
    </row>
    <row r="43" spans="2:2" x14ac:dyDescent="0.35">
      <c r="B43" s="30">
        <v>12.70295282345945</v>
      </c>
    </row>
    <row r="44" spans="2:2" x14ac:dyDescent="0.35">
      <c r="B44" s="30">
        <v>3.2807907387338302</v>
      </c>
    </row>
    <row r="45" spans="2:2" x14ac:dyDescent="0.35">
      <c r="B45" s="30">
        <v>19.847627373850589</v>
      </c>
    </row>
    <row r="46" spans="2:2" x14ac:dyDescent="0.35">
      <c r="B46" s="30">
        <v>15.612696668338064</v>
      </c>
    </row>
    <row r="47" spans="2:2" x14ac:dyDescent="0.35">
      <c r="B47" s="30">
        <v>19.922195704738201</v>
      </c>
    </row>
    <row r="48" spans="2:2" x14ac:dyDescent="0.35">
      <c r="B48" s="30">
        <v>15.612696668338064</v>
      </c>
    </row>
    <row r="49" spans="2:2" x14ac:dyDescent="0.35">
      <c r="B49" s="30">
        <v>6.9715283222680142</v>
      </c>
    </row>
    <row r="50" spans="2:2" x14ac:dyDescent="0.35">
      <c r="B50" s="30">
        <v>2.9797353034408034</v>
      </c>
    </row>
    <row r="51" spans="2:2" x14ac:dyDescent="0.35">
      <c r="B51" s="30">
        <v>1.9775020794685112</v>
      </c>
    </row>
    <row r="52" spans="2:2" x14ac:dyDescent="0.35">
      <c r="B52" s="30">
        <v>7.4863732817872428</v>
      </c>
    </row>
    <row r="53" spans="2:2" x14ac:dyDescent="0.35">
      <c r="B53" s="30">
        <v>18.413507015166164</v>
      </c>
    </row>
    <row r="54" spans="2:2" x14ac:dyDescent="0.35">
      <c r="B54" s="30">
        <v>1.7737296423115712</v>
      </c>
    </row>
    <row r="55" spans="2:2" x14ac:dyDescent="0.35">
      <c r="B55" s="30">
        <v>0.34363833453069859</v>
      </c>
    </row>
    <row r="56" spans="2:2" x14ac:dyDescent="0.35">
      <c r="B56" s="30">
        <v>0.87641502467842702</v>
      </c>
    </row>
    <row r="57" spans="2:2" x14ac:dyDescent="0.35">
      <c r="B57" s="30">
        <v>19.333405840142461</v>
      </c>
    </row>
    <row r="58" spans="2:2" x14ac:dyDescent="0.35">
      <c r="B58" s="30">
        <v>19.552134698772797</v>
      </c>
    </row>
    <row r="59" spans="2:2" x14ac:dyDescent="0.35">
      <c r="B59" s="30">
        <v>6.9715283222680142</v>
      </c>
    </row>
    <row r="60" spans="2:2" x14ac:dyDescent="0.35">
      <c r="B60" s="30">
        <v>0.29762662098879267</v>
      </c>
    </row>
    <row r="61" spans="2:2" x14ac:dyDescent="0.35">
      <c r="B61" s="30">
        <v>10.29681343599874</v>
      </c>
    </row>
    <row r="62" spans="2:2" x14ac:dyDescent="0.35">
      <c r="B62" s="30">
        <v>18.762017345846896</v>
      </c>
    </row>
    <row r="63" spans="2:2" x14ac:dyDescent="0.35">
      <c r="B63" s="30">
        <v>0.22159242059690037</v>
      </c>
    </row>
    <row r="64" spans="2:2" x14ac:dyDescent="0.35">
      <c r="B64" s="30">
        <v>2.1991797990213597</v>
      </c>
    </row>
    <row r="65" spans="2:2" x14ac:dyDescent="0.35">
      <c r="B65" s="30">
        <v>2.9797353034408034</v>
      </c>
    </row>
    <row r="66" spans="2:2" x14ac:dyDescent="0.35">
      <c r="B66" s="30">
        <v>10.892608851627527</v>
      </c>
    </row>
    <row r="67" spans="2:2" x14ac:dyDescent="0.35">
      <c r="B67" s="30">
        <v>8.568429602390367</v>
      </c>
    </row>
    <row r="68" spans="2:2" x14ac:dyDescent="0.35">
      <c r="B68" s="30">
        <v>5.5460417339727774</v>
      </c>
    </row>
    <row r="69" spans="2:2" x14ac:dyDescent="0.35">
      <c r="B69" s="30">
        <v>1.2609109957597191</v>
      </c>
    </row>
    <row r="70" spans="2:2" x14ac:dyDescent="0.35">
      <c r="B70" s="30">
        <v>2.439600928959138</v>
      </c>
    </row>
    <row r="71" spans="2:2" x14ac:dyDescent="0.35">
      <c r="B71" s="30">
        <v>11.49410703421165</v>
      </c>
    </row>
    <row r="72" spans="2:2" x14ac:dyDescent="0.35">
      <c r="B72" s="30">
        <v>0.87641502467842702</v>
      </c>
    </row>
    <row r="73" spans="2:2" x14ac:dyDescent="0.35">
      <c r="B73" s="30">
        <v>13.30426249493774</v>
      </c>
    </row>
    <row r="74" spans="2:2" x14ac:dyDescent="0.35">
      <c r="B74" s="30">
        <v>5.1132462281989017</v>
      </c>
    </row>
    <row r="75" spans="2:2" x14ac:dyDescent="0.35">
      <c r="B75" s="30">
        <v>0.34363833453069859</v>
      </c>
    </row>
    <row r="76" spans="2:2" x14ac:dyDescent="0.35">
      <c r="B76" s="30">
        <v>2.9797353034408034</v>
      </c>
    </row>
    <row r="77" spans="2:2" x14ac:dyDescent="0.35">
      <c r="B77" s="30">
        <v>6.0004500348492789</v>
      </c>
    </row>
    <row r="78" spans="2:2" x14ac:dyDescent="0.35">
      <c r="B78" s="30">
        <v>1.7737296423115712</v>
      </c>
    </row>
    <row r="79" spans="2:2" x14ac:dyDescent="0.35">
      <c r="B79" s="30">
        <v>15.612696668338064</v>
      </c>
    </row>
    <row r="80" spans="2:2" x14ac:dyDescent="0.35">
      <c r="B80" s="30">
        <v>0.99186771958976561</v>
      </c>
    </row>
    <row r="81" spans="2:2" x14ac:dyDescent="0.35">
      <c r="B81" s="30">
        <v>17.147192750969197</v>
      </c>
    </row>
    <row r="82" spans="2:2" x14ac:dyDescent="0.35">
      <c r="B82" s="30">
        <v>3.6032437168108995</v>
      </c>
    </row>
    <row r="83" spans="2:2" x14ac:dyDescent="0.35">
      <c r="B83" s="30">
        <v>2.6995483256594031</v>
      </c>
    </row>
    <row r="84" spans="2:2" x14ac:dyDescent="0.35">
      <c r="B84" s="30">
        <v>19.069390773026203</v>
      </c>
    </row>
    <row r="85" spans="2:2" x14ac:dyDescent="0.35">
      <c r="B85" s="30">
        <v>0.77246735671975875</v>
      </c>
    </row>
    <row r="86" spans="2:2" x14ac:dyDescent="0.35">
      <c r="B86" s="30">
        <v>4.3138659413255755</v>
      </c>
    </row>
    <row r="87" spans="2:2" x14ac:dyDescent="0.35">
      <c r="B87" s="30">
        <v>0.52104674072112955</v>
      </c>
    </row>
    <row r="88" spans="2:2" x14ac:dyDescent="0.35">
      <c r="B88" s="30">
        <v>4.7024538688443469</v>
      </c>
    </row>
    <row r="89" spans="2:2" x14ac:dyDescent="0.35">
      <c r="B89" s="30">
        <v>17.147192750969197</v>
      </c>
    </row>
    <row r="90" spans="2:2" x14ac:dyDescent="0.35">
      <c r="B90" s="30">
        <v>10.29681343599874</v>
      </c>
    </row>
    <row r="91" spans="2:2" x14ac:dyDescent="0.35">
      <c r="B91" s="30">
        <v>10.892608851627527</v>
      </c>
    </row>
    <row r="92" spans="2:2" x14ac:dyDescent="0.35">
      <c r="B92" s="30">
        <v>15.05687160774022</v>
      </c>
    </row>
    <row r="93" spans="2:2" x14ac:dyDescent="0.35">
      <c r="B93" s="30">
        <v>12.70295282345945</v>
      </c>
    </row>
    <row r="94" spans="2:2" x14ac:dyDescent="0.35">
      <c r="B94" s="30">
        <v>18.762017345846896</v>
      </c>
    </row>
    <row r="95" spans="2:2" x14ac:dyDescent="0.35">
      <c r="B95" s="30">
        <v>13.899244306549823</v>
      </c>
    </row>
    <row r="96" spans="2:2" x14ac:dyDescent="0.35">
      <c r="B96" s="30">
        <v>8.568429602390367</v>
      </c>
    </row>
    <row r="97" spans="2:2" x14ac:dyDescent="0.35">
      <c r="B97" s="30">
        <v>3.2807907387338302</v>
      </c>
    </row>
    <row r="98" spans="2:2" x14ac:dyDescent="0.35">
      <c r="B98" s="30">
        <v>16.661230144589982</v>
      </c>
    </row>
    <row r="99" spans="2:2" x14ac:dyDescent="0.35">
      <c r="B99" s="30">
        <v>17.147192750969197</v>
      </c>
    </row>
    <row r="100" spans="2:2" x14ac:dyDescent="0.35">
      <c r="B100" s="30">
        <v>4.3138659413255755</v>
      </c>
    </row>
    <row r="101" spans="2:2" x14ac:dyDescent="0.35">
      <c r="B101" s="30">
        <v>0.25713204615269697</v>
      </c>
    </row>
    <row r="102" spans="2:2" x14ac:dyDescent="0.35">
      <c r="B102" s="30">
        <v>15.05687160774022</v>
      </c>
    </row>
    <row r="103" spans="2:2" x14ac:dyDescent="0.35">
      <c r="B103" s="30">
        <v>4.3138659413255755</v>
      </c>
    </row>
    <row r="104" spans="2:2" x14ac:dyDescent="0.35">
      <c r="B104" s="30">
        <v>15.05687160774022</v>
      </c>
    </row>
    <row r="105" spans="2:2" x14ac:dyDescent="0.35">
      <c r="B105" s="30">
        <v>12.098536225957169</v>
      </c>
    </row>
    <row r="106" spans="2:2" x14ac:dyDescent="0.35">
      <c r="B106" s="30">
        <v>13.30426249493774</v>
      </c>
    </row>
    <row r="107" spans="2:2" x14ac:dyDescent="0.35">
      <c r="B107" s="30">
        <v>1.7737296423115712</v>
      </c>
    </row>
    <row r="108" spans="2:2" x14ac:dyDescent="0.35">
      <c r="B108" s="30">
        <v>3.947507915044707</v>
      </c>
    </row>
    <row r="109" spans="2:2" x14ac:dyDescent="0.35">
      <c r="B109" s="30">
        <v>19.922195704738201</v>
      </c>
    </row>
    <row r="110" spans="2:2" x14ac:dyDescent="0.35">
      <c r="B110" s="30">
        <v>17.147192750969197</v>
      </c>
    </row>
    <row r="111" spans="2:2" x14ac:dyDescent="0.35">
      <c r="B111" s="30">
        <v>13.30426249493774</v>
      </c>
    </row>
    <row r="112" spans="2:2" x14ac:dyDescent="0.35">
      <c r="B112" s="30">
        <v>2.1991797990213597</v>
      </c>
    </row>
    <row r="113" spans="2:2" x14ac:dyDescent="0.35">
      <c r="B113" s="30">
        <v>19.847627373850589</v>
      </c>
    </row>
    <row r="114" spans="2:2" x14ac:dyDescent="0.35">
      <c r="B114" s="30">
        <v>17.603266338214976</v>
      </c>
    </row>
    <row r="115" spans="2:2" x14ac:dyDescent="0.35">
      <c r="B115" s="30">
        <v>19.333405840142461</v>
      </c>
    </row>
    <row r="116" spans="2:2" x14ac:dyDescent="0.35">
      <c r="B116" s="30">
        <v>4.3138659413255755</v>
      </c>
    </row>
    <row r="117" spans="2:2" x14ac:dyDescent="0.35">
      <c r="B117" s="30">
        <v>19.333405840142461</v>
      </c>
    </row>
    <row r="118" spans="2:2" x14ac:dyDescent="0.35">
      <c r="B118" s="30">
        <v>7.4863732817872428</v>
      </c>
    </row>
    <row r="119" spans="2:2" x14ac:dyDescent="0.35">
      <c r="B119" s="30">
        <v>16.661230144589982</v>
      </c>
    </row>
    <row r="120" spans="2:2" x14ac:dyDescent="0.35">
      <c r="B120" s="30">
        <v>2.1991797990213597</v>
      </c>
    </row>
    <row r="121" spans="2:2" x14ac:dyDescent="0.35">
      <c r="B121" s="30">
        <v>0.59561218038025898</v>
      </c>
    </row>
    <row r="122" spans="2:2" x14ac:dyDescent="0.35">
      <c r="B122" s="30">
        <v>5.1132462281989017</v>
      </c>
    </row>
    <row r="123" spans="2:2" x14ac:dyDescent="0.35">
      <c r="B123" s="30">
        <v>6.0004500348492789</v>
      </c>
    </row>
    <row r="124" spans="2:2" x14ac:dyDescent="0.35">
      <c r="B124" s="30">
        <v>11.49410703421165</v>
      </c>
    </row>
    <row r="125" spans="2:2" x14ac:dyDescent="0.35">
      <c r="B125" s="30">
        <v>9.7093027491606474</v>
      </c>
    </row>
    <row r="126" spans="2:2" x14ac:dyDescent="0.35">
      <c r="B126" s="30">
        <v>16.148617983395717</v>
      </c>
    </row>
    <row r="127" spans="2:2" x14ac:dyDescent="0.35">
      <c r="B127" s="30">
        <v>16.661230144589982</v>
      </c>
    </row>
    <row r="128" spans="2:2" x14ac:dyDescent="0.35">
      <c r="B128" s="30">
        <v>14.484577638074137</v>
      </c>
    </row>
    <row r="129" spans="2:2" x14ac:dyDescent="0.35">
      <c r="B129" s="30">
        <v>10.29681343599874</v>
      </c>
    </row>
    <row r="130" spans="2:2" x14ac:dyDescent="0.35">
      <c r="B130" s="30">
        <v>17.147192750969197</v>
      </c>
    </row>
    <row r="131" spans="2:2" x14ac:dyDescent="0.35">
      <c r="B131" s="30">
        <v>3.6032437168108995</v>
      </c>
    </row>
    <row r="132" spans="2:2" x14ac:dyDescent="0.35">
      <c r="B132" s="30">
        <v>0.39577257914899849</v>
      </c>
    </row>
    <row r="133" spans="2:2" x14ac:dyDescent="0.35">
      <c r="B133" s="30">
        <v>10.29681343599874</v>
      </c>
    </row>
    <row r="134" spans="2:2" x14ac:dyDescent="0.35">
      <c r="B134" s="30">
        <v>3.2807907387338302</v>
      </c>
    </row>
    <row r="135" spans="2:2" x14ac:dyDescent="0.35">
      <c r="B135" s="30">
        <v>4.3138659413255755</v>
      </c>
    </row>
    <row r="136" spans="2:2" x14ac:dyDescent="0.35">
      <c r="B136" s="30">
        <v>0.77246735671975875</v>
      </c>
    </row>
    <row r="137" spans="2:2" x14ac:dyDescent="0.35">
      <c r="B137" s="30">
        <v>8.0191663670959805</v>
      </c>
    </row>
    <row r="138" spans="2:2" x14ac:dyDescent="0.35">
      <c r="B138" s="30">
        <v>1.5869825917833709</v>
      </c>
    </row>
    <row r="139" spans="2:2" x14ac:dyDescent="0.35">
      <c r="B139" s="30">
        <v>3.947507915044707</v>
      </c>
    </row>
    <row r="140" spans="2:2" x14ac:dyDescent="0.35">
      <c r="B140" s="30">
        <v>8.0191663670959805</v>
      </c>
    </row>
    <row r="141" spans="2:2" x14ac:dyDescent="0.35">
      <c r="B141" s="30">
        <v>0.67914846168428067</v>
      </c>
    </row>
    <row r="142" spans="2:2" x14ac:dyDescent="0.35">
      <c r="B142" s="30">
        <v>14.484577638074137</v>
      </c>
    </row>
    <row r="143" spans="2:2" x14ac:dyDescent="0.35">
      <c r="B143" s="30">
        <v>13.899244306549823</v>
      </c>
    </row>
    <row r="144" spans="2:2" x14ac:dyDescent="0.35">
      <c r="B144" s="30">
        <v>0.52104674072112955</v>
      </c>
    </row>
    <row r="145" spans="2:2" x14ac:dyDescent="0.35">
      <c r="B145" s="30">
        <v>0.39577257914899849</v>
      </c>
    </row>
    <row r="146" spans="2:2" x14ac:dyDescent="0.35">
      <c r="B146" s="30">
        <v>0.99186771958976561</v>
      </c>
    </row>
    <row r="147" spans="2:2" x14ac:dyDescent="0.35">
      <c r="B147" s="30">
        <v>0.87641502467842702</v>
      </c>
    </row>
    <row r="148" spans="2:2" x14ac:dyDescent="0.35">
      <c r="B148" s="30">
        <v>16.148617983395717</v>
      </c>
    </row>
    <row r="149" spans="2:2" x14ac:dyDescent="0.35">
      <c r="B149" s="30">
        <v>4.3138659413255755</v>
      </c>
    </row>
    <row r="150" spans="2:2" x14ac:dyDescent="0.35">
      <c r="B150" s="30">
        <v>19.723966545394447</v>
      </c>
    </row>
    <row r="151" spans="2:2" x14ac:dyDescent="0.35">
      <c r="B151" s="30">
        <v>3.947507915044707</v>
      </c>
    </row>
    <row r="152" spans="2:2" x14ac:dyDescent="0.35">
      <c r="B152" s="30">
        <v>8.568429602390367</v>
      </c>
    </row>
    <row r="153" spans="2:2" x14ac:dyDescent="0.35">
      <c r="B153" s="30">
        <v>1.1197265147421451</v>
      </c>
    </row>
    <row r="154" spans="2:2" x14ac:dyDescent="0.35">
      <c r="B154" s="30">
        <v>3.2807907387338302</v>
      </c>
    </row>
    <row r="155" spans="2:2" x14ac:dyDescent="0.35">
      <c r="B155" s="30">
        <v>10.892608851627527</v>
      </c>
    </row>
    <row r="156" spans="2:2" x14ac:dyDescent="0.35">
      <c r="B156" s="30">
        <v>18.413507015166164</v>
      </c>
    </row>
    <row r="157" spans="2:2" x14ac:dyDescent="0.35">
      <c r="B157" s="30">
        <v>2.1991797990213597</v>
      </c>
    </row>
    <row r="158" spans="2:2" x14ac:dyDescent="0.35">
      <c r="B158" s="30">
        <v>15.612696668338064</v>
      </c>
    </row>
    <row r="159" spans="2:2" x14ac:dyDescent="0.35">
      <c r="B159" s="30">
        <v>1.9775020794685112</v>
      </c>
    </row>
    <row r="160" spans="2:2" x14ac:dyDescent="0.35">
      <c r="B160" s="30">
        <v>18.413507015166164</v>
      </c>
    </row>
    <row r="161" spans="2:2" x14ac:dyDescent="0.35">
      <c r="B161" s="30">
        <v>6.4758797832945865</v>
      </c>
    </row>
    <row r="162" spans="2:2" x14ac:dyDescent="0.35">
      <c r="B162" s="30">
        <v>2.1991797990213597</v>
      </c>
    </row>
    <row r="163" spans="2:2" x14ac:dyDescent="0.35">
      <c r="B163" s="30">
        <v>10.29681343599874</v>
      </c>
    </row>
    <row r="164" spans="2:2" x14ac:dyDescent="0.35">
      <c r="B164" s="30">
        <v>19.847627373850589</v>
      </c>
    </row>
    <row r="165" spans="2:2" x14ac:dyDescent="0.35">
      <c r="B165" s="30">
        <v>5.1132462281989017</v>
      </c>
    </row>
    <row r="166" spans="2:2" x14ac:dyDescent="0.35">
      <c r="B166" s="30">
        <v>17.147192750969197</v>
      </c>
    </row>
    <row r="167" spans="2:2" x14ac:dyDescent="0.35">
      <c r="B167" s="30">
        <v>10.892608851627527</v>
      </c>
    </row>
    <row r="168" spans="2:2" x14ac:dyDescent="0.35">
      <c r="B168" s="30">
        <v>1.2609109957597191</v>
      </c>
    </row>
    <row r="169" spans="2:2" x14ac:dyDescent="0.35">
      <c r="B169" s="30">
        <v>5.5460417339727774</v>
      </c>
    </row>
    <row r="170" spans="2:2" x14ac:dyDescent="0.35">
      <c r="B170" s="30">
        <v>0.87641502467842702</v>
      </c>
    </row>
    <row r="171" spans="2:2" x14ac:dyDescent="0.35">
      <c r="B171" s="30">
        <v>0.22159242059690037</v>
      </c>
    </row>
    <row r="172" spans="2:2" x14ac:dyDescent="0.35">
      <c r="B172" s="30">
        <v>15.05687160774022</v>
      </c>
    </row>
    <row r="173" spans="2:2" x14ac:dyDescent="0.35">
      <c r="B173" s="30">
        <v>6.4758797832945865</v>
      </c>
    </row>
    <row r="174" spans="2:2" x14ac:dyDescent="0.35">
      <c r="B174" s="30">
        <v>0.59561218038025898</v>
      </c>
    </row>
    <row r="175" spans="2:2" x14ac:dyDescent="0.35">
      <c r="B175" s="30">
        <v>10.29681343599874</v>
      </c>
    </row>
    <row r="176" spans="2:2" x14ac:dyDescent="0.35">
      <c r="B176" s="30">
        <v>0.87641502467842702</v>
      </c>
    </row>
    <row r="177" spans="2:2" x14ac:dyDescent="0.35">
      <c r="B177" s="30">
        <v>2.6995483256594031</v>
      </c>
    </row>
    <row r="178" spans="2:2" x14ac:dyDescent="0.35">
      <c r="B178" s="30">
        <v>16.148617983395717</v>
      </c>
    </row>
    <row r="179" spans="2:2" x14ac:dyDescent="0.35">
      <c r="B179" s="30">
        <v>7.4863732817872428</v>
      </c>
    </row>
    <row r="180" spans="2:2" x14ac:dyDescent="0.35">
      <c r="B180" s="30">
        <v>8.568429602390367</v>
      </c>
    </row>
    <row r="181" spans="2:2" x14ac:dyDescent="0.35">
      <c r="B181" s="30">
        <v>6.9715283222680142</v>
      </c>
    </row>
    <row r="182" spans="2:2" x14ac:dyDescent="0.35">
      <c r="B182" s="30">
        <v>1.7737296423115712</v>
      </c>
    </row>
    <row r="183" spans="2:2" x14ac:dyDescent="0.35">
      <c r="B183" s="30">
        <v>15.612696668338064</v>
      </c>
    </row>
    <row r="184" spans="2:2" x14ac:dyDescent="0.35">
      <c r="B184" s="30">
        <v>0.87641502467842702</v>
      </c>
    </row>
    <row r="185" spans="2:2" x14ac:dyDescent="0.35">
      <c r="B185" s="30">
        <v>7.4863732817872428</v>
      </c>
    </row>
    <row r="186" spans="2:2" x14ac:dyDescent="0.35">
      <c r="B186" s="30">
        <v>15.612696668338064</v>
      </c>
    </row>
    <row r="187" spans="2:2" x14ac:dyDescent="0.35">
      <c r="B187" s="30">
        <v>3.947507915044707</v>
      </c>
    </row>
    <row r="188" spans="2:2" x14ac:dyDescent="0.35">
      <c r="B188" s="30">
        <v>4.3138659413255755</v>
      </c>
    </row>
    <row r="189" spans="2:2" x14ac:dyDescent="0.35">
      <c r="B189" s="30">
        <v>2.439600928959138</v>
      </c>
    </row>
    <row r="190" spans="2:2" x14ac:dyDescent="0.35">
      <c r="B190" s="30">
        <v>12.70295282345945</v>
      </c>
    </row>
    <row r="191" spans="2:2" x14ac:dyDescent="0.35">
      <c r="B191" s="30">
        <v>6.0004500348492789</v>
      </c>
    </row>
    <row r="192" spans="2:2" x14ac:dyDescent="0.35">
      <c r="B192" s="30">
        <v>11.49410703421165</v>
      </c>
    </row>
    <row r="193" spans="2:2" x14ac:dyDescent="0.35">
      <c r="B193" s="30">
        <v>11.49410703421165</v>
      </c>
    </row>
    <row r="194" spans="2:2" x14ac:dyDescent="0.35">
      <c r="B194" s="30">
        <v>1.2609109957597191</v>
      </c>
    </row>
    <row r="195" spans="2:2" x14ac:dyDescent="0.35">
      <c r="B195" s="30">
        <v>8.568429602390367</v>
      </c>
    </row>
    <row r="196" spans="2:2" x14ac:dyDescent="0.35">
      <c r="B196" s="30">
        <v>6.4758797832945865</v>
      </c>
    </row>
    <row r="197" spans="2:2" x14ac:dyDescent="0.35">
      <c r="B197" s="30">
        <v>9.1324542694510953</v>
      </c>
    </row>
    <row r="198" spans="2:2" x14ac:dyDescent="0.35">
      <c r="B198" s="30">
        <v>0.25713204615269697</v>
      </c>
    </row>
    <row r="199" spans="2:2" x14ac:dyDescent="0.35">
      <c r="B199" s="30">
        <v>3.6032437168108995</v>
      </c>
    </row>
    <row r="200" spans="2:2" x14ac:dyDescent="0.35">
      <c r="B200" s="30">
        <v>12.70295282345945</v>
      </c>
    </row>
    <row r="201" spans="2:2" x14ac:dyDescent="0.35">
      <c r="B201" s="30">
        <v>2.6995483256594031</v>
      </c>
    </row>
    <row r="202" spans="2:2" x14ac:dyDescent="0.35">
      <c r="B202" s="30">
        <v>0.99186771958976561</v>
      </c>
    </row>
    <row r="203" spans="2:2" x14ac:dyDescent="0.35">
      <c r="B203" s="30">
        <v>0.77246735671975875</v>
      </c>
    </row>
    <row r="204" spans="2:2" x14ac:dyDescent="0.35">
      <c r="B204" s="30">
        <v>7.4863732817872428</v>
      </c>
    </row>
    <row r="205" spans="2:2" x14ac:dyDescent="0.35">
      <c r="B205" s="30">
        <v>19.333405840142461</v>
      </c>
    </row>
    <row r="206" spans="2:2" x14ac:dyDescent="0.35">
      <c r="B206" s="30">
        <v>0.34363833453069859</v>
      </c>
    </row>
    <row r="207" spans="2:2" x14ac:dyDescent="0.35">
      <c r="B207" s="30">
        <v>15.05687160774022</v>
      </c>
    </row>
    <row r="208" spans="2:2" x14ac:dyDescent="0.35">
      <c r="B208" s="30">
        <v>0.22159242059690037</v>
      </c>
    </row>
    <row r="209" spans="2:2" x14ac:dyDescent="0.35">
      <c r="B209" s="30">
        <v>4.3138659413255755</v>
      </c>
    </row>
    <row r="210" spans="2:2" x14ac:dyDescent="0.35">
      <c r="B210" s="30">
        <v>17.147192750969197</v>
      </c>
    </row>
    <row r="211" spans="2:2" x14ac:dyDescent="0.35">
      <c r="B211" s="30">
        <v>6.0004500348492789</v>
      </c>
    </row>
    <row r="212" spans="2:2" x14ac:dyDescent="0.35">
      <c r="B212" s="30">
        <v>1.1197265147421451</v>
      </c>
    </row>
    <row r="213" spans="2:2" x14ac:dyDescent="0.35">
      <c r="B213" s="30">
        <v>19.552134698772797</v>
      </c>
    </row>
    <row r="214" spans="2:2" x14ac:dyDescent="0.35">
      <c r="B214" s="30">
        <v>15.612696668338064</v>
      </c>
    </row>
    <row r="215" spans="2:2" x14ac:dyDescent="0.35">
      <c r="B215" s="30">
        <v>15.612696668338064</v>
      </c>
    </row>
    <row r="216" spans="2:2" x14ac:dyDescent="0.35">
      <c r="B216" s="30">
        <v>16.148617983395717</v>
      </c>
    </row>
    <row r="217" spans="2:2" x14ac:dyDescent="0.35">
      <c r="B217" s="30">
        <v>0.67914846168428067</v>
      </c>
    </row>
    <row r="218" spans="2:2" x14ac:dyDescent="0.35">
      <c r="B218" s="30">
        <v>19.552134698772797</v>
      </c>
    </row>
    <row r="219" spans="2:2" x14ac:dyDescent="0.35">
      <c r="B219" s="30">
        <v>0.25713204615269697</v>
      </c>
    </row>
    <row r="220" spans="2:2" x14ac:dyDescent="0.35">
      <c r="B220" s="30">
        <v>0.52104674072112955</v>
      </c>
    </row>
    <row r="221" spans="2:2" x14ac:dyDescent="0.35">
      <c r="B221" s="30">
        <v>0.59561218038025898</v>
      </c>
    </row>
    <row r="222" spans="2:2" x14ac:dyDescent="0.35">
      <c r="B222" s="30">
        <v>11.49410703421165</v>
      </c>
    </row>
    <row r="223" spans="2:2" x14ac:dyDescent="0.35">
      <c r="B223" s="30">
        <v>19.069390773026203</v>
      </c>
    </row>
    <row r="224" spans="2:2" x14ac:dyDescent="0.35">
      <c r="B224" s="30">
        <v>0.39577257914899849</v>
      </c>
    </row>
    <row r="225" spans="2:2" x14ac:dyDescent="0.35">
      <c r="B225" s="30">
        <v>4.3138659413255755</v>
      </c>
    </row>
    <row r="226" spans="2:2" x14ac:dyDescent="0.35">
      <c r="B226" s="30">
        <v>3.2807907387338302</v>
      </c>
    </row>
    <row r="227" spans="2:2" x14ac:dyDescent="0.35">
      <c r="B227" s="30">
        <v>9.1324542694510953</v>
      </c>
    </row>
    <row r="228" spans="2:2" x14ac:dyDescent="0.35">
      <c r="B228" s="30">
        <v>18.0263481230824</v>
      </c>
    </row>
    <row r="229" spans="2:2" x14ac:dyDescent="0.35">
      <c r="B229" s="30">
        <v>0.52104674072112955</v>
      </c>
    </row>
    <row r="230" spans="2:2" x14ac:dyDescent="0.35">
      <c r="B230" s="30">
        <v>8.0191663670959805</v>
      </c>
    </row>
    <row r="231" spans="2:2" x14ac:dyDescent="0.35">
      <c r="B231" s="30">
        <v>19.922195704738201</v>
      </c>
    </row>
    <row r="232" spans="2:2" x14ac:dyDescent="0.35">
      <c r="B232" s="30">
        <v>0.34363833453069859</v>
      </c>
    </row>
    <row r="233" spans="2:2" x14ac:dyDescent="0.35">
      <c r="B233" s="30">
        <v>13.30426249493774</v>
      </c>
    </row>
    <row r="234" spans="2:2" x14ac:dyDescent="0.35">
      <c r="B234" s="30">
        <v>3.6032437168108995</v>
      </c>
    </row>
    <row r="235" spans="2:2" x14ac:dyDescent="0.35">
      <c r="B235" s="30">
        <v>9.1324542694510953</v>
      </c>
    </row>
    <row r="236" spans="2:2" x14ac:dyDescent="0.35">
      <c r="B236" s="30">
        <v>6.0004500348492789</v>
      </c>
    </row>
    <row r="237" spans="2:2" x14ac:dyDescent="0.35">
      <c r="B237" s="30">
        <v>0.77246735671975875</v>
      </c>
    </row>
    <row r="238" spans="2:2" x14ac:dyDescent="0.35">
      <c r="B238" s="30">
        <v>0.39577257914899849</v>
      </c>
    </row>
    <row r="239" spans="2:2" x14ac:dyDescent="0.35">
      <c r="B239" s="30">
        <v>9.1324542694510953</v>
      </c>
    </row>
    <row r="240" spans="2:2" x14ac:dyDescent="0.35">
      <c r="B240" s="31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3"/>
  <sheetViews>
    <sheetView workbookViewId="0">
      <selection activeCell="K15" sqref="K15"/>
    </sheetView>
  </sheetViews>
  <sheetFormatPr defaultRowHeight="14.5" x14ac:dyDescent="0.35"/>
  <cols>
    <col min="1" max="1" width="4.453125" customWidth="1"/>
    <col min="2" max="2" width="26.453125" bestFit="1" customWidth="1"/>
    <col min="3" max="3" width="9.54296875" bestFit="1" customWidth="1"/>
  </cols>
  <sheetData>
    <row r="3" spans="2:3" x14ac:dyDescent="0.35">
      <c r="B3" s="25" t="s">
        <v>40</v>
      </c>
      <c r="C3" s="26">
        <v>17932</v>
      </c>
    </row>
    <row r="4" spans="2:3" x14ac:dyDescent="0.35">
      <c r="B4" s="27" t="s">
        <v>41</v>
      </c>
      <c r="C4" s="28">
        <v>-5651</v>
      </c>
    </row>
    <row r="5" spans="2:3" x14ac:dyDescent="0.35">
      <c r="B5" s="25" t="s">
        <v>42</v>
      </c>
      <c r="C5" s="26">
        <f>C3+C4</f>
        <v>12281</v>
      </c>
    </row>
    <row r="6" spans="2:3" x14ac:dyDescent="0.35">
      <c r="B6" s="27" t="s">
        <v>43</v>
      </c>
      <c r="C6" s="28">
        <v>-4000</v>
      </c>
    </row>
    <row r="7" spans="2:3" x14ac:dyDescent="0.35">
      <c r="B7" s="25" t="s">
        <v>44</v>
      </c>
      <c r="C7" s="26">
        <f>SUM(C5:C6)</f>
        <v>8281</v>
      </c>
    </row>
    <row r="8" spans="2:3" x14ac:dyDescent="0.35">
      <c r="B8" s="27" t="s">
        <v>46</v>
      </c>
      <c r="C8" s="28">
        <v>1301</v>
      </c>
    </row>
    <row r="9" spans="2:3" x14ac:dyDescent="0.35">
      <c r="B9" s="27" t="s">
        <v>45</v>
      </c>
      <c r="C9" s="28">
        <v>-500</v>
      </c>
    </row>
    <row r="10" spans="2:3" x14ac:dyDescent="0.35">
      <c r="B10" s="27" t="s">
        <v>47</v>
      </c>
      <c r="C10" s="28">
        <v>-3000</v>
      </c>
    </row>
    <row r="11" spans="2:3" x14ac:dyDescent="0.35">
      <c r="B11" s="25" t="s">
        <v>48</v>
      </c>
      <c r="C11" s="26">
        <f>SUM(C7:C10)</f>
        <v>6082</v>
      </c>
    </row>
    <row r="12" spans="2:3" x14ac:dyDescent="0.35">
      <c r="B12" s="27" t="s">
        <v>49</v>
      </c>
      <c r="C12" s="28">
        <f>-0.3*C11</f>
        <v>-1824.6</v>
      </c>
    </row>
    <row r="13" spans="2:3" x14ac:dyDescent="0.35">
      <c r="B13" s="25" t="s">
        <v>50</v>
      </c>
      <c r="C13" s="26">
        <f>SUM(C11:C12)</f>
        <v>4257.3999999999996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6"/>
  <sheetViews>
    <sheetView workbookViewId="0">
      <selection activeCell="K20" sqref="K20"/>
    </sheetView>
  </sheetViews>
  <sheetFormatPr defaultRowHeight="14.5" x14ac:dyDescent="0.35"/>
  <cols>
    <col min="1" max="1" width="4.26953125" customWidth="1"/>
    <col min="2" max="2" width="11.54296875" bestFit="1" customWidth="1"/>
    <col min="8" max="8" width="15.26953125" bestFit="1" customWidth="1"/>
    <col min="9" max="12" width="9.81640625" bestFit="1" customWidth="1"/>
    <col min="13" max="13" width="10.81640625" bestFit="1" customWidth="1"/>
  </cols>
  <sheetData>
    <row r="3" spans="2:8" x14ac:dyDescent="0.35">
      <c r="B3" s="18" t="s">
        <v>36</v>
      </c>
      <c r="C3" s="15">
        <v>2013</v>
      </c>
      <c r="D3" s="15">
        <v>2014</v>
      </c>
      <c r="E3" s="15">
        <v>2015</v>
      </c>
      <c r="F3" s="15">
        <v>2016</v>
      </c>
      <c r="G3" s="21">
        <v>2017</v>
      </c>
      <c r="H3" s="24" t="s">
        <v>29</v>
      </c>
    </row>
    <row r="4" spans="2:8" x14ac:dyDescent="0.35">
      <c r="B4" s="19" t="s">
        <v>23</v>
      </c>
      <c r="C4" s="16">
        <v>3570.0196000000001</v>
      </c>
      <c r="D4" s="16">
        <v>1054.6271999999999</v>
      </c>
      <c r="E4" s="16">
        <v>1547.9849999999999</v>
      </c>
      <c r="F4" s="16">
        <v>2174.5028000000002</v>
      </c>
      <c r="G4" s="22">
        <v>6911.0039999999999</v>
      </c>
    </row>
    <row r="5" spans="2:8" x14ac:dyDescent="0.35">
      <c r="B5" s="19" t="s">
        <v>5</v>
      </c>
      <c r="C5" s="16">
        <v>2885.5771999999997</v>
      </c>
      <c r="D5" s="16">
        <v>3735.1379999999999</v>
      </c>
      <c r="E5" s="16">
        <v>2187.1529999999998</v>
      </c>
      <c r="F5" s="16">
        <v>1118.5440000000001</v>
      </c>
      <c r="G5" s="22">
        <v>2748.4223999999999</v>
      </c>
      <c r="H5" s="35"/>
    </row>
    <row r="6" spans="2:8" x14ac:dyDescent="0.35">
      <c r="B6" s="20" t="s">
        <v>8</v>
      </c>
      <c r="C6" s="17">
        <v>1577.9459999999999</v>
      </c>
      <c r="D6" s="17">
        <v>703.08479999999997</v>
      </c>
      <c r="E6" s="17">
        <v>2085.2856000000002</v>
      </c>
      <c r="F6" s="17">
        <v>2302.3364000000001</v>
      </c>
      <c r="G6" s="23">
        <v>133.16</v>
      </c>
      <c r="H6" s="3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6B02E55-5EBF-4F4B-8B3F-9B07EAD0D1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'7- Sparklines'!B4:G4</xm:f>
              <xm:sqref>H4</xm:sqref>
            </x14:sparkline>
            <x14:sparkline>
              <xm:f>'7- Sparklines'!B5:G5</xm:f>
              <xm:sqref>H5</xm:sqref>
            </x14:sparkline>
            <x14:sparkline>
              <xm:f>'7- Sparklines'!B6:G6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Exercise</vt:lpstr>
      <vt:lpstr>Practice</vt:lpstr>
      <vt:lpstr>1- column, 2- line chart</vt:lpstr>
      <vt:lpstr>3- pie chart</vt:lpstr>
      <vt:lpstr>4- Scatter plot</vt:lpstr>
      <vt:lpstr>5- Histogram</vt:lpstr>
      <vt:lpstr>6- Waterfall</vt:lpstr>
      <vt:lpstr>7- 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kavya agarwal</cp:lastModifiedBy>
  <dcterms:created xsi:type="dcterms:W3CDTF">2018-12-06T08:17:41Z</dcterms:created>
  <dcterms:modified xsi:type="dcterms:W3CDTF">2024-02-02T15:16:54Z</dcterms:modified>
</cp:coreProperties>
</file>