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60F1AF3-70FE-4B9A-BAA7-AD19B171182C}" xr6:coauthVersionLast="47" xr6:coauthVersionMax="47" xr10:uidLastSave="{00000000-0000-0000-0000-000000000000}"/>
  <bookViews>
    <workbookView xWindow="-120" yWindow="-120" windowWidth="20730" windowHeight="11160" activeTab="2" xr2:uid="{3514E209-B039-47CD-909B-D6B0E836BBE6}"/>
  </bookViews>
  <sheets>
    <sheet name="Ton-Raw Data" sheetId="1" r:id="rId1"/>
    <sheet name="Ton- Process" sheetId="3" r:id="rId2"/>
    <sheet name="Stone Leads- Raw Data" sheetId="4" r:id="rId3"/>
    <sheet name="Stone Leads- Processed" sheetId="5" r:id="rId4"/>
  </sheets>
  <definedNames>
    <definedName name="_xlnm._FilterDatabase" localSheetId="3" hidden="1">'Stone Leads- Processed'!$BD$4:$CA$739</definedName>
    <definedName name="_xlnm._FilterDatabase" localSheetId="1" hidden="1">'Ton- Process'!$B$4:$BU$683</definedName>
  </definedNames>
  <calcPr calcId="191029"/>
  <pivotCaches>
    <pivotCache cacheId="100" r:id="rId5"/>
    <pivotCache cacheId="10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A5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BD3" i="5"/>
  <c r="BE7" i="5"/>
  <c r="BE8" i="5" s="1"/>
  <c r="BE9" i="5" s="1"/>
  <c r="BE10" i="5" s="1"/>
  <c r="BE11" i="5" s="1"/>
  <c r="BC6" i="5"/>
  <c r="AQ7" i="5"/>
  <c r="AS8" i="5"/>
  <c r="AZ9" i="5"/>
  <c r="AJ12" i="5"/>
  <c r="BA13" i="5"/>
  <c r="AJ15" i="5"/>
  <c r="AJ16" i="5"/>
  <c r="AJ17" i="5"/>
  <c r="AR18" i="5"/>
  <c r="BA18" i="5"/>
  <c r="AZ20" i="5"/>
  <c r="AR21" i="5"/>
  <c r="AI23" i="5"/>
  <c r="AQ23" i="5"/>
  <c r="BA23" i="5"/>
  <c r="AR24" i="5"/>
  <c r="AK25" i="5"/>
  <c r="AZ25" i="5"/>
  <c r="AS26" i="5"/>
  <c r="AK27" i="5"/>
  <c r="AJ29" i="5"/>
  <c r="AS29" i="5"/>
  <c r="AJ31" i="5"/>
  <c r="AR31" i="5"/>
  <c r="AI32" i="5"/>
  <c r="AQ32" i="5"/>
  <c r="BA32" i="5"/>
  <c r="AR33" i="5"/>
  <c r="AK34" i="5"/>
  <c r="AZ34" i="5"/>
  <c r="AR36" i="5"/>
  <c r="AJ37" i="5"/>
  <c r="BA37" i="5"/>
  <c r="AJ39" i="5"/>
  <c r="AY39" i="5"/>
  <c r="AI40" i="5"/>
  <c r="AS40" i="5"/>
  <c r="BA40" i="5"/>
  <c r="AZ41" i="5"/>
  <c r="AK42" i="5"/>
  <c r="AR44" i="5"/>
  <c r="AS45" i="5"/>
  <c r="AR47" i="5"/>
  <c r="AZ47" i="5"/>
  <c r="AQ48" i="5"/>
  <c r="AY48" i="5"/>
  <c r="AK49" i="5"/>
  <c r="AS49" i="5"/>
  <c r="AK50" i="5"/>
  <c r="AZ50" i="5"/>
  <c r="AJ52" i="5"/>
  <c r="AJ53" i="5"/>
  <c r="AY53" i="5"/>
  <c r="AR55" i="5"/>
  <c r="AZ55" i="5"/>
  <c r="AQ56" i="5"/>
  <c r="AY56" i="5"/>
  <c r="AK57" i="5"/>
  <c r="AS57" i="5"/>
  <c r="AK58" i="5"/>
  <c r="AZ58" i="5"/>
  <c r="AK60" i="5"/>
  <c r="AK61" i="5"/>
  <c r="AZ61" i="5"/>
  <c r="AI63" i="5"/>
  <c r="AQ63" i="5"/>
  <c r="AT63" i="5"/>
  <c r="AI64" i="5"/>
  <c r="AQ64" i="5"/>
  <c r="BA64" i="5"/>
  <c r="AK65" i="5"/>
  <c r="AZ65" i="5"/>
  <c r="AK66" i="5"/>
  <c r="AZ67" i="5"/>
  <c r="AJ69" i="5"/>
  <c r="AR69" i="5"/>
  <c r="AH71" i="5"/>
  <c r="AK71" i="5"/>
  <c r="AS71" i="5"/>
  <c r="AY71" i="5"/>
  <c r="AK72" i="5"/>
  <c r="AS72" i="5"/>
  <c r="AJ73" i="5"/>
  <c r="AR73" i="5"/>
  <c r="AJ74" i="5"/>
  <c r="AS74" i="5"/>
  <c r="AJ76" i="5"/>
  <c r="AS76" i="5"/>
  <c r="AQ77" i="5"/>
  <c r="AY77" i="5"/>
  <c r="AD79" i="5"/>
  <c r="AI79" i="5"/>
  <c r="AP79" i="5"/>
  <c r="AS79" i="5"/>
  <c r="AZ79" i="5"/>
  <c r="AI80" i="5"/>
  <c r="AJ80" i="5"/>
  <c r="AY80" i="5"/>
  <c r="BA80" i="5"/>
  <c r="AI81" i="5"/>
  <c r="AS81" i="5"/>
  <c r="AZ81" i="5"/>
  <c r="BA81" i="5"/>
  <c r="AZ82" i="5"/>
  <c r="BA83" i="5"/>
  <c r="AZ84" i="5"/>
  <c r="AK85" i="5"/>
  <c r="AZ85" i="5"/>
  <c r="AJ87" i="5"/>
  <c r="AO87" i="5"/>
  <c r="AT87" i="5"/>
  <c r="AY87" i="5"/>
  <c r="AK88" i="5"/>
  <c r="AR88" i="5"/>
  <c r="AS88" i="5"/>
  <c r="AJ89" i="5"/>
  <c r="AQ89" i="5"/>
  <c r="AR89" i="5"/>
  <c r="AJ90" i="5"/>
  <c r="AR90" i="5"/>
  <c r="AS90" i="5"/>
  <c r="AJ92" i="5"/>
  <c r="AR92" i="5"/>
  <c r="AS92" i="5"/>
  <c r="AR93" i="5"/>
  <c r="AZ93" i="5"/>
  <c r="AG95" i="5"/>
  <c r="AJ95" i="5"/>
  <c r="AQ95" i="5"/>
  <c r="AT95" i="5"/>
  <c r="BA95" i="5"/>
  <c r="AH96" i="5"/>
  <c r="AI96" i="5"/>
  <c r="AQ96" i="5"/>
  <c r="AS96" i="5"/>
  <c r="AT96" i="5"/>
  <c r="AI97" i="5"/>
  <c r="AK97" i="5"/>
  <c r="AQ97" i="5"/>
  <c r="BA97" i="5"/>
  <c r="AK98" i="5"/>
  <c r="AR98" i="5"/>
  <c r="AK100" i="5"/>
  <c r="AR100" i="5"/>
  <c r="AK101" i="5"/>
  <c r="AS101" i="5"/>
  <c r="AH103" i="5"/>
  <c r="AO103" i="5"/>
  <c r="AR103" i="5"/>
  <c r="AY103" i="5"/>
  <c r="AD104" i="5"/>
  <c r="AL104" i="5"/>
  <c r="AQ104" i="5"/>
  <c r="AR104" i="5"/>
  <c r="AZ104" i="5"/>
  <c r="AI105" i="5"/>
  <c r="AJ105" i="5"/>
  <c r="AK105" i="5"/>
  <c r="AY105" i="5"/>
  <c r="BA105" i="5"/>
  <c r="AJ106" i="5"/>
  <c r="AK106" i="5"/>
  <c r="BA106" i="5"/>
  <c r="AJ108" i="5"/>
  <c r="AK108" i="5"/>
  <c r="BA108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AL5" i="5"/>
  <c r="BL5" i="5" s="1"/>
  <c r="BL6" i="5" s="1"/>
  <c r="BL7" i="5" s="1"/>
  <c r="BL8" i="5" s="1"/>
  <c r="BL9" i="5" s="1"/>
  <c r="BL10" i="5" s="1"/>
  <c r="BL11" i="5" s="1"/>
  <c r="BA5" i="5"/>
  <c r="CA5" i="5" s="1"/>
  <c r="CA6" i="5" s="1"/>
  <c r="CA7" i="5" s="1"/>
  <c r="CA8" i="5" s="1"/>
  <c r="CA9" i="5" s="1"/>
  <c r="CA10" i="5" s="1"/>
  <c r="CA11" i="5" s="1"/>
  <c r="BB4" i="5"/>
  <c r="C6" i="5"/>
  <c r="AR6" i="5" s="1"/>
  <c r="C7" i="5"/>
  <c r="AS7" i="5" s="1"/>
  <c r="C8" i="5"/>
  <c r="AR8" i="5" s="1"/>
  <c r="C9" i="5"/>
  <c r="C10" i="5"/>
  <c r="C11" i="5"/>
  <c r="AS11" i="5" s="1"/>
  <c r="C12" i="5"/>
  <c r="AR12" i="5" s="1"/>
  <c r="C13" i="5"/>
  <c r="C14" i="5"/>
  <c r="AJ14" i="5" s="1"/>
  <c r="C15" i="5"/>
  <c r="AY15" i="5" s="1"/>
  <c r="C16" i="5"/>
  <c r="AK16" i="5" s="1"/>
  <c r="C17" i="5"/>
  <c r="C18" i="5"/>
  <c r="AS18" i="5" s="1"/>
  <c r="C19" i="5"/>
  <c r="BA19" i="5" s="1"/>
  <c r="C20" i="5"/>
  <c r="AJ20" i="5" s="1"/>
  <c r="C21" i="5"/>
  <c r="AD21" i="5" s="1"/>
  <c r="C22" i="5"/>
  <c r="AD22" i="5" s="1"/>
  <c r="C23" i="5"/>
  <c r="AD23" i="5" s="1"/>
  <c r="C24" i="5"/>
  <c r="AD24" i="5" s="1"/>
  <c r="C25" i="5"/>
  <c r="AD25" i="5" s="1"/>
  <c r="C26" i="5"/>
  <c r="AD26" i="5" s="1"/>
  <c r="C27" i="5"/>
  <c r="AJ27" i="5" s="1"/>
  <c r="C28" i="5"/>
  <c r="AR28" i="5" s="1"/>
  <c r="C29" i="5"/>
  <c r="AD29" i="5" s="1"/>
  <c r="C30" i="5"/>
  <c r="AD30" i="5" s="1"/>
  <c r="C31" i="5"/>
  <c r="AD31" i="5" s="1"/>
  <c r="C32" i="5"/>
  <c r="AD32" i="5" s="1"/>
  <c r="C33" i="5"/>
  <c r="AD33" i="5" s="1"/>
  <c r="C34" i="5"/>
  <c r="AD34" i="5" s="1"/>
  <c r="C35" i="5"/>
  <c r="AJ35" i="5" s="1"/>
  <c r="C36" i="5"/>
  <c r="AK36" i="5" s="1"/>
  <c r="C37" i="5"/>
  <c r="AD37" i="5" s="1"/>
  <c r="C38" i="5"/>
  <c r="AD38" i="5" s="1"/>
  <c r="C39" i="5"/>
  <c r="AD39" i="5" s="1"/>
  <c r="C40" i="5"/>
  <c r="AD40" i="5" s="1"/>
  <c r="C41" i="5"/>
  <c r="AD41" i="5" s="1"/>
  <c r="C42" i="5"/>
  <c r="AD42" i="5" s="1"/>
  <c r="C43" i="5"/>
  <c r="BA43" i="5" s="1"/>
  <c r="C44" i="5"/>
  <c r="AJ44" i="5" s="1"/>
  <c r="C45" i="5"/>
  <c r="AD45" i="5" s="1"/>
  <c r="C46" i="5"/>
  <c r="AD46" i="5" s="1"/>
  <c r="C47" i="5"/>
  <c r="AD47" i="5" s="1"/>
  <c r="C48" i="5"/>
  <c r="AD48" i="5" s="1"/>
  <c r="C49" i="5"/>
  <c r="AD49" i="5" s="1"/>
  <c r="C50" i="5"/>
  <c r="AD50" i="5" s="1"/>
  <c r="C51" i="5"/>
  <c r="AK51" i="5" s="1"/>
  <c r="C52" i="5"/>
  <c r="AZ52" i="5" s="1"/>
  <c r="C53" i="5"/>
  <c r="AD53" i="5" s="1"/>
  <c r="C54" i="5"/>
  <c r="AD54" i="5" s="1"/>
  <c r="C55" i="5"/>
  <c r="AD55" i="5" s="1"/>
  <c r="C56" i="5"/>
  <c r="AD56" i="5" s="1"/>
  <c r="C57" i="5"/>
  <c r="AD57" i="5" s="1"/>
  <c r="C58" i="5"/>
  <c r="AD58" i="5" s="1"/>
  <c r="C59" i="5"/>
  <c r="AR59" i="5" s="1"/>
  <c r="C60" i="5"/>
  <c r="BA60" i="5" s="1"/>
  <c r="C61" i="5"/>
  <c r="AD61" i="5" s="1"/>
  <c r="C62" i="5"/>
  <c r="AE62" i="5" s="1"/>
  <c r="C63" i="5"/>
  <c r="AE63" i="5" s="1"/>
  <c r="C64" i="5"/>
  <c r="AD64" i="5" s="1"/>
  <c r="C65" i="5"/>
  <c r="AD65" i="5" s="1"/>
  <c r="C66" i="5"/>
  <c r="AD66" i="5" s="1"/>
  <c r="C67" i="5"/>
  <c r="AJ67" i="5" s="1"/>
  <c r="C68" i="5"/>
  <c r="AR68" i="5" s="1"/>
  <c r="C69" i="5"/>
  <c r="AD69" i="5" s="1"/>
  <c r="C70" i="5"/>
  <c r="AE70" i="5" s="1"/>
  <c r="C71" i="5"/>
  <c r="AE71" i="5" s="1"/>
  <c r="C72" i="5"/>
  <c r="AD72" i="5" s="1"/>
  <c r="C73" i="5"/>
  <c r="AD73" i="5" s="1"/>
  <c r="C74" i="5"/>
  <c r="AD74" i="5" s="1"/>
  <c r="C75" i="5"/>
  <c r="AZ75" i="5" s="1"/>
  <c r="C76" i="5"/>
  <c r="AZ76" i="5" s="1"/>
  <c r="C77" i="5"/>
  <c r="AD77" i="5" s="1"/>
  <c r="C78" i="5"/>
  <c r="AE78" i="5" s="1"/>
  <c r="C79" i="5"/>
  <c r="AE79" i="5" s="1"/>
  <c r="C80" i="5"/>
  <c r="AD80" i="5" s="1"/>
  <c r="C81" i="5"/>
  <c r="AD81" i="5" s="1"/>
  <c r="C82" i="5"/>
  <c r="AD82" i="5" s="1"/>
  <c r="C83" i="5"/>
  <c r="AS83" i="5" s="1"/>
  <c r="C84" i="5"/>
  <c r="AJ84" i="5" s="1"/>
  <c r="C85" i="5"/>
  <c r="AD85" i="5" s="1"/>
  <c r="C86" i="5"/>
  <c r="AE86" i="5" s="1"/>
  <c r="C87" i="5"/>
  <c r="AE87" i="5" s="1"/>
  <c r="C88" i="5"/>
  <c r="AD88" i="5" s="1"/>
  <c r="C89" i="5"/>
  <c r="AD89" i="5" s="1"/>
  <c r="C90" i="5"/>
  <c r="AD90" i="5" s="1"/>
  <c r="C91" i="5"/>
  <c r="AR91" i="5" s="1"/>
  <c r="C92" i="5"/>
  <c r="BA92" i="5" s="1"/>
  <c r="C93" i="5"/>
  <c r="AD93" i="5" s="1"/>
  <c r="C94" i="5"/>
  <c r="AE94" i="5" s="1"/>
  <c r="C95" i="5"/>
  <c r="AE95" i="5" s="1"/>
  <c r="C96" i="5"/>
  <c r="AE96" i="5" s="1"/>
  <c r="C97" i="5"/>
  <c r="AD97" i="5" s="1"/>
  <c r="C98" i="5"/>
  <c r="AD98" i="5" s="1"/>
  <c r="C99" i="5"/>
  <c r="AS99" i="5" s="1"/>
  <c r="C100" i="5"/>
  <c r="AS100" i="5" s="1"/>
  <c r="C101" i="5"/>
  <c r="AD101" i="5" s="1"/>
  <c r="C102" i="5"/>
  <c r="AE102" i="5" s="1"/>
  <c r="C103" i="5"/>
  <c r="AE103" i="5" s="1"/>
  <c r="C104" i="5"/>
  <c r="AE104" i="5" s="1"/>
  <c r="C105" i="5"/>
  <c r="AD105" i="5" s="1"/>
  <c r="C106" i="5"/>
  <c r="AD106" i="5" s="1"/>
  <c r="C107" i="5"/>
  <c r="AZ107" i="5" s="1"/>
  <c r="C108" i="5"/>
  <c r="AR108" i="5" s="1"/>
  <c r="C5" i="5"/>
  <c r="AE5" i="5" s="1"/>
  <c r="BE5" i="5" s="1"/>
  <c r="BE6" i="5" s="1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6" i="3"/>
  <c r="AS6" i="3" s="1"/>
  <c r="C7" i="3"/>
  <c r="C8" i="3"/>
  <c r="AF8" i="3" s="1"/>
  <c r="C9" i="3"/>
  <c r="AE9" i="3" s="1"/>
  <c r="C10" i="3"/>
  <c r="C11" i="3"/>
  <c r="AS11" i="3" s="1"/>
  <c r="C12" i="3"/>
  <c r="C13" i="3"/>
  <c r="AM13" i="3" s="1"/>
  <c r="C14" i="3"/>
  <c r="C15" i="3"/>
  <c r="C16" i="3"/>
  <c r="C17" i="3"/>
  <c r="C18" i="3"/>
  <c r="C19" i="3"/>
  <c r="C20" i="3"/>
  <c r="AB20" i="3" s="1"/>
  <c r="C21" i="3"/>
  <c r="C22" i="3"/>
  <c r="C23" i="3"/>
  <c r="AL23" i="3" s="1"/>
  <c r="C24" i="3"/>
  <c r="AQ24" i="3" s="1"/>
  <c r="C25" i="3"/>
  <c r="C26" i="3"/>
  <c r="C27" i="3"/>
  <c r="AB27" i="3" s="1"/>
  <c r="C28" i="3"/>
  <c r="C29" i="3"/>
  <c r="C30" i="3"/>
  <c r="C31" i="3"/>
  <c r="AP31" i="3" s="1"/>
  <c r="C32" i="3"/>
  <c r="C33" i="3"/>
  <c r="C34" i="3"/>
  <c r="C35" i="3"/>
  <c r="C36" i="3"/>
  <c r="C37" i="3"/>
  <c r="C38" i="3"/>
  <c r="C39" i="3"/>
  <c r="AT39" i="3" s="1"/>
  <c r="C40" i="3"/>
  <c r="C41" i="3"/>
  <c r="C42" i="3"/>
  <c r="C43" i="3"/>
  <c r="C44" i="3"/>
  <c r="C45" i="3"/>
  <c r="C46" i="3"/>
  <c r="AI46" i="3" s="1"/>
  <c r="C47" i="3"/>
  <c r="C48" i="3"/>
  <c r="AR48" i="3" s="1"/>
  <c r="C49" i="3"/>
  <c r="C50" i="3"/>
  <c r="C51" i="3"/>
  <c r="AI51" i="3" s="1"/>
  <c r="C52" i="3"/>
  <c r="C53" i="3"/>
  <c r="C54" i="3"/>
  <c r="AR54" i="3" s="1"/>
  <c r="C55" i="3"/>
  <c r="C56" i="3"/>
  <c r="C57" i="3"/>
  <c r="C58" i="3"/>
  <c r="AL58" i="3" s="1"/>
  <c r="C59" i="3"/>
  <c r="AN59" i="3" s="1"/>
  <c r="C60" i="3"/>
  <c r="C61" i="3"/>
  <c r="C62" i="3"/>
  <c r="C63" i="3"/>
  <c r="AJ63" i="3" s="1"/>
  <c r="C64" i="3"/>
  <c r="C65" i="3"/>
  <c r="AP65" i="3" s="1"/>
  <c r="C66" i="3"/>
  <c r="C67" i="3"/>
  <c r="AO67" i="3" s="1"/>
  <c r="C68" i="3"/>
  <c r="C69" i="3"/>
  <c r="C70" i="3"/>
  <c r="C71" i="3"/>
  <c r="AI71" i="3" s="1"/>
  <c r="C72" i="3"/>
  <c r="C73" i="3"/>
  <c r="C74" i="3"/>
  <c r="AJ74" i="3" s="1"/>
  <c r="C75" i="3"/>
  <c r="AP75" i="3" s="1"/>
  <c r="C76" i="3"/>
  <c r="C77" i="3"/>
  <c r="AR77" i="3" s="1"/>
  <c r="C78" i="3"/>
  <c r="AO78" i="3" s="1"/>
  <c r="C79" i="3"/>
  <c r="AU79" i="3" s="1"/>
  <c r="C80" i="3"/>
  <c r="C81" i="3"/>
  <c r="C82" i="3"/>
  <c r="C83" i="3"/>
  <c r="C84" i="3"/>
  <c r="C85" i="3"/>
  <c r="AK85" i="3" s="1"/>
  <c r="C86" i="3"/>
  <c r="AJ86" i="3" s="1"/>
  <c r="C87" i="3"/>
  <c r="AD87" i="3" s="1"/>
  <c r="C88" i="3"/>
  <c r="AB88" i="3" s="1"/>
  <c r="C89" i="3"/>
  <c r="C90" i="3"/>
  <c r="AP90" i="3" s="1"/>
  <c r="C91" i="3"/>
  <c r="AL91" i="3" s="1"/>
  <c r="C92" i="3"/>
  <c r="C93" i="3"/>
  <c r="C94" i="3"/>
  <c r="AV94" i="3" s="1"/>
  <c r="C95" i="3"/>
  <c r="AV95" i="3" s="1"/>
  <c r="C96" i="3"/>
  <c r="AB96" i="3" s="1"/>
  <c r="C97" i="3"/>
  <c r="C98" i="3"/>
  <c r="AO98" i="3" s="1"/>
  <c r="C99" i="3"/>
  <c r="AK99" i="3" s="1"/>
  <c r="C100" i="3"/>
  <c r="AO101" i="3"/>
  <c r="C5" i="3"/>
  <c r="AG34" i="3"/>
  <c r="AO42" i="3"/>
  <c r="AG57" i="3"/>
  <c r="AJ82" i="3"/>
  <c r="AH83" i="3"/>
  <c r="AZ5" i="3"/>
  <c r="Z6" i="3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AY6" i="3"/>
  <c r="AZ6" i="3" s="1"/>
  <c r="AJ17" i="3"/>
  <c r="AU17" i="3"/>
  <c r="AK25" i="3"/>
  <c r="AP42" i="3"/>
  <c r="AQ65" i="3"/>
  <c r="AM66" i="3"/>
  <c r="AG101" i="3"/>
  <c r="AV17" i="3"/>
  <c r="AV18" i="3"/>
  <c r="AL50" i="3"/>
  <c r="AC65" i="3"/>
  <c r="AN66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M63" i="3" l="1"/>
  <c r="AK63" i="3"/>
  <c r="AQ90" i="3"/>
  <c r="AO31" i="3"/>
  <c r="AH90" i="3"/>
  <c r="AN31" i="3"/>
  <c r="AC88" i="3"/>
  <c r="AU54" i="3"/>
  <c r="AM31" i="3"/>
  <c r="AT79" i="3"/>
  <c r="AS71" i="3"/>
  <c r="AJ46" i="3"/>
  <c r="AT102" i="5"/>
  <c r="AK78" i="5"/>
  <c r="AX70" i="5"/>
  <c r="AS62" i="5"/>
  <c r="AD13" i="5"/>
  <c r="AK13" i="5"/>
  <c r="AR13" i="5"/>
  <c r="AS13" i="5"/>
  <c r="AZ13" i="5"/>
  <c r="AK5" i="5"/>
  <c r="BK5" i="5" s="1"/>
  <c r="BK6" i="5" s="1"/>
  <c r="BK7" i="5" s="1"/>
  <c r="BK8" i="5" s="1"/>
  <c r="BK9" i="5" s="1"/>
  <c r="BK10" i="5" s="1"/>
  <c r="BK11" i="5" s="1"/>
  <c r="AK107" i="5"/>
  <c r="BA103" i="5"/>
  <c r="AQ103" i="5"/>
  <c r="AG103" i="5"/>
  <c r="AS102" i="5"/>
  <c r="AI102" i="5"/>
  <c r="AR101" i="5"/>
  <c r="AS95" i="5"/>
  <c r="AI95" i="5"/>
  <c r="AW94" i="5"/>
  <c r="AK94" i="5"/>
  <c r="AY93" i="5"/>
  <c r="AX87" i="5"/>
  <c r="AL87" i="5"/>
  <c r="AZ86" i="5"/>
  <c r="AP86" i="5"/>
  <c r="AD86" i="5"/>
  <c r="AJ85" i="5"/>
  <c r="AJ83" i="5"/>
  <c r="AR79" i="5"/>
  <c r="AH79" i="5"/>
  <c r="AT78" i="5"/>
  <c r="AJ78" i="5"/>
  <c r="AS77" i="5"/>
  <c r="AR76" i="5"/>
  <c r="AR74" i="5"/>
  <c r="AQ73" i="5"/>
  <c r="AR72" i="5"/>
  <c r="AX71" i="5"/>
  <c r="AJ71" i="5"/>
  <c r="AT70" i="5"/>
  <c r="AI70" i="5"/>
  <c r="AQ69" i="5"/>
  <c r="AS67" i="5"/>
  <c r="AJ66" i="5"/>
  <c r="AJ65" i="5"/>
  <c r="AK64" i="5"/>
  <c r="AS63" i="5"/>
  <c r="AH63" i="5"/>
  <c r="AR62" i="5"/>
  <c r="AD62" i="5"/>
  <c r="AJ61" i="5"/>
  <c r="AS58" i="5"/>
  <c r="AR57" i="5"/>
  <c r="AS56" i="5"/>
  <c r="AY55" i="5"/>
  <c r="AZ54" i="5"/>
  <c r="BA53" i="5"/>
  <c r="AI53" i="5"/>
  <c r="AS50" i="5"/>
  <c r="AR49" i="5"/>
  <c r="AS48" i="5"/>
  <c r="AY47" i="5"/>
  <c r="AZ46" i="5"/>
  <c r="BA45" i="5"/>
  <c r="AK44" i="5"/>
  <c r="AJ42" i="5"/>
  <c r="AZ40" i="5"/>
  <c r="BA39" i="5"/>
  <c r="AI39" i="5"/>
  <c r="AJ38" i="5"/>
  <c r="BA36" i="5"/>
  <c r="AS34" i="5"/>
  <c r="AK33" i="5"/>
  <c r="AK32" i="5"/>
  <c r="AQ31" i="5"/>
  <c r="AR30" i="5"/>
  <c r="AR29" i="5"/>
  <c r="BA26" i="5"/>
  <c r="AS25" i="5"/>
  <c r="AK24" i="5"/>
  <c r="AK23" i="5"/>
  <c r="AQ22" i="5"/>
  <c r="AK21" i="5"/>
  <c r="AZ18" i="5"/>
  <c r="BA16" i="5"/>
  <c r="AI15" i="5"/>
  <c r="AJ13" i="5"/>
  <c r="BA8" i="5"/>
  <c r="AZ6" i="5"/>
  <c r="AX94" i="5"/>
  <c r="AJ70" i="5"/>
  <c r="AR22" i="5"/>
  <c r="AD5" i="5"/>
  <c r="BD5" i="5" s="1"/>
  <c r="BD6" i="5" s="1"/>
  <c r="BD7" i="5" s="1"/>
  <c r="BD8" i="5" s="1"/>
  <c r="BD9" i="5" s="1"/>
  <c r="BD10" i="5" s="1"/>
  <c r="BD11" i="5" s="1"/>
  <c r="AJ5" i="5"/>
  <c r="BJ5" i="5" s="1"/>
  <c r="BJ6" i="5" s="1"/>
  <c r="BJ7" i="5" s="1"/>
  <c r="BJ8" i="5" s="1"/>
  <c r="BJ9" i="5" s="1"/>
  <c r="BJ10" i="5" s="1"/>
  <c r="BJ11" i="5" s="1"/>
  <c r="AJ107" i="5"/>
  <c r="AZ105" i="5"/>
  <c r="BA104" i="5"/>
  <c r="AP104" i="5"/>
  <c r="AZ103" i="5"/>
  <c r="AP103" i="5"/>
  <c r="AD103" i="5"/>
  <c r="AR102" i="5"/>
  <c r="AH102" i="5"/>
  <c r="AQ101" i="5"/>
  <c r="AJ100" i="5"/>
  <c r="AJ98" i="5"/>
  <c r="AJ97" i="5"/>
  <c r="AR96" i="5"/>
  <c r="AD96" i="5"/>
  <c r="AR95" i="5"/>
  <c r="AH95" i="5"/>
  <c r="AT94" i="5"/>
  <c r="AJ94" i="5"/>
  <c r="AS93" i="5"/>
  <c r="AK92" i="5"/>
  <c r="AK90" i="5"/>
  <c r="AK89" i="5"/>
  <c r="AQ88" i="5"/>
  <c r="AW87" i="5"/>
  <c r="AK87" i="5"/>
  <c r="AY86" i="5"/>
  <c r="AO86" i="5"/>
  <c r="BA85" i="5"/>
  <c r="AI85" i="5"/>
  <c r="BA82" i="5"/>
  <c r="AY81" i="5"/>
  <c r="AZ80" i="5"/>
  <c r="BA79" i="5"/>
  <c r="AQ79" i="5"/>
  <c r="AG79" i="5"/>
  <c r="AS78" i="5"/>
  <c r="AI78" i="5"/>
  <c r="AR77" i="5"/>
  <c r="AK76" i="5"/>
  <c r="AK74" i="5"/>
  <c r="AK73" i="5"/>
  <c r="AQ72" i="5"/>
  <c r="AT71" i="5"/>
  <c r="AI71" i="5"/>
  <c r="AS70" i="5"/>
  <c r="AH70" i="5"/>
  <c r="AK69" i="5"/>
  <c r="AR67" i="5"/>
  <c r="BA65" i="5"/>
  <c r="AI65" i="5"/>
  <c r="AJ64" i="5"/>
  <c r="AR63" i="5"/>
  <c r="AD63" i="5"/>
  <c r="AQ62" i="5"/>
  <c r="BA61" i="5"/>
  <c r="AI61" i="5"/>
  <c r="AR58" i="5"/>
  <c r="AQ57" i="5"/>
  <c r="AR56" i="5"/>
  <c r="AS55" i="5"/>
  <c r="AY54" i="5"/>
  <c r="AZ53" i="5"/>
  <c r="BA52" i="5"/>
  <c r="AR50" i="5"/>
  <c r="AQ49" i="5"/>
  <c r="AR48" i="5"/>
  <c r="AS47" i="5"/>
  <c r="AY46" i="5"/>
  <c r="AZ45" i="5"/>
  <c r="AR43" i="5"/>
  <c r="BA41" i="5"/>
  <c r="AY40" i="5"/>
  <c r="AZ39" i="5"/>
  <c r="BA38" i="5"/>
  <c r="AI38" i="5"/>
  <c r="AS36" i="5"/>
  <c r="AR34" i="5"/>
  <c r="AJ33" i="5"/>
  <c r="AJ32" i="5"/>
  <c r="AK31" i="5"/>
  <c r="AQ30" i="5"/>
  <c r="AK29" i="5"/>
  <c r="AZ26" i="5"/>
  <c r="AR25" i="5"/>
  <c r="AJ24" i="5"/>
  <c r="AJ23" i="5"/>
  <c r="AK22" i="5"/>
  <c r="AJ21" i="5"/>
  <c r="BA14" i="5"/>
  <c r="AZ8" i="5"/>
  <c r="AY6" i="5"/>
  <c r="BA102" i="5"/>
  <c r="AQ102" i="5"/>
  <c r="AG102" i="5"/>
  <c r="BA99" i="5"/>
  <c r="AS94" i="5"/>
  <c r="AI94" i="5"/>
  <c r="AX86" i="5"/>
  <c r="AL86" i="5"/>
  <c r="AR78" i="5"/>
  <c r="AH78" i="5"/>
  <c r="AR70" i="5"/>
  <c r="AD70" i="5"/>
  <c r="AK67" i="5"/>
  <c r="BA62" i="5"/>
  <c r="AP62" i="5"/>
  <c r="AS54" i="5"/>
  <c r="AS46" i="5"/>
  <c r="AJ43" i="5"/>
  <c r="AZ38" i="5"/>
  <c r="AK30" i="5"/>
  <c r="AJ22" i="5"/>
  <c r="AZ14" i="5"/>
  <c r="AS6" i="5"/>
  <c r="BA86" i="5"/>
  <c r="AD18" i="5"/>
  <c r="AJ18" i="5"/>
  <c r="AD10" i="5"/>
  <c r="AR10" i="5"/>
  <c r="AS10" i="5"/>
  <c r="AZ10" i="5"/>
  <c r="BA10" i="5"/>
  <c r="AZ5" i="5"/>
  <c r="BZ5" i="5" s="1"/>
  <c r="BZ6" i="5" s="1"/>
  <c r="BZ7" i="5" s="1"/>
  <c r="BZ8" i="5" s="1"/>
  <c r="BZ9" i="5" s="1"/>
  <c r="BZ10" i="5" s="1"/>
  <c r="BZ11" i="5" s="1"/>
  <c r="AZ108" i="5"/>
  <c r="AZ106" i="5"/>
  <c r="AS105" i="5"/>
  <c r="AY104" i="5"/>
  <c r="AK104" i="5"/>
  <c r="AX103" i="5"/>
  <c r="AL103" i="5"/>
  <c r="AZ102" i="5"/>
  <c r="AP102" i="5"/>
  <c r="AD102" i="5"/>
  <c r="AJ101" i="5"/>
  <c r="AJ99" i="5"/>
  <c r="AZ97" i="5"/>
  <c r="BA96" i="5"/>
  <c r="AP96" i="5"/>
  <c r="AZ95" i="5"/>
  <c r="AP95" i="5"/>
  <c r="AD95" i="5"/>
  <c r="AR94" i="5"/>
  <c r="AH94" i="5"/>
  <c r="AQ93" i="5"/>
  <c r="BA91" i="5"/>
  <c r="BA89" i="5"/>
  <c r="AI89" i="5"/>
  <c r="AJ88" i="5"/>
  <c r="AS87" i="5"/>
  <c r="AI87" i="5"/>
  <c r="AW86" i="5"/>
  <c r="AK86" i="5"/>
  <c r="AY85" i="5"/>
  <c r="AS84" i="5"/>
  <c r="AS82" i="5"/>
  <c r="AR81" i="5"/>
  <c r="AS80" i="5"/>
  <c r="AY79" i="5"/>
  <c r="AO79" i="5"/>
  <c r="BA78" i="5"/>
  <c r="AQ78" i="5"/>
  <c r="AG78" i="5"/>
  <c r="AK77" i="5"/>
  <c r="AK75" i="5"/>
  <c r="BA73" i="5"/>
  <c r="AI73" i="5"/>
  <c r="AJ72" i="5"/>
  <c r="AR71" i="5"/>
  <c r="AD71" i="5"/>
  <c r="AQ70" i="5"/>
  <c r="BA69" i="5"/>
  <c r="AI69" i="5"/>
  <c r="BA66" i="5"/>
  <c r="AY65" i="5"/>
  <c r="AZ64" i="5"/>
  <c r="BA63" i="5"/>
  <c r="AP63" i="5"/>
  <c r="AZ62" i="5"/>
  <c r="AL62" i="5"/>
  <c r="AY61" i="5"/>
  <c r="AJ60" i="5"/>
  <c r="AJ58" i="5"/>
  <c r="AJ57" i="5"/>
  <c r="AK56" i="5"/>
  <c r="AQ55" i="5"/>
  <c r="AR54" i="5"/>
  <c r="AS53" i="5"/>
  <c r="BA51" i="5"/>
  <c r="AJ50" i="5"/>
  <c r="AJ49" i="5"/>
  <c r="AK48" i="5"/>
  <c r="AQ47" i="5"/>
  <c r="AR46" i="5"/>
  <c r="AR45" i="5"/>
  <c r="BA42" i="5"/>
  <c r="AS41" i="5"/>
  <c r="AR40" i="5"/>
  <c r="AS39" i="5"/>
  <c r="AY38" i="5"/>
  <c r="AZ37" i="5"/>
  <c r="AS35" i="5"/>
  <c r="AJ34" i="5"/>
  <c r="AZ32" i="5"/>
  <c r="BA31" i="5"/>
  <c r="AI31" i="5"/>
  <c r="AJ30" i="5"/>
  <c r="AZ28" i="5"/>
  <c r="AR26" i="5"/>
  <c r="AJ25" i="5"/>
  <c r="AZ23" i="5"/>
  <c r="BA22" i="5"/>
  <c r="AI22" i="5"/>
  <c r="AR20" i="5"/>
  <c r="AK18" i="5"/>
  <c r="BA15" i="5"/>
  <c r="AQ14" i="5"/>
  <c r="AJ11" i="5"/>
  <c r="AL94" i="5"/>
  <c r="AW78" i="5"/>
  <c r="AI54" i="5"/>
  <c r="AI46" i="5"/>
  <c r="AD17" i="5"/>
  <c r="AZ17" i="5"/>
  <c r="BA17" i="5"/>
  <c r="AD9" i="5"/>
  <c r="AJ9" i="5"/>
  <c r="AK9" i="5"/>
  <c r="AR9" i="5"/>
  <c r="AS9" i="5"/>
  <c r="AT5" i="5"/>
  <c r="BT5" i="5" s="1"/>
  <c r="BT6" i="5" s="1"/>
  <c r="BT7" i="5" s="1"/>
  <c r="BT8" i="5" s="1"/>
  <c r="BT9" i="5" s="1"/>
  <c r="BT10" i="5" s="1"/>
  <c r="BT11" i="5" s="1"/>
  <c r="AS108" i="5"/>
  <c r="AS106" i="5"/>
  <c r="AR105" i="5"/>
  <c r="AX104" i="5"/>
  <c r="AJ104" i="5"/>
  <c r="AW103" i="5"/>
  <c r="AK103" i="5"/>
  <c r="AY102" i="5"/>
  <c r="AO102" i="5"/>
  <c r="BA101" i="5"/>
  <c r="AI101" i="5"/>
  <c r="BA98" i="5"/>
  <c r="AY97" i="5"/>
  <c r="AZ96" i="5"/>
  <c r="AL96" i="5"/>
  <c r="AY95" i="5"/>
  <c r="AO95" i="5"/>
  <c r="BA94" i="5"/>
  <c r="AQ94" i="5"/>
  <c r="AG94" i="5"/>
  <c r="AK93" i="5"/>
  <c r="AZ91" i="5"/>
  <c r="AZ89" i="5"/>
  <c r="BA88" i="5"/>
  <c r="AI88" i="5"/>
  <c r="AR87" i="5"/>
  <c r="AH87" i="5"/>
  <c r="AT86" i="5"/>
  <c r="AJ86" i="5"/>
  <c r="AS85" i="5"/>
  <c r="AR84" i="5"/>
  <c r="AR82" i="5"/>
  <c r="AQ81" i="5"/>
  <c r="AR80" i="5"/>
  <c r="AX79" i="5"/>
  <c r="AL79" i="5"/>
  <c r="AZ78" i="5"/>
  <c r="AP78" i="5"/>
  <c r="AD78" i="5"/>
  <c r="AJ77" i="5"/>
  <c r="AJ75" i="5"/>
  <c r="AZ73" i="5"/>
  <c r="BA72" i="5"/>
  <c r="AI72" i="5"/>
  <c r="AQ71" i="5"/>
  <c r="BA70" i="5"/>
  <c r="AP70" i="5"/>
  <c r="AZ69" i="5"/>
  <c r="BA68" i="5"/>
  <c r="AZ66" i="5"/>
  <c r="AS65" i="5"/>
  <c r="AY64" i="5"/>
  <c r="AZ63" i="5"/>
  <c r="AL63" i="5"/>
  <c r="AY62" i="5"/>
  <c r="AK62" i="5"/>
  <c r="AS61" i="5"/>
  <c r="BA59" i="5"/>
  <c r="BA57" i="5"/>
  <c r="AI57" i="5"/>
  <c r="AJ56" i="5"/>
  <c r="AK55" i="5"/>
  <c r="AQ54" i="5"/>
  <c r="AR53" i="5"/>
  <c r="AZ51" i="5"/>
  <c r="BA49" i="5"/>
  <c r="AI49" i="5"/>
  <c r="AJ48" i="5"/>
  <c r="AK47" i="5"/>
  <c r="AQ46" i="5"/>
  <c r="AK45" i="5"/>
  <c r="AZ42" i="5"/>
  <c r="AR41" i="5"/>
  <c r="AQ40" i="5"/>
  <c r="AR39" i="5"/>
  <c r="AS38" i="5"/>
  <c r="AS37" i="5"/>
  <c r="AK35" i="5"/>
  <c r="BA33" i="5"/>
  <c r="AY32" i="5"/>
  <c r="AZ31" i="5"/>
  <c r="BA30" i="5"/>
  <c r="AI30" i="5"/>
  <c r="AS28" i="5"/>
  <c r="AK26" i="5"/>
  <c r="BA24" i="5"/>
  <c r="AY23" i="5"/>
  <c r="AZ22" i="5"/>
  <c r="BA21" i="5"/>
  <c r="AK20" i="5"/>
  <c r="AS17" i="5"/>
  <c r="AZ15" i="5"/>
  <c r="AK14" i="5"/>
  <c r="AK10" i="5"/>
  <c r="AY7" i="5"/>
  <c r="AD6" i="5"/>
  <c r="AI6" i="5"/>
  <c r="BA6" i="5"/>
  <c r="AJ6" i="5"/>
  <c r="AK6" i="5"/>
  <c r="AQ6" i="5"/>
  <c r="AG86" i="5"/>
  <c r="BA46" i="5"/>
  <c r="AS30" i="5"/>
  <c r="AD16" i="5"/>
  <c r="AR16" i="5"/>
  <c r="AS16" i="5"/>
  <c r="AZ16" i="5"/>
  <c r="AD8" i="5"/>
  <c r="AJ8" i="5"/>
  <c r="AK8" i="5"/>
  <c r="AS5" i="5"/>
  <c r="BS5" i="5" s="1"/>
  <c r="BS6" i="5" s="1"/>
  <c r="BS7" i="5" s="1"/>
  <c r="BS8" i="5" s="1"/>
  <c r="BS9" i="5" s="1"/>
  <c r="BS10" i="5" s="1"/>
  <c r="BS11" i="5" s="1"/>
  <c r="AR106" i="5"/>
  <c r="AQ105" i="5"/>
  <c r="AT104" i="5"/>
  <c r="AI104" i="5"/>
  <c r="AT103" i="5"/>
  <c r="AJ103" i="5"/>
  <c r="AX102" i="5"/>
  <c r="AL102" i="5"/>
  <c r="AZ101" i="5"/>
  <c r="AZ100" i="5"/>
  <c r="AZ98" i="5"/>
  <c r="AS97" i="5"/>
  <c r="AY96" i="5"/>
  <c r="AK96" i="5"/>
  <c r="AX95" i="5"/>
  <c r="AL95" i="5"/>
  <c r="AZ94" i="5"/>
  <c r="AP94" i="5"/>
  <c r="AD94" i="5"/>
  <c r="AJ93" i="5"/>
  <c r="BA90" i="5"/>
  <c r="AY89" i="5"/>
  <c r="AZ88" i="5"/>
  <c r="BA87" i="5"/>
  <c r="AQ87" i="5"/>
  <c r="AG87" i="5"/>
  <c r="AS86" i="5"/>
  <c r="AI86" i="5"/>
  <c r="AR85" i="5"/>
  <c r="AK84" i="5"/>
  <c r="AK82" i="5"/>
  <c r="AK81" i="5"/>
  <c r="AQ80" i="5"/>
  <c r="AW79" i="5"/>
  <c r="AK79" i="5"/>
  <c r="AY78" i="5"/>
  <c r="AO78" i="5"/>
  <c r="BA77" i="5"/>
  <c r="AI77" i="5"/>
  <c r="BA74" i="5"/>
  <c r="AY73" i="5"/>
  <c r="AZ72" i="5"/>
  <c r="BA71" i="5"/>
  <c r="AP71" i="5"/>
  <c r="AZ70" i="5"/>
  <c r="AL70" i="5"/>
  <c r="AY69" i="5"/>
  <c r="AZ68" i="5"/>
  <c r="AS66" i="5"/>
  <c r="AR65" i="5"/>
  <c r="AS64" i="5"/>
  <c r="AY63" i="5"/>
  <c r="AK63" i="5"/>
  <c r="AX62" i="5"/>
  <c r="AJ62" i="5"/>
  <c r="AR61" i="5"/>
  <c r="AZ59" i="5"/>
  <c r="AZ57" i="5"/>
  <c r="BA56" i="5"/>
  <c r="AI56" i="5"/>
  <c r="AJ55" i="5"/>
  <c r="AK54" i="5"/>
  <c r="AQ53" i="5"/>
  <c r="AS51" i="5"/>
  <c r="AZ49" i="5"/>
  <c r="BA48" i="5"/>
  <c r="AI48" i="5"/>
  <c r="AJ47" i="5"/>
  <c r="AK46" i="5"/>
  <c r="AJ45" i="5"/>
  <c r="AS42" i="5"/>
  <c r="AK41" i="5"/>
  <c r="AK40" i="5"/>
  <c r="AQ39" i="5"/>
  <c r="AR38" i="5"/>
  <c r="AR37" i="5"/>
  <c r="AZ33" i="5"/>
  <c r="AS32" i="5"/>
  <c r="AY31" i="5"/>
  <c r="AZ30" i="5"/>
  <c r="BA29" i="5"/>
  <c r="AZ27" i="5"/>
  <c r="AJ26" i="5"/>
  <c r="AZ24" i="5"/>
  <c r="AS23" i="5"/>
  <c r="AY22" i="5"/>
  <c r="AZ21" i="5"/>
  <c r="AR19" i="5"/>
  <c r="AR17" i="5"/>
  <c r="AJ10" i="5"/>
  <c r="AD14" i="5"/>
  <c r="AR14" i="5"/>
  <c r="AS14" i="5"/>
  <c r="AY14" i="5"/>
  <c r="AJ102" i="5"/>
  <c r="AQ86" i="5"/>
  <c r="AH62" i="5"/>
  <c r="BA54" i="5"/>
  <c r="AK38" i="5"/>
  <c r="AD15" i="5"/>
  <c r="AQ15" i="5"/>
  <c r="AR15" i="5"/>
  <c r="AS15" i="5"/>
  <c r="AD7" i="5"/>
  <c r="AZ7" i="5"/>
  <c r="AI7" i="5"/>
  <c r="BA7" i="5"/>
  <c r="AJ7" i="5"/>
  <c r="AK7" i="5"/>
  <c r="AR5" i="5"/>
  <c r="BR5" i="5" s="1"/>
  <c r="BR6" i="5" s="1"/>
  <c r="BR7" i="5" s="1"/>
  <c r="BR8" i="5" s="1"/>
  <c r="BR9" i="5" s="1"/>
  <c r="BR10" i="5" s="1"/>
  <c r="BR11" i="5" s="1"/>
  <c r="AS104" i="5"/>
  <c r="AH104" i="5"/>
  <c r="AS103" i="5"/>
  <c r="AI103" i="5"/>
  <c r="AW102" i="5"/>
  <c r="AK102" i="5"/>
  <c r="AY101" i="5"/>
  <c r="AS98" i="5"/>
  <c r="AR97" i="5"/>
  <c r="AX96" i="5"/>
  <c r="AJ96" i="5"/>
  <c r="AW95" i="5"/>
  <c r="AK95" i="5"/>
  <c r="AY94" i="5"/>
  <c r="AO94" i="5"/>
  <c r="BA93" i="5"/>
  <c r="AI93" i="5"/>
  <c r="AZ90" i="5"/>
  <c r="AS89" i="5"/>
  <c r="AY88" i="5"/>
  <c r="AZ87" i="5"/>
  <c r="AP87" i="5"/>
  <c r="AD87" i="5"/>
  <c r="AR86" i="5"/>
  <c r="AH86" i="5"/>
  <c r="AQ85" i="5"/>
  <c r="AJ82" i="5"/>
  <c r="AJ81" i="5"/>
  <c r="AK80" i="5"/>
  <c r="AT79" i="5"/>
  <c r="AJ79" i="5"/>
  <c r="AX78" i="5"/>
  <c r="AL78" i="5"/>
  <c r="AZ77" i="5"/>
  <c r="AZ74" i="5"/>
  <c r="AS73" i="5"/>
  <c r="AY72" i="5"/>
  <c r="AZ71" i="5"/>
  <c r="AL71" i="5"/>
  <c r="AY70" i="5"/>
  <c r="AK70" i="5"/>
  <c r="AS69" i="5"/>
  <c r="AS68" i="5"/>
  <c r="AR66" i="5"/>
  <c r="AQ65" i="5"/>
  <c r="AR64" i="5"/>
  <c r="AX63" i="5"/>
  <c r="AJ63" i="5"/>
  <c r="AT62" i="5"/>
  <c r="AI62" i="5"/>
  <c r="AQ61" i="5"/>
  <c r="BA58" i="5"/>
  <c r="AY57" i="5"/>
  <c r="AZ56" i="5"/>
  <c r="BA55" i="5"/>
  <c r="AI55" i="5"/>
  <c r="AJ54" i="5"/>
  <c r="AK53" i="5"/>
  <c r="BA50" i="5"/>
  <c r="AY49" i="5"/>
  <c r="AZ48" i="5"/>
  <c r="BA47" i="5"/>
  <c r="AI47" i="5"/>
  <c r="AJ46" i="5"/>
  <c r="AZ44" i="5"/>
  <c r="AR42" i="5"/>
  <c r="AJ41" i="5"/>
  <c r="AJ40" i="5"/>
  <c r="AK39" i="5"/>
  <c r="AQ38" i="5"/>
  <c r="AK37" i="5"/>
  <c r="BA34" i="5"/>
  <c r="AS33" i="5"/>
  <c r="AR32" i="5"/>
  <c r="AS31" i="5"/>
  <c r="AY30" i="5"/>
  <c r="AZ29" i="5"/>
  <c r="AR27" i="5"/>
  <c r="BA25" i="5"/>
  <c r="AS24" i="5"/>
  <c r="AR23" i="5"/>
  <c r="AS22" i="5"/>
  <c r="AS21" i="5"/>
  <c r="AJ19" i="5"/>
  <c r="AK17" i="5"/>
  <c r="AK15" i="5"/>
  <c r="AI14" i="5"/>
  <c r="BA9" i="5"/>
  <c r="AR7" i="5"/>
  <c r="BA11" i="5"/>
  <c r="BA107" i="5"/>
  <c r="AZ99" i="5"/>
  <c r="AS91" i="5"/>
  <c r="AZ83" i="5"/>
  <c r="BA75" i="5"/>
  <c r="AS59" i="5"/>
  <c r="AR51" i="5"/>
  <c r="AZ11" i="5"/>
  <c r="AD108" i="5"/>
  <c r="AL108" i="5"/>
  <c r="AT108" i="5"/>
  <c r="AY108" i="5"/>
  <c r="AE108" i="5"/>
  <c r="AM108" i="5"/>
  <c r="AU108" i="5"/>
  <c r="AI108" i="5"/>
  <c r="AF108" i="5"/>
  <c r="AN108" i="5"/>
  <c r="AV108" i="5"/>
  <c r="AQ108" i="5"/>
  <c r="AG108" i="5"/>
  <c r="AO108" i="5"/>
  <c r="AW108" i="5"/>
  <c r="AH108" i="5"/>
  <c r="AP108" i="5"/>
  <c r="AX108" i="5"/>
  <c r="AD100" i="5"/>
  <c r="AL100" i="5"/>
  <c r="AT100" i="5"/>
  <c r="AQ100" i="5"/>
  <c r="AE100" i="5"/>
  <c r="AM100" i="5"/>
  <c r="AU100" i="5"/>
  <c r="AF100" i="5"/>
  <c r="AN100" i="5"/>
  <c r="AV100" i="5"/>
  <c r="AY100" i="5"/>
  <c r="AG100" i="5"/>
  <c r="AO100" i="5"/>
  <c r="AW100" i="5"/>
  <c r="AI100" i="5"/>
  <c r="AH100" i="5"/>
  <c r="AP100" i="5"/>
  <c r="AX100" i="5"/>
  <c r="AD92" i="5"/>
  <c r="AL92" i="5"/>
  <c r="AT92" i="5"/>
  <c r="AE92" i="5"/>
  <c r="AM92" i="5"/>
  <c r="AU92" i="5"/>
  <c r="AY92" i="5"/>
  <c r="AF92" i="5"/>
  <c r="AN92" i="5"/>
  <c r="AV92" i="5"/>
  <c r="AG92" i="5"/>
  <c r="AO92" i="5"/>
  <c r="AW92" i="5"/>
  <c r="AQ92" i="5"/>
  <c r="AH92" i="5"/>
  <c r="AP92" i="5"/>
  <c r="AX92" i="5"/>
  <c r="AI92" i="5"/>
  <c r="AD84" i="5"/>
  <c r="AL84" i="5"/>
  <c r="AT84" i="5"/>
  <c r="AE84" i="5"/>
  <c r="AM84" i="5"/>
  <c r="AU84" i="5"/>
  <c r="AY84" i="5"/>
  <c r="AF84" i="5"/>
  <c r="AN84" i="5"/>
  <c r="AV84" i="5"/>
  <c r="AG84" i="5"/>
  <c r="AO84" i="5"/>
  <c r="AW84" i="5"/>
  <c r="AI84" i="5"/>
  <c r="AH84" i="5"/>
  <c r="AP84" i="5"/>
  <c r="AX84" i="5"/>
  <c r="AQ84" i="5"/>
  <c r="AD76" i="5"/>
  <c r="AL76" i="5"/>
  <c r="AT76" i="5"/>
  <c r="AE76" i="5"/>
  <c r="AM76" i="5"/>
  <c r="AU76" i="5"/>
  <c r="AF76" i="5"/>
  <c r="AN76" i="5"/>
  <c r="AV76" i="5"/>
  <c r="AG76" i="5"/>
  <c r="AO76" i="5"/>
  <c r="AW76" i="5"/>
  <c r="AH76" i="5"/>
  <c r="AP76" i="5"/>
  <c r="AX76" i="5"/>
  <c r="AI76" i="5"/>
  <c r="AQ76" i="5"/>
  <c r="AY76" i="5"/>
  <c r="AD68" i="5"/>
  <c r="AL68" i="5"/>
  <c r="AT68" i="5"/>
  <c r="AE68" i="5"/>
  <c r="AM68" i="5"/>
  <c r="AU68" i="5"/>
  <c r="AY68" i="5"/>
  <c r="AF68" i="5"/>
  <c r="AN68" i="5"/>
  <c r="AV68" i="5"/>
  <c r="AG68" i="5"/>
  <c r="AO68" i="5"/>
  <c r="AW68" i="5"/>
  <c r="AH68" i="5"/>
  <c r="AP68" i="5"/>
  <c r="AX68" i="5"/>
  <c r="AI68" i="5"/>
  <c r="AQ68" i="5"/>
  <c r="AD60" i="5"/>
  <c r="AL60" i="5"/>
  <c r="AT60" i="5"/>
  <c r="AE60" i="5"/>
  <c r="AM60" i="5"/>
  <c r="AU60" i="5"/>
  <c r="AF60" i="5"/>
  <c r="AN60" i="5"/>
  <c r="AV60" i="5"/>
  <c r="AG60" i="5"/>
  <c r="AO60" i="5"/>
  <c r="AW60" i="5"/>
  <c r="AH60" i="5"/>
  <c r="AP60" i="5"/>
  <c r="AX60" i="5"/>
  <c r="AI60" i="5"/>
  <c r="AQ60" i="5"/>
  <c r="AY60" i="5"/>
  <c r="AD52" i="5"/>
  <c r="AL52" i="5"/>
  <c r="AT52" i="5"/>
  <c r="AE52" i="5"/>
  <c r="AM52" i="5"/>
  <c r="AU52" i="5"/>
  <c r="AF52" i="5"/>
  <c r="AN52" i="5"/>
  <c r="AV52" i="5"/>
  <c r="AG52" i="5"/>
  <c r="AO52" i="5"/>
  <c r="AW52" i="5"/>
  <c r="AH52" i="5"/>
  <c r="AP52" i="5"/>
  <c r="AX52" i="5"/>
  <c r="AI52" i="5"/>
  <c r="AQ52" i="5"/>
  <c r="AY52" i="5"/>
  <c r="AD44" i="5"/>
  <c r="AL44" i="5"/>
  <c r="AT44" i="5"/>
  <c r="AE44" i="5"/>
  <c r="AM44" i="5"/>
  <c r="AU44" i="5"/>
  <c r="AF44" i="5"/>
  <c r="AN44" i="5"/>
  <c r="AV44" i="5"/>
  <c r="AG44" i="5"/>
  <c r="AO44" i="5"/>
  <c r="AW44" i="5"/>
  <c r="AH44" i="5"/>
  <c r="AP44" i="5"/>
  <c r="AX44" i="5"/>
  <c r="AI44" i="5"/>
  <c r="AQ44" i="5"/>
  <c r="AY44" i="5"/>
  <c r="AD36" i="5"/>
  <c r="AL36" i="5"/>
  <c r="AT36" i="5"/>
  <c r="AE36" i="5"/>
  <c r="AM36" i="5"/>
  <c r="AU36" i="5"/>
  <c r="AF36" i="5"/>
  <c r="AN36" i="5"/>
  <c r="AV36" i="5"/>
  <c r="AG36" i="5"/>
  <c r="AO36" i="5"/>
  <c r="AW36" i="5"/>
  <c r="AH36" i="5"/>
  <c r="AP36" i="5"/>
  <c r="AX36" i="5"/>
  <c r="AI36" i="5"/>
  <c r="AQ36" i="5"/>
  <c r="AY36" i="5"/>
  <c r="AD28" i="5"/>
  <c r="AL28" i="5"/>
  <c r="AT28" i="5"/>
  <c r="AE28" i="5"/>
  <c r="AM28" i="5"/>
  <c r="AU28" i="5"/>
  <c r="AF28" i="5"/>
  <c r="AN28" i="5"/>
  <c r="AV28" i="5"/>
  <c r="AG28" i="5"/>
  <c r="AO28" i="5"/>
  <c r="AW28" i="5"/>
  <c r="AH28" i="5"/>
  <c r="AP28" i="5"/>
  <c r="AX28" i="5"/>
  <c r="AI28" i="5"/>
  <c r="AQ28" i="5"/>
  <c r="AY28" i="5"/>
  <c r="AD20" i="5"/>
  <c r="AL20" i="5"/>
  <c r="AT20" i="5"/>
  <c r="AE20" i="5"/>
  <c r="AM20" i="5"/>
  <c r="AU20" i="5"/>
  <c r="AF20" i="5"/>
  <c r="AN20" i="5"/>
  <c r="AV20" i="5"/>
  <c r="AG20" i="5"/>
  <c r="AO20" i="5"/>
  <c r="AW20" i="5"/>
  <c r="AH20" i="5"/>
  <c r="AP20" i="5"/>
  <c r="AX20" i="5"/>
  <c r="AI20" i="5"/>
  <c r="AQ20" i="5"/>
  <c r="AY20" i="5"/>
  <c r="AD12" i="5"/>
  <c r="AL12" i="5"/>
  <c r="AT12" i="5"/>
  <c r="AE12" i="5"/>
  <c r="AM12" i="5"/>
  <c r="AU12" i="5"/>
  <c r="AF12" i="5"/>
  <c r="AN12" i="5"/>
  <c r="AV12" i="5"/>
  <c r="AG12" i="5"/>
  <c r="AO12" i="5"/>
  <c r="AW12" i="5"/>
  <c r="AH12" i="5"/>
  <c r="AP12" i="5"/>
  <c r="AX12" i="5"/>
  <c r="AI12" i="5"/>
  <c r="AQ12" i="5"/>
  <c r="AY12" i="5"/>
  <c r="BA100" i="5"/>
  <c r="AZ92" i="5"/>
  <c r="BA84" i="5"/>
  <c r="AK68" i="5"/>
  <c r="AZ60" i="5"/>
  <c r="AS52" i="5"/>
  <c r="AJ36" i="5"/>
  <c r="AK28" i="5"/>
  <c r="BA12" i="5"/>
  <c r="BC7" i="5"/>
  <c r="AD107" i="5"/>
  <c r="AL107" i="5"/>
  <c r="AT107" i="5"/>
  <c r="AE107" i="5"/>
  <c r="AM107" i="5"/>
  <c r="AU107" i="5"/>
  <c r="AF107" i="5"/>
  <c r="AN107" i="5"/>
  <c r="AV107" i="5"/>
  <c r="AI107" i="5"/>
  <c r="AG107" i="5"/>
  <c r="AO107" i="5"/>
  <c r="AW107" i="5"/>
  <c r="AQ107" i="5"/>
  <c r="AH107" i="5"/>
  <c r="AP107" i="5"/>
  <c r="AX107" i="5"/>
  <c r="AY107" i="5"/>
  <c r="AD99" i="5"/>
  <c r="AL99" i="5"/>
  <c r="AT99" i="5"/>
  <c r="AE99" i="5"/>
  <c r="AM99" i="5"/>
  <c r="AU99" i="5"/>
  <c r="AQ99" i="5"/>
  <c r="AF99" i="5"/>
  <c r="AN99" i="5"/>
  <c r="AV99" i="5"/>
  <c r="AI99" i="5"/>
  <c r="AY99" i="5"/>
  <c r="AG99" i="5"/>
  <c r="AO99" i="5"/>
  <c r="AW99" i="5"/>
  <c r="AH99" i="5"/>
  <c r="AP99" i="5"/>
  <c r="AX99" i="5"/>
  <c r="AD91" i="5"/>
  <c r="AL91" i="5"/>
  <c r="AT91" i="5"/>
  <c r="AQ91" i="5"/>
  <c r="AE91" i="5"/>
  <c r="AM91" i="5"/>
  <c r="AU91" i="5"/>
  <c r="AF91" i="5"/>
  <c r="AN91" i="5"/>
  <c r="AV91" i="5"/>
  <c r="AY91" i="5"/>
  <c r="AG91" i="5"/>
  <c r="AO91" i="5"/>
  <c r="AW91" i="5"/>
  <c r="AH91" i="5"/>
  <c r="AP91" i="5"/>
  <c r="AX91" i="5"/>
  <c r="AI91" i="5"/>
  <c r="AD83" i="5"/>
  <c r="AL83" i="5"/>
  <c r="AT83" i="5"/>
  <c r="AE83" i="5"/>
  <c r="AM83" i="5"/>
  <c r="AU83" i="5"/>
  <c r="AF83" i="5"/>
  <c r="AN83" i="5"/>
  <c r="AV83" i="5"/>
  <c r="AG83" i="5"/>
  <c r="AO83" i="5"/>
  <c r="AW83" i="5"/>
  <c r="AH83" i="5"/>
  <c r="AP83" i="5"/>
  <c r="AX83" i="5"/>
  <c r="AI83" i="5"/>
  <c r="AQ83" i="5"/>
  <c r="AY83" i="5"/>
  <c r="AD75" i="5"/>
  <c r="AL75" i="5"/>
  <c r="AT75" i="5"/>
  <c r="AE75" i="5"/>
  <c r="AM75" i="5"/>
  <c r="AU75" i="5"/>
  <c r="AF75" i="5"/>
  <c r="AN75" i="5"/>
  <c r="AV75" i="5"/>
  <c r="AG75" i="5"/>
  <c r="AO75" i="5"/>
  <c r="AW75" i="5"/>
  <c r="AH75" i="5"/>
  <c r="AP75" i="5"/>
  <c r="AX75" i="5"/>
  <c r="AI75" i="5"/>
  <c r="AQ75" i="5"/>
  <c r="AY75" i="5"/>
  <c r="AD67" i="5"/>
  <c r="AL67" i="5"/>
  <c r="AT67" i="5"/>
  <c r="AE67" i="5"/>
  <c r="AM67" i="5"/>
  <c r="AU67" i="5"/>
  <c r="AF67" i="5"/>
  <c r="AN67" i="5"/>
  <c r="AV67" i="5"/>
  <c r="AG67" i="5"/>
  <c r="AO67" i="5"/>
  <c r="AW67" i="5"/>
  <c r="AH67" i="5"/>
  <c r="AP67" i="5"/>
  <c r="AX67" i="5"/>
  <c r="AI67" i="5"/>
  <c r="AQ67" i="5"/>
  <c r="AY67" i="5"/>
  <c r="AD59" i="5"/>
  <c r="AL59" i="5"/>
  <c r="AT59" i="5"/>
  <c r="AE59" i="5"/>
  <c r="AM59" i="5"/>
  <c r="AU59" i="5"/>
  <c r="AF59" i="5"/>
  <c r="AN59" i="5"/>
  <c r="AV59" i="5"/>
  <c r="AG59" i="5"/>
  <c r="AO59" i="5"/>
  <c r="AW59" i="5"/>
  <c r="AH59" i="5"/>
  <c r="AP59" i="5"/>
  <c r="AX59" i="5"/>
  <c r="AI59" i="5"/>
  <c r="AQ59" i="5"/>
  <c r="AY59" i="5"/>
  <c r="AD51" i="5"/>
  <c r="AL51" i="5"/>
  <c r="AT51" i="5"/>
  <c r="AE51" i="5"/>
  <c r="AM51" i="5"/>
  <c r="AU51" i="5"/>
  <c r="AF51" i="5"/>
  <c r="AN51" i="5"/>
  <c r="AV51" i="5"/>
  <c r="AG51" i="5"/>
  <c r="AO51" i="5"/>
  <c r="AW51" i="5"/>
  <c r="AH51" i="5"/>
  <c r="AP51" i="5"/>
  <c r="AX51" i="5"/>
  <c r="AI51" i="5"/>
  <c r="AQ51" i="5"/>
  <c r="AY51" i="5"/>
  <c r="AD43" i="5"/>
  <c r="AL43" i="5"/>
  <c r="AT43" i="5"/>
  <c r="AE43" i="5"/>
  <c r="AM43" i="5"/>
  <c r="AU43" i="5"/>
  <c r="AF43" i="5"/>
  <c r="AN43" i="5"/>
  <c r="AV43" i="5"/>
  <c r="AG43" i="5"/>
  <c r="AO43" i="5"/>
  <c r="AW43" i="5"/>
  <c r="AH43" i="5"/>
  <c r="AP43" i="5"/>
  <c r="AX43" i="5"/>
  <c r="AI43" i="5"/>
  <c r="AQ43" i="5"/>
  <c r="AY43" i="5"/>
  <c r="AD35" i="5"/>
  <c r="AL35" i="5"/>
  <c r="AT35" i="5"/>
  <c r="AE35" i="5"/>
  <c r="AM35" i="5"/>
  <c r="AU35" i="5"/>
  <c r="AF35" i="5"/>
  <c r="AN35" i="5"/>
  <c r="AV35" i="5"/>
  <c r="AG35" i="5"/>
  <c r="AO35" i="5"/>
  <c r="AW35" i="5"/>
  <c r="AH35" i="5"/>
  <c r="AP35" i="5"/>
  <c r="AX35" i="5"/>
  <c r="AI35" i="5"/>
  <c r="AQ35" i="5"/>
  <c r="AY35" i="5"/>
  <c r="AD27" i="5"/>
  <c r="AL27" i="5"/>
  <c r="AT27" i="5"/>
  <c r="AE27" i="5"/>
  <c r="AM27" i="5"/>
  <c r="AU27" i="5"/>
  <c r="AF27" i="5"/>
  <c r="AN27" i="5"/>
  <c r="AV27" i="5"/>
  <c r="AG27" i="5"/>
  <c r="AO27" i="5"/>
  <c r="AW27" i="5"/>
  <c r="AH27" i="5"/>
  <c r="AP27" i="5"/>
  <c r="AX27" i="5"/>
  <c r="AI27" i="5"/>
  <c r="AQ27" i="5"/>
  <c r="AY27" i="5"/>
  <c r="AD19" i="5"/>
  <c r="AL19" i="5"/>
  <c r="AT19" i="5"/>
  <c r="AE19" i="5"/>
  <c r="AM19" i="5"/>
  <c r="AU19" i="5"/>
  <c r="AF19" i="5"/>
  <c r="AN19" i="5"/>
  <c r="AV19" i="5"/>
  <c r="AG19" i="5"/>
  <c r="AO19" i="5"/>
  <c r="AW19" i="5"/>
  <c r="AH19" i="5"/>
  <c r="AP19" i="5"/>
  <c r="AX19" i="5"/>
  <c r="AI19" i="5"/>
  <c r="AQ19" i="5"/>
  <c r="AY19" i="5"/>
  <c r="AD11" i="5"/>
  <c r="AL11" i="5"/>
  <c r="AT11" i="5"/>
  <c r="AE11" i="5"/>
  <c r="AM11" i="5"/>
  <c r="AU11" i="5"/>
  <c r="AF11" i="5"/>
  <c r="AN11" i="5"/>
  <c r="AV11" i="5"/>
  <c r="AG11" i="5"/>
  <c r="AO11" i="5"/>
  <c r="AW11" i="5"/>
  <c r="AH11" i="5"/>
  <c r="AP11" i="5"/>
  <c r="AX11" i="5"/>
  <c r="AI11" i="5"/>
  <c r="AQ11" i="5"/>
  <c r="AY11" i="5"/>
  <c r="AS107" i="5"/>
  <c r="AR99" i="5"/>
  <c r="AK91" i="5"/>
  <c r="AR83" i="5"/>
  <c r="BA76" i="5"/>
  <c r="AS75" i="5"/>
  <c r="AJ68" i="5"/>
  <c r="AS60" i="5"/>
  <c r="AK59" i="5"/>
  <c r="AR52" i="5"/>
  <c r="AJ51" i="5"/>
  <c r="AZ43" i="5"/>
  <c r="BA35" i="5"/>
  <c r="AJ28" i="5"/>
  <c r="AZ19" i="5"/>
  <c r="AZ12" i="5"/>
  <c r="AR11" i="5"/>
  <c r="AR107" i="5"/>
  <c r="AK99" i="5"/>
  <c r="AJ91" i="5"/>
  <c r="AK83" i="5"/>
  <c r="AR75" i="5"/>
  <c r="BA67" i="5"/>
  <c r="AR60" i="5"/>
  <c r="AJ59" i="5"/>
  <c r="AK52" i="5"/>
  <c r="BA44" i="5"/>
  <c r="AS43" i="5"/>
  <c r="AZ35" i="5"/>
  <c r="BA27" i="5"/>
  <c r="BA20" i="5"/>
  <c r="AS19" i="5"/>
  <c r="AS12" i="5"/>
  <c r="AK11" i="5"/>
  <c r="AS44" i="5"/>
  <c r="AK43" i="5"/>
  <c r="AZ36" i="5"/>
  <c r="AR35" i="5"/>
  <c r="BA28" i="5"/>
  <c r="AS27" i="5"/>
  <c r="AS20" i="5"/>
  <c r="AK19" i="5"/>
  <c r="AK12" i="5"/>
  <c r="AI106" i="5"/>
  <c r="AY82" i="5"/>
  <c r="AY74" i="5"/>
  <c r="AQ74" i="5"/>
  <c r="AI74" i="5"/>
  <c r="AY66" i="5"/>
  <c r="AQ66" i="5"/>
  <c r="AI66" i="5"/>
  <c r="AY58" i="5"/>
  <c r="AQ58" i="5"/>
  <c r="AI58" i="5"/>
  <c r="AY50" i="5"/>
  <c r="AQ50" i="5"/>
  <c r="AI50" i="5"/>
  <c r="AY45" i="5"/>
  <c r="AQ45" i="5"/>
  <c r="AI45" i="5"/>
  <c r="AY42" i="5"/>
  <c r="AQ42" i="5"/>
  <c r="AI42" i="5"/>
  <c r="AY41" i="5"/>
  <c r="AQ41" i="5"/>
  <c r="AI41" i="5"/>
  <c r="AY37" i="5"/>
  <c r="AQ37" i="5"/>
  <c r="AI37" i="5"/>
  <c r="AY34" i="5"/>
  <c r="AQ34" i="5"/>
  <c r="AI34" i="5"/>
  <c r="AY33" i="5"/>
  <c r="AQ33" i="5"/>
  <c r="AI33" i="5"/>
  <c r="AY29" i="5"/>
  <c r="AQ29" i="5"/>
  <c r="AI29" i="5"/>
  <c r="AY26" i="5"/>
  <c r="AQ26" i="5"/>
  <c r="AI26" i="5"/>
  <c r="AY25" i="5"/>
  <c r="AQ25" i="5"/>
  <c r="AI25" i="5"/>
  <c r="AY24" i="5"/>
  <c r="AQ24" i="5"/>
  <c r="AI24" i="5"/>
  <c r="AY21" i="5"/>
  <c r="AQ21" i="5"/>
  <c r="AI21" i="5"/>
  <c r="AY18" i="5"/>
  <c r="AQ18" i="5"/>
  <c r="AI18" i="5"/>
  <c r="AY17" i="5"/>
  <c r="AQ17" i="5"/>
  <c r="AI17" i="5"/>
  <c r="AY16" i="5"/>
  <c r="AQ16" i="5"/>
  <c r="AI16" i="5"/>
  <c r="AY13" i="5"/>
  <c r="AQ13" i="5"/>
  <c r="AI13" i="5"/>
  <c r="AY10" i="5"/>
  <c r="AQ10" i="5"/>
  <c r="AI10" i="5"/>
  <c r="AY9" i="5"/>
  <c r="AQ9" i="5"/>
  <c r="AI9" i="5"/>
  <c r="AY8" i="5"/>
  <c r="AQ8" i="5"/>
  <c r="AI8" i="5"/>
  <c r="AI98" i="5"/>
  <c r="AY5" i="5"/>
  <c r="BY5" i="5" s="1"/>
  <c r="BY6" i="5" s="1"/>
  <c r="BY7" i="5" s="1"/>
  <c r="BY8" i="5" s="1"/>
  <c r="BY9" i="5" s="1"/>
  <c r="BY10" i="5" s="1"/>
  <c r="BY11" i="5" s="1"/>
  <c r="AQ5" i="5"/>
  <c r="BQ5" i="5" s="1"/>
  <c r="BQ6" i="5" s="1"/>
  <c r="BQ7" i="5" s="1"/>
  <c r="BQ8" i="5" s="1"/>
  <c r="BQ9" i="5" s="1"/>
  <c r="BQ10" i="5" s="1"/>
  <c r="BQ11" i="5" s="1"/>
  <c r="AI5" i="5"/>
  <c r="BI5" i="5" s="1"/>
  <c r="BI6" i="5" s="1"/>
  <c r="BI7" i="5" s="1"/>
  <c r="BI8" i="5" s="1"/>
  <c r="BI9" i="5" s="1"/>
  <c r="BI10" i="5" s="1"/>
  <c r="BI11" i="5" s="1"/>
  <c r="AX106" i="5"/>
  <c r="AP106" i="5"/>
  <c r="AH106" i="5"/>
  <c r="AX105" i="5"/>
  <c r="AP105" i="5"/>
  <c r="AH105" i="5"/>
  <c r="AX101" i="5"/>
  <c r="AP101" i="5"/>
  <c r="AH101" i="5"/>
  <c r="AX98" i="5"/>
  <c r="AP98" i="5"/>
  <c r="AH98" i="5"/>
  <c r="AX97" i="5"/>
  <c r="AP97" i="5"/>
  <c r="AH97" i="5"/>
  <c r="AX93" i="5"/>
  <c r="AP93" i="5"/>
  <c r="AH93" i="5"/>
  <c r="AX90" i="5"/>
  <c r="AP90" i="5"/>
  <c r="AH90" i="5"/>
  <c r="AX89" i="5"/>
  <c r="AP89" i="5"/>
  <c r="AH89" i="5"/>
  <c r="AX88" i="5"/>
  <c r="AP88" i="5"/>
  <c r="AH88" i="5"/>
  <c r="AX85" i="5"/>
  <c r="AP85" i="5"/>
  <c r="AH85" i="5"/>
  <c r="AX82" i="5"/>
  <c r="AP82" i="5"/>
  <c r="AH82" i="5"/>
  <c r="AX81" i="5"/>
  <c r="AP81" i="5"/>
  <c r="AH81" i="5"/>
  <c r="AX80" i="5"/>
  <c r="AP80" i="5"/>
  <c r="AH80" i="5"/>
  <c r="AX77" i="5"/>
  <c r="AP77" i="5"/>
  <c r="AH77" i="5"/>
  <c r="AX74" i="5"/>
  <c r="AP74" i="5"/>
  <c r="AH74" i="5"/>
  <c r="AX73" i="5"/>
  <c r="AP73" i="5"/>
  <c r="AH73" i="5"/>
  <c r="AX72" i="5"/>
  <c r="AP72" i="5"/>
  <c r="AH72" i="5"/>
  <c r="AX69" i="5"/>
  <c r="AP69" i="5"/>
  <c r="AH69" i="5"/>
  <c r="AX66" i="5"/>
  <c r="AP66" i="5"/>
  <c r="AH66" i="5"/>
  <c r="AX65" i="5"/>
  <c r="AP65" i="5"/>
  <c r="AH65" i="5"/>
  <c r="AX64" i="5"/>
  <c r="AP64" i="5"/>
  <c r="AH64" i="5"/>
  <c r="AX61" i="5"/>
  <c r="AP61" i="5"/>
  <c r="AH61" i="5"/>
  <c r="AX58" i="5"/>
  <c r="AP58" i="5"/>
  <c r="AH58" i="5"/>
  <c r="AX57" i="5"/>
  <c r="AP57" i="5"/>
  <c r="AH57" i="5"/>
  <c r="AX56" i="5"/>
  <c r="AP56" i="5"/>
  <c r="AH56" i="5"/>
  <c r="AX55" i="5"/>
  <c r="AP55" i="5"/>
  <c r="AH55" i="5"/>
  <c r="AX54" i="5"/>
  <c r="AP54" i="5"/>
  <c r="AH54" i="5"/>
  <c r="AX53" i="5"/>
  <c r="AP53" i="5"/>
  <c r="AH53" i="5"/>
  <c r="AX50" i="5"/>
  <c r="AP50" i="5"/>
  <c r="AH50" i="5"/>
  <c r="AX49" i="5"/>
  <c r="AP49" i="5"/>
  <c r="AH49" i="5"/>
  <c r="AX48" i="5"/>
  <c r="AP48" i="5"/>
  <c r="AH48" i="5"/>
  <c r="AX47" i="5"/>
  <c r="AP47" i="5"/>
  <c r="AH47" i="5"/>
  <c r="AX46" i="5"/>
  <c r="AP46" i="5"/>
  <c r="AH46" i="5"/>
  <c r="AX45" i="5"/>
  <c r="AP45" i="5"/>
  <c r="AH45" i="5"/>
  <c r="AX42" i="5"/>
  <c r="AP42" i="5"/>
  <c r="AH42" i="5"/>
  <c r="AX41" i="5"/>
  <c r="AP41" i="5"/>
  <c r="AH41" i="5"/>
  <c r="AX40" i="5"/>
  <c r="AP40" i="5"/>
  <c r="AH40" i="5"/>
  <c r="AX39" i="5"/>
  <c r="AP39" i="5"/>
  <c r="AH39" i="5"/>
  <c r="AX38" i="5"/>
  <c r="AP38" i="5"/>
  <c r="AH38" i="5"/>
  <c r="AX37" i="5"/>
  <c r="AP37" i="5"/>
  <c r="AH37" i="5"/>
  <c r="AX34" i="5"/>
  <c r="AP34" i="5"/>
  <c r="AH34" i="5"/>
  <c r="AX33" i="5"/>
  <c r="AP33" i="5"/>
  <c r="AH33" i="5"/>
  <c r="AX32" i="5"/>
  <c r="AP32" i="5"/>
  <c r="AH32" i="5"/>
  <c r="AX31" i="5"/>
  <c r="AP31" i="5"/>
  <c r="AH31" i="5"/>
  <c r="AX30" i="5"/>
  <c r="AP30" i="5"/>
  <c r="AH30" i="5"/>
  <c r="AX29" i="5"/>
  <c r="AP29" i="5"/>
  <c r="AH29" i="5"/>
  <c r="AX26" i="5"/>
  <c r="AP26" i="5"/>
  <c r="AH26" i="5"/>
  <c r="AX25" i="5"/>
  <c r="AP25" i="5"/>
  <c r="AH25" i="5"/>
  <c r="AX24" i="5"/>
  <c r="AP24" i="5"/>
  <c r="AH24" i="5"/>
  <c r="AX23" i="5"/>
  <c r="AP23" i="5"/>
  <c r="AH23" i="5"/>
  <c r="AX22" i="5"/>
  <c r="AP22" i="5"/>
  <c r="AH22" i="5"/>
  <c r="AX21" i="5"/>
  <c r="AP21" i="5"/>
  <c r="AH21" i="5"/>
  <c r="AX18" i="5"/>
  <c r="AP18" i="5"/>
  <c r="AH18" i="5"/>
  <c r="AX17" i="5"/>
  <c r="AP17" i="5"/>
  <c r="AH17" i="5"/>
  <c r="AX16" i="5"/>
  <c r="AP16" i="5"/>
  <c r="AH16" i="5"/>
  <c r="AX15" i="5"/>
  <c r="AP15" i="5"/>
  <c r="AH15" i="5"/>
  <c r="AX14" i="5"/>
  <c r="AP14" i="5"/>
  <c r="AH14" i="5"/>
  <c r="AX13" i="5"/>
  <c r="AP13" i="5"/>
  <c r="AH13" i="5"/>
  <c r="AX10" i="5"/>
  <c r="AP10" i="5"/>
  <c r="AH10" i="5"/>
  <c r="AX9" i="5"/>
  <c r="AP9" i="5"/>
  <c r="AH9" i="5"/>
  <c r="AX8" i="5"/>
  <c r="AP8" i="5"/>
  <c r="AH8" i="5"/>
  <c r="AX7" i="5"/>
  <c r="AP7" i="5"/>
  <c r="AH7" i="5"/>
  <c r="AX6" i="5"/>
  <c r="AP6" i="5"/>
  <c r="AH6" i="5"/>
  <c r="AQ98" i="5"/>
  <c r="AQ90" i="5"/>
  <c r="AQ82" i="5"/>
  <c r="AX5" i="5"/>
  <c r="BX5" i="5" s="1"/>
  <c r="BX6" i="5" s="1"/>
  <c r="BX7" i="5" s="1"/>
  <c r="BX8" i="5" s="1"/>
  <c r="BX9" i="5" s="1"/>
  <c r="BX10" i="5" s="1"/>
  <c r="BX11" i="5" s="1"/>
  <c r="AP5" i="5"/>
  <c r="BP5" i="5" s="1"/>
  <c r="BP6" i="5" s="1"/>
  <c r="BP7" i="5" s="1"/>
  <c r="BP8" i="5" s="1"/>
  <c r="BP9" i="5" s="1"/>
  <c r="BP10" i="5" s="1"/>
  <c r="BP11" i="5" s="1"/>
  <c r="AH5" i="5"/>
  <c r="BH5" i="5" s="1"/>
  <c r="BH6" i="5" s="1"/>
  <c r="BH7" i="5" s="1"/>
  <c r="BH8" i="5" s="1"/>
  <c r="BH9" i="5" s="1"/>
  <c r="BH10" i="5" s="1"/>
  <c r="BH11" i="5" s="1"/>
  <c r="AW106" i="5"/>
  <c r="AO106" i="5"/>
  <c r="AG106" i="5"/>
  <c r="AW105" i="5"/>
  <c r="AO105" i="5"/>
  <c r="AG105" i="5"/>
  <c r="AW104" i="5"/>
  <c r="AO104" i="5"/>
  <c r="AG104" i="5"/>
  <c r="AW101" i="5"/>
  <c r="AO101" i="5"/>
  <c r="AG101" i="5"/>
  <c r="AW98" i="5"/>
  <c r="AO98" i="5"/>
  <c r="AG98" i="5"/>
  <c r="AW97" i="5"/>
  <c r="AO97" i="5"/>
  <c r="AG97" i="5"/>
  <c r="AW96" i="5"/>
  <c r="AO96" i="5"/>
  <c r="AG96" i="5"/>
  <c r="AW93" i="5"/>
  <c r="AO93" i="5"/>
  <c r="AG93" i="5"/>
  <c r="AW90" i="5"/>
  <c r="AO90" i="5"/>
  <c r="AG90" i="5"/>
  <c r="AW89" i="5"/>
  <c r="AO89" i="5"/>
  <c r="AG89" i="5"/>
  <c r="AW88" i="5"/>
  <c r="AO88" i="5"/>
  <c r="AG88" i="5"/>
  <c r="AW85" i="5"/>
  <c r="AO85" i="5"/>
  <c r="AG85" i="5"/>
  <c r="AW82" i="5"/>
  <c r="AO82" i="5"/>
  <c r="AG82" i="5"/>
  <c r="AW81" i="5"/>
  <c r="AO81" i="5"/>
  <c r="AG81" i="5"/>
  <c r="AW80" i="5"/>
  <c r="AO80" i="5"/>
  <c r="AG80" i="5"/>
  <c r="AW77" i="5"/>
  <c r="AO77" i="5"/>
  <c r="AG77" i="5"/>
  <c r="AW74" i="5"/>
  <c r="AO74" i="5"/>
  <c r="AG74" i="5"/>
  <c r="AW73" i="5"/>
  <c r="AO73" i="5"/>
  <c r="AG73" i="5"/>
  <c r="AW72" i="5"/>
  <c r="AO72" i="5"/>
  <c r="AG72" i="5"/>
  <c r="AW71" i="5"/>
  <c r="AO71" i="5"/>
  <c r="AG71" i="5"/>
  <c r="AW70" i="5"/>
  <c r="AO70" i="5"/>
  <c r="AG70" i="5"/>
  <c r="AW69" i="5"/>
  <c r="AO69" i="5"/>
  <c r="AG69" i="5"/>
  <c r="AW66" i="5"/>
  <c r="AO66" i="5"/>
  <c r="AG66" i="5"/>
  <c r="AW65" i="5"/>
  <c r="AO65" i="5"/>
  <c r="AG65" i="5"/>
  <c r="AW64" i="5"/>
  <c r="AO64" i="5"/>
  <c r="AG64" i="5"/>
  <c r="AW63" i="5"/>
  <c r="AO63" i="5"/>
  <c r="AG63" i="5"/>
  <c r="AW62" i="5"/>
  <c r="AO62" i="5"/>
  <c r="AG62" i="5"/>
  <c r="AW61" i="5"/>
  <c r="AO61" i="5"/>
  <c r="AG61" i="5"/>
  <c r="AW58" i="5"/>
  <c r="AO58" i="5"/>
  <c r="AG58" i="5"/>
  <c r="AW57" i="5"/>
  <c r="AO57" i="5"/>
  <c r="AG57" i="5"/>
  <c r="AW56" i="5"/>
  <c r="AO56" i="5"/>
  <c r="AG56" i="5"/>
  <c r="AW55" i="5"/>
  <c r="AO55" i="5"/>
  <c r="AG55" i="5"/>
  <c r="AW54" i="5"/>
  <c r="AO54" i="5"/>
  <c r="AG54" i="5"/>
  <c r="AW53" i="5"/>
  <c r="AO53" i="5"/>
  <c r="AG53" i="5"/>
  <c r="AW50" i="5"/>
  <c r="AO50" i="5"/>
  <c r="AG50" i="5"/>
  <c r="AW49" i="5"/>
  <c r="AO49" i="5"/>
  <c r="AG49" i="5"/>
  <c r="AW48" i="5"/>
  <c r="AO48" i="5"/>
  <c r="AG48" i="5"/>
  <c r="AW47" i="5"/>
  <c r="AO47" i="5"/>
  <c r="AG47" i="5"/>
  <c r="AW46" i="5"/>
  <c r="AO46" i="5"/>
  <c r="AG46" i="5"/>
  <c r="AW45" i="5"/>
  <c r="AO45" i="5"/>
  <c r="AG45" i="5"/>
  <c r="AW42" i="5"/>
  <c r="AO42" i="5"/>
  <c r="AG42" i="5"/>
  <c r="AW41" i="5"/>
  <c r="AO41" i="5"/>
  <c r="AG41" i="5"/>
  <c r="AW40" i="5"/>
  <c r="AO40" i="5"/>
  <c r="AG40" i="5"/>
  <c r="AW39" i="5"/>
  <c r="AO39" i="5"/>
  <c r="AG39" i="5"/>
  <c r="AW38" i="5"/>
  <c r="AO38" i="5"/>
  <c r="AG38" i="5"/>
  <c r="AW37" i="5"/>
  <c r="AO37" i="5"/>
  <c r="AG37" i="5"/>
  <c r="AW34" i="5"/>
  <c r="AO34" i="5"/>
  <c r="AG34" i="5"/>
  <c r="AW33" i="5"/>
  <c r="AO33" i="5"/>
  <c r="AG33" i="5"/>
  <c r="AW32" i="5"/>
  <c r="AO32" i="5"/>
  <c r="AG32" i="5"/>
  <c r="AW31" i="5"/>
  <c r="AO31" i="5"/>
  <c r="AG31" i="5"/>
  <c r="AW30" i="5"/>
  <c r="AO30" i="5"/>
  <c r="AG30" i="5"/>
  <c r="AW29" i="5"/>
  <c r="AO29" i="5"/>
  <c r="AG29" i="5"/>
  <c r="AW26" i="5"/>
  <c r="AO26" i="5"/>
  <c r="AG26" i="5"/>
  <c r="AW25" i="5"/>
  <c r="AO25" i="5"/>
  <c r="AG25" i="5"/>
  <c r="AW24" i="5"/>
  <c r="AO24" i="5"/>
  <c r="AG24" i="5"/>
  <c r="AW23" i="5"/>
  <c r="AO23" i="5"/>
  <c r="AG23" i="5"/>
  <c r="AW22" i="5"/>
  <c r="AO22" i="5"/>
  <c r="AG22" i="5"/>
  <c r="AW21" i="5"/>
  <c r="AO21" i="5"/>
  <c r="AG21" i="5"/>
  <c r="AW18" i="5"/>
  <c r="AO18" i="5"/>
  <c r="AG18" i="5"/>
  <c r="AW17" i="5"/>
  <c r="AO17" i="5"/>
  <c r="AG17" i="5"/>
  <c r="AW16" i="5"/>
  <c r="AO16" i="5"/>
  <c r="AG16" i="5"/>
  <c r="AW15" i="5"/>
  <c r="AO15" i="5"/>
  <c r="AG15" i="5"/>
  <c r="AW14" i="5"/>
  <c r="AO14" i="5"/>
  <c r="AG14" i="5"/>
  <c r="AW13" i="5"/>
  <c r="AO13" i="5"/>
  <c r="AG13" i="5"/>
  <c r="AW10" i="5"/>
  <c r="AO10" i="5"/>
  <c r="AG10" i="5"/>
  <c r="AW9" i="5"/>
  <c r="AO9" i="5"/>
  <c r="AG9" i="5"/>
  <c r="AW8" i="5"/>
  <c r="AO8" i="5"/>
  <c r="AG8" i="5"/>
  <c r="AW7" i="5"/>
  <c r="AO7" i="5"/>
  <c r="AG7" i="5"/>
  <c r="AW6" i="5"/>
  <c r="AO6" i="5"/>
  <c r="AG6" i="5"/>
  <c r="AI90" i="5"/>
  <c r="AI82" i="5"/>
  <c r="AW5" i="5"/>
  <c r="BW5" i="5" s="1"/>
  <c r="BW6" i="5" s="1"/>
  <c r="BW7" i="5" s="1"/>
  <c r="BW8" i="5" s="1"/>
  <c r="BW9" i="5" s="1"/>
  <c r="BW10" i="5" s="1"/>
  <c r="BW11" i="5" s="1"/>
  <c r="AO5" i="5"/>
  <c r="BO5" i="5" s="1"/>
  <c r="BO6" i="5" s="1"/>
  <c r="BO7" i="5" s="1"/>
  <c r="BO8" i="5" s="1"/>
  <c r="BO9" i="5" s="1"/>
  <c r="BO10" i="5" s="1"/>
  <c r="BO11" i="5" s="1"/>
  <c r="AG5" i="5"/>
  <c r="BG5" i="5" s="1"/>
  <c r="BG6" i="5" s="1"/>
  <c r="BG7" i="5" s="1"/>
  <c r="BG8" i="5" s="1"/>
  <c r="BG9" i="5" s="1"/>
  <c r="BG10" i="5" s="1"/>
  <c r="BG11" i="5" s="1"/>
  <c r="AV106" i="5"/>
  <c r="AN106" i="5"/>
  <c r="AF106" i="5"/>
  <c r="AV105" i="5"/>
  <c r="AN105" i="5"/>
  <c r="AF105" i="5"/>
  <c r="AV104" i="5"/>
  <c r="AN104" i="5"/>
  <c r="AF104" i="5"/>
  <c r="AV103" i="5"/>
  <c r="AN103" i="5"/>
  <c r="AF103" i="5"/>
  <c r="AV102" i="5"/>
  <c r="AN102" i="5"/>
  <c r="AF102" i="5"/>
  <c r="AV101" i="5"/>
  <c r="AN101" i="5"/>
  <c r="AF101" i="5"/>
  <c r="AV98" i="5"/>
  <c r="AN98" i="5"/>
  <c r="AF98" i="5"/>
  <c r="AV97" i="5"/>
  <c r="AN97" i="5"/>
  <c r="AF97" i="5"/>
  <c r="AV96" i="5"/>
  <c r="AN96" i="5"/>
  <c r="AF96" i="5"/>
  <c r="AV95" i="5"/>
  <c r="AN95" i="5"/>
  <c r="AF95" i="5"/>
  <c r="AV94" i="5"/>
  <c r="AN94" i="5"/>
  <c r="AF94" i="5"/>
  <c r="AV93" i="5"/>
  <c r="AN93" i="5"/>
  <c r="AF93" i="5"/>
  <c r="AV90" i="5"/>
  <c r="AN90" i="5"/>
  <c r="AF90" i="5"/>
  <c r="AV89" i="5"/>
  <c r="AN89" i="5"/>
  <c r="AF89" i="5"/>
  <c r="AV88" i="5"/>
  <c r="AN88" i="5"/>
  <c r="AF88" i="5"/>
  <c r="AV87" i="5"/>
  <c r="AN87" i="5"/>
  <c r="AF87" i="5"/>
  <c r="AV86" i="5"/>
  <c r="AN86" i="5"/>
  <c r="AF86" i="5"/>
  <c r="AV85" i="5"/>
  <c r="AN85" i="5"/>
  <c r="AF85" i="5"/>
  <c r="AV82" i="5"/>
  <c r="AN82" i="5"/>
  <c r="AF82" i="5"/>
  <c r="AV81" i="5"/>
  <c r="AN81" i="5"/>
  <c r="AF81" i="5"/>
  <c r="AV80" i="5"/>
  <c r="AN80" i="5"/>
  <c r="AF80" i="5"/>
  <c r="AV79" i="5"/>
  <c r="AN79" i="5"/>
  <c r="AF79" i="5"/>
  <c r="AV78" i="5"/>
  <c r="AN78" i="5"/>
  <c r="AF78" i="5"/>
  <c r="AV77" i="5"/>
  <c r="AN77" i="5"/>
  <c r="AF77" i="5"/>
  <c r="AV74" i="5"/>
  <c r="AN74" i="5"/>
  <c r="AF74" i="5"/>
  <c r="AV73" i="5"/>
  <c r="AN73" i="5"/>
  <c r="AF73" i="5"/>
  <c r="AV72" i="5"/>
  <c r="AN72" i="5"/>
  <c r="AF72" i="5"/>
  <c r="AV71" i="5"/>
  <c r="AN71" i="5"/>
  <c r="AF71" i="5"/>
  <c r="AV70" i="5"/>
  <c r="AN70" i="5"/>
  <c r="AF70" i="5"/>
  <c r="AV69" i="5"/>
  <c r="AN69" i="5"/>
  <c r="AF69" i="5"/>
  <c r="AV66" i="5"/>
  <c r="AN66" i="5"/>
  <c r="AF66" i="5"/>
  <c r="AV65" i="5"/>
  <c r="AN65" i="5"/>
  <c r="AF65" i="5"/>
  <c r="AV64" i="5"/>
  <c r="AN64" i="5"/>
  <c r="AF64" i="5"/>
  <c r="AV63" i="5"/>
  <c r="AN63" i="5"/>
  <c r="AF63" i="5"/>
  <c r="AV62" i="5"/>
  <c r="AN62" i="5"/>
  <c r="AF62" i="5"/>
  <c r="AV61" i="5"/>
  <c r="AN61" i="5"/>
  <c r="AF61" i="5"/>
  <c r="AV58" i="5"/>
  <c r="AN58" i="5"/>
  <c r="AF58" i="5"/>
  <c r="AV57" i="5"/>
  <c r="AN57" i="5"/>
  <c r="AF57" i="5"/>
  <c r="AV56" i="5"/>
  <c r="AN56" i="5"/>
  <c r="AF56" i="5"/>
  <c r="AV55" i="5"/>
  <c r="AN55" i="5"/>
  <c r="AF55" i="5"/>
  <c r="AV54" i="5"/>
  <c r="AN54" i="5"/>
  <c r="AF54" i="5"/>
  <c r="AV53" i="5"/>
  <c r="AN53" i="5"/>
  <c r="AF53" i="5"/>
  <c r="AV50" i="5"/>
  <c r="AN50" i="5"/>
  <c r="AF50" i="5"/>
  <c r="AV49" i="5"/>
  <c r="AN49" i="5"/>
  <c r="AF49" i="5"/>
  <c r="AV48" i="5"/>
  <c r="AN48" i="5"/>
  <c r="AF48" i="5"/>
  <c r="AV47" i="5"/>
  <c r="AN47" i="5"/>
  <c r="AF47" i="5"/>
  <c r="AV46" i="5"/>
  <c r="AN46" i="5"/>
  <c r="AF46" i="5"/>
  <c r="AV45" i="5"/>
  <c r="AN45" i="5"/>
  <c r="AF45" i="5"/>
  <c r="AV42" i="5"/>
  <c r="AN42" i="5"/>
  <c r="AF42" i="5"/>
  <c r="AV41" i="5"/>
  <c r="AN41" i="5"/>
  <c r="AF41" i="5"/>
  <c r="AV40" i="5"/>
  <c r="AN40" i="5"/>
  <c r="AF40" i="5"/>
  <c r="AV39" i="5"/>
  <c r="AN39" i="5"/>
  <c r="AF39" i="5"/>
  <c r="AV38" i="5"/>
  <c r="AN38" i="5"/>
  <c r="AF38" i="5"/>
  <c r="AV37" i="5"/>
  <c r="AN37" i="5"/>
  <c r="AF37" i="5"/>
  <c r="AV34" i="5"/>
  <c r="AN34" i="5"/>
  <c r="AF34" i="5"/>
  <c r="AV33" i="5"/>
  <c r="AN33" i="5"/>
  <c r="AF33" i="5"/>
  <c r="AV32" i="5"/>
  <c r="AN32" i="5"/>
  <c r="AF32" i="5"/>
  <c r="AV31" i="5"/>
  <c r="AN31" i="5"/>
  <c r="AF31" i="5"/>
  <c r="AV30" i="5"/>
  <c r="AN30" i="5"/>
  <c r="AF30" i="5"/>
  <c r="AV29" i="5"/>
  <c r="AN29" i="5"/>
  <c r="AF29" i="5"/>
  <c r="AV26" i="5"/>
  <c r="AN26" i="5"/>
  <c r="AF26" i="5"/>
  <c r="AV25" i="5"/>
  <c r="AN25" i="5"/>
  <c r="AF25" i="5"/>
  <c r="AV24" i="5"/>
  <c r="AN24" i="5"/>
  <c r="AF24" i="5"/>
  <c r="AV23" i="5"/>
  <c r="AN23" i="5"/>
  <c r="AF23" i="5"/>
  <c r="AV22" i="5"/>
  <c r="AN22" i="5"/>
  <c r="AF22" i="5"/>
  <c r="AV21" i="5"/>
  <c r="AN21" i="5"/>
  <c r="AF21" i="5"/>
  <c r="AV18" i="5"/>
  <c r="AN18" i="5"/>
  <c r="AF18" i="5"/>
  <c r="AV17" i="5"/>
  <c r="AN17" i="5"/>
  <c r="AF17" i="5"/>
  <c r="AV16" i="5"/>
  <c r="AN16" i="5"/>
  <c r="AF16" i="5"/>
  <c r="AV15" i="5"/>
  <c r="AN15" i="5"/>
  <c r="AF15" i="5"/>
  <c r="AV14" i="5"/>
  <c r="AN14" i="5"/>
  <c r="AF14" i="5"/>
  <c r="AV13" i="5"/>
  <c r="AN13" i="5"/>
  <c r="AF13" i="5"/>
  <c r="AV10" i="5"/>
  <c r="AN10" i="5"/>
  <c r="AF10" i="5"/>
  <c r="AV9" i="5"/>
  <c r="AN9" i="5"/>
  <c r="AF9" i="5"/>
  <c r="AV8" i="5"/>
  <c r="AN8" i="5"/>
  <c r="AF8" i="5"/>
  <c r="AV7" i="5"/>
  <c r="AN7" i="5"/>
  <c r="AF7" i="5"/>
  <c r="AV6" i="5"/>
  <c r="AN6" i="5"/>
  <c r="AF6" i="5"/>
  <c r="AQ106" i="5"/>
  <c r="AY98" i="5"/>
  <c r="AY90" i="5"/>
  <c r="AV5" i="5"/>
  <c r="BV5" i="5" s="1"/>
  <c r="BV6" i="5" s="1"/>
  <c r="BV7" i="5" s="1"/>
  <c r="BV8" i="5" s="1"/>
  <c r="BV9" i="5" s="1"/>
  <c r="BV10" i="5" s="1"/>
  <c r="BV11" i="5" s="1"/>
  <c r="AN5" i="5"/>
  <c r="BN5" i="5" s="1"/>
  <c r="BN6" i="5" s="1"/>
  <c r="BN7" i="5" s="1"/>
  <c r="BN8" i="5" s="1"/>
  <c r="BN9" i="5" s="1"/>
  <c r="BN10" i="5" s="1"/>
  <c r="BN11" i="5" s="1"/>
  <c r="AF5" i="5"/>
  <c r="BF5" i="5" s="1"/>
  <c r="BF6" i="5" s="1"/>
  <c r="BF7" i="5" s="1"/>
  <c r="BF8" i="5" s="1"/>
  <c r="BF9" i="5" s="1"/>
  <c r="BF10" i="5" s="1"/>
  <c r="BF11" i="5" s="1"/>
  <c r="AU106" i="5"/>
  <c r="AM106" i="5"/>
  <c r="AE106" i="5"/>
  <c r="AU105" i="5"/>
  <c r="AM105" i="5"/>
  <c r="AE105" i="5"/>
  <c r="AU104" i="5"/>
  <c r="AM104" i="5"/>
  <c r="AU103" i="5"/>
  <c r="AM103" i="5"/>
  <c r="AU102" i="5"/>
  <c r="AM102" i="5"/>
  <c r="AU101" i="5"/>
  <c r="AM101" i="5"/>
  <c r="AE101" i="5"/>
  <c r="AU98" i="5"/>
  <c r="AM98" i="5"/>
  <c r="AE98" i="5"/>
  <c r="AU97" i="5"/>
  <c r="AM97" i="5"/>
  <c r="AE97" i="5"/>
  <c r="AU96" i="5"/>
  <c r="AM96" i="5"/>
  <c r="AU95" i="5"/>
  <c r="AM95" i="5"/>
  <c r="AU94" i="5"/>
  <c r="AM94" i="5"/>
  <c r="AU93" i="5"/>
  <c r="AM93" i="5"/>
  <c r="AE93" i="5"/>
  <c r="AU90" i="5"/>
  <c r="AM90" i="5"/>
  <c r="AE90" i="5"/>
  <c r="AU89" i="5"/>
  <c r="AM89" i="5"/>
  <c r="AE89" i="5"/>
  <c r="AU88" i="5"/>
  <c r="AM88" i="5"/>
  <c r="AE88" i="5"/>
  <c r="AU87" i="5"/>
  <c r="AM87" i="5"/>
  <c r="AU86" i="5"/>
  <c r="AM86" i="5"/>
  <c r="AU85" i="5"/>
  <c r="AM85" i="5"/>
  <c r="AE85" i="5"/>
  <c r="AU82" i="5"/>
  <c r="AM82" i="5"/>
  <c r="AE82" i="5"/>
  <c r="AU81" i="5"/>
  <c r="AM81" i="5"/>
  <c r="AE81" i="5"/>
  <c r="AU80" i="5"/>
  <c r="AM80" i="5"/>
  <c r="AE80" i="5"/>
  <c r="AU79" i="5"/>
  <c r="AM79" i="5"/>
  <c r="AU78" i="5"/>
  <c r="AM78" i="5"/>
  <c r="AU77" i="5"/>
  <c r="AM77" i="5"/>
  <c r="AE77" i="5"/>
  <c r="AU74" i="5"/>
  <c r="AM74" i="5"/>
  <c r="AE74" i="5"/>
  <c r="AU73" i="5"/>
  <c r="AM73" i="5"/>
  <c r="AE73" i="5"/>
  <c r="AU72" i="5"/>
  <c r="AM72" i="5"/>
  <c r="AE72" i="5"/>
  <c r="AU71" i="5"/>
  <c r="AM71" i="5"/>
  <c r="AU70" i="5"/>
  <c r="AM70" i="5"/>
  <c r="AU69" i="5"/>
  <c r="AM69" i="5"/>
  <c r="AE69" i="5"/>
  <c r="AU66" i="5"/>
  <c r="AM66" i="5"/>
  <c r="AE66" i="5"/>
  <c r="AU65" i="5"/>
  <c r="AM65" i="5"/>
  <c r="AE65" i="5"/>
  <c r="AU64" i="5"/>
  <c r="AM64" i="5"/>
  <c r="AE64" i="5"/>
  <c r="AU63" i="5"/>
  <c r="AM63" i="5"/>
  <c r="AU62" i="5"/>
  <c r="AM62" i="5"/>
  <c r="AU61" i="5"/>
  <c r="AM61" i="5"/>
  <c r="AE61" i="5"/>
  <c r="AU58" i="5"/>
  <c r="AM58" i="5"/>
  <c r="AE58" i="5"/>
  <c r="AU57" i="5"/>
  <c r="AM57" i="5"/>
  <c r="AE57" i="5"/>
  <c r="AU56" i="5"/>
  <c r="AM56" i="5"/>
  <c r="AE56" i="5"/>
  <c r="AU55" i="5"/>
  <c r="AM55" i="5"/>
  <c r="AE55" i="5"/>
  <c r="AU54" i="5"/>
  <c r="AM54" i="5"/>
  <c r="AE54" i="5"/>
  <c r="AU53" i="5"/>
  <c r="AM53" i="5"/>
  <c r="AE53" i="5"/>
  <c r="AU50" i="5"/>
  <c r="AM50" i="5"/>
  <c r="AE50" i="5"/>
  <c r="AU49" i="5"/>
  <c r="AM49" i="5"/>
  <c r="AE49" i="5"/>
  <c r="AU48" i="5"/>
  <c r="AM48" i="5"/>
  <c r="AE48" i="5"/>
  <c r="AU47" i="5"/>
  <c r="AM47" i="5"/>
  <c r="AE47" i="5"/>
  <c r="AU46" i="5"/>
  <c r="AM46" i="5"/>
  <c r="AE46" i="5"/>
  <c r="AU45" i="5"/>
  <c r="AM45" i="5"/>
  <c r="AE45" i="5"/>
  <c r="AU42" i="5"/>
  <c r="AM42" i="5"/>
  <c r="AE42" i="5"/>
  <c r="AU41" i="5"/>
  <c r="AM41" i="5"/>
  <c r="AE41" i="5"/>
  <c r="AU40" i="5"/>
  <c r="AM40" i="5"/>
  <c r="AE40" i="5"/>
  <c r="AU39" i="5"/>
  <c r="AM39" i="5"/>
  <c r="AE39" i="5"/>
  <c r="AU38" i="5"/>
  <c r="AM38" i="5"/>
  <c r="AE38" i="5"/>
  <c r="AU37" i="5"/>
  <c r="AM37" i="5"/>
  <c r="AE37" i="5"/>
  <c r="AU34" i="5"/>
  <c r="AM34" i="5"/>
  <c r="AE34" i="5"/>
  <c r="AU33" i="5"/>
  <c r="AM33" i="5"/>
  <c r="AE33" i="5"/>
  <c r="AU32" i="5"/>
  <c r="AM32" i="5"/>
  <c r="AE32" i="5"/>
  <c r="AU31" i="5"/>
  <c r="AM31" i="5"/>
  <c r="AE31" i="5"/>
  <c r="AU30" i="5"/>
  <c r="AM30" i="5"/>
  <c r="AE30" i="5"/>
  <c r="AU29" i="5"/>
  <c r="AM29" i="5"/>
  <c r="AE29" i="5"/>
  <c r="AU26" i="5"/>
  <c r="AM26" i="5"/>
  <c r="AE26" i="5"/>
  <c r="AU25" i="5"/>
  <c r="AM25" i="5"/>
  <c r="AE25" i="5"/>
  <c r="AU24" i="5"/>
  <c r="AM24" i="5"/>
  <c r="AE24" i="5"/>
  <c r="AU23" i="5"/>
  <c r="AM23" i="5"/>
  <c r="AE23" i="5"/>
  <c r="AU22" i="5"/>
  <c r="AM22" i="5"/>
  <c r="AE22" i="5"/>
  <c r="AU21" i="5"/>
  <c r="AM21" i="5"/>
  <c r="AE21" i="5"/>
  <c r="AU18" i="5"/>
  <c r="AM18" i="5"/>
  <c r="AE18" i="5"/>
  <c r="AU17" i="5"/>
  <c r="AM17" i="5"/>
  <c r="AE17" i="5"/>
  <c r="AU16" i="5"/>
  <c r="AM16" i="5"/>
  <c r="AE16" i="5"/>
  <c r="AU15" i="5"/>
  <c r="AM15" i="5"/>
  <c r="AE15" i="5"/>
  <c r="AU14" i="5"/>
  <c r="AM14" i="5"/>
  <c r="AE14" i="5"/>
  <c r="AU13" i="5"/>
  <c r="AM13" i="5"/>
  <c r="AE13" i="5"/>
  <c r="AU10" i="5"/>
  <c r="AM10" i="5"/>
  <c r="AE10" i="5"/>
  <c r="AU9" i="5"/>
  <c r="AM9" i="5"/>
  <c r="AE9" i="5"/>
  <c r="AU8" i="5"/>
  <c r="AM8" i="5"/>
  <c r="AE8" i="5"/>
  <c r="AU7" i="5"/>
  <c r="AM7" i="5"/>
  <c r="AE7" i="5"/>
  <c r="AU6" i="5"/>
  <c r="AM6" i="5"/>
  <c r="AE6" i="5"/>
  <c r="AY106" i="5"/>
  <c r="AU5" i="5"/>
  <c r="BU5" i="5" s="1"/>
  <c r="BU6" i="5" s="1"/>
  <c r="BU7" i="5" s="1"/>
  <c r="BU8" i="5" s="1"/>
  <c r="BU9" i="5" s="1"/>
  <c r="BU10" i="5" s="1"/>
  <c r="BU11" i="5" s="1"/>
  <c r="AM5" i="5"/>
  <c r="BM5" i="5" s="1"/>
  <c r="BM6" i="5" s="1"/>
  <c r="BM7" i="5" s="1"/>
  <c r="BM8" i="5" s="1"/>
  <c r="BM9" i="5" s="1"/>
  <c r="BM10" i="5" s="1"/>
  <c r="BM11" i="5" s="1"/>
  <c r="AT106" i="5"/>
  <c r="AL106" i="5"/>
  <c r="AT105" i="5"/>
  <c r="AL105" i="5"/>
  <c r="AT101" i="5"/>
  <c r="AL101" i="5"/>
  <c r="AT98" i="5"/>
  <c r="AL98" i="5"/>
  <c r="AT97" i="5"/>
  <c r="AL97" i="5"/>
  <c r="AT93" i="5"/>
  <c r="AL93" i="5"/>
  <c r="AT90" i="5"/>
  <c r="AL90" i="5"/>
  <c r="AT89" i="5"/>
  <c r="AL89" i="5"/>
  <c r="AT88" i="5"/>
  <c r="AL88" i="5"/>
  <c r="AT85" i="5"/>
  <c r="AL85" i="5"/>
  <c r="AT82" i="5"/>
  <c r="AL82" i="5"/>
  <c r="AT81" i="5"/>
  <c r="AL81" i="5"/>
  <c r="AT80" i="5"/>
  <c r="AL80" i="5"/>
  <c r="AT77" i="5"/>
  <c r="AL77" i="5"/>
  <c r="AT74" i="5"/>
  <c r="AL74" i="5"/>
  <c r="AT73" i="5"/>
  <c r="AL73" i="5"/>
  <c r="AT72" i="5"/>
  <c r="AL72" i="5"/>
  <c r="AT69" i="5"/>
  <c r="AL69" i="5"/>
  <c r="AT66" i="5"/>
  <c r="AL66" i="5"/>
  <c r="AT65" i="5"/>
  <c r="AL65" i="5"/>
  <c r="AT64" i="5"/>
  <c r="AL64" i="5"/>
  <c r="AT61" i="5"/>
  <c r="AL61" i="5"/>
  <c r="AT58" i="5"/>
  <c r="AL58" i="5"/>
  <c r="AT57" i="5"/>
  <c r="AL57" i="5"/>
  <c r="AT56" i="5"/>
  <c r="AL56" i="5"/>
  <c r="AT55" i="5"/>
  <c r="AL55" i="5"/>
  <c r="AT54" i="5"/>
  <c r="AL54" i="5"/>
  <c r="AT53" i="5"/>
  <c r="AL53" i="5"/>
  <c r="AT50" i="5"/>
  <c r="AL50" i="5"/>
  <c r="AT49" i="5"/>
  <c r="AL49" i="5"/>
  <c r="AT48" i="5"/>
  <c r="AL48" i="5"/>
  <c r="AT47" i="5"/>
  <c r="AL47" i="5"/>
  <c r="AT46" i="5"/>
  <c r="AL46" i="5"/>
  <c r="AT45" i="5"/>
  <c r="AL45" i="5"/>
  <c r="AT42" i="5"/>
  <c r="AL42" i="5"/>
  <c r="AT41" i="5"/>
  <c r="AL41" i="5"/>
  <c r="AT40" i="5"/>
  <c r="AL40" i="5"/>
  <c r="AT39" i="5"/>
  <c r="AL39" i="5"/>
  <c r="AT38" i="5"/>
  <c r="AL38" i="5"/>
  <c r="AT37" i="5"/>
  <c r="AL37" i="5"/>
  <c r="AT34" i="5"/>
  <c r="AL34" i="5"/>
  <c r="AT33" i="5"/>
  <c r="AL33" i="5"/>
  <c r="AT32" i="5"/>
  <c r="AL32" i="5"/>
  <c r="AT31" i="5"/>
  <c r="AL31" i="5"/>
  <c r="AT30" i="5"/>
  <c r="AL30" i="5"/>
  <c r="AT29" i="5"/>
  <c r="AL29" i="5"/>
  <c r="AT26" i="5"/>
  <c r="AL26" i="5"/>
  <c r="AT25" i="5"/>
  <c r="AL25" i="5"/>
  <c r="AT24" i="5"/>
  <c r="AL24" i="5"/>
  <c r="AT23" i="5"/>
  <c r="AL23" i="5"/>
  <c r="AT22" i="5"/>
  <c r="AL22" i="5"/>
  <c r="AT21" i="5"/>
  <c r="AL21" i="5"/>
  <c r="AT18" i="5"/>
  <c r="AL18" i="5"/>
  <c r="AT17" i="5"/>
  <c r="AL17" i="5"/>
  <c r="AT16" i="5"/>
  <c r="AL16" i="5"/>
  <c r="AT15" i="5"/>
  <c r="AL15" i="5"/>
  <c r="AT14" i="5"/>
  <c r="AL14" i="5"/>
  <c r="AT13" i="5"/>
  <c r="AL13" i="5"/>
  <c r="AT10" i="5"/>
  <c r="AL10" i="5"/>
  <c r="AT9" i="5"/>
  <c r="AL9" i="5"/>
  <c r="AT8" i="5"/>
  <c r="AL8" i="5"/>
  <c r="AT7" i="5"/>
  <c r="AL7" i="5"/>
  <c r="AT6" i="5"/>
  <c r="AL6" i="5"/>
  <c r="AS9" i="3"/>
  <c r="AH101" i="3"/>
  <c r="AV101" i="3"/>
  <c r="AM101" i="3"/>
  <c r="AD101" i="3"/>
  <c r="AP98" i="3"/>
  <c r="AJ13" i="3"/>
  <c r="AS101" i="3"/>
  <c r="AK101" i="3"/>
  <c r="AC101" i="3"/>
  <c r="AN101" i="3"/>
  <c r="AT101" i="3"/>
  <c r="AR101" i="3"/>
  <c r="AJ101" i="3"/>
  <c r="AB101" i="3"/>
  <c r="AF9" i="3"/>
  <c r="AU101" i="3"/>
  <c r="AL101" i="3"/>
  <c r="AJ9" i="3"/>
  <c r="AQ101" i="3"/>
  <c r="AI101" i="3"/>
  <c r="AB57" i="3"/>
  <c r="AF101" i="3"/>
  <c r="AE101" i="3"/>
  <c r="AP101" i="3"/>
  <c r="AH97" i="3"/>
  <c r="AE97" i="3"/>
  <c r="AF97" i="3"/>
  <c r="AG97" i="3"/>
  <c r="AH89" i="3"/>
  <c r="AF89" i="3"/>
  <c r="AG89" i="3"/>
  <c r="AL89" i="3"/>
  <c r="AV81" i="3"/>
  <c r="AK81" i="3"/>
  <c r="AR81" i="3"/>
  <c r="AS81" i="3"/>
  <c r="AK73" i="3"/>
  <c r="AQ73" i="3"/>
  <c r="AG49" i="3"/>
  <c r="AR49" i="3"/>
  <c r="AS49" i="3"/>
  <c r="AV49" i="3"/>
  <c r="AK41" i="3"/>
  <c r="AD41" i="3"/>
  <c r="AE41" i="3"/>
  <c r="AU41" i="3"/>
  <c r="AM33" i="3"/>
  <c r="AE33" i="3"/>
  <c r="AF33" i="3"/>
  <c r="AL25" i="3"/>
  <c r="AC25" i="3"/>
  <c r="AD25" i="3"/>
  <c r="AP78" i="3"/>
  <c r="AV57" i="3"/>
  <c r="AU39" i="3"/>
  <c r="AR6" i="3"/>
  <c r="AE96" i="3"/>
  <c r="AP96" i="3"/>
  <c r="AE88" i="3"/>
  <c r="AQ88" i="3"/>
  <c r="AF80" i="3"/>
  <c r="AT80" i="3"/>
  <c r="AL72" i="3"/>
  <c r="AP72" i="3"/>
  <c r="AS72" i="3"/>
  <c r="AT72" i="3"/>
  <c r="AF64" i="3"/>
  <c r="AD64" i="3"/>
  <c r="AE64" i="3"/>
  <c r="AP64" i="3"/>
  <c r="AV64" i="3"/>
  <c r="AF56" i="3"/>
  <c r="AC56" i="3"/>
  <c r="AD56" i="3"/>
  <c r="AH56" i="3"/>
  <c r="AC48" i="3"/>
  <c r="AS48" i="3"/>
  <c r="AD40" i="3"/>
  <c r="AT40" i="3"/>
  <c r="AG32" i="3"/>
  <c r="AO32" i="3"/>
  <c r="AO16" i="3"/>
  <c r="AB16" i="3"/>
  <c r="AC16" i="3"/>
  <c r="AV86" i="3"/>
  <c r="AQ48" i="3"/>
  <c r="AB95" i="3"/>
  <c r="AI95" i="3"/>
  <c r="AL95" i="3"/>
  <c r="AM95" i="3"/>
  <c r="AU95" i="3"/>
  <c r="AB87" i="3"/>
  <c r="AL87" i="3"/>
  <c r="AM87" i="3"/>
  <c r="AN87" i="3"/>
  <c r="AV87" i="3"/>
  <c r="AJ79" i="3"/>
  <c r="AE79" i="3"/>
  <c r="AH79" i="3"/>
  <c r="AI79" i="3"/>
  <c r="AS79" i="3"/>
  <c r="AL71" i="3"/>
  <c r="AE71" i="3"/>
  <c r="AH71" i="3"/>
  <c r="AM55" i="3"/>
  <c r="AL55" i="3"/>
  <c r="AK47" i="3"/>
  <c r="AC47" i="3"/>
  <c r="AD47" i="3"/>
  <c r="AE47" i="3"/>
  <c r="AP47" i="3"/>
  <c r="AF39" i="3"/>
  <c r="AD39" i="3"/>
  <c r="AC23" i="3"/>
  <c r="AM23" i="3"/>
  <c r="AN23" i="3"/>
  <c r="AG15" i="3"/>
  <c r="AV15" i="3"/>
  <c r="AE7" i="3"/>
  <c r="AT7" i="3"/>
  <c r="AU7" i="3"/>
  <c r="AV7" i="3"/>
  <c r="AV97" i="3"/>
  <c r="AM86" i="3"/>
  <c r="AS73" i="3"/>
  <c r="AV56" i="3"/>
  <c r="AB48" i="3"/>
  <c r="AQ39" i="3"/>
  <c r="AO70" i="3"/>
  <c r="AP70" i="3"/>
  <c r="AP62" i="3"/>
  <c r="AU62" i="3"/>
  <c r="AU97" i="3"/>
  <c r="AV89" i="3"/>
  <c r="AR73" i="3"/>
  <c r="AB65" i="3"/>
  <c r="AU56" i="3"/>
  <c r="AV47" i="3"/>
  <c r="AE39" i="3"/>
  <c r="AI17" i="3"/>
  <c r="AL96" i="3"/>
  <c r="AP88" i="3"/>
  <c r="AS80" i="3"/>
  <c r="AE72" i="3"/>
  <c r="AC64" i="3"/>
  <c r="AK55" i="3"/>
  <c r="AK96" i="3"/>
  <c r="AL88" i="3"/>
  <c r="AP80" i="3"/>
  <c r="AD72" i="3"/>
  <c r="AL63" i="3"/>
  <c r="AJ55" i="3"/>
  <c r="AM58" i="3"/>
  <c r="AN13" i="3"/>
  <c r="AG94" i="3"/>
  <c r="AC94" i="3"/>
  <c r="AM94" i="3"/>
  <c r="AD94" i="3"/>
  <c r="AN94" i="3"/>
  <c r="AT94" i="3"/>
  <c r="AE94" i="3"/>
  <c r="AQ94" i="3"/>
  <c r="AF94" i="3"/>
  <c r="AR94" i="3"/>
  <c r="AJ94" i="3"/>
  <c r="AI94" i="3"/>
  <c r="AS94" i="3"/>
  <c r="AF86" i="3"/>
  <c r="AN86" i="3"/>
  <c r="AU86" i="3"/>
  <c r="AQ86" i="3"/>
  <c r="AB86" i="3"/>
  <c r="AR86" i="3"/>
  <c r="AG86" i="3"/>
  <c r="AS86" i="3"/>
  <c r="AI86" i="3"/>
  <c r="AH86" i="3"/>
  <c r="AT86" i="3"/>
  <c r="AB78" i="3"/>
  <c r="AE78" i="3"/>
  <c r="AQ78" i="3"/>
  <c r="AF78" i="3"/>
  <c r="AR78" i="3"/>
  <c r="AG78" i="3"/>
  <c r="AU78" i="3"/>
  <c r="AH78" i="3"/>
  <c r="AV78" i="3"/>
  <c r="AJ78" i="3"/>
  <c r="AI78" i="3"/>
  <c r="AJ70" i="3"/>
  <c r="AE70" i="3"/>
  <c r="AQ70" i="3"/>
  <c r="AF70" i="3"/>
  <c r="AR70" i="3"/>
  <c r="AG70" i="3"/>
  <c r="AH70" i="3"/>
  <c r="AM70" i="3"/>
  <c r="AN70" i="3"/>
  <c r="AH62" i="3"/>
  <c r="AF62" i="3"/>
  <c r="AV62" i="3"/>
  <c r="AO62" i="3"/>
  <c r="AI62" i="3"/>
  <c r="AJ62" i="3"/>
  <c r="AM62" i="3"/>
  <c r="AN62" i="3"/>
  <c r="AF54" i="3"/>
  <c r="AH54" i="3"/>
  <c r="AV54" i="3"/>
  <c r="AI54" i="3"/>
  <c r="AJ54" i="3"/>
  <c r="AM54" i="3"/>
  <c r="AQ54" i="3"/>
  <c r="AN54" i="3"/>
  <c r="AE46" i="3"/>
  <c r="AM46" i="3"/>
  <c r="AN46" i="3"/>
  <c r="AR46" i="3"/>
  <c r="AS46" i="3"/>
  <c r="AH46" i="3"/>
  <c r="AF46" i="3"/>
  <c r="AV46" i="3"/>
  <c r="AD38" i="3"/>
  <c r="AI38" i="3"/>
  <c r="AJ38" i="3"/>
  <c r="AM38" i="3"/>
  <c r="AN38" i="3"/>
  <c r="AT38" i="3"/>
  <c r="AS38" i="3"/>
  <c r="AE30" i="3"/>
  <c r="AM30" i="3"/>
  <c r="AR30" i="3"/>
  <c r="AS30" i="3"/>
  <c r="AH30" i="3"/>
  <c r="AC22" i="3"/>
  <c r="AP22" i="3"/>
  <c r="AQ22" i="3"/>
  <c r="AD22" i="3"/>
  <c r="AE22" i="3"/>
  <c r="AS14" i="3"/>
  <c r="AB14" i="3"/>
  <c r="AM14" i="3"/>
  <c r="AC14" i="3"/>
  <c r="AH14" i="3"/>
  <c r="AI14" i="3"/>
  <c r="AL14" i="3"/>
  <c r="AQ6" i="3"/>
  <c r="AK6" i="3"/>
  <c r="AD6" i="3"/>
  <c r="AE6" i="3"/>
  <c r="AJ6" i="3"/>
  <c r="AU94" i="3"/>
  <c r="AB70" i="3"/>
  <c r="AE62" i="3"/>
  <c r="AG54" i="3"/>
  <c r="AL5" i="3"/>
  <c r="BK5" i="3" s="1"/>
  <c r="AE5" i="3"/>
  <c r="BD5" i="3" s="1"/>
  <c r="AF5" i="3"/>
  <c r="BE5" i="3" s="1"/>
  <c r="AN5" i="3"/>
  <c r="BM5" i="3" s="1"/>
  <c r="AO5" i="3"/>
  <c r="BN5" i="3" s="1"/>
  <c r="AU5" i="3"/>
  <c r="BT5" i="3" s="1"/>
  <c r="AT5" i="3"/>
  <c r="BS5" i="3" s="1"/>
  <c r="AH93" i="3"/>
  <c r="AQ93" i="3"/>
  <c r="AB93" i="3"/>
  <c r="AJ93" i="3"/>
  <c r="AK93" i="3"/>
  <c r="AP93" i="3"/>
  <c r="AT85" i="3"/>
  <c r="AL85" i="3"/>
  <c r="AV85" i="3"/>
  <c r="AC85" i="3"/>
  <c r="AB85" i="3"/>
  <c r="AT77" i="3"/>
  <c r="AF77" i="3"/>
  <c r="AG77" i="3"/>
  <c r="AJ77" i="3"/>
  <c r="AS69" i="3"/>
  <c r="AN69" i="3"/>
  <c r="AE69" i="3"/>
  <c r="AF69" i="3"/>
  <c r="AG69" i="3"/>
  <c r="AC61" i="3"/>
  <c r="AE61" i="3"/>
  <c r="AO61" i="3"/>
  <c r="AL61" i="3"/>
  <c r="AM61" i="3"/>
  <c r="AN61" i="3"/>
  <c r="AU53" i="3"/>
  <c r="AL53" i="3"/>
  <c r="AB53" i="3"/>
  <c r="AC53" i="3"/>
  <c r="AK53" i="3"/>
  <c r="AG45" i="3"/>
  <c r="AI45" i="3"/>
  <c r="AS45" i="3"/>
  <c r="AU45" i="3"/>
  <c r="AV45" i="3"/>
  <c r="AF37" i="3"/>
  <c r="AS37" i="3"/>
  <c r="AR37" i="3"/>
  <c r="AB29" i="3"/>
  <c r="AP29" i="3"/>
  <c r="AQ29" i="3"/>
  <c r="AN21" i="3"/>
  <c r="AO21" i="3"/>
  <c r="AP21" i="3"/>
  <c r="AV5" i="3"/>
  <c r="BU5" i="3" s="1"/>
  <c r="AL94" i="3"/>
  <c r="AJ85" i="3"/>
  <c r="AK77" i="3"/>
  <c r="AO69" i="3"/>
  <c r="AB62" i="3"/>
  <c r="AB54" i="3"/>
  <c r="AD5" i="3"/>
  <c r="BC5" i="3" s="1"/>
  <c r="AK94" i="3"/>
  <c r="AB94" i="3"/>
  <c r="AF38" i="3"/>
  <c r="AL30" i="3"/>
  <c r="AK22" i="3"/>
  <c r="AU14" i="3"/>
  <c r="AR93" i="3"/>
  <c r="AE38" i="3"/>
  <c r="AI30" i="3"/>
  <c r="AJ22" i="3"/>
  <c r="AT14" i="3"/>
  <c r="AT97" i="3"/>
  <c r="AD97" i="3"/>
  <c r="AJ96" i="3"/>
  <c r="AT95" i="3"/>
  <c r="AH95" i="3"/>
  <c r="AU89" i="3"/>
  <c r="AE89" i="3"/>
  <c r="AK88" i="3"/>
  <c r="AU87" i="3"/>
  <c r="AI87" i="3"/>
  <c r="AJ81" i="3"/>
  <c r="AL80" i="3"/>
  <c r="AR79" i="3"/>
  <c r="AD79" i="3"/>
  <c r="AP73" i="3"/>
  <c r="AO72" i="3"/>
  <c r="AR71" i="3"/>
  <c r="AD71" i="3"/>
  <c r="AO65" i="3"/>
  <c r="AO64" i="3"/>
  <c r="AU63" i="3"/>
  <c r="AE63" i="3"/>
  <c r="AO57" i="3"/>
  <c r="AT56" i="3"/>
  <c r="AU55" i="3"/>
  <c r="AI55" i="3"/>
  <c r="AK49" i="3"/>
  <c r="AN48" i="3"/>
  <c r="AO47" i="3"/>
  <c r="AT41" i="3"/>
  <c r="AP40" i="3"/>
  <c r="AP39" i="3"/>
  <c r="AN32" i="3"/>
  <c r="AF31" i="3"/>
  <c r="AK24" i="3"/>
  <c r="AK23" i="3"/>
  <c r="AB17" i="3"/>
  <c r="AU15" i="3"/>
  <c r="AT11" i="3"/>
  <c r="AS8" i="3"/>
  <c r="AS7" i="3"/>
  <c r="AO97" i="3"/>
  <c r="AT96" i="3"/>
  <c r="AI96" i="3"/>
  <c r="AQ95" i="3"/>
  <c r="AG95" i="3"/>
  <c r="AT89" i="3"/>
  <c r="AD89" i="3"/>
  <c r="AJ88" i="3"/>
  <c r="AT87" i="3"/>
  <c r="AH87" i="3"/>
  <c r="AL83" i="3"/>
  <c r="AI81" i="3"/>
  <c r="AK80" i="3"/>
  <c r="AQ79" i="3"/>
  <c r="AI73" i="3"/>
  <c r="AN72" i="3"/>
  <c r="AQ71" i="3"/>
  <c r="AC71" i="3"/>
  <c r="AN65" i="3"/>
  <c r="AN64" i="3"/>
  <c r="AT63" i="3"/>
  <c r="AD63" i="3"/>
  <c r="AN57" i="3"/>
  <c r="AN56" i="3"/>
  <c r="AT55" i="3"/>
  <c r="AH55" i="3"/>
  <c r="AJ49" i="3"/>
  <c r="AI48" i="3"/>
  <c r="AN47" i="3"/>
  <c r="AS41" i="3"/>
  <c r="AO40" i="3"/>
  <c r="AO39" i="3"/>
  <c r="AH34" i="3"/>
  <c r="AI32" i="3"/>
  <c r="AE31" i="3"/>
  <c r="AJ24" i="3"/>
  <c r="AD23" i="3"/>
  <c r="AV16" i="3"/>
  <c r="AL15" i="3"/>
  <c r="AR8" i="3"/>
  <c r="AH7" i="3"/>
  <c r="AN97" i="3"/>
  <c r="AS96" i="3"/>
  <c r="AH96" i="3"/>
  <c r="AP95" i="3"/>
  <c r="AF95" i="3"/>
  <c r="AO89" i="3"/>
  <c r="AT88" i="3"/>
  <c r="AI88" i="3"/>
  <c r="AQ87" i="3"/>
  <c r="AG87" i="3"/>
  <c r="AK82" i="3"/>
  <c r="AH81" i="3"/>
  <c r="AH80" i="3"/>
  <c r="AP79" i="3"/>
  <c r="AH73" i="3"/>
  <c r="AH72" i="3"/>
  <c r="AP71" i="3"/>
  <c r="AB71" i="3"/>
  <c r="AG65" i="3"/>
  <c r="AM64" i="3"/>
  <c r="AQ63" i="3"/>
  <c r="AC63" i="3"/>
  <c r="AK57" i="3"/>
  <c r="AM56" i="3"/>
  <c r="AS55" i="3"/>
  <c r="AC55" i="3"/>
  <c r="AI49" i="3"/>
  <c r="AH48" i="3"/>
  <c r="AM47" i="3"/>
  <c r="AR41" i="3"/>
  <c r="AJ40" i="3"/>
  <c r="AN39" i="3"/>
  <c r="AH32" i="3"/>
  <c r="AG24" i="3"/>
  <c r="AS16" i="3"/>
  <c r="AK15" i="3"/>
  <c r="AV9" i="3"/>
  <c r="AQ8" i="3"/>
  <c r="AG7" i="3"/>
  <c r="AM97" i="3"/>
  <c r="AR96" i="3"/>
  <c r="AD96" i="3"/>
  <c r="AO95" i="3"/>
  <c r="AE95" i="3"/>
  <c r="AN89" i="3"/>
  <c r="AS88" i="3"/>
  <c r="AH88" i="3"/>
  <c r="AP87" i="3"/>
  <c r="AF87" i="3"/>
  <c r="AV80" i="3"/>
  <c r="AG80" i="3"/>
  <c r="AK79" i="3"/>
  <c r="AQ74" i="3"/>
  <c r="AG73" i="3"/>
  <c r="AG72" i="3"/>
  <c r="AM71" i="3"/>
  <c r="AF65" i="3"/>
  <c r="AL64" i="3"/>
  <c r="AP63" i="3"/>
  <c r="AB63" i="3"/>
  <c r="AJ57" i="3"/>
  <c r="AL56" i="3"/>
  <c r="AR55" i="3"/>
  <c r="AB55" i="3"/>
  <c r="AT50" i="3"/>
  <c r="AD48" i="3"/>
  <c r="AL47" i="3"/>
  <c r="AG41" i="3"/>
  <c r="AI40" i="3"/>
  <c r="AG39" i="3"/>
  <c r="AN33" i="3"/>
  <c r="AD27" i="3"/>
  <c r="AF24" i="3"/>
  <c r="AD18" i="3"/>
  <c r="AI16" i="3"/>
  <c r="AH15" i="3"/>
  <c r="AU9" i="3"/>
  <c r="AG8" i="3"/>
  <c r="AF7" i="3"/>
  <c r="AY7" i="3"/>
  <c r="AL97" i="3"/>
  <c r="AQ96" i="3"/>
  <c r="AC96" i="3"/>
  <c r="AN95" i="3"/>
  <c r="AD95" i="3"/>
  <c r="AM89" i="3"/>
  <c r="AR88" i="3"/>
  <c r="AD88" i="3"/>
  <c r="AO87" i="3"/>
  <c r="AE87" i="3"/>
  <c r="AU80" i="3"/>
  <c r="AF73" i="3"/>
  <c r="AF72" i="3"/>
  <c r="AO59" i="3"/>
  <c r="AC57" i="3"/>
  <c r="AK56" i="3"/>
  <c r="AT48" i="3"/>
  <c r="AF41" i="3"/>
  <c r="AH40" i="3"/>
  <c r="AC24" i="3"/>
  <c r="AH16" i="3"/>
  <c r="AT9" i="3"/>
  <c r="AI92" i="3"/>
  <c r="AQ92" i="3"/>
  <c r="AK92" i="3"/>
  <c r="AL92" i="3"/>
  <c r="AB92" i="3"/>
  <c r="AJ92" i="3"/>
  <c r="AR92" i="3"/>
  <c r="AC92" i="3"/>
  <c r="AS92" i="3"/>
  <c r="AD92" i="3"/>
  <c r="AT92" i="3"/>
  <c r="AH92" i="3"/>
  <c r="AM92" i="3"/>
  <c r="AP92" i="3"/>
  <c r="AE92" i="3"/>
  <c r="AG92" i="3"/>
  <c r="AN92" i="3"/>
  <c r="AO92" i="3"/>
  <c r="AU92" i="3"/>
  <c r="AV92" i="3"/>
  <c r="AF92" i="3"/>
  <c r="AE76" i="3"/>
  <c r="AM76" i="3"/>
  <c r="AU76" i="3"/>
  <c r="AF76" i="3"/>
  <c r="AN76" i="3"/>
  <c r="AV76" i="3"/>
  <c r="AK76" i="3"/>
  <c r="AO76" i="3"/>
  <c r="AD76" i="3"/>
  <c r="AB76" i="3"/>
  <c r="AL76" i="3"/>
  <c r="AC76" i="3"/>
  <c r="AP76" i="3"/>
  <c r="AR76" i="3"/>
  <c r="AS76" i="3"/>
  <c r="AG76" i="3"/>
  <c r="AH76" i="3"/>
  <c r="AT76" i="3"/>
  <c r="AI76" i="3"/>
  <c r="AQ76" i="3"/>
  <c r="AJ76" i="3"/>
  <c r="AE60" i="3"/>
  <c r="AM60" i="3"/>
  <c r="AU60" i="3"/>
  <c r="AF60" i="3"/>
  <c r="AN60" i="3"/>
  <c r="AV60" i="3"/>
  <c r="AG60" i="3"/>
  <c r="AQ60" i="3"/>
  <c r="AI60" i="3"/>
  <c r="AJ60" i="3"/>
  <c r="AT60" i="3"/>
  <c r="AH60" i="3"/>
  <c r="AR60" i="3"/>
  <c r="AS60" i="3"/>
  <c r="AP60" i="3"/>
  <c r="AB60" i="3"/>
  <c r="AK60" i="3"/>
  <c r="AC60" i="3"/>
  <c r="AD60" i="3"/>
  <c r="AL60" i="3"/>
  <c r="AO60" i="3"/>
  <c r="AI44" i="3"/>
  <c r="AQ44" i="3"/>
  <c r="AB44" i="3"/>
  <c r="AJ44" i="3"/>
  <c r="AR44" i="3"/>
  <c r="AC44" i="3"/>
  <c r="AM44" i="3"/>
  <c r="AD44" i="3"/>
  <c r="AN44" i="3"/>
  <c r="AE44" i="3"/>
  <c r="AS44" i="3"/>
  <c r="AU44" i="3"/>
  <c r="AH44" i="3"/>
  <c r="AV44" i="3"/>
  <c r="AK44" i="3"/>
  <c r="AF44" i="3"/>
  <c r="AT44" i="3"/>
  <c r="AG44" i="3"/>
  <c r="AP44" i="3"/>
  <c r="AO44" i="3"/>
  <c r="AL44" i="3"/>
  <c r="AH36" i="3"/>
  <c r="AP36" i="3"/>
  <c r="AI36" i="3"/>
  <c r="AQ36" i="3"/>
  <c r="AB36" i="3"/>
  <c r="AL36" i="3"/>
  <c r="AV36" i="3"/>
  <c r="AC36" i="3"/>
  <c r="AM36" i="3"/>
  <c r="AD36" i="3"/>
  <c r="AR36" i="3"/>
  <c r="AE36" i="3"/>
  <c r="AS36" i="3"/>
  <c r="AJ36" i="3"/>
  <c r="AN36" i="3"/>
  <c r="AO36" i="3"/>
  <c r="AT36" i="3"/>
  <c r="AK36" i="3"/>
  <c r="AF36" i="3"/>
  <c r="AU36" i="3"/>
  <c r="AG36" i="3"/>
  <c r="AI100" i="3"/>
  <c r="AQ100" i="3"/>
  <c r="AK100" i="3"/>
  <c r="AL100" i="3"/>
  <c r="AB100" i="3"/>
  <c r="AJ100" i="3"/>
  <c r="AR100" i="3"/>
  <c r="AC100" i="3"/>
  <c r="AS100" i="3"/>
  <c r="AD100" i="3"/>
  <c r="AT100" i="3"/>
  <c r="AG100" i="3"/>
  <c r="AV100" i="3"/>
  <c r="AH100" i="3"/>
  <c r="AN100" i="3"/>
  <c r="AO100" i="3"/>
  <c r="AP100" i="3"/>
  <c r="AM100" i="3"/>
  <c r="AF100" i="3"/>
  <c r="AU100" i="3"/>
  <c r="AE100" i="3"/>
  <c r="AE84" i="3"/>
  <c r="AM84" i="3"/>
  <c r="AU84" i="3"/>
  <c r="AF84" i="3"/>
  <c r="AN84" i="3"/>
  <c r="AV84" i="3"/>
  <c r="AC84" i="3"/>
  <c r="AO84" i="3"/>
  <c r="AQ84" i="3"/>
  <c r="AR84" i="3"/>
  <c r="AD84" i="3"/>
  <c r="AP84" i="3"/>
  <c r="AG84" i="3"/>
  <c r="AH84" i="3"/>
  <c r="AL84" i="3"/>
  <c r="AS84" i="3"/>
  <c r="AB84" i="3"/>
  <c r="AI84" i="3"/>
  <c r="AT84" i="3"/>
  <c r="AJ84" i="3"/>
  <c r="AK84" i="3"/>
  <c r="AE68" i="3"/>
  <c r="AM68" i="3"/>
  <c r="AU68" i="3"/>
  <c r="AF68" i="3"/>
  <c r="AN68" i="3"/>
  <c r="AV68" i="3"/>
  <c r="AI68" i="3"/>
  <c r="AS68" i="3"/>
  <c r="AK68" i="3"/>
  <c r="AL68" i="3"/>
  <c r="AJ68" i="3"/>
  <c r="AT68" i="3"/>
  <c r="AB68" i="3"/>
  <c r="AQ68" i="3"/>
  <c r="AR68" i="3"/>
  <c r="AD68" i="3"/>
  <c r="AG68" i="3"/>
  <c r="AC68" i="3"/>
  <c r="AH68" i="3"/>
  <c r="AP68" i="3"/>
  <c r="AO68" i="3"/>
  <c r="AE52" i="3"/>
  <c r="AM52" i="3"/>
  <c r="AU52" i="3"/>
  <c r="AF52" i="3"/>
  <c r="AN52" i="3"/>
  <c r="AV52" i="3"/>
  <c r="AC52" i="3"/>
  <c r="AO52" i="3"/>
  <c r="AQ52" i="3"/>
  <c r="AH52" i="3"/>
  <c r="AI52" i="3"/>
  <c r="AD52" i="3"/>
  <c r="AP52" i="3"/>
  <c r="AG52" i="3"/>
  <c r="AR52" i="3"/>
  <c r="AS52" i="3"/>
  <c r="AJ52" i="3"/>
  <c r="AK52" i="3"/>
  <c r="AT52" i="3"/>
  <c r="AB52" i="3"/>
  <c r="AL52" i="3"/>
  <c r="AH28" i="3"/>
  <c r="AP28" i="3"/>
  <c r="AI28" i="3"/>
  <c r="AQ28" i="3"/>
  <c r="AJ28" i="3"/>
  <c r="AT28" i="3"/>
  <c r="AK28" i="3"/>
  <c r="AU28" i="3"/>
  <c r="AB28" i="3"/>
  <c r="AN28" i="3"/>
  <c r="AC28" i="3"/>
  <c r="AO28" i="3"/>
  <c r="AF28" i="3"/>
  <c r="AM28" i="3"/>
  <c r="AR28" i="3"/>
  <c r="AG28" i="3"/>
  <c r="AL28" i="3"/>
  <c r="AD28" i="3"/>
  <c r="AE28" i="3"/>
  <c r="AS28" i="3"/>
  <c r="AV28" i="3"/>
  <c r="AH12" i="3"/>
  <c r="AP12" i="3"/>
  <c r="AI12" i="3"/>
  <c r="AQ12" i="3"/>
  <c r="AD12" i="3"/>
  <c r="AN12" i="3"/>
  <c r="AE12" i="3"/>
  <c r="AO12" i="3"/>
  <c r="AJ12" i="3"/>
  <c r="AV12" i="3"/>
  <c r="AK12" i="3"/>
  <c r="AB12" i="3"/>
  <c r="AT12" i="3"/>
  <c r="AG12" i="3"/>
  <c r="AL12" i="3"/>
  <c r="AC12" i="3"/>
  <c r="AU12" i="3"/>
  <c r="AF12" i="3"/>
  <c r="AF91" i="3"/>
  <c r="AN91" i="3"/>
  <c r="AV91" i="3"/>
  <c r="AP91" i="3"/>
  <c r="AQ91" i="3"/>
  <c r="AG91" i="3"/>
  <c r="AO91" i="3"/>
  <c r="AH91" i="3"/>
  <c r="AI91" i="3"/>
  <c r="AB75" i="3"/>
  <c r="AJ75" i="3"/>
  <c r="AR75" i="3"/>
  <c r="AC75" i="3"/>
  <c r="AK75" i="3"/>
  <c r="AS75" i="3"/>
  <c r="AL75" i="3"/>
  <c r="AV75" i="3"/>
  <c r="AN75" i="3"/>
  <c r="AE75" i="3"/>
  <c r="AM75" i="3"/>
  <c r="AD75" i="3"/>
  <c r="AO75" i="3"/>
  <c r="AF43" i="3"/>
  <c r="AN43" i="3"/>
  <c r="AV43" i="3"/>
  <c r="AG43" i="3"/>
  <c r="AO43" i="3"/>
  <c r="AB43" i="3"/>
  <c r="AL43" i="3"/>
  <c r="AC43" i="3"/>
  <c r="AM43" i="3"/>
  <c r="AJ43" i="3"/>
  <c r="AP43" i="3"/>
  <c r="AQ43" i="3"/>
  <c r="AD43" i="3"/>
  <c r="AR43" i="3"/>
  <c r="AK43" i="3"/>
  <c r="AE11" i="3"/>
  <c r="AM11" i="3"/>
  <c r="AU11" i="3"/>
  <c r="AF11" i="3"/>
  <c r="AN11" i="3"/>
  <c r="AV11" i="3"/>
  <c r="AC11" i="3"/>
  <c r="AO11" i="3"/>
  <c r="AD11" i="3"/>
  <c r="AP11" i="3"/>
  <c r="AQ11" i="3"/>
  <c r="AB11" i="3"/>
  <c r="AR11" i="3"/>
  <c r="AG11" i="3"/>
  <c r="AI11" i="3"/>
  <c r="AJ11" i="3"/>
  <c r="AK11" i="3"/>
  <c r="AH11" i="3"/>
  <c r="AC20" i="3"/>
  <c r="AG82" i="3"/>
  <c r="AO82" i="3"/>
  <c r="AH82" i="3"/>
  <c r="AP82" i="3"/>
  <c r="AC82" i="3"/>
  <c r="AM82" i="3"/>
  <c r="AQ82" i="3"/>
  <c r="AR82" i="3"/>
  <c r="AD82" i="3"/>
  <c r="AN82" i="3"/>
  <c r="AE82" i="3"/>
  <c r="AF82" i="3"/>
  <c r="AG50" i="3"/>
  <c r="AO50" i="3"/>
  <c r="AH50" i="3"/>
  <c r="AP50" i="3"/>
  <c r="AC50" i="3"/>
  <c r="AM50" i="3"/>
  <c r="AQ50" i="3"/>
  <c r="AF50" i="3"/>
  <c r="AR50" i="3"/>
  <c r="AI50" i="3"/>
  <c r="AS50" i="3"/>
  <c r="AD50" i="3"/>
  <c r="AN50" i="3"/>
  <c r="AE50" i="3"/>
  <c r="AB10" i="3"/>
  <c r="AJ10" i="3"/>
  <c r="AR10" i="3"/>
  <c r="AC10" i="3"/>
  <c r="AK10" i="3"/>
  <c r="AS10" i="3"/>
  <c r="AD10" i="3"/>
  <c r="AN10" i="3"/>
  <c r="AE10" i="3"/>
  <c r="AO10" i="3"/>
  <c r="AH10" i="3"/>
  <c r="AV10" i="3"/>
  <c r="AI10" i="3"/>
  <c r="AF10" i="3"/>
  <c r="AM10" i="3"/>
  <c r="AP10" i="3"/>
  <c r="AG10" i="3"/>
  <c r="AL10" i="3"/>
  <c r="AM59" i="3"/>
  <c r="AF99" i="3"/>
  <c r="AN99" i="3"/>
  <c r="AV99" i="3"/>
  <c r="AP99" i="3"/>
  <c r="AQ99" i="3"/>
  <c r="AG99" i="3"/>
  <c r="AO99" i="3"/>
  <c r="AH99" i="3"/>
  <c r="AI99" i="3"/>
  <c r="AB83" i="3"/>
  <c r="AJ83" i="3"/>
  <c r="AR83" i="3"/>
  <c r="AC83" i="3"/>
  <c r="AK83" i="3"/>
  <c r="AS83" i="3"/>
  <c r="AD83" i="3"/>
  <c r="AN83" i="3"/>
  <c r="AP83" i="3"/>
  <c r="AQ83" i="3"/>
  <c r="AE83" i="3"/>
  <c r="AO83" i="3"/>
  <c r="AF83" i="3"/>
  <c r="AG83" i="3"/>
  <c r="AB67" i="3"/>
  <c r="AJ67" i="3"/>
  <c r="AR67" i="3"/>
  <c r="AC67" i="3"/>
  <c r="AK67" i="3"/>
  <c r="AS67" i="3"/>
  <c r="AH67" i="3"/>
  <c r="AT67" i="3"/>
  <c r="AL67" i="3"/>
  <c r="AM67" i="3"/>
  <c r="AI67" i="3"/>
  <c r="AU67" i="3"/>
  <c r="AV67" i="3"/>
  <c r="AE35" i="3"/>
  <c r="AM35" i="3"/>
  <c r="AU35" i="3"/>
  <c r="AF35" i="3"/>
  <c r="AN35" i="3"/>
  <c r="AV35" i="3"/>
  <c r="AK35" i="3"/>
  <c r="AB35" i="3"/>
  <c r="AL35" i="3"/>
  <c r="AI35" i="3"/>
  <c r="AJ35" i="3"/>
  <c r="AO35" i="3"/>
  <c r="AR35" i="3"/>
  <c r="AC35" i="3"/>
  <c r="AS35" i="3"/>
  <c r="AP35" i="3"/>
  <c r="AQ35" i="3"/>
  <c r="AE19" i="3"/>
  <c r="AM19" i="3"/>
  <c r="AU19" i="3"/>
  <c r="AF19" i="3"/>
  <c r="AN19" i="3"/>
  <c r="AV19" i="3"/>
  <c r="AG19" i="3"/>
  <c r="AQ19" i="3"/>
  <c r="AH19" i="3"/>
  <c r="AR19" i="3"/>
  <c r="AC19" i="3"/>
  <c r="AS19" i="3"/>
  <c r="AD19" i="3"/>
  <c r="AT19" i="3"/>
  <c r="AI19" i="3"/>
  <c r="AL19" i="3"/>
  <c r="AO19" i="3"/>
  <c r="AJ19" i="3"/>
  <c r="AK19" i="3"/>
  <c r="AJ99" i="3"/>
  <c r="AK91" i="3"/>
  <c r="AI83" i="3"/>
  <c r="AI75" i="3"/>
  <c r="AN67" i="3"/>
  <c r="AV51" i="3"/>
  <c r="AC27" i="3"/>
  <c r="AC98" i="3"/>
  <c r="AK98" i="3"/>
  <c r="AS98" i="3"/>
  <c r="AE98" i="3"/>
  <c r="AU98" i="3"/>
  <c r="AN98" i="3"/>
  <c r="AV98" i="3"/>
  <c r="AD98" i="3"/>
  <c r="AL98" i="3"/>
  <c r="AT98" i="3"/>
  <c r="AM98" i="3"/>
  <c r="AF98" i="3"/>
  <c r="AG66" i="3"/>
  <c r="AO66" i="3"/>
  <c r="AH66" i="3"/>
  <c r="AP66" i="3"/>
  <c r="AI66" i="3"/>
  <c r="AS66" i="3"/>
  <c r="AK66" i="3"/>
  <c r="AL66" i="3"/>
  <c r="AJ66" i="3"/>
  <c r="AT66" i="3"/>
  <c r="AU66" i="3"/>
  <c r="AB66" i="3"/>
  <c r="AV66" i="3"/>
  <c r="AB26" i="3"/>
  <c r="AJ26" i="3"/>
  <c r="AR26" i="3"/>
  <c r="AC26" i="3"/>
  <c r="AK26" i="3"/>
  <c r="AS26" i="3"/>
  <c r="AH26" i="3"/>
  <c r="AT26" i="3"/>
  <c r="AI26" i="3"/>
  <c r="AU26" i="3"/>
  <c r="AN26" i="3"/>
  <c r="AO26" i="3"/>
  <c r="AL26" i="3"/>
  <c r="AQ26" i="3"/>
  <c r="AD26" i="3"/>
  <c r="AV26" i="3"/>
  <c r="AM26" i="3"/>
  <c r="AP26" i="3"/>
  <c r="AL11" i="3"/>
  <c r="AB59" i="3"/>
  <c r="AJ59" i="3"/>
  <c r="AR59" i="3"/>
  <c r="AC59" i="3"/>
  <c r="AK59" i="3"/>
  <c r="AS59" i="3"/>
  <c r="AF59" i="3"/>
  <c r="AP59" i="3"/>
  <c r="AH59" i="3"/>
  <c r="AI59" i="3"/>
  <c r="AG59" i="3"/>
  <c r="AQ59" i="3"/>
  <c r="AT59" i="3"/>
  <c r="AU59" i="3"/>
  <c r="AG74" i="3"/>
  <c r="AO74" i="3"/>
  <c r="AH74" i="3"/>
  <c r="AP74" i="3"/>
  <c r="AK74" i="3"/>
  <c r="AU74" i="3"/>
  <c r="AM74" i="3"/>
  <c r="AD74" i="3"/>
  <c r="AB74" i="3"/>
  <c r="AL74" i="3"/>
  <c r="AV74" i="3"/>
  <c r="AC74" i="3"/>
  <c r="AN74" i="3"/>
  <c r="AG58" i="3"/>
  <c r="AO58" i="3"/>
  <c r="AH58" i="3"/>
  <c r="AP58" i="3"/>
  <c r="AE58" i="3"/>
  <c r="AQ58" i="3"/>
  <c r="AI58" i="3"/>
  <c r="AJ58" i="3"/>
  <c r="AK58" i="3"/>
  <c r="AU58" i="3"/>
  <c r="AF58" i="3"/>
  <c r="AR58" i="3"/>
  <c r="AS58" i="3"/>
  <c r="AT58" i="3"/>
  <c r="AB34" i="3"/>
  <c r="AJ34" i="3"/>
  <c r="AR34" i="3"/>
  <c r="AC34" i="3"/>
  <c r="AK34" i="3"/>
  <c r="AS34" i="3"/>
  <c r="AL34" i="3"/>
  <c r="AV34" i="3"/>
  <c r="AM34" i="3"/>
  <c r="AD34" i="3"/>
  <c r="AP34" i="3"/>
  <c r="AE34" i="3"/>
  <c r="AQ34" i="3"/>
  <c r="AN34" i="3"/>
  <c r="AT34" i="3"/>
  <c r="AU34" i="3"/>
  <c r="AF34" i="3"/>
  <c r="AO34" i="3"/>
  <c r="AU99" i="3"/>
  <c r="AJ98" i="3"/>
  <c r="AJ91" i="3"/>
  <c r="AI82" i="3"/>
  <c r="AI74" i="3"/>
  <c r="AF66" i="3"/>
  <c r="AK50" i="3"/>
  <c r="AU43" i="3"/>
  <c r="AT99" i="3"/>
  <c r="AI98" i="3"/>
  <c r="AU91" i="3"/>
  <c r="AJ90" i="3"/>
  <c r="AV82" i="3"/>
  <c r="AG75" i="3"/>
  <c r="AF67" i="3"/>
  <c r="AL59" i="3"/>
  <c r="AM51" i="3"/>
  <c r="AT43" i="3"/>
  <c r="AT35" i="3"/>
  <c r="AG26" i="3"/>
  <c r="AP19" i="3"/>
  <c r="AU10" i="3"/>
  <c r="AS99" i="3"/>
  <c r="AH98" i="3"/>
  <c r="AD91" i="3"/>
  <c r="AV83" i="3"/>
  <c r="AF75" i="3"/>
  <c r="AE67" i="3"/>
  <c r="AB58" i="3"/>
  <c r="AL51" i="3"/>
  <c r="AB19" i="3"/>
  <c r="AM5" i="3"/>
  <c r="BL5" i="3" s="1"/>
  <c r="AR99" i="3"/>
  <c r="AB99" i="3"/>
  <c r="AG98" i="3"/>
  <c r="AI93" i="3"/>
  <c r="AS91" i="3"/>
  <c r="AC91" i="3"/>
  <c r="AU85" i="3"/>
  <c r="AU83" i="3"/>
  <c r="AT82" i="3"/>
  <c r="AU77" i="3"/>
  <c r="AU75" i="3"/>
  <c r="AT74" i="3"/>
  <c r="AD69" i="3"/>
  <c r="AD67" i="3"/>
  <c r="AC66" i="3"/>
  <c r="AD61" i="3"/>
  <c r="AD59" i="3"/>
  <c r="AV53" i="3"/>
  <c r="AH45" i="3"/>
  <c r="AI43" i="3"/>
  <c r="AQ37" i="3"/>
  <c r="AG35" i="3"/>
  <c r="AE26" i="3"/>
  <c r="AS12" i="3"/>
  <c r="AQ10" i="3"/>
  <c r="AH20" i="3"/>
  <c r="AP20" i="3"/>
  <c r="AI20" i="3"/>
  <c r="AQ20" i="3"/>
  <c r="AF20" i="3"/>
  <c r="AR20" i="3"/>
  <c r="AG20" i="3"/>
  <c r="AS20" i="3"/>
  <c r="AL20" i="3"/>
  <c r="AM20" i="3"/>
  <c r="AD20" i="3"/>
  <c r="AV20" i="3"/>
  <c r="AJ20" i="3"/>
  <c r="AK20" i="3"/>
  <c r="AN20" i="3"/>
  <c r="AE20" i="3"/>
  <c r="AO20" i="3"/>
  <c r="AB51" i="3"/>
  <c r="AJ51" i="3"/>
  <c r="AR51" i="3"/>
  <c r="AC51" i="3"/>
  <c r="AK51" i="3"/>
  <c r="AS51" i="3"/>
  <c r="AD51" i="3"/>
  <c r="AN51" i="3"/>
  <c r="AP51" i="3"/>
  <c r="AG51" i="3"/>
  <c r="AH51" i="3"/>
  <c r="AT51" i="3"/>
  <c r="AE51" i="3"/>
  <c r="AO51" i="3"/>
  <c r="AF51" i="3"/>
  <c r="AQ51" i="3"/>
  <c r="AC90" i="3"/>
  <c r="AK90" i="3"/>
  <c r="AS90" i="3"/>
  <c r="AE90" i="3"/>
  <c r="AU90" i="3"/>
  <c r="AF90" i="3"/>
  <c r="AV90" i="3"/>
  <c r="AD90" i="3"/>
  <c r="AL90" i="3"/>
  <c r="AT90" i="3"/>
  <c r="AM90" i="3"/>
  <c r="AN90" i="3"/>
  <c r="AC42" i="3"/>
  <c r="AK42" i="3"/>
  <c r="AS42" i="3"/>
  <c r="AD42" i="3"/>
  <c r="AL42" i="3"/>
  <c r="AT42" i="3"/>
  <c r="AM42" i="3"/>
  <c r="AB42" i="3"/>
  <c r="AN42" i="3"/>
  <c r="AE42" i="3"/>
  <c r="AQ42" i="3"/>
  <c r="AG42" i="3"/>
  <c r="AH42" i="3"/>
  <c r="AV42" i="3"/>
  <c r="AI42" i="3"/>
  <c r="AF42" i="3"/>
  <c r="AR42" i="3"/>
  <c r="AU42" i="3"/>
  <c r="AB18" i="3"/>
  <c r="AJ18" i="3"/>
  <c r="AR18" i="3"/>
  <c r="AC18" i="3"/>
  <c r="AK18" i="3"/>
  <c r="AS18" i="3"/>
  <c r="AF18" i="3"/>
  <c r="AP18" i="3"/>
  <c r="AG18" i="3"/>
  <c r="AQ18" i="3"/>
  <c r="AL18" i="3"/>
  <c r="AM18" i="3"/>
  <c r="AH18" i="3"/>
  <c r="AN18" i="3"/>
  <c r="AO18" i="3"/>
  <c r="AT18" i="3"/>
  <c r="AI18" i="3"/>
  <c r="AE99" i="3"/>
  <c r="AO90" i="3"/>
  <c r="AH75" i="3"/>
  <c r="AG67" i="3"/>
  <c r="AD58" i="3"/>
  <c r="AU51" i="3"/>
  <c r="AJ42" i="3"/>
  <c r="AD99" i="3"/>
  <c r="AE91" i="3"/>
  <c r="AB82" i="3"/>
  <c r="AF74" i="3"/>
  <c r="AE66" i="3"/>
  <c r="AC58" i="3"/>
  <c r="AJ50" i="3"/>
  <c r="AC99" i="3"/>
  <c r="AT91" i="3"/>
  <c r="AI90" i="3"/>
  <c r="AU82" i="3"/>
  <c r="AE74" i="3"/>
  <c r="AD66" i="3"/>
  <c r="AE59" i="3"/>
  <c r="AB50" i="3"/>
  <c r="AS43" i="3"/>
  <c r="AH35" i="3"/>
  <c r="AF26" i="3"/>
  <c r="AT10" i="3"/>
  <c r="AM99" i="3"/>
  <c r="AR98" i="3"/>
  <c r="AB98" i="3"/>
  <c r="AR91" i="3"/>
  <c r="AB91" i="3"/>
  <c r="AG90" i="3"/>
  <c r="AT83" i="3"/>
  <c r="AS82" i="3"/>
  <c r="AT75" i="3"/>
  <c r="AS74" i="3"/>
  <c r="AQ67" i="3"/>
  <c r="AR66" i="3"/>
  <c r="AV58" i="3"/>
  <c r="AV50" i="3"/>
  <c r="AH43" i="3"/>
  <c r="AD35" i="3"/>
  <c r="AU20" i="3"/>
  <c r="AU18" i="3"/>
  <c r="AR12" i="3"/>
  <c r="AE27" i="3"/>
  <c r="AM27" i="3"/>
  <c r="AU27" i="3"/>
  <c r="AF27" i="3"/>
  <c r="AN27" i="3"/>
  <c r="AV27" i="3"/>
  <c r="AI27" i="3"/>
  <c r="AS27" i="3"/>
  <c r="AJ27" i="3"/>
  <c r="AT27" i="3"/>
  <c r="AG27" i="3"/>
  <c r="AH27" i="3"/>
  <c r="AK27" i="3"/>
  <c r="AO27" i="3"/>
  <c r="AP27" i="3"/>
  <c r="AQ27" i="3"/>
  <c r="AL27" i="3"/>
  <c r="AH5" i="3"/>
  <c r="BG5" i="3" s="1"/>
  <c r="AP5" i="3"/>
  <c r="BO5" i="3" s="1"/>
  <c r="AR5" i="3"/>
  <c r="BQ5" i="3" s="1"/>
  <c r="AC5" i="3"/>
  <c r="BB5" i="3" s="1"/>
  <c r="AS5" i="3"/>
  <c r="BR5" i="3" s="1"/>
  <c r="AI5" i="3"/>
  <c r="BH5" i="3" s="1"/>
  <c r="AQ5" i="3"/>
  <c r="BP5" i="3" s="1"/>
  <c r="AJ5" i="3"/>
  <c r="BI5" i="3" s="1"/>
  <c r="AK5" i="3"/>
  <c r="BJ5" i="3" s="1"/>
  <c r="AD93" i="3"/>
  <c r="AL93" i="3"/>
  <c r="AT93" i="3"/>
  <c r="AF93" i="3"/>
  <c r="AV93" i="3"/>
  <c r="AG93" i="3"/>
  <c r="AE93" i="3"/>
  <c r="AM93" i="3"/>
  <c r="AU93" i="3"/>
  <c r="AN93" i="3"/>
  <c r="AO93" i="3"/>
  <c r="AH85" i="3"/>
  <c r="AP85" i="3"/>
  <c r="AI85" i="3"/>
  <c r="AQ85" i="3"/>
  <c r="AD85" i="3"/>
  <c r="AN85" i="3"/>
  <c r="AR85" i="3"/>
  <c r="AS85" i="3"/>
  <c r="AE85" i="3"/>
  <c r="AO85" i="3"/>
  <c r="AF85" i="3"/>
  <c r="AG85" i="3"/>
  <c r="AH77" i="3"/>
  <c r="AP77" i="3"/>
  <c r="AI77" i="3"/>
  <c r="AQ77" i="3"/>
  <c r="AB77" i="3"/>
  <c r="AL77" i="3"/>
  <c r="AV77" i="3"/>
  <c r="AN77" i="3"/>
  <c r="AE77" i="3"/>
  <c r="AC77" i="3"/>
  <c r="AM77" i="3"/>
  <c r="AD77" i="3"/>
  <c r="AO77" i="3"/>
  <c r="AH69" i="3"/>
  <c r="AP69" i="3"/>
  <c r="AI69" i="3"/>
  <c r="AQ69" i="3"/>
  <c r="AJ69" i="3"/>
  <c r="AT69" i="3"/>
  <c r="AL69" i="3"/>
  <c r="AV69" i="3"/>
  <c r="AM69" i="3"/>
  <c r="AK69" i="3"/>
  <c r="AU69" i="3"/>
  <c r="AB69" i="3"/>
  <c r="AC69" i="3"/>
  <c r="AH61" i="3"/>
  <c r="AP61" i="3"/>
  <c r="AI61" i="3"/>
  <c r="AQ61" i="3"/>
  <c r="AF61" i="3"/>
  <c r="AR61" i="3"/>
  <c r="AJ61" i="3"/>
  <c r="AU61" i="3"/>
  <c r="AG61" i="3"/>
  <c r="AS61" i="3"/>
  <c r="AT61" i="3"/>
  <c r="AK61" i="3"/>
  <c r="AH53" i="3"/>
  <c r="AP53" i="3"/>
  <c r="AI53" i="3"/>
  <c r="AQ53" i="3"/>
  <c r="AD53" i="3"/>
  <c r="AN53" i="3"/>
  <c r="AF53" i="3"/>
  <c r="AG53" i="3"/>
  <c r="AS53" i="3"/>
  <c r="AJ53" i="3"/>
  <c r="AT53" i="3"/>
  <c r="AE53" i="3"/>
  <c r="AO53" i="3"/>
  <c r="AR53" i="3"/>
  <c r="AD45" i="3"/>
  <c r="AL45" i="3"/>
  <c r="AT45" i="3"/>
  <c r="AE45" i="3"/>
  <c r="AM45" i="3"/>
  <c r="AB45" i="3"/>
  <c r="AN45" i="3"/>
  <c r="AC45" i="3"/>
  <c r="AO45" i="3"/>
  <c r="AJ45" i="3"/>
  <c r="AQ45" i="3"/>
  <c r="AF45" i="3"/>
  <c r="AR45" i="3"/>
  <c r="AK45" i="3"/>
  <c r="AP45" i="3"/>
  <c r="AC37" i="3"/>
  <c r="AK37" i="3"/>
  <c r="AD37" i="3"/>
  <c r="AL37" i="3"/>
  <c r="AT37" i="3"/>
  <c r="AB37" i="3"/>
  <c r="AM37" i="3"/>
  <c r="AU37" i="3"/>
  <c r="AI37" i="3"/>
  <c r="AV37" i="3"/>
  <c r="AJ37" i="3"/>
  <c r="AG37" i="3"/>
  <c r="AO37" i="3"/>
  <c r="AP37" i="3"/>
  <c r="AH37" i="3"/>
  <c r="AN37" i="3"/>
  <c r="AC29" i="3"/>
  <c r="AK29" i="3"/>
  <c r="AS29" i="3"/>
  <c r="AD29" i="3"/>
  <c r="AL29" i="3"/>
  <c r="AT29" i="3"/>
  <c r="AI29" i="3"/>
  <c r="AU29" i="3"/>
  <c r="AJ29" i="3"/>
  <c r="AV29" i="3"/>
  <c r="AG29" i="3"/>
  <c r="AH29" i="3"/>
  <c r="AE29" i="3"/>
  <c r="AM29" i="3"/>
  <c r="AN29" i="3"/>
  <c r="AO29" i="3"/>
  <c r="AF29" i="3"/>
  <c r="AC21" i="3"/>
  <c r="AK21" i="3"/>
  <c r="AS21" i="3"/>
  <c r="AD21" i="3"/>
  <c r="AL21" i="3"/>
  <c r="AT21" i="3"/>
  <c r="AG21" i="3"/>
  <c r="AQ21" i="3"/>
  <c r="AH21" i="3"/>
  <c r="AR21" i="3"/>
  <c r="AE21" i="3"/>
  <c r="AU21" i="3"/>
  <c r="AF21" i="3"/>
  <c r="AV21" i="3"/>
  <c r="AJ21" i="3"/>
  <c r="AM21" i="3"/>
  <c r="AB21" i="3"/>
  <c r="AI21" i="3"/>
  <c r="AC13" i="3"/>
  <c r="AK13" i="3"/>
  <c r="AS13" i="3"/>
  <c r="AD13" i="3"/>
  <c r="AL13" i="3"/>
  <c r="AT13" i="3"/>
  <c r="AE13" i="3"/>
  <c r="AO13" i="3"/>
  <c r="AF13" i="3"/>
  <c r="AP13" i="3"/>
  <c r="AQ13" i="3"/>
  <c r="AB13" i="3"/>
  <c r="AR13" i="3"/>
  <c r="AU13" i="3"/>
  <c r="AH13" i="3"/>
  <c r="AI13" i="3"/>
  <c r="AV13" i="3"/>
  <c r="AG13" i="3"/>
  <c r="AB5" i="3"/>
  <c r="BA5" i="3" s="1"/>
  <c r="AG5" i="3"/>
  <c r="BF5" i="3" s="1"/>
  <c r="AL99" i="3"/>
  <c r="AQ98" i="3"/>
  <c r="AS93" i="3"/>
  <c r="AC93" i="3"/>
  <c r="AM91" i="3"/>
  <c r="AR90" i="3"/>
  <c r="AB90" i="3"/>
  <c r="AM85" i="3"/>
  <c r="AM83" i="3"/>
  <c r="AL82" i="3"/>
  <c r="AS77" i="3"/>
  <c r="AQ75" i="3"/>
  <c r="AR74" i="3"/>
  <c r="AR69" i="3"/>
  <c r="AP67" i="3"/>
  <c r="AQ66" i="3"/>
  <c r="AV61" i="3"/>
  <c r="AB61" i="3"/>
  <c r="AV59" i="3"/>
  <c r="AN58" i="3"/>
  <c r="AM53" i="3"/>
  <c r="AU50" i="3"/>
  <c r="AE43" i="3"/>
  <c r="AE37" i="3"/>
  <c r="AI34" i="3"/>
  <c r="AR29" i="3"/>
  <c r="AR27" i="3"/>
  <c r="AT20" i="3"/>
  <c r="AE18" i="3"/>
  <c r="AM12" i="3"/>
  <c r="AD81" i="3"/>
  <c r="AL81" i="3"/>
  <c r="AT81" i="3"/>
  <c r="AE81" i="3"/>
  <c r="AM81" i="3"/>
  <c r="AU81" i="3"/>
  <c r="AD65" i="3"/>
  <c r="AL65" i="3"/>
  <c r="AT65" i="3"/>
  <c r="AE65" i="3"/>
  <c r="AM65" i="3"/>
  <c r="AU65" i="3"/>
  <c r="AH49" i="3"/>
  <c r="AC49" i="3"/>
  <c r="AL49" i="3"/>
  <c r="AT49" i="3"/>
  <c r="AD49" i="3"/>
  <c r="AM49" i="3"/>
  <c r="AU49" i="3"/>
  <c r="AG33" i="3"/>
  <c r="AO33" i="3"/>
  <c r="AH33" i="3"/>
  <c r="AP33" i="3"/>
  <c r="AK33" i="3"/>
  <c r="AU33" i="3"/>
  <c r="AB33" i="3"/>
  <c r="AL33" i="3"/>
  <c r="AV33" i="3"/>
  <c r="AI33" i="3"/>
  <c r="AJ33" i="3"/>
  <c r="AG25" i="3"/>
  <c r="AO25" i="3"/>
  <c r="AH25" i="3"/>
  <c r="AP25" i="3"/>
  <c r="AI25" i="3"/>
  <c r="AS25" i="3"/>
  <c r="AJ25" i="3"/>
  <c r="AT25" i="3"/>
  <c r="AE25" i="3"/>
  <c r="AU25" i="3"/>
  <c r="AF25" i="3"/>
  <c r="AV25" i="3"/>
  <c r="AG17" i="3"/>
  <c r="AO17" i="3"/>
  <c r="AH17" i="3"/>
  <c r="AP17" i="3"/>
  <c r="AE17" i="3"/>
  <c r="AQ17" i="3"/>
  <c r="AF17" i="3"/>
  <c r="AR17" i="3"/>
  <c r="AC17" i="3"/>
  <c r="AS17" i="3"/>
  <c r="AD17" i="3"/>
  <c r="AT17" i="3"/>
  <c r="AK97" i="3"/>
  <c r="AS89" i="3"/>
  <c r="AC89" i="3"/>
  <c r="AG81" i="3"/>
  <c r="AO73" i="3"/>
  <c r="AI57" i="3"/>
  <c r="AQ49" i="3"/>
  <c r="AI80" i="3"/>
  <c r="AQ80" i="3"/>
  <c r="AB80" i="3"/>
  <c r="AJ80" i="3"/>
  <c r="AR80" i="3"/>
  <c r="AI64" i="3"/>
  <c r="AQ64" i="3"/>
  <c r="AB64" i="3"/>
  <c r="AJ64" i="3"/>
  <c r="AR64" i="3"/>
  <c r="AE48" i="3"/>
  <c r="AM48" i="3"/>
  <c r="AU48" i="3"/>
  <c r="AF48" i="3"/>
  <c r="AO48" i="3"/>
  <c r="AG48" i="3"/>
  <c r="AP48" i="3"/>
  <c r="AD32" i="3"/>
  <c r="AL32" i="3"/>
  <c r="AT32" i="3"/>
  <c r="AE32" i="3"/>
  <c r="AM32" i="3"/>
  <c r="AU32" i="3"/>
  <c r="AJ32" i="3"/>
  <c r="AV32" i="3"/>
  <c r="AK32" i="3"/>
  <c r="AB32" i="3"/>
  <c r="AP32" i="3"/>
  <c r="AC32" i="3"/>
  <c r="AQ32" i="3"/>
  <c r="AD8" i="3"/>
  <c r="AL8" i="3"/>
  <c r="AT8" i="3"/>
  <c r="AE8" i="3"/>
  <c r="AM8" i="3"/>
  <c r="AU8" i="3"/>
  <c r="AB8" i="3"/>
  <c r="AN8" i="3"/>
  <c r="AC8" i="3"/>
  <c r="AO8" i="3"/>
  <c r="AH8" i="3"/>
  <c r="AV8" i="3"/>
  <c r="AI8" i="3"/>
  <c r="AR97" i="3"/>
  <c r="AB97" i="3"/>
  <c r="AG96" i="3"/>
  <c r="AR89" i="3"/>
  <c r="AB89" i="3"/>
  <c r="AG88" i="3"/>
  <c r="AF81" i="3"/>
  <c r="AE80" i="3"/>
  <c r="AM72" i="3"/>
  <c r="AV65" i="3"/>
  <c r="AU64" i="3"/>
  <c r="AR57" i="3"/>
  <c r="AS56" i="3"/>
  <c r="AE49" i="3"/>
  <c r="AN41" i="3"/>
  <c r="AG40" i="3"/>
  <c r="AS33" i="3"/>
  <c r="AF32" i="3"/>
  <c r="AV24" i="3"/>
  <c r="AM17" i="3"/>
  <c r="AP8" i="3"/>
  <c r="AF79" i="3"/>
  <c r="AN79" i="3"/>
  <c r="AV79" i="3"/>
  <c r="AG79" i="3"/>
  <c r="AO79" i="3"/>
  <c r="AF71" i="3"/>
  <c r="AN71" i="3"/>
  <c r="AV71" i="3"/>
  <c r="AG71" i="3"/>
  <c r="AO71" i="3"/>
  <c r="AF63" i="3"/>
  <c r="AN63" i="3"/>
  <c r="AV63" i="3"/>
  <c r="AG63" i="3"/>
  <c r="AO63" i="3"/>
  <c r="AF55" i="3"/>
  <c r="AN55" i="3"/>
  <c r="AV55" i="3"/>
  <c r="AG55" i="3"/>
  <c r="AO55" i="3"/>
  <c r="AB47" i="3"/>
  <c r="AJ47" i="3"/>
  <c r="AR47" i="3"/>
  <c r="AH47" i="3"/>
  <c r="AQ47" i="3"/>
  <c r="AI47" i="3"/>
  <c r="AS47" i="3"/>
  <c r="AB39" i="3"/>
  <c r="AJ39" i="3"/>
  <c r="AR39" i="3"/>
  <c r="AC39" i="3"/>
  <c r="AK39" i="3"/>
  <c r="AS39" i="3"/>
  <c r="AL39" i="3"/>
  <c r="AV39" i="3"/>
  <c r="AM39" i="3"/>
  <c r="AI31" i="3"/>
  <c r="AQ31" i="3"/>
  <c r="AB31" i="3"/>
  <c r="AJ31" i="3"/>
  <c r="AR31" i="3"/>
  <c r="AK31" i="3"/>
  <c r="AU31" i="3"/>
  <c r="AL31" i="3"/>
  <c r="AV31" i="3"/>
  <c r="AG31" i="3"/>
  <c r="AH31" i="3"/>
  <c r="AI23" i="3"/>
  <c r="AQ23" i="3"/>
  <c r="AB23" i="3"/>
  <c r="AJ23" i="3"/>
  <c r="AR23" i="3"/>
  <c r="AG23" i="3"/>
  <c r="AS23" i="3"/>
  <c r="AH23" i="3"/>
  <c r="AT23" i="3"/>
  <c r="AE23" i="3"/>
  <c r="AU23" i="3"/>
  <c r="AF23" i="3"/>
  <c r="AV23" i="3"/>
  <c r="AI15" i="3"/>
  <c r="AQ15" i="3"/>
  <c r="AB15" i="3"/>
  <c r="AJ15" i="3"/>
  <c r="AR15" i="3"/>
  <c r="AE15" i="3"/>
  <c r="AO15" i="3"/>
  <c r="AF15" i="3"/>
  <c r="AP15" i="3"/>
  <c r="AC15" i="3"/>
  <c r="AS15" i="3"/>
  <c r="AD15" i="3"/>
  <c r="AT15" i="3"/>
  <c r="AI7" i="3"/>
  <c r="AQ7" i="3"/>
  <c r="AB7" i="3"/>
  <c r="AJ7" i="3"/>
  <c r="AR7" i="3"/>
  <c r="AC7" i="3"/>
  <c r="AM7" i="3"/>
  <c r="AD7" i="3"/>
  <c r="AN7" i="3"/>
  <c r="AO7" i="3"/>
  <c r="AP7" i="3"/>
  <c r="AQ97" i="3"/>
  <c r="AI97" i="3"/>
  <c r="AV96" i="3"/>
  <c r="AN96" i="3"/>
  <c r="AF96" i="3"/>
  <c r="AS95" i="3"/>
  <c r="AK95" i="3"/>
  <c r="AC95" i="3"/>
  <c r="AP94" i="3"/>
  <c r="AH94" i="3"/>
  <c r="AQ89" i="3"/>
  <c r="AI89" i="3"/>
  <c r="AV88" i="3"/>
  <c r="AN88" i="3"/>
  <c r="AF88" i="3"/>
  <c r="AS87" i="3"/>
  <c r="AK87" i="3"/>
  <c r="AC87" i="3"/>
  <c r="AP86" i="3"/>
  <c r="AO81" i="3"/>
  <c r="AC81" i="3"/>
  <c r="AN80" i="3"/>
  <c r="AD80" i="3"/>
  <c r="AM79" i="3"/>
  <c r="AC79" i="3"/>
  <c r="AN78" i="3"/>
  <c r="AV72" i="3"/>
  <c r="AU71" i="3"/>
  <c r="AK71" i="3"/>
  <c r="AV70" i="3"/>
  <c r="AS65" i="3"/>
  <c r="AI65" i="3"/>
  <c r="AT64" i="3"/>
  <c r="AH64" i="3"/>
  <c r="AS63" i="3"/>
  <c r="AI63" i="3"/>
  <c r="AR62" i="3"/>
  <c r="AQ57" i="3"/>
  <c r="AP56" i="3"/>
  <c r="AQ55" i="3"/>
  <c r="AE55" i="3"/>
  <c r="AP54" i="3"/>
  <c r="AO49" i="3"/>
  <c r="AB49" i="3"/>
  <c r="AK48" i="3"/>
  <c r="AU47" i="3"/>
  <c r="AG47" i="3"/>
  <c r="AQ46" i="3"/>
  <c r="AR40" i="3"/>
  <c r="AI39" i="3"/>
  <c r="AR38" i="3"/>
  <c r="AR33" i="3"/>
  <c r="AS32" i="3"/>
  <c r="AT31" i="3"/>
  <c r="AD31" i="3"/>
  <c r="AN25" i="3"/>
  <c r="AP23" i="3"/>
  <c r="AU22" i="3"/>
  <c r="AL17" i="3"/>
  <c r="AN15" i="3"/>
  <c r="AK8" i="3"/>
  <c r="AL7" i="3"/>
  <c r="AD73" i="3"/>
  <c r="AL73" i="3"/>
  <c r="AT73" i="3"/>
  <c r="AE73" i="3"/>
  <c r="AM73" i="3"/>
  <c r="AU73" i="3"/>
  <c r="AD57" i="3"/>
  <c r="AL57" i="3"/>
  <c r="AT57" i="3"/>
  <c r="AE57" i="3"/>
  <c r="AM57" i="3"/>
  <c r="AU57" i="3"/>
  <c r="AH41" i="3"/>
  <c r="AP41" i="3"/>
  <c r="AI41" i="3"/>
  <c r="AQ41" i="3"/>
  <c r="AB41" i="3"/>
  <c r="AL41" i="3"/>
  <c r="AV41" i="3"/>
  <c r="AC41" i="3"/>
  <c r="AM41" i="3"/>
  <c r="AG9" i="3"/>
  <c r="AO9" i="3"/>
  <c r="AH9" i="3"/>
  <c r="AP9" i="3"/>
  <c r="AC9" i="3"/>
  <c r="AM9" i="3"/>
  <c r="AD9" i="3"/>
  <c r="AN9" i="3"/>
  <c r="AQ9" i="3"/>
  <c r="AB9" i="3"/>
  <c r="AR9" i="3"/>
  <c r="AS97" i="3"/>
  <c r="AC97" i="3"/>
  <c r="AK89" i="3"/>
  <c r="AQ81" i="3"/>
  <c r="AC73" i="3"/>
  <c r="AK65" i="3"/>
  <c r="AS57" i="3"/>
  <c r="AF49" i="3"/>
  <c r="AO41" i="3"/>
  <c r="AT33" i="3"/>
  <c r="AD33" i="3"/>
  <c r="AR25" i="3"/>
  <c r="AB25" i="3"/>
  <c r="AN17" i="3"/>
  <c r="AL9" i="3"/>
  <c r="AI72" i="3"/>
  <c r="AQ72" i="3"/>
  <c r="AB72" i="3"/>
  <c r="AJ72" i="3"/>
  <c r="AR72" i="3"/>
  <c r="AI56" i="3"/>
  <c r="AQ56" i="3"/>
  <c r="AB56" i="3"/>
  <c r="AJ56" i="3"/>
  <c r="AR56" i="3"/>
  <c r="AE40" i="3"/>
  <c r="AM40" i="3"/>
  <c r="AU40" i="3"/>
  <c r="AF40" i="3"/>
  <c r="AN40" i="3"/>
  <c r="AV40" i="3"/>
  <c r="AK40" i="3"/>
  <c r="AB40" i="3"/>
  <c r="AL40" i="3"/>
  <c r="AD24" i="3"/>
  <c r="AL24" i="3"/>
  <c r="AT24" i="3"/>
  <c r="AE24" i="3"/>
  <c r="AM24" i="3"/>
  <c r="AU24" i="3"/>
  <c r="AH24" i="3"/>
  <c r="AR24" i="3"/>
  <c r="AI24" i="3"/>
  <c r="AS24" i="3"/>
  <c r="AN24" i="3"/>
  <c r="AO24" i="3"/>
  <c r="AD16" i="3"/>
  <c r="AL16" i="3"/>
  <c r="AT16" i="3"/>
  <c r="AE16" i="3"/>
  <c r="AM16" i="3"/>
  <c r="AU16" i="3"/>
  <c r="AF16" i="3"/>
  <c r="AP16" i="3"/>
  <c r="AG16" i="3"/>
  <c r="AQ16" i="3"/>
  <c r="AJ16" i="3"/>
  <c r="AK16" i="3"/>
  <c r="AJ97" i="3"/>
  <c r="AO96" i="3"/>
  <c r="AJ89" i="3"/>
  <c r="AO88" i="3"/>
  <c r="AP81" i="3"/>
  <c r="AO80" i="3"/>
  <c r="AN73" i="3"/>
  <c r="AB73" i="3"/>
  <c r="AC72" i="3"/>
  <c r="AJ65" i="3"/>
  <c r="AK64" i="3"/>
  <c r="AH57" i="3"/>
  <c r="AG56" i="3"/>
  <c r="AP49" i="3"/>
  <c r="AL48" i="3"/>
  <c r="AS40" i="3"/>
  <c r="AC33" i="3"/>
  <c r="AQ25" i="3"/>
  <c r="AB24" i="3"/>
  <c r="AR16" i="3"/>
  <c r="AK9" i="3"/>
  <c r="AC86" i="3"/>
  <c r="AK86" i="3"/>
  <c r="AD86" i="3"/>
  <c r="AL86" i="3"/>
  <c r="AC78" i="3"/>
  <c r="AK78" i="3"/>
  <c r="AS78" i="3"/>
  <c r="AD78" i="3"/>
  <c r="AL78" i="3"/>
  <c r="AT78" i="3"/>
  <c r="AC70" i="3"/>
  <c r="AK70" i="3"/>
  <c r="AS70" i="3"/>
  <c r="AD70" i="3"/>
  <c r="AL70" i="3"/>
  <c r="AT70" i="3"/>
  <c r="AC62" i="3"/>
  <c r="AK62" i="3"/>
  <c r="AS62" i="3"/>
  <c r="AD62" i="3"/>
  <c r="AL62" i="3"/>
  <c r="AT62" i="3"/>
  <c r="AC54" i="3"/>
  <c r="AK54" i="3"/>
  <c r="AS54" i="3"/>
  <c r="AD54" i="3"/>
  <c r="AL54" i="3"/>
  <c r="AT54" i="3"/>
  <c r="AG46" i="3"/>
  <c r="AO46" i="3"/>
  <c r="AB46" i="3"/>
  <c r="AK46" i="3"/>
  <c r="AT46" i="3"/>
  <c r="AC46" i="3"/>
  <c r="AL46" i="3"/>
  <c r="AU46" i="3"/>
  <c r="AG38" i="3"/>
  <c r="AO38" i="3"/>
  <c r="AH38" i="3"/>
  <c r="AP38" i="3"/>
  <c r="AK38" i="3"/>
  <c r="AU38" i="3"/>
  <c r="AB38" i="3"/>
  <c r="AL38" i="3"/>
  <c r="AV38" i="3"/>
  <c r="AF30" i="3"/>
  <c r="AN30" i="3"/>
  <c r="AV30" i="3"/>
  <c r="AG30" i="3"/>
  <c r="AO30" i="3"/>
  <c r="AJ30" i="3"/>
  <c r="AT30" i="3"/>
  <c r="AK30" i="3"/>
  <c r="AU30" i="3"/>
  <c r="AB30" i="3"/>
  <c r="AP30" i="3"/>
  <c r="AC30" i="3"/>
  <c r="AQ30" i="3"/>
  <c r="AF22" i="3"/>
  <c r="AN22" i="3"/>
  <c r="AV22" i="3"/>
  <c r="AG22" i="3"/>
  <c r="AO22" i="3"/>
  <c r="AH22" i="3"/>
  <c r="AR22" i="3"/>
  <c r="AI22" i="3"/>
  <c r="AS22" i="3"/>
  <c r="AL22" i="3"/>
  <c r="AM22" i="3"/>
  <c r="AF14" i="3"/>
  <c r="AN14" i="3"/>
  <c r="AV14" i="3"/>
  <c r="AG14" i="3"/>
  <c r="AO14" i="3"/>
  <c r="AD14" i="3"/>
  <c r="AP14" i="3"/>
  <c r="AE14" i="3"/>
  <c r="AQ14" i="3"/>
  <c r="AJ14" i="3"/>
  <c r="AK14" i="3"/>
  <c r="AF6" i="3"/>
  <c r="AN6" i="3"/>
  <c r="AV6" i="3"/>
  <c r="AG6" i="3"/>
  <c r="AO6" i="3"/>
  <c r="AB6" i="3"/>
  <c r="AL6" i="3"/>
  <c r="AC6" i="3"/>
  <c r="AM6" i="3"/>
  <c r="AH6" i="3"/>
  <c r="AT6" i="3"/>
  <c r="AI6" i="3"/>
  <c r="AU6" i="3"/>
  <c r="AP97" i="3"/>
  <c r="AU96" i="3"/>
  <c r="AM96" i="3"/>
  <c r="AR95" i="3"/>
  <c r="AJ95" i="3"/>
  <c r="AO94" i="3"/>
  <c r="AP89" i="3"/>
  <c r="AU88" i="3"/>
  <c r="AM88" i="3"/>
  <c r="AR87" i="3"/>
  <c r="AJ87" i="3"/>
  <c r="AO86" i="3"/>
  <c r="AE86" i="3"/>
  <c r="AN81" i="3"/>
  <c r="AB81" i="3"/>
  <c r="AM80" i="3"/>
  <c r="AC80" i="3"/>
  <c r="AL79" i="3"/>
  <c r="AB79" i="3"/>
  <c r="AM78" i="3"/>
  <c r="AV73" i="3"/>
  <c r="AJ73" i="3"/>
  <c r="AU72" i="3"/>
  <c r="AK72" i="3"/>
  <c r="AT71" i="3"/>
  <c r="AJ71" i="3"/>
  <c r="AU70" i="3"/>
  <c r="AI70" i="3"/>
  <c r="AR65" i="3"/>
  <c r="AH65" i="3"/>
  <c r="AS64" i="3"/>
  <c r="AG64" i="3"/>
  <c r="AR63" i="3"/>
  <c r="AH63" i="3"/>
  <c r="AQ62" i="3"/>
  <c r="AG62" i="3"/>
  <c r="AP57" i="3"/>
  <c r="AF57" i="3"/>
  <c r="AO56" i="3"/>
  <c r="AE56" i="3"/>
  <c r="AP55" i="3"/>
  <c r="AD55" i="3"/>
  <c r="AO54" i="3"/>
  <c r="AE54" i="3"/>
  <c r="AN49" i="3"/>
  <c r="AV48" i="3"/>
  <c r="AJ48" i="3"/>
  <c r="AT47" i="3"/>
  <c r="AF47" i="3"/>
  <c r="AP46" i="3"/>
  <c r="AD46" i="3"/>
  <c r="AJ41" i="3"/>
  <c r="AQ40" i="3"/>
  <c r="AC40" i="3"/>
  <c r="AH39" i="3"/>
  <c r="AQ38" i="3"/>
  <c r="AC38" i="3"/>
  <c r="AQ33" i="3"/>
  <c r="AR32" i="3"/>
  <c r="AS31" i="3"/>
  <c r="AC31" i="3"/>
  <c r="AD30" i="3"/>
  <c r="AM25" i="3"/>
  <c r="AP24" i="3"/>
  <c r="AO23" i="3"/>
  <c r="AT22" i="3"/>
  <c r="AB22" i="3"/>
  <c r="AK17" i="3"/>
  <c r="AN16" i="3"/>
  <c r="AM15" i="3"/>
  <c r="AR14" i="3"/>
  <c r="AI9" i="3"/>
  <c r="AJ8" i="3"/>
  <c r="AK7" i="3"/>
  <c r="AP6" i="3"/>
  <c r="AY8" i="3" l="1"/>
  <c r="AZ8" i="3" s="1"/>
  <c r="AZ7" i="3"/>
  <c r="BC8" i="5"/>
  <c r="BB6" i="3"/>
  <c r="BB7" i="3" s="1"/>
  <c r="BB8" i="3" s="1"/>
  <c r="BB9" i="3" s="1"/>
  <c r="BB10" i="3" s="1"/>
  <c r="BB11" i="3" s="1"/>
  <c r="BK6" i="3"/>
  <c r="BK7" i="3" s="1"/>
  <c r="BK8" i="3" s="1"/>
  <c r="BK9" i="3" s="1"/>
  <c r="BK10" i="3" s="1"/>
  <c r="BK11" i="3" s="1"/>
  <c r="BQ6" i="3"/>
  <c r="BQ7" i="3" s="1"/>
  <c r="BQ8" i="3" s="1"/>
  <c r="BQ9" i="3" s="1"/>
  <c r="BQ10" i="3" s="1"/>
  <c r="BQ11" i="3" s="1"/>
  <c r="BF6" i="3"/>
  <c r="BF7" i="3" s="1"/>
  <c r="BF8" i="3" s="1"/>
  <c r="BF9" i="3" s="1"/>
  <c r="BF10" i="3" s="1"/>
  <c r="BF11" i="3" s="1"/>
  <c r="BO6" i="3"/>
  <c r="BO7" i="3" s="1"/>
  <c r="BO8" i="3" s="1"/>
  <c r="BO9" i="3" s="1"/>
  <c r="BO10" i="3" s="1"/>
  <c r="BO11" i="3" s="1"/>
  <c r="BS6" i="3"/>
  <c r="BS7" i="3" s="1"/>
  <c r="BS8" i="3" s="1"/>
  <c r="BS9" i="3" s="1"/>
  <c r="BS10" i="3" s="1"/>
  <c r="BS11" i="3" s="1"/>
  <c r="BA6" i="3"/>
  <c r="BA7" i="3" s="1"/>
  <c r="BA8" i="3" s="1"/>
  <c r="BA9" i="3" s="1"/>
  <c r="BA10" i="3" s="1"/>
  <c r="BA11" i="3" s="1"/>
  <c r="BJ6" i="3"/>
  <c r="BJ7" i="3" s="1"/>
  <c r="BJ8" i="3" s="1"/>
  <c r="BJ9" i="3" s="1"/>
  <c r="BJ10" i="3" s="1"/>
  <c r="BJ11" i="3" s="1"/>
  <c r="BG6" i="3"/>
  <c r="BG7" i="3" s="1"/>
  <c r="BG8" i="3" s="1"/>
  <c r="BG9" i="3" s="1"/>
  <c r="BG10" i="3" s="1"/>
  <c r="BG11" i="3" s="1"/>
  <c r="BL6" i="3"/>
  <c r="BL7" i="3" s="1"/>
  <c r="BL8" i="3" s="1"/>
  <c r="BL9" i="3" s="1"/>
  <c r="BL10" i="3" s="1"/>
  <c r="BL11" i="3" s="1"/>
  <c r="BT6" i="3"/>
  <c r="BT7" i="3" s="1"/>
  <c r="BT8" i="3" s="1"/>
  <c r="BT9" i="3" s="1"/>
  <c r="BT10" i="3" s="1"/>
  <c r="BT11" i="3" s="1"/>
  <c r="BI6" i="3"/>
  <c r="BI7" i="3" s="1"/>
  <c r="BI8" i="3" s="1"/>
  <c r="BI9" i="3" s="1"/>
  <c r="BI10" i="3" s="1"/>
  <c r="BI11" i="3" s="1"/>
  <c r="BU6" i="3"/>
  <c r="BU7" i="3" s="1"/>
  <c r="BU8" i="3" s="1"/>
  <c r="BU9" i="3" s="1"/>
  <c r="BU10" i="3" s="1"/>
  <c r="BU11" i="3" s="1"/>
  <c r="BN6" i="3"/>
  <c r="BN7" i="3" s="1"/>
  <c r="BN8" i="3" s="1"/>
  <c r="BN9" i="3" s="1"/>
  <c r="BN10" i="3" s="1"/>
  <c r="BN11" i="3" s="1"/>
  <c r="BP6" i="3"/>
  <c r="BP7" i="3" s="1"/>
  <c r="BP8" i="3" s="1"/>
  <c r="BP9" i="3" s="1"/>
  <c r="BP10" i="3" s="1"/>
  <c r="BP11" i="3" s="1"/>
  <c r="BC6" i="3"/>
  <c r="BC7" i="3" s="1"/>
  <c r="BC8" i="3" s="1"/>
  <c r="BC9" i="3" s="1"/>
  <c r="BC10" i="3" s="1"/>
  <c r="BC11" i="3" s="1"/>
  <c r="BM6" i="3"/>
  <c r="BM7" i="3" s="1"/>
  <c r="BM8" i="3" s="1"/>
  <c r="BM9" i="3" s="1"/>
  <c r="BM10" i="3" s="1"/>
  <c r="BM11" i="3" s="1"/>
  <c r="BH6" i="3"/>
  <c r="BH7" i="3" s="1"/>
  <c r="BH8" i="3" s="1"/>
  <c r="BH9" i="3" s="1"/>
  <c r="BH10" i="3" s="1"/>
  <c r="BH11" i="3" s="1"/>
  <c r="BE6" i="3"/>
  <c r="BE7" i="3" s="1"/>
  <c r="BE8" i="3" s="1"/>
  <c r="BE9" i="3" s="1"/>
  <c r="BE10" i="3" s="1"/>
  <c r="BE11" i="3" s="1"/>
  <c r="BR6" i="3"/>
  <c r="BR7" i="3" s="1"/>
  <c r="BR8" i="3" s="1"/>
  <c r="BR9" i="3" s="1"/>
  <c r="BR10" i="3" s="1"/>
  <c r="BR11" i="3" s="1"/>
  <c r="BD6" i="3"/>
  <c r="BD7" i="3" s="1"/>
  <c r="BD8" i="3" s="1"/>
  <c r="BD9" i="3" s="1"/>
  <c r="BD10" i="3" s="1"/>
  <c r="BD11" i="3" s="1"/>
  <c r="AY9" i="3" l="1"/>
  <c r="AZ9" i="3" s="1"/>
  <c r="BC9" i="5"/>
  <c r="AY10" i="3" l="1"/>
  <c r="AZ10" i="3" s="1"/>
  <c r="BC10" i="5"/>
  <c r="AY11" i="3" l="1"/>
  <c r="AZ11" i="3" s="1"/>
  <c r="BC11" i="5"/>
  <c r="AY12" i="3"/>
  <c r="AZ12" i="3" s="1"/>
  <c r="BC12" i="5" l="1"/>
  <c r="BG12" i="3"/>
  <c r="BO12" i="3"/>
  <c r="BH12" i="3"/>
  <c r="BP12" i="3"/>
  <c r="BI12" i="3"/>
  <c r="BQ12" i="3"/>
  <c r="BB12" i="3"/>
  <c r="BJ12" i="3"/>
  <c r="BR12" i="3"/>
  <c r="BD12" i="3"/>
  <c r="BL12" i="3"/>
  <c r="BT12" i="3"/>
  <c r="BF12" i="3"/>
  <c r="BM12" i="3"/>
  <c r="BU12" i="3"/>
  <c r="BC12" i="3"/>
  <c r="BE12" i="3"/>
  <c r="BK12" i="3"/>
  <c r="BN12" i="3"/>
  <c r="BS12" i="3"/>
  <c r="BA12" i="3"/>
  <c r="AY13" i="3"/>
  <c r="AZ13" i="3" s="1"/>
  <c r="BC13" i="5" l="1"/>
  <c r="BL12" i="5"/>
  <c r="BL13" i="5" s="1"/>
  <c r="BL14" i="5" s="1"/>
  <c r="BL15" i="5" s="1"/>
  <c r="BL16" i="5" s="1"/>
  <c r="BL17" i="5" s="1"/>
  <c r="BL18" i="5" s="1"/>
  <c r="BT12" i="5"/>
  <c r="BT13" i="5" s="1"/>
  <c r="BT14" i="5" s="1"/>
  <c r="BT15" i="5" s="1"/>
  <c r="BT16" i="5" s="1"/>
  <c r="BT17" i="5" s="1"/>
  <c r="BT18" i="5" s="1"/>
  <c r="BE12" i="5"/>
  <c r="BE13" i="5" s="1"/>
  <c r="BE14" i="5" s="1"/>
  <c r="BE15" i="5" s="1"/>
  <c r="BE16" i="5" s="1"/>
  <c r="BE17" i="5" s="1"/>
  <c r="BE18" i="5" s="1"/>
  <c r="BM12" i="5"/>
  <c r="BM13" i="5" s="1"/>
  <c r="BM14" i="5" s="1"/>
  <c r="BM15" i="5" s="1"/>
  <c r="BM16" i="5" s="1"/>
  <c r="BM17" i="5" s="1"/>
  <c r="BM18" i="5" s="1"/>
  <c r="BU12" i="5"/>
  <c r="BU13" i="5" s="1"/>
  <c r="BU14" i="5" s="1"/>
  <c r="BU15" i="5" s="1"/>
  <c r="BU16" i="5" s="1"/>
  <c r="BU17" i="5" s="1"/>
  <c r="BU18" i="5" s="1"/>
  <c r="BF12" i="5"/>
  <c r="BF13" i="5" s="1"/>
  <c r="BF14" i="5" s="1"/>
  <c r="BF15" i="5" s="1"/>
  <c r="BF16" i="5" s="1"/>
  <c r="BF17" i="5" s="1"/>
  <c r="BF18" i="5" s="1"/>
  <c r="BN12" i="5"/>
  <c r="BN13" i="5" s="1"/>
  <c r="BN14" i="5" s="1"/>
  <c r="BN15" i="5" s="1"/>
  <c r="BN16" i="5" s="1"/>
  <c r="BN17" i="5" s="1"/>
  <c r="BN18" i="5" s="1"/>
  <c r="BV12" i="5"/>
  <c r="BV13" i="5" s="1"/>
  <c r="BV14" i="5" s="1"/>
  <c r="BV15" i="5" s="1"/>
  <c r="BV16" i="5" s="1"/>
  <c r="BV17" i="5" s="1"/>
  <c r="BV18" i="5" s="1"/>
  <c r="BG12" i="5"/>
  <c r="BG13" i="5" s="1"/>
  <c r="BG14" i="5" s="1"/>
  <c r="BG15" i="5" s="1"/>
  <c r="BG16" i="5" s="1"/>
  <c r="BG17" i="5" s="1"/>
  <c r="BG18" i="5" s="1"/>
  <c r="BO12" i="5"/>
  <c r="BO13" i="5" s="1"/>
  <c r="BO14" i="5" s="1"/>
  <c r="BO15" i="5" s="1"/>
  <c r="BO16" i="5" s="1"/>
  <c r="BO17" i="5" s="1"/>
  <c r="BO18" i="5" s="1"/>
  <c r="BW12" i="5"/>
  <c r="BW13" i="5" s="1"/>
  <c r="BW14" i="5" s="1"/>
  <c r="BW15" i="5" s="1"/>
  <c r="BW16" i="5" s="1"/>
  <c r="BW17" i="5" s="1"/>
  <c r="BW18" i="5" s="1"/>
  <c r="BI12" i="5"/>
  <c r="BI13" i="5" s="1"/>
  <c r="BI14" i="5" s="1"/>
  <c r="BI15" i="5" s="1"/>
  <c r="BI16" i="5" s="1"/>
  <c r="BI17" i="5" s="1"/>
  <c r="BI18" i="5" s="1"/>
  <c r="BQ12" i="5"/>
  <c r="BQ13" i="5" s="1"/>
  <c r="BQ14" i="5" s="1"/>
  <c r="BQ15" i="5" s="1"/>
  <c r="BQ16" i="5" s="1"/>
  <c r="BQ17" i="5" s="1"/>
  <c r="BQ18" i="5" s="1"/>
  <c r="BY12" i="5"/>
  <c r="BY13" i="5" s="1"/>
  <c r="BY14" i="5" s="1"/>
  <c r="BY15" i="5" s="1"/>
  <c r="BY16" i="5" s="1"/>
  <c r="BY17" i="5" s="1"/>
  <c r="BY18" i="5" s="1"/>
  <c r="BR12" i="5"/>
  <c r="BR13" i="5" s="1"/>
  <c r="BR14" i="5" s="1"/>
  <c r="BR15" i="5" s="1"/>
  <c r="BR16" i="5" s="1"/>
  <c r="BR17" i="5" s="1"/>
  <c r="BR18" i="5" s="1"/>
  <c r="BS12" i="5"/>
  <c r="BS13" i="5" s="1"/>
  <c r="BS14" i="5" s="1"/>
  <c r="BS15" i="5" s="1"/>
  <c r="BS16" i="5" s="1"/>
  <c r="BS17" i="5" s="1"/>
  <c r="BS18" i="5" s="1"/>
  <c r="BX12" i="5"/>
  <c r="BX13" i="5" s="1"/>
  <c r="BX14" i="5" s="1"/>
  <c r="BX15" i="5" s="1"/>
  <c r="BX16" i="5" s="1"/>
  <c r="BX17" i="5" s="1"/>
  <c r="BX18" i="5" s="1"/>
  <c r="BZ12" i="5"/>
  <c r="BZ13" i="5" s="1"/>
  <c r="BZ14" i="5" s="1"/>
  <c r="BZ15" i="5" s="1"/>
  <c r="BZ16" i="5" s="1"/>
  <c r="BZ17" i="5" s="1"/>
  <c r="BZ18" i="5" s="1"/>
  <c r="BH12" i="5"/>
  <c r="BH13" i="5" s="1"/>
  <c r="BH14" i="5" s="1"/>
  <c r="BH15" i="5" s="1"/>
  <c r="BH16" i="5" s="1"/>
  <c r="BH17" i="5" s="1"/>
  <c r="BH18" i="5" s="1"/>
  <c r="BJ12" i="5"/>
  <c r="BJ13" i="5" s="1"/>
  <c r="BJ14" i="5" s="1"/>
  <c r="BJ15" i="5" s="1"/>
  <c r="BJ16" i="5" s="1"/>
  <c r="BJ17" i="5" s="1"/>
  <c r="BJ18" i="5" s="1"/>
  <c r="BK12" i="5"/>
  <c r="BK13" i="5" s="1"/>
  <c r="BK14" i="5" s="1"/>
  <c r="BK15" i="5" s="1"/>
  <c r="BK16" i="5" s="1"/>
  <c r="BK17" i="5" s="1"/>
  <c r="BK18" i="5" s="1"/>
  <c r="BP12" i="5"/>
  <c r="BP13" i="5" s="1"/>
  <c r="BP14" i="5" s="1"/>
  <c r="BP15" i="5" s="1"/>
  <c r="BP16" i="5" s="1"/>
  <c r="BP17" i="5" s="1"/>
  <c r="BP18" i="5" s="1"/>
  <c r="CA12" i="5"/>
  <c r="CA13" i="5" s="1"/>
  <c r="CA14" i="5" s="1"/>
  <c r="CA15" i="5" s="1"/>
  <c r="CA16" i="5" s="1"/>
  <c r="CA17" i="5" s="1"/>
  <c r="CA18" i="5" s="1"/>
  <c r="BD12" i="5"/>
  <c r="BD13" i="5" s="1"/>
  <c r="BD14" i="5" s="1"/>
  <c r="BD15" i="5" s="1"/>
  <c r="BD16" i="5" s="1"/>
  <c r="BD17" i="5" s="1"/>
  <c r="BD18" i="5" s="1"/>
  <c r="BB13" i="3"/>
  <c r="BB14" i="3" s="1"/>
  <c r="BB15" i="3" s="1"/>
  <c r="BB16" i="3" s="1"/>
  <c r="BB17" i="3" s="1"/>
  <c r="BB18" i="3" s="1"/>
  <c r="BM13" i="3"/>
  <c r="BM14" i="3" s="1"/>
  <c r="BM15" i="3" s="1"/>
  <c r="BM16" i="3" s="1"/>
  <c r="BM17" i="3" s="1"/>
  <c r="BM18" i="3" s="1"/>
  <c r="BQ13" i="3"/>
  <c r="BQ14" i="3" s="1"/>
  <c r="BQ15" i="3" s="1"/>
  <c r="BQ16" i="3" s="1"/>
  <c r="BQ17" i="3" s="1"/>
  <c r="BQ18" i="3" s="1"/>
  <c r="BA13" i="3"/>
  <c r="BA14" i="3" s="1"/>
  <c r="BA15" i="3" s="1"/>
  <c r="BA16" i="3" s="1"/>
  <c r="BA17" i="3" s="1"/>
  <c r="BA18" i="3" s="1"/>
  <c r="BF13" i="3"/>
  <c r="BF14" i="3" s="1"/>
  <c r="BF15" i="3" s="1"/>
  <c r="BF16" i="3" s="1"/>
  <c r="BF17" i="3" s="1"/>
  <c r="BF18" i="3" s="1"/>
  <c r="BI13" i="3"/>
  <c r="BI14" i="3" s="1"/>
  <c r="BI15" i="3" s="1"/>
  <c r="BI16" i="3" s="1"/>
  <c r="BI17" i="3" s="1"/>
  <c r="BI18" i="3" s="1"/>
  <c r="BC13" i="3"/>
  <c r="BC14" i="3" s="1"/>
  <c r="BC15" i="3" s="1"/>
  <c r="BC16" i="3" s="1"/>
  <c r="BC17" i="3" s="1"/>
  <c r="BC18" i="3" s="1"/>
  <c r="BU13" i="3"/>
  <c r="BU14" i="3" s="1"/>
  <c r="BU15" i="3" s="1"/>
  <c r="BU16" i="3" s="1"/>
  <c r="BU17" i="3" s="1"/>
  <c r="BU18" i="3" s="1"/>
  <c r="BS13" i="3"/>
  <c r="BS14" i="3" s="1"/>
  <c r="BS15" i="3" s="1"/>
  <c r="BS16" i="3" s="1"/>
  <c r="BS17" i="3" s="1"/>
  <c r="BS18" i="3" s="1"/>
  <c r="BT13" i="3"/>
  <c r="BT14" i="3" s="1"/>
  <c r="BT15" i="3" s="1"/>
  <c r="BT16" i="3" s="1"/>
  <c r="BT17" i="3" s="1"/>
  <c r="BT18" i="3" s="1"/>
  <c r="BP13" i="3"/>
  <c r="BP14" i="3" s="1"/>
  <c r="BP15" i="3" s="1"/>
  <c r="BP16" i="3" s="1"/>
  <c r="BP17" i="3" s="1"/>
  <c r="BP18" i="3" s="1"/>
  <c r="BN13" i="3"/>
  <c r="BN14" i="3" s="1"/>
  <c r="BN15" i="3" s="1"/>
  <c r="BN16" i="3" s="1"/>
  <c r="BN17" i="3" s="1"/>
  <c r="BN18" i="3" s="1"/>
  <c r="BL13" i="3"/>
  <c r="BL14" i="3" s="1"/>
  <c r="BL15" i="3" s="1"/>
  <c r="BL16" i="3" s="1"/>
  <c r="BL17" i="3" s="1"/>
  <c r="BL18" i="3" s="1"/>
  <c r="BH13" i="3"/>
  <c r="BH14" i="3" s="1"/>
  <c r="BH15" i="3" s="1"/>
  <c r="BH16" i="3" s="1"/>
  <c r="BH17" i="3" s="1"/>
  <c r="BH18" i="3" s="1"/>
  <c r="BJ13" i="3"/>
  <c r="BJ14" i="3" s="1"/>
  <c r="BJ15" i="3" s="1"/>
  <c r="BJ16" i="3" s="1"/>
  <c r="BJ17" i="3" s="1"/>
  <c r="BJ18" i="3" s="1"/>
  <c r="BK13" i="3"/>
  <c r="BK14" i="3" s="1"/>
  <c r="BK15" i="3" s="1"/>
  <c r="BK16" i="3" s="1"/>
  <c r="BK17" i="3" s="1"/>
  <c r="BK18" i="3" s="1"/>
  <c r="BD13" i="3"/>
  <c r="BD14" i="3" s="1"/>
  <c r="BD15" i="3" s="1"/>
  <c r="BD16" i="3" s="1"/>
  <c r="BD17" i="3" s="1"/>
  <c r="BD18" i="3" s="1"/>
  <c r="BO13" i="3"/>
  <c r="BO14" i="3" s="1"/>
  <c r="BO15" i="3" s="1"/>
  <c r="BO16" i="3" s="1"/>
  <c r="BO17" i="3" s="1"/>
  <c r="BO18" i="3" s="1"/>
  <c r="BE13" i="3"/>
  <c r="BE14" i="3" s="1"/>
  <c r="BE15" i="3" s="1"/>
  <c r="BE16" i="3" s="1"/>
  <c r="BE17" i="3" s="1"/>
  <c r="BE18" i="3" s="1"/>
  <c r="BR13" i="3"/>
  <c r="BR14" i="3" s="1"/>
  <c r="BR15" i="3" s="1"/>
  <c r="BR16" i="3" s="1"/>
  <c r="BR17" i="3" s="1"/>
  <c r="BR18" i="3" s="1"/>
  <c r="BG13" i="3"/>
  <c r="BG14" i="3" s="1"/>
  <c r="BG15" i="3" s="1"/>
  <c r="BG16" i="3" s="1"/>
  <c r="BG17" i="3" s="1"/>
  <c r="BG18" i="3" s="1"/>
  <c r="AY14" i="3"/>
  <c r="AZ14" i="3" s="1"/>
  <c r="BC14" i="5" l="1"/>
  <c r="AY15" i="3"/>
  <c r="AZ15" i="3" s="1"/>
  <c r="BC15" i="5" l="1"/>
  <c r="AY16" i="3"/>
  <c r="AZ16" i="3" s="1"/>
  <c r="BC16" i="5" l="1"/>
  <c r="AY17" i="3"/>
  <c r="AZ17" i="3" s="1"/>
  <c r="BC17" i="5" l="1"/>
  <c r="AY18" i="3"/>
  <c r="AZ18" i="3" s="1"/>
  <c r="BC18" i="5" l="1"/>
  <c r="AY19" i="3"/>
  <c r="AZ19" i="3" s="1"/>
  <c r="BC19" i="5" l="1"/>
  <c r="BD19" i="3"/>
  <c r="BL19" i="3"/>
  <c r="BT19" i="3"/>
  <c r="BE19" i="3"/>
  <c r="BM19" i="3"/>
  <c r="BU19" i="3"/>
  <c r="BF19" i="3"/>
  <c r="BN19" i="3"/>
  <c r="BG19" i="3"/>
  <c r="BO19" i="3"/>
  <c r="BI19" i="3"/>
  <c r="BQ19" i="3"/>
  <c r="BJ19" i="3"/>
  <c r="BP19" i="3"/>
  <c r="BB19" i="3"/>
  <c r="BS19" i="3"/>
  <c r="BC19" i="3"/>
  <c r="BH19" i="3"/>
  <c r="BR19" i="3"/>
  <c r="BK19" i="3"/>
  <c r="BA19" i="3"/>
  <c r="AY20" i="3"/>
  <c r="AZ20" i="3" s="1"/>
  <c r="BC20" i="5" l="1"/>
  <c r="BK19" i="5"/>
  <c r="BK20" i="5" s="1"/>
  <c r="BK21" i="5" s="1"/>
  <c r="BK22" i="5" s="1"/>
  <c r="BK23" i="5" s="1"/>
  <c r="BK24" i="5" s="1"/>
  <c r="BK25" i="5" s="1"/>
  <c r="BS19" i="5"/>
  <c r="BS20" i="5" s="1"/>
  <c r="BS21" i="5" s="1"/>
  <c r="BS22" i="5" s="1"/>
  <c r="BS23" i="5" s="1"/>
  <c r="BS24" i="5" s="1"/>
  <c r="BS25" i="5" s="1"/>
  <c r="CA19" i="5"/>
  <c r="CA20" i="5" s="1"/>
  <c r="CA21" i="5" s="1"/>
  <c r="CA22" i="5" s="1"/>
  <c r="CA23" i="5" s="1"/>
  <c r="CA24" i="5" s="1"/>
  <c r="CA25" i="5" s="1"/>
  <c r="BL19" i="5"/>
  <c r="BL20" i="5" s="1"/>
  <c r="BL21" i="5" s="1"/>
  <c r="BL22" i="5" s="1"/>
  <c r="BL23" i="5" s="1"/>
  <c r="BL24" i="5" s="1"/>
  <c r="BL25" i="5" s="1"/>
  <c r="BT19" i="5"/>
  <c r="BT20" i="5" s="1"/>
  <c r="BT21" i="5" s="1"/>
  <c r="BT22" i="5" s="1"/>
  <c r="BT23" i="5" s="1"/>
  <c r="BT24" i="5" s="1"/>
  <c r="BT25" i="5" s="1"/>
  <c r="BE19" i="5"/>
  <c r="BE20" i="5" s="1"/>
  <c r="BE21" i="5" s="1"/>
  <c r="BE22" i="5" s="1"/>
  <c r="BE23" i="5" s="1"/>
  <c r="BE24" i="5" s="1"/>
  <c r="BE25" i="5" s="1"/>
  <c r="BM19" i="5"/>
  <c r="BM20" i="5" s="1"/>
  <c r="BM21" i="5" s="1"/>
  <c r="BM22" i="5" s="1"/>
  <c r="BM23" i="5" s="1"/>
  <c r="BM24" i="5" s="1"/>
  <c r="BM25" i="5" s="1"/>
  <c r="BU19" i="5"/>
  <c r="BU20" i="5" s="1"/>
  <c r="BU21" i="5" s="1"/>
  <c r="BU22" i="5" s="1"/>
  <c r="BU23" i="5" s="1"/>
  <c r="BU24" i="5" s="1"/>
  <c r="BU25" i="5" s="1"/>
  <c r="BF19" i="5"/>
  <c r="BF20" i="5" s="1"/>
  <c r="BF21" i="5" s="1"/>
  <c r="BF22" i="5" s="1"/>
  <c r="BF23" i="5" s="1"/>
  <c r="BF24" i="5" s="1"/>
  <c r="BF25" i="5" s="1"/>
  <c r="BN19" i="5"/>
  <c r="BN20" i="5" s="1"/>
  <c r="BN21" i="5" s="1"/>
  <c r="BN22" i="5" s="1"/>
  <c r="BN23" i="5" s="1"/>
  <c r="BN24" i="5" s="1"/>
  <c r="BN25" i="5" s="1"/>
  <c r="BV19" i="5"/>
  <c r="BV20" i="5" s="1"/>
  <c r="BV21" i="5" s="1"/>
  <c r="BV22" i="5" s="1"/>
  <c r="BV23" i="5" s="1"/>
  <c r="BV24" i="5" s="1"/>
  <c r="BV25" i="5" s="1"/>
  <c r="BH19" i="5"/>
  <c r="BH20" i="5" s="1"/>
  <c r="BH21" i="5" s="1"/>
  <c r="BH22" i="5" s="1"/>
  <c r="BH23" i="5" s="1"/>
  <c r="BH24" i="5" s="1"/>
  <c r="BH25" i="5" s="1"/>
  <c r="BP19" i="5"/>
  <c r="BP20" i="5" s="1"/>
  <c r="BP21" i="5" s="1"/>
  <c r="BP22" i="5" s="1"/>
  <c r="BP23" i="5" s="1"/>
  <c r="BP24" i="5" s="1"/>
  <c r="BP25" i="5" s="1"/>
  <c r="BX19" i="5"/>
  <c r="BX20" i="5" s="1"/>
  <c r="BX21" i="5" s="1"/>
  <c r="BX22" i="5" s="1"/>
  <c r="BX23" i="5" s="1"/>
  <c r="BX24" i="5" s="1"/>
  <c r="BX25" i="5" s="1"/>
  <c r="BG19" i="5"/>
  <c r="BG20" i="5" s="1"/>
  <c r="BG21" i="5" s="1"/>
  <c r="BG22" i="5" s="1"/>
  <c r="BG23" i="5" s="1"/>
  <c r="BG24" i="5" s="1"/>
  <c r="BG25" i="5" s="1"/>
  <c r="BZ19" i="5"/>
  <c r="BZ20" i="5" s="1"/>
  <c r="BZ21" i="5" s="1"/>
  <c r="BZ22" i="5" s="1"/>
  <c r="BZ23" i="5" s="1"/>
  <c r="BZ24" i="5" s="1"/>
  <c r="BZ25" i="5" s="1"/>
  <c r="BI19" i="5"/>
  <c r="BI20" i="5" s="1"/>
  <c r="BI21" i="5" s="1"/>
  <c r="BI22" i="5" s="1"/>
  <c r="BI23" i="5" s="1"/>
  <c r="BI24" i="5" s="1"/>
  <c r="BI25" i="5" s="1"/>
  <c r="BJ19" i="5"/>
  <c r="BJ20" i="5" s="1"/>
  <c r="BJ21" i="5" s="1"/>
  <c r="BJ22" i="5" s="1"/>
  <c r="BJ23" i="5" s="1"/>
  <c r="BJ24" i="5" s="1"/>
  <c r="BJ25" i="5" s="1"/>
  <c r="BQ19" i="5"/>
  <c r="BQ20" i="5" s="1"/>
  <c r="BQ21" i="5" s="1"/>
  <c r="BQ22" i="5" s="1"/>
  <c r="BQ23" i="5" s="1"/>
  <c r="BQ24" i="5" s="1"/>
  <c r="BQ25" i="5" s="1"/>
  <c r="BR19" i="5"/>
  <c r="BR20" i="5" s="1"/>
  <c r="BR21" i="5" s="1"/>
  <c r="BR22" i="5" s="1"/>
  <c r="BR23" i="5" s="1"/>
  <c r="BR24" i="5" s="1"/>
  <c r="BR25" i="5" s="1"/>
  <c r="BW19" i="5"/>
  <c r="BW20" i="5" s="1"/>
  <c r="BW21" i="5" s="1"/>
  <c r="BW22" i="5" s="1"/>
  <c r="BW23" i="5" s="1"/>
  <c r="BW24" i="5" s="1"/>
  <c r="BW25" i="5" s="1"/>
  <c r="BY19" i="5"/>
  <c r="BY20" i="5" s="1"/>
  <c r="BY21" i="5" s="1"/>
  <c r="BY22" i="5" s="1"/>
  <c r="BY23" i="5" s="1"/>
  <c r="BY24" i="5" s="1"/>
  <c r="BY25" i="5" s="1"/>
  <c r="BO19" i="5"/>
  <c r="BO20" i="5" s="1"/>
  <c r="BO21" i="5" s="1"/>
  <c r="BO22" i="5" s="1"/>
  <c r="BO23" i="5" s="1"/>
  <c r="BO24" i="5" s="1"/>
  <c r="BO25" i="5" s="1"/>
  <c r="BD19" i="5"/>
  <c r="BD20" i="5" s="1"/>
  <c r="BD21" i="5" s="1"/>
  <c r="BD22" i="5" s="1"/>
  <c r="BD23" i="5" s="1"/>
  <c r="BD24" i="5" s="1"/>
  <c r="BD25" i="5" s="1"/>
  <c r="BC20" i="3"/>
  <c r="BC21" i="3" s="1"/>
  <c r="BC22" i="3" s="1"/>
  <c r="BC23" i="3" s="1"/>
  <c r="BC24" i="3" s="1"/>
  <c r="BC25" i="3" s="1"/>
  <c r="BS20" i="3"/>
  <c r="BS21" i="3" s="1"/>
  <c r="BS22" i="3" s="1"/>
  <c r="BS23" i="3" s="1"/>
  <c r="BS24" i="3" s="1"/>
  <c r="BS25" i="3" s="1"/>
  <c r="BF20" i="3"/>
  <c r="BF21" i="3" s="1"/>
  <c r="BF22" i="3" s="1"/>
  <c r="BF23" i="3" s="1"/>
  <c r="BF24" i="3" s="1"/>
  <c r="BF25" i="3" s="1"/>
  <c r="BU20" i="3"/>
  <c r="BU21" i="3" s="1"/>
  <c r="BU22" i="3" s="1"/>
  <c r="BU23" i="3" s="1"/>
  <c r="BU24" i="3" s="1"/>
  <c r="BU25" i="3" s="1"/>
  <c r="BN20" i="3"/>
  <c r="BN21" i="3" s="1"/>
  <c r="BN22" i="3" s="1"/>
  <c r="BN23" i="3" s="1"/>
  <c r="BN24" i="3" s="1"/>
  <c r="BN25" i="3" s="1"/>
  <c r="BB20" i="3"/>
  <c r="BB21" i="3" s="1"/>
  <c r="BB22" i="3" s="1"/>
  <c r="BB23" i="3" s="1"/>
  <c r="BB24" i="3" s="1"/>
  <c r="BB25" i="3" s="1"/>
  <c r="BP20" i="3"/>
  <c r="BP21" i="3" s="1"/>
  <c r="BP22" i="3" s="1"/>
  <c r="BP23" i="3" s="1"/>
  <c r="BP24" i="3" s="1"/>
  <c r="BP25" i="3" s="1"/>
  <c r="BA20" i="3"/>
  <c r="BA21" i="3" s="1"/>
  <c r="BA22" i="3" s="1"/>
  <c r="BA23" i="3" s="1"/>
  <c r="BA24" i="3" s="1"/>
  <c r="BA25" i="3" s="1"/>
  <c r="BJ20" i="3"/>
  <c r="BJ21" i="3" s="1"/>
  <c r="BJ22" i="3" s="1"/>
  <c r="BJ23" i="3" s="1"/>
  <c r="BJ24" i="3" s="1"/>
  <c r="BJ25" i="3" s="1"/>
  <c r="BM20" i="3"/>
  <c r="BM21" i="3" s="1"/>
  <c r="BM22" i="3" s="1"/>
  <c r="BM23" i="3" s="1"/>
  <c r="BM24" i="3" s="1"/>
  <c r="BM25" i="3" s="1"/>
  <c r="BK20" i="3"/>
  <c r="BK21" i="3" s="1"/>
  <c r="BK22" i="3" s="1"/>
  <c r="BK23" i="3" s="1"/>
  <c r="BK24" i="3" s="1"/>
  <c r="BK25" i="3" s="1"/>
  <c r="BQ20" i="3"/>
  <c r="BQ21" i="3" s="1"/>
  <c r="BQ22" i="3" s="1"/>
  <c r="BQ23" i="3" s="1"/>
  <c r="BQ24" i="3" s="1"/>
  <c r="BQ25" i="3" s="1"/>
  <c r="BE20" i="3"/>
  <c r="BE21" i="3" s="1"/>
  <c r="BE22" i="3" s="1"/>
  <c r="BE23" i="3" s="1"/>
  <c r="BE24" i="3" s="1"/>
  <c r="BE25" i="3" s="1"/>
  <c r="BT20" i="3"/>
  <c r="BT21" i="3" s="1"/>
  <c r="BT22" i="3" s="1"/>
  <c r="BT23" i="3" s="1"/>
  <c r="BT24" i="3" s="1"/>
  <c r="BT25" i="3" s="1"/>
  <c r="BG20" i="3"/>
  <c r="BG21" i="3" s="1"/>
  <c r="BG22" i="3" s="1"/>
  <c r="BG23" i="3" s="1"/>
  <c r="BG24" i="3" s="1"/>
  <c r="BG25" i="3" s="1"/>
  <c r="BR20" i="3"/>
  <c r="BR21" i="3" s="1"/>
  <c r="BR22" i="3" s="1"/>
  <c r="BR23" i="3" s="1"/>
  <c r="BR24" i="3" s="1"/>
  <c r="BR25" i="3" s="1"/>
  <c r="BI20" i="3"/>
  <c r="BI21" i="3" s="1"/>
  <c r="BI22" i="3" s="1"/>
  <c r="BI23" i="3" s="1"/>
  <c r="BI24" i="3" s="1"/>
  <c r="BI25" i="3" s="1"/>
  <c r="BH20" i="3"/>
  <c r="BH21" i="3" s="1"/>
  <c r="BH22" i="3" s="1"/>
  <c r="BH23" i="3" s="1"/>
  <c r="BH24" i="3" s="1"/>
  <c r="BH25" i="3" s="1"/>
  <c r="BO20" i="3"/>
  <c r="BO21" i="3" s="1"/>
  <c r="BO22" i="3" s="1"/>
  <c r="BO23" i="3" s="1"/>
  <c r="BO24" i="3" s="1"/>
  <c r="BO25" i="3" s="1"/>
  <c r="BL20" i="3"/>
  <c r="BL21" i="3" s="1"/>
  <c r="BL22" i="3" s="1"/>
  <c r="BL23" i="3" s="1"/>
  <c r="BL24" i="3" s="1"/>
  <c r="BL25" i="3" s="1"/>
  <c r="BD20" i="3"/>
  <c r="BD21" i="3" s="1"/>
  <c r="BD22" i="3" s="1"/>
  <c r="BD23" i="3" s="1"/>
  <c r="BD24" i="3" s="1"/>
  <c r="BD25" i="3" s="1"/>
  <c r="AY21" i="3"/>
  <c r="AZ21" i="3" s="1"/>
  <c r="BC21" i="5" l="1"/>
  <c r="AY22" i="3"/>
  <c r="AZ22" i="3" s="1"/>
  <c r="BC22" i="5" l="1"/>
  <c r="AY23" i="3"/>
  <c r="AZ23" i="3" s="1"/>
  <c r="BC23" i="5" l="1"/>
  <c r="AY24" i="3"/>
  <c r="AZ24" i="3" s="1"/>
  <c r="BC24" i="5" l="1"/>
  <c r="AY25" i="3"/>
  <c r="AZ25" i="3" s="1"/>
  <c r="BC25" i="5" l="1"/>
  <c r="AY26" i="3"/>
  <c r="AZ26" i="3" s="1"/>
  <c r="BC26" i="5" l="1"/>
  <c r="BI26" i="3"/>
  <c r="BQ26" i="3"/>
  <c r="BB26" i="3"/>
  <c r="BB27" i="3" s="1"/>
  <c r="BB28" i="3" s="1"/>
  <c r="BB29" i="3" s="1"/>
  <c r="BB30" i="3" s="1"/>
  <c r="BB31" i="3" s="1"/>
  <c r="BB32" i="3" s="1"/>
  <c r="BJ26" i="3"/>
  <c r="BR26" i="3"/>
  <c r="BC26" i="3"/>
  <c r="BK26" i="3"/>
  <c r="BS26" i="3"/>
  <c r="BD26" i="3"/>
  <c r="BD27" i="3" s="1"/>
  <c r="BD28" i="3" s="1"/>
  <c r="BD29" i="3" s="1"/>
  <c r="BD30" i="3" s="1"/>
  <c r="BD31" i="3" s="1"/>
  <c r="BD32" i="3" s="1"/>
  <c r="BL26" i="3"/>
  <c r="BT26" i="3"/>
  <c r="BF26" i="3"/>
  <c r="BN26" i="3"/>
  <c r="BM26" i="3"/>
  <c r="BM27" i="3" s="1"/>
  <c r="BM28" i="3" s="1"/>
  <c r="BM29" i="3" s="1"/>
  <c r="BM30" i="3" s="1"/>
  <c r="BM31" i="3" s="1"/>
  <c r="BM32" i="3" s="1"/>
  <c r="BP26" i="3"/>
  <c r="BE26" i="3"/>
  <c r="BH26" i="3"/>
  <c r="BO26" i="3"/>
  <c r="BO27" i="3" s="1"/>
  <c r="BO28" i="3" s="1"/>
  <c r="BO29" i="3" s="1"/>
  <c r="BO30" i="3" s="1"/>
  <c r="BO31" i="3" s="1"/>
  <c r="BO32" i="3" s="1"/>
  <c r="BU26" i="3"/>
  <c r="BG26" i="3"/>
  <c r="BG27" i="3" s="1"/>
  <c r="BG28" i="3" s="1"/>
  <c r="BG29" i="3" s="1"/>
  <c r="BG30" i="3" s="1"/>
  <c r="BG31" i="3" s="1"/>
  <c r="BG32" i="3" s="1"/>
  <c r="BA26" i="3"/>
  <c r="AY27" i="3"/>
  <c r="AZ27" i="3" s="1"/>
  <c r="BC27" i="5" l="1"/>
  <c r="BJ26" i="5"/>
  <c r="BJ27" i="5" s="1"/>
  <c r="BJ28" i="5" s="1"/>
  <c r="BJ29" i="5" s="1"/>
  <c r="BJ30" i="5" s="1"/>
  <c r="BJ31" i="5" s="1"/>
  <c r="BJ32" i="5" s="1"/>
  <c r="BR26" i="5"/>
  <c r="BR27" i="5" s="1"/>
  <c r="BR28" i="5" s="1"/>
  <c r="BR29" i="5" s="1"/>
  <c r="BR30" i="5" s="1"/>
  <c r="BR31" i="5" s="1"/>
  <c r="BR32" i="5" s="1"/>
  <c r="BZ26" i="5"/>
  <c r="BZ27" i="5" s="1"/>
  <c r="BZ28" i="5" s="1"/>
  <c r="BZ29" i="5" s="1"/>
  <c r="BZ30" i="5" s="1"/>
  <c r="BZ31" i="5" s="1"/>
  <c r="BZ32" i="5" s="1"/>
  <c r="BL26" i="5"/>
  <c r="BL27" i="5" s="1"/>
  <c r="BL28" i="5" s="1"/>
  <c r="BL29" i="5" s="1"/>
  <c r="BL30" i="5" s="1"/>
  <c r="BL31" i="5" s="1"/>
  <c r="BL32" i="5" s="1"/>
  <c r="BT26" i="5"/>
  <c r="BT27" i="5" s="1"/>
  <c r="BT28" i="5" s="1"/>
  <c r="BT29" i="5" s="1"/>
  <c r="BT30" i="5" s="1"/>
  <c r="BT31" i="5" s="1"/>
  <c r="BT32" i="5" s="1"/>
  <c r="BE26" i="5"/>
  <c r="BE27" i="5" s="1"/>
  <c r="BE28" i="5" s="1"/>
  <c r="BE29" i="5" s="1"/>
  <c r="BE30" i="5" s="1"/>
  <c r="BE31" i="5" s="1"/>
  <c r="BE32" i="5" s="1"/>
  <c r="BM26" i="5"/>
  <c r="BM27" i="5" s="1"/>
  <c r="BM28" i="5" s="1"/>
  <c r="BM29" i="5" s="1"/>
  <c r="BM30" i="5" s="1"/>
  <c r="BM31" i="5" s="1"/>
  <c r="BM32" i="5" s="1"/>
  <c r="BG26" i="5"/>
  <c r="BG27" i="5" s="1"/>
  <c r="BG28" i="5" s="1"/>
  <c r="BG29" i="5" s="1"/>
  <c r="BG30" i="5" s="1"/>
  <c r="BG31" i="5" s="1"/>
  <c r="BG32" i="5" s="1"/>
  <c r="BO26" i="5"/>
  <c r="BO27" i="5" s="1"/>
  <c r="BO28" i="5" s="1"/>
  <c r="BO29" i="5" s="1"/>
  <c r="BO30" i="5" s="1"/>
  <c r="BO31" i="5" s="1"/>
  <c r="BO32" i="5" s="1"/>
  <c r="BW26" i="5"/>
  <c r="BW27" i="5" s="1"/>
  <c r="BW28" i="5" s="1"/>
  <c r="BW29" i="5" s="1"/>
  <c r="BW30" i="5" s="1"/>
  <c r="BW31" i="5" s="1"/>
  <c r="BW32" i="5" s="1"/>
  <c r="BN26" i="5"/>
  <c r="BN27" i="5" s="1"/>
  <c r="BN28" i="5" s="1"/>
  <c r="BN29" i="5" s="1"/>
  <c r="BN30" i="5" s="1"/>
  <c r="BN31" i="5" s="1"/>
  <c r="BN32" i="5" s="1"/>
  <c r="CA26" i="5"/>
  <c r="CA27" i="5" s="1"/>
  <c r="CA28" i="5" s="1"/>
  <c r="CA29" i="5" s="1"/>
  <c r="CA30" i="5" s="1"/>
  <c r="CA31" i="5" s="1"/>
  <c r="CA32" i="5" s="1"/>
  <c r="BP26" i="5"/>
  <c r="BP27" i="5" s="1"/>
  <c r="BP28" i="5" s="1"/>
  <c r="BP29" i="5" s="1"/>
  <c r="BP30" i="5" s="1"/>
  <c r="BP31" i="5" s="1"/>
  <c r="BP32" i="5" s="1"/>
  <c r="BQ26" i="5"/>
  <c r="BQ27" i="5" s="1"/>
  <c r="BQ28" i="5" s="1"/>
  <c r="BQ29" i="5" s="1"/>
  <c r="BQ30" i="5" s="1"/>
  <c r="BQ31" i="5" s="1"/>
  <c r="BQ32" i="5" s="1"/>
  <c r="BH26" i="5"/>
  <c r="BH27" i="5" s="1"/>
  <c r="BH28" i="5" s="1"/>
  <c r="BH29" i="5" s="1"/>
  <c r="BH30" i="5" s="1"/>
  <c r="BH31" i="5" s="1"/>
  <c r="BH32" i="5" s="1"/>
  <c r="BK26" i="5"/>
  <c r="BK27" i="5" s="1"/>
  <c r="BK28" i="5" s="1"/>
  <c r="BK29" i="5" s="1"/>
  <c r="BK30" i="5" s="1"/>
  <c r="BK31" i="5" s="1"/>
  <c r="BK32" i="5" s="1"/>
  <c r="BX26" i="5"/>
  <c r="BX27" i="5" s="1"/>
  <c r="BX28" i="5" s="1"/>
  <c r="BX29" i="5" s="1"/>
  <c r="BX30" i="5" s="1"/>
  <c r="BX31" i="5" s="1"/>
  <c r="BX32" i="5" s="1"/>
  <c r="BY26" i="5"/>
  <c r="BY27" i="5" s="1"/>
  <c r="BY28" i="5" s="1"/>
  <c r="BY29" i="5" s="1"/>
  <c r="BY30" i="5" s="1"/>
  <c r="BY31" i="5" s="1"/>
  <c r="BY32" i="5" s="1"/>
  <c r="BF26" i="5"/>
  <c r="BF27" i="5" s="1"/>
  <c r="BF28" i="5" s="1"/>
  <c r="BF29" i="5" s="1"/>
  <c r="BF30" i="5" s="1"/>
  <c r="BF31" i="5" s="1"/>
  <c r="BF32" i="5" s="1"/>
  <c r="BI26" i="5"/>
  <c r="BI27" i="5" s="1"/>
  <c r="BI28" i="5" s="1"/>
  <c r="BI29" i="5" s="1"/>
  <c r="BI30" i="5" s="1"/>
  <c r="BI31" i="5" s="1"/>
  <c r="BI32" i="5" s="1"/>
  <c r="BS26" i="5"/>
  <c r="BS27" i="5" s="1"/>
  <c r="BS28" i="5" s="1"/>
  <c r="BS29" i="5" s="1"/>
  <c r="BS30" i="5" s="1"/>
  <c r="BS31" i="5" s="1"/>
  <c r="BS32" i="5" s="1"/>
  <c r="BU26" i="5"/>
  <c r="BU27" i="5" s="1"/>
  <c r="BU28" i="5" s="1"/>
  <c r="BU29" i="5" s="1"/>
  <c r="BU30" i="5" s="1"/>
  <c r="BU31" i="5" s="1"/>
  <c r="BU32" i="5" s="1"/>
  <c r="BV26" i="5"/>
  <c r="BV27" i="5" s="1"/>
  <c r="BV28" i="5" s="1"/>
  <c r="BV29" i="5" s="1"/>
  <c r="BV30" i="5" s="1"/>
  <c r="BV31" i="5" s="1"/>
  <c r="BV32" i="5" s="1"/>
  <c r="BD26" i="5"/>
  <c r="BD27" i="5" s="1"/>
  <c r="BD28" i="5" s="1"/>
  <c r="BD29" i="5" s="1"/>
  <c r="BD30" i="5" s="1"/>
  <c r="BD31" i="5" s="1"/>
  <c r="BD32" i="5" s="1"/>
  <c r="BP27" i="3"/>
  <c r="BP28" i="3" s="1"/>
  <c r="BP29" i="3" s="1"/>
  <c r="BP30" i="3" s="1"/>
  <c r="BP31" i="3" s="1"/>
  <c r="BP32" i="3" s="1"/>
  <c r="BF27" i="3"/>
  <c r="BF28" i="3" s="1"/>
  <c r="BF29" i="3" s="1"/>
  <c r="BF30" i="3" s="1"/>
  <c r="BF31" i="3" s="1"/>
  <c r="BF32" i="3" s="1"/>
  <c r="BJ27" i="3"/>
  <c r="BJ28" i="3" s="1"/>
  <c r="BJ29" i="3" s="1"/>
  <c r="BJ30" i="3" s="1"/>
  <c r="BJ31" i="3" s="1"/>
  <c r="BJ32" i="3" s="1"/>
  <c r="BE27" i="3"/>
  <c r="BE28" i="3" s="1"/>
  <c r="BE29" i="3" s="1"/>
  <c r="BE30" i="3" s="1"/>
  <c r="BE31" i="3" s="1"/>
  <c r="BE32" i="3" s="1"/>
  <c r="BA27" i="3"/>
  <c r="BA28" i="3" s="1"/>
  <c r="BA29" i="3" s="1"/>
  <c r="BA30" i="3" s="1"/>
  <c r="BA31" i="3" s="1"/>
  <c r="BA32" i="3" s="1"/>
  <c r="BS27" i="3"/>
  <c r="BS28" i="3" s="1"/>
  <c r="BS29" i="3" s="1"/>
  <c r="BS30" i="3" s="1"/>
  <c r="BS31" i="3" s="1"/>
  <c r="BS32" i="3" s="1"/>
  <c r="BC27" i="3"/>
  <c r="BC28" i="3" s="1"/>
  <c r="BC29" i="3" s="1"/>
  <c r="BC30" i="3" s="1"/>
  <c r="BC31" i="3" s="1"/>
  <c r="BC32" i="3" s="1"/>
  <c r="BN27" i="3"/>
  <c r="BN28" i="3" s="1"/>
  <c r="BN29" i="3" s="1"/>
  <c r="BN30" i="3" s="1"/>
  <c r="BN31" i="3" s="1"/>
  <c r="BN32" i="3" s="1"/>
  <c r="BR27" i="3"/>
  <c r="BR28" i="3" s="1"/>
  <c r="BR29" i="3" s="1"/>
  <c r="BR30" i="3" s="1"/>
  <c r="BR31" i="3" s="1"/>
  <c r="BR32" i="3" s="1"/>
  <c r="BU27" i="3"/>
  <c r="BU28" i="3" s="1"/>
  <c r="BU29" i="3" s="1"/>
  <c r="BU30" i="3" s="1"/>
  <c r="BU31" i="3" s="1"/>
  <c r="BU32" i="3" s="1"/>
  <c r="BT27" i="3"/>
  <c r="BT28" i="3" s="1"/>
  <c r="BT29" i="3" s="1"/>
  <c r="BT30" i="3" s="1"/>
  <c r="BT31" i="3" s="1"/>
  <c r="BT32" i="3" s="1"/>
  <c r="BL27" i="3"/>
  <c r="BL28" i="3" s="1"/>
  <c r="BL29" i="3" s="1"/>
  <c r="BL30" i="3" s="1"/>
  <c r="BL31" i="3" s="1"/>
  <c r="BL32" i="3" s="1"/>
  <c r="BQ27" i="3"/>
  <c r="BQ28" i="3" s="1"/>
  <c r="BQ29" i="3" s="1"/>
  <c r="BQ30" i="3" s="1"/>
  <c r="BQ31" i="3" s="1"/>
  <c r="BQ32" i="3" s="1"/>
  <c r="BK27" i="3"/>
  <c r="BK28" i="3" s="1"/>
  <c r="BK29" i="3" s="1"/>
  <c r="BK30" i="3" s="1"/>
  <c r="BK31" i="3" s="1"/>
  <c r="BK32" i="3" s="1"/>
  <c r="BH27" i="3"/>
  <c r="BH28" i="3" s="1"/>
  <c r="BH29" i="3" s="1"/>
  <c r="BH30" i="3" s="1"/>
  <c r="BH31" i="3" s="1"/>
  <c r="BH32" i="3" s="1"/>
  <c r="BI27" i="3"/>
  <c r="BI28" i="3" s="1"/>
  <c r="BI29" i="3" s="1"/>
  <c r="BI30" i="3" s="1"/>
  <c r="BI31" i="3" s="1"/>
  <c r="BI32" i="3" s="1"/>
  <c r="AY28" i="3"/>
  <c r="AZ28" i="3" s="1"/>
  <c r="BC28" i="5" l="1"/>
  <c r="AY29" i="3"/>
  <c r="AZ29" i="3" s="1"/>
  <c r="BC29" i="5" l="1"/>
  <c r="AY30" i="3"/>
  <c r="AZ30" i="3" s="1"/>
  <c r="BC30" i="5" l="1"/>
  <c r="AY31" i="3"/>
  <c r="AZ31" i="3" s="1"/>
  <c r="BC31" i="5" l="1"/>
  <c r="AY32" i="3"/>
  <c r="AZ32" i="3" s="1"/>
  <c r="BC32" i="5" l="1"/>
  <c r="AY33" i="3"/>
  <c r="AZ33" i="3" s="1"/>
  <c r="BC33" i="5" l="1"/>
  <c r="BF33" i="3"/>
  <c r="BF34" i="3" s="1"/>
  <c r="BF35" i="3" s="1"/>
  <c r="BF36" i="3" s="1"/>
  <c r="BF37" i="3" s="1"/>
  <c r="BF38" i="3" s="1"/>
  <c r="BF39" i="3" s="1"/>
  <c r="BN33" i="3"/>
  <c r="BN34" i="3" s="1"/>
  <c r="BN35" i="3" s="1"/>
  <c r="BN36" i="3" s="1"/>
  <c r="BN37" i="3" s="1"/>
  <c r="BN38" i="3" s="1"/>
  <c r="BN39" i="3" s="1"/>
  <c r="BG33" i="3"/>
  <c r="BG34" i="3" s="1"/>
  <c r="BG35" i="3" s="1"/>
  <c r="BG36" i="3" s="1"/>
  <c r="BG37" i="3" s="1"/>
  <c r="BG38" i="3" s="1"/>
  <c r="BG39" i="3" s="1"/>
  <c r="BO33" i="3"/>
  <c r="BO34" i="3" s="1"/>
  <c r="BO35" i="3" s="1"/>
  <c r="BO36" i="3" s="1"/>
  <c r="BO37" i="3" s="1"/>
  <c r="BO38" i="3" s="1"/>
  <c r="BO39" i="3" s="1"/>
  <c r="BH33" i="3"/>
  <c r="BH34" i="3" s="1"/>
  <c r="BH35" i="3" s="1"/>
  <c r="BH36" i="3" s="1"/>
  <c r="BH37" i="3" s="1"/>
  <c r="BH38" i="3" s="1"/>
  <c r="BH39" i="3" s="1"/>
  <c r="BP33" i="3"/>
  <c r="BP34" i="3" s="1"/>
  <c r="BP35" i="3" s="1"/>
  <c r="BP36" i="3" s="1"/>
  <c r="BP37" i="3" s="1"/>
  <c r="BP38" i="3" s="1"/>
  <c r="BP39" i="3" s="1"/>
  <c r="BI33" i="3"/>
  <c r="BI34" i="3" s="1"/>
  <c r="BI35" i="3" s="1"/>
  <c r="BI36" i="3" s="1"/>
  <c r="BI37" i="3" s="1"/>
  <c r="BI38" i="3" s="1"/>
  <c r="BI39" i="3" s="1"/>
  <c r="BQ33" i="3"/>
  <c r="BQ34" i="3" s="1"/>
  <c r="BQ35" i="3" s="1"/>
  <c r="BQ36" i="3" s="1"/>
  <c r="BQ37" i="3" s="1"/>
  <c r="BQ38" i="3" s="1"/>
  <c r="BQ39" i="3" s="1"/>
  <c r="BC33" i="3"/>
  <c r="BC34" i="3" s="1"/>
  <c r="BC35" i="3" s="1"/>
  <c r="BC36" i="3" s="1"/>
  <c r="BC37" i="3" s="1"/>
  <c r="BC38" i="3" s="1"/>
  <c r="BC39" i="3" s="1"/>
  <c r="BK33" i="3"/>
  <c r="BK34" i="3" s="1"/>
  <c r="BK35" i="3" s="1"/>
  <c r="BK36" i="3" s="1"/>
  <c r="BK37" i="3" s="1"/>
  <c r="BK38" i="3" s="1"/>
  <c r="BK39" i="3" s="1"/>
  <c r="BS33" i="3"/>
  <c r="BS34" i="3" s="1"/>
  <c r="BS35" i="3" s="1"/>
  <c r="BS36" i="3" s="1"/>
  <c r="BS37" i="3" s="1"/>
  <c r="BS38" i="3" s="1"/>
  <c r="BS39" i="3" s="1"/>
  <c r="BM33" i="3"/>
  <c r="BM34" i="3" s="1"/>
  <c r="BM35" i="3" s="1"/>
  <c r="BM36" i="3" s="1"/>
  <c r="BM37" i="3" s="1"/>
  <c r="BM38" i="3" s="1"/>
  <c r="BM39" i="3" s="1"/>
  <c r="BT33" i="3"/>
  <c r="BT34" i="3" s="1"/>
  <c r="BT35" i="3" s="1"/>
  <c r="BT36" i="3" s="1"/>
  <c r="BT37" i="3" s="1"/>
  <c r="BT38" i="3" s="1"/>
  <c r="BT39" i="3" s="1"/>
  <c r="BE33" i="3"/>
  <c r="BE34" i="3" s="1"/>
  <c r="BE35" i="3" s="1"/>
  <c r="BE36" i="3" s="1"/>
  <c r="BE37" i="3" s="1"/>
  <c r="BE38" i="3" s="1"/>
  <c r="BE39" i="3" s="1"/>
  <c r="BB33" i="3"/>
  <c r="BB34" i="3" s="1"/>
  <c r="BB35" i="3" s="1"/>
  <c r="BB36" i="3" s="1"/>
  <c r="BB37" i="3" s="1"/>
  <c r="BB38" i="3" s="1"/>
  <c r="BB39" i="3" s="1"/>
  <c r="BD33" i="3"/>
  <c r="BD34" i="3" s="1"/>
  <c r="BD35" i="3" s="1"/>
  <c r="BD36" i="3" s="1"/>
  <c r="BD37" i="3" s="1"/>
  <c r="BD38" i="3" s="1"/>
  <c r="BD39" i="3" s="1"/>
  <c r="BJ33" i="3"/>
  <c r="BJ34" i="3" s="1"/>
  <c r="BJ35" i="3" s="1"/>
  <c r="BJ36" i="3" s="1"/>
  <c r="BJ37" i="3" s="1"/>
  <c r="BJ38" i="3" s="1"/>
  <c r="BJ39" i="3" s="1"/>
  <c r="BL33" i="3"/>
  <c r="BR33" i="3"/>
  <c r="BR34" i="3" s="1"/>
  <c r="BR35" i="3" s="1"/>
  <c r="BR36" i="3" s="1"/>
  <c r="BR37" i="3" s="1"/>
  <c r="BR38" i="3" s="1"/>
  <c r="BR39" i="3" s="1"/>
  <c r="BU33" i="3"/>
  <c r="BU34" i="3" s="1"/>
  <c r="BU35" i="3" s="1"/>
  <c r="BU36" i="3" s="1"/>
  <c r="BU37" i="3" s="1"/>
  <c r="BU38" i="3" s="1"/>
  <c r="BU39" i="3" s="1"/>
  <c r="BA33" i="3"/>
  <c r="BA34" i="3" s="1"/>
  <c r="BA35" i="3" s="1"/>
  <c r="BA36" i="3" s="1"/>
  <c r="BA37" i="3" s="1"/>
  <c r="BA38" i="3" s="1"/>
  <c r="BA39" i="3" s="1"/>
  <c r="AY34" i="3"/>
  <c r="AZ34" i="3" s="1"/>
  <c r="BC34" i="5" l="1"/>
  <c r="BK33" i="5"/>
  <c r="BK34" i="5" s="1"/>
  <c r="BK35" i="5" s="1"/>
  <c r="BK36" i="5" s="1"/>
  <c r="BK37" i="5" s="1"/>
  <c r="BK38" i="5" s="1"/>
  <c r="BK39" i="5" s="1"/>
  <c r="BS33" i="5"/>
  <c r="BS34" i="5" s="1"/>
  <c r="BS35" i="5" s="1"/>
  <c r="BS36" i="5" s="1"/>
  <c r="BS37" i="5" s="1"/>
  <c r="BS38" i="5" s="1"/>
  <c r="BS39" i="5" s="1"/>
  <c r="CA33" i="5"/>
  <c r="CA34" i="5" s="1"/>
  <c r="CA35" i="5" s="1"/>
  <c r="CA36" i="5" s="1"/>
  <c r="CA37" i="5" s="1"/>
  <c r="CA38" i="5" s="1"/>
  <c r="CA39" i="5" s="1"/>
  <c r="BF33" i="5"/>
  <c r="BF34" i="5" s="1"/>
  <c r="BF35" i="5" s="1"/>
  <c r="BF36" i="5" s="1"/>
  <c r="BF37" i="5" s="1"/>
  <c r="BF38" i="5" s="1"/>
  <c r="BF39" i="5" s="1"/>
  <c r="BN33" i="5"/>
  <c r="BN34" i="5" s="1"/>
  <c r="BN35" i="5" s="1"/>
  <c r="BN36" i="5" s="1"/>
  <c r="BN37" i="5" s="1"/>
  <c r="BN38" i="5" s="1"/>
  <c r="BN39" i="5" s="1"/>
  <c r="BV33" i="5"/>
  <c r="BV34" i="5" s="1"/>
  <c r="BV35" i="5" s="1"/>
  <c r="BV36" i="5" s="1"/>
  <c r="BV37" i="5" s="1"/>
  <c r="BV38" i="5" s="1"/>
  <c r="BV39" i="5" s="1"/>
  <c r="BO33" i="5"/>
  <c r="BO34" i="5" s="1"/>
  <c r="BO35" i="5" s="1"/>
  <c r="BO36" i="5" s="1"/>
  <c r="BO37" i="5" s="1"/>
  <c r="BO38" i="5" s="1"/>
  <c r="BO39" i="5" s="1"/>
  <c r="BY33" i="5"/>
  <c r="BY34" i="5" s="1"/>
  <c r="BY35" i="5" s="1"/>
  <c r="BY36" i="5" s="1"/>
  <c r="BY37" i="5" s="1"/>
  <c r="BY38" i="5" s="1"/>
  <c r="BY39" i="5" s="1"/>
  <c r="BE33" i="5"/>
  <c r="BE34" i="5" s="1"/>
  <c r="BE35" i="5" s="1"/>
  <c r="BE36" i="5" s="1"/>
  <c r="BE37" i="5" s="1"/>
  <c r="BE38" i="5" s="1"/>
  <c r="BE39" i="5" s="1"/>
  <c r="BP33" i="5"/>
  <c r="BP34" i="5" s="1"/>
  <c r="BP35" i="5" s="1"/>
  <c r="BP36" i="5" s="1"/>
  <c r="BP37" i="5" s="1"/>
  <c r="BP38" i="5" s="1"/>
  <c r="BP39" i="5" s="1"/>
  <c r="BZ33" i="5"/>
  <c r="BZ34" i="5" s="1"/>
  <c r="BZ35" i="5" s="1"/>
  <c r="BZ36" i="5" s="1"/>
  <c r="BZ37" i="5" s="1"/>
  <c r="BZ38" i="5" s="1"/>
  <c r="BZ39" i="5" s="1"/>
  <c r="BG33" i="5"/>
  <c r="BG34" i="5" s="1"/>
  <c r="BG35" i="5" s="1"/>
  <c r="BG36" i="5" s="1"/>
  <c r="BG37" i="5" s="1"/>
  <c r="BG38" i="5" s="1"/>
  <c r="BG39" i="5" s="1"/>
  <c r="BQ33" i="5"/>
  <c r="BQ34" i="5" s="1"/>
  <c r="BQ35" i="5" s="1"/>
  <c r="BQ36" i="5" s="1"/>
  <c r="BQ37" i="5" s="1"/>
  <c r="BQ38" i="5" s="1"/>
  <c r="BQ39" i="5" s="1"/>
  <c r="BM33" i="5"/>
  <c r="BM34" i="5" s="1"/>
  <c r="BM35" i="5" s="1"/>
  <c r="BM36" i="5" s="1"/>
  <c r="BM37" i="5" s="1"/>
  <c r="BM38" i="5" s="1"/>
  <c r="BM39" i="5" s="1"/>
  <c r="BT33" i="5"/>
  <c r="BT34" i="5" s="1"/>
  <c r="BT35" i="5" s="1"/>
  <c r="BT36" i="5" s="1"/>
  <c r="BT37" i="5" s="1"/>
  <c r="BT38" i="5" s="1"/>
  <c r="BT39" i="5" s="1"/>
  <c r="BJ33" i="5"/>
  <c r="BJ34" i="5" s="1"/>
  <c r="BJ35" i="5" s="1"/>
  <c r="BJ36" i="5" s="1"/>
  <c r="BJ37" i="5" s="1"/>
  <c r="BJ38" i="5" s="1"/>
  <c r="BJ39" i="5" s="1"/>
  <c r="BL33" i="5"/>
  <c r="BL34" i="5" s="1"/>
  <c r="BL35" i="5" s="1"/>
  <c r="BL36" i="5" s="1"/>
  <c r="BL37" i="5" s="1"/>
  <c r="BL38" i="5" s="1"/>
  <c r="BL39" i="5" s="1"/>
  <c r="BR33" i="5"/>
  <c r="BR34" i="5" s="1"/>
  <c r="BR35" i="5" s="1"/>
  <c r="BR36" i="5" s="1"/>
  <c r="BR37" i="5" s="1"/>
  <c r="BR38" i="5" s="1"/>
  <c r="BR39" i="5" s="1"/>
  <c r="BU33" i="5"/>
  <c r="BU34" i="5" s="1"/>
  <c r="BU35" i="5" s="1"/>
  <c r="BU36" i="5" s="1"/>
  <c r="BU37" i="5" s="1"/>
  <c r="BU38" i="5" s="1"/>
  <c r="BU39" i="5" s="1"/>
  <c r="BH33" i="5"/>
  <c r="BH34" i="5" s="1"/>
  <c r="BH35" i="5" s="1"/>
  <c r="BH36" i="5" s="1"/>
  <c r="BH37" i="5" s="1"/>
  <c r="BH38" i="5" s="1"/>
  <c r="BH39" i="5" s="1"/>
  <c r="BI33" i="5"/>
  <c r="BI34" i="5" s="1"/>
  <c r="BI35" i="5" s="1"/>
  <c r="BI36" i="5" s="1"/>
  <c r="BI37" i="5" s="1"/>
  <c r="BI38" i="5" s="1"/>
  <c r="BI39" i="5" s="1"/>
  <c r="BW33" i="5"/>
  <c r="BW34" i="5" s="1"/>
  <c r="BW35" i="5" s="1"/>
  <c r="BW36" i="5" s="1"/>
  <c r="BW37" i="5" s="1"/>
  <c r="BW38" i="5" s="1"/>
  <c r="BW39" i="5" s="1"/>
  <c r="BX33" i="5"/>
  <c r="BX34" i="5" s="1"/>
  <c r="BX35" i="5" s="1"/>
  <c r="BX36" i="5" s="1"/>
  <c r="BX37" i="5" s="1"/>
  <c r="BX38" i="5" s="1"/>
  <c r="BX39" i="5" s="1"/>
  <c r="BD33" i="5"/>
  <c r="BD34" i="5" s="1"/>
  <c r="BD35" i="5" s="1"/>
  <c r="BD36" i="5" s="1"/>
  <c r="BD37" i="5" s="1"/>
  <c r="BD38" i="5" s="1"/>
  <c r="BD39" i="5" s="1"/>
  <c r="BL34" i="3"/>
  <c r="BL35" i="3" s="1"/>
  <c r="BL36" i="3" s="1"/>
  <c r="BL37" i="3" s="1"/>
  <c r="BL38" i="3" s="1"/>
  <c r="BL39" i="3" s="1"/>
  <c r="AY35" i="3"/>
  <c r="AZ35" i="3" s="1"/>
  <c r="BC35" i="5" l="1"/>
  <c r="AY36" i="3"/>
  <c r="AZ36" i="3" s="1"/>
  <c r="BC36" i="5" l="1"/>
  <c r="AY37" i="3"/>
  <c r="AZ37" i="3" s="1"/>
  <c r="BC37" i="5" l="1"/>
  <c r="AY38" i="3"/>
  <c r="AZ38" i="3" s="1"/>
  <c r="BC38" i="5" l="1"/>
  <c r="AY39" i="3"/>
  <c r="AZ39" i="3" s="1"/>
  <c r="BC39" i="5" l="1"/>
  <c r="AY40" i="3"/>
  <c r="AZ40" i="3" s="1"/>
  <c r="BC40" i="5" l="1"/>
  <c r="BD40" i="3"/>
  <c r="BD41" i="3" s="1"/>
  <c r="BD42" i="3" s="1"/>
  <c r="BD43" i="3" s="1"/>
  <c r="BD44" i="3" s="1"/>
  <c r="BD45" i="3" s="1"/>
  <c r="BD46" i="3" s="1"/>
  <c r="BL40" i="3"/>
  <c r="BL41" i="3" s="1"/>
  <c r="BL42" i="3" s="1"/>
  <c r="BL43" i="3" s="1"/>
  <c r="BL44" i="3" s="1"/>
  <c r="BL45" i="3" s="1"/>
  <c r="BL46" i="3" s="1"/>
  <c r="BT40" i="3"/>
  <c r="BT41" i="3" s="1"/>
  <c r="BT42" i="3" s="1"/>
  <c r="BT43" i="3" s="1"/>
  <c r="BT44" i="3" s="1"/>
  <c r="BT45" i="3" s="1"/>
  <c r="BT46" i="3" s="1"/>
  <c r="BF40" i="3"/>
  <c r="BF41" i="3" s="1"/>
  <c r="BF42" i="3" s="1"/>
  <c r="BF43" i="3" s="1"/>
  <c r="BF44" i="3" s="1"/>
  <c r="BF45" i="3" s="1"/>
  <c r="BF46" i="3" s="1"/>
  <c r="BN40" i="3"/>
  <c r="BN41" i="3" s="1"/>
  <c r="BN42" i="3" s="1"/>
  <c r="BN43" i="3" s="1"/>
  <c r="BN44" i="3" s="1"/>
  <c r="BN45" i="3" s="1"/>
  <c r="BN46" i="3" s="1"/>
  <c r="BI40" i="3"/>
  <c r="BI41" i="3" s="1"/>
  <c r="BI42" i="3" s="1"/>
  <c r="BI43" i="3" s="1"/>
  <c r="BI44" i="3" s="1"/>
  <c r="BI45" i="3" s="1"/>
  <c r="BI46" i="3" s="1"/>
  <c r="BQ40" i="3"/>
  <c r="BQ41" i="3" s="1"/>
  <c r="BQ42" i="3" s="1"/>
  <c r="BQ43" i="3" s="1"/>
  <c r="BQ44" i="3" s="1"/>
  <c r="BQ45" i="3" s="1"/>
  <c r="BQ46" i="3" s="1"/>
  <c r="BE40" i="3"/>
  <c r="BE41" i="3" s="1"/>
  <c r="BE42" i="3" s="1"/>
  <c r="BE43" i="3" s="1"/>
  <c r="BE44" i="3" s="1"/>
  <c r="BE45" i="3" s="1"/>
  <c r="BE46" i="3" s="1"/>
  <c r="BR40" i="3"/>
  <c r="BR41" i="3" s="1"/>
  <c r="BR42" i="3" s="1"/>
  <c r="BR43" i="3" s="1"/>
  <c r="BR44" i="3" s="1"/>
  <c r="BR45" i="3" s="1"/>
  <c r="BR46" i="3" s="1"/>
  <c r="BG40" i="3"/>
  <c r="BG41" i="3" s="1"/>
  <c r="BG42" i="3" s="1"/>
  <c r="BG43" i="3" s="1"/>
  <c r="BG44" i="3" s="1"/>
  <c r="BG45" i="3" s="1"/>
  <c r="BG46" i="3" s="1"/>
  <c r="BS40" i="3"/>
  <c r="BS41" i="3" s="1"/>
  <c r="BS42" i="3" s="1"/>
  <c r="BS43" i="3" s="1"/>
  <c r="BS44" i="3" s="1"/>
  <c r="BS45" i="3" s="1"/>
  <c r="BS46" i="3" s="1"/>
  <c r="BH40" i="3"/>
  <c r="BH41" i="3" s="1"/>
  <c r="BH42" i="3" s="1"/>
  <c r="BH43" i="3" s="1"/>
  <c r="BH44" i="3" s="1"/>
  <c r="BH45" i="3" s="1"/>
  <c r="BH46" i="3" s="1"/>
  <c r="BU40" i="3"/>
  <c r="BU41" i="3" s="1"/>
  <c r="BU42" i="3" s="1"/>
  <c r="BU43" i="3" s="1"/>
  <c r="BU44" i="3" s="1"/>
  <c r="BU45" i="3" s="1"/>
  <c r="BU46" i="3" s="1"/>
  <c r="BO40" i="3"/>
  <c r="BO41" i="3" s="1"/>
  <c r="BO42" i="3" s="1"/>
  <c r="BO43" i="3" s="1"/>
  <c r="BO44" i="3" s="1"/>
  <c r="BO45" i="3" s="1"/>
  <c r="BO46" i="3" s="1"/>
  <c r="BP40" i="3"/>
  <c r="BP41" i="3" s="1"/>
  <c r="BP42" i="3" s="1"/>
  <c r="BP43" i="3" s="1"/>
  <c r="BP44" i="3" s="1"/>
  <c r="BP45" i="3" s="1"/>
  <c r="BP46" i="3" s="1"/>
  <c r="BC40" i="3"/>
  <c r="BC41" i="3" s="1"/>
  <c r="BC42" i="3" s="1"/>
  <c r="BC43" i="3" s="1"/>
  <c r="BC44" i="3" s="1"/>
  <c r="BC45" i="3" s="1"/>
  <c r="BC46" i="3" s="1"/>
  <c r="BJ40" i="3"/>
  <c r="BJ41" i="3" s="1"/>
  <c r="BJ42" i="3" s="1"/>
  <c r="BJ43" i="3" s="1"/>
  <c r="BJ44" i="3" s="1"/>
  <c r="BJ45" i="3" s="1"/>
  <c r="BJ46" i="3" s="1"/>
  <c r="BM40" i="3"/>
  <c r="BM41" i="3" s="1"/>
  <c r="BM42" i="3" s="1"/>
  <c r="BM43" i="3" s="1"/>
  <c r="BM44" i="3" s="1"/>
  <c r="BM45" i="3" s="1"/>
  <c r="BM46" i="3" s="1"/>
  <c r="BK40" i="3"/>
  <c r="BK41" i="3" s="1"/>
  <c r="BK42" i="3" s="1"/>
  <c r="BK43" i="3" s="1"/>
  <c r="BK44" i="3" s="1"/>
  <c r="BK45" i="3" s="1"/>
  <c r="BK46" i="3" s="1"/>
  <c r="BB40" i="3"/>
  <c r="BB41" i="3" s="1"/>
  <c r="BB42" i="3" s="1"/>
  <c r="BB43" i="3" s="1"/>
  <c r="BB44" i="3" s="1"/>
  <c r="BB45" i="3" s="1"/>
  <c r="BB46" i="3" s="1"/>
  <c r="BA40" i="3"/>
  <c r="BA41" i="3" s="1"/>
  <c r="BA42" i="3" s="1"/>
  <c r="BA43" i="3" s="1"/>
  <c r="BA44" i="3" s="1"/>
  <c r="BA45" i="3" s="1"/>
  <c r="BA46" i="3" s="1"/>
  <c r="AY41" i="3"/>
  <c r="AZ41" i="3" s="1"/>
  <c r="BC41" i="5" l="1"/>
  <c r="BL40" i="5"/>
  <c r="BL41" i="5" s="1"/>
  <c r="BL42" i="5" s="1"/>
  <c r="BL43" i="5" s="1"/>
  <c r="BL44" i="5" s="1"/>
  <c r="BL45" i="5" s="1"/>
  <c r="BL46" i="5" s="1"/>
  <c r="BT40" i="5"/>
  <c r="BT41" i="5" s="1"/>
  <c r="BT42" i="5" s="1"/>
  <c r="BT43" i="5" s="1"/>
  <c r="BT44" i="5" s="1"/>
  <c r="BT45" i="5" s="1"/>
  <c r="BT46" i="5" s="1"/>
  <c r="BE40" i="5"/>
  <c r="BE41" i="5" s="1"/>
  <c r="BE42" i="5" s="1"/>
  <c r="BE43" i="5" s="1"/>
  <c r="BE44" i="5" s="1"/>
  <c r="BE45" i="5" s="1"/>
  <c r="BE46" i="5" s="1"/>
  <c r="BM40" i="5"/>
  <c r="BM41" i="5" s="1"/>
  <c r="BM42" i="5" s="1"/>
  <c r="BM43" i="5" s="1"/>
  <c r="BM44" i="5" s="1"/>
  <c r="BM45" i="5" s="1"/>
  <c r="BM46" i="5" s="1"/>
  <c r="BU40" i="5"/>
  <c r="BU41" i="5" s="1"/>
  <c r="BU42" i="5" s="1"/>
  <c r="BU43" i="5" s="1"/>
  <c r="BU44" i="5" s="1"/>
  <c r="BU45" i="5" s="1"/>
  <c r="BU46" i="5" s="1"/>
  <c r="BF40" i="5"/>
  <c r="BF41" i="5" s="1"/>
  <c r="BF42" i="5" s="1"/>
  <c r="BF43" i="5" s="1"/>
  <c r="BF44" i="5" s="1"/>
  <c r="BF45" i="5" s="1"/>
  <c r="BF46" i="5" s="1"/>
  <c r="BN40" i="5"/>
  <c r="BN41" i="5" s="1"/>
  <c r="BN42" i="5" s="1"/>
  <c r="BN43" i="5" s="1"/>
  <c r="BN44" i="5" s="1"/>
  <c r="BN45" i="5" s="1"/>
  <c r="BN46" i="5" s="1"/>
  <c r="BV40" i="5"/>
  <c r="BV41" i="5" s="1"/>
  <c r="BV42" i="5" s="1"/>
  <c r="BV43" i="5" s="1"/>
  <c r="BV44" i="5" s="1"/>
  <c r="BV45" i="5" s="1"/>
  <c r="BV46" i="5" s="1"/>
  <c r="BO40" i="5"/>
  <c r="BO41" i="5" s="1"/>
  <c r="BO42" i="5" s="1"/>
  <c r="BO43" i="5" s="1"/>
  <c r="BO44" i="5" s="1"/>
  <c r="BO45" i="5" s="1"/>
  <c r="BO46" i="5" s="1"/>
  <c r="BZ40" i="5"/>
  <c r="BZ41" i="5" s="1"/>
  <c r="BZ42" i="5" s="1"/>
  <c r="BZ43" i="5" s="1"/>
  <c r="BZ44" i="5" s="1"/>
  <c r="BZ45" i="5" s="1"/>
  <c r="BZ46" i="5" s="1"/>
  <c r="BQ40" i="5"/>
  <c r="BQ41" i="5" s="1"/>
  <c r="BQ42" i="5" s="1"/>
  <c r="BQ43" i="5" s="1"/>
  <c r="BQ44" i="5" s="1"/>
  <c r="BQ45" i="5" s="1"/>
  <c r="BQ46" i="5" s="1"/>
  <c r="BJ40" i="5"/>
  <c r="BJ41" i="5" s="1"/>
  <c r="BJ42" i="5" s="1"/>
  <c r="BJ43" i="5" s="1"/>
  <c r="BJ44" i="5" s="1"/>
  <c r="BJ45" i="5" s="1"/>
  <c r="BJ46" i="5" s="1"/>
  <c r="CA40" i="5"/>
  <c r="CA41" i="5" s="1"/>
  <c r="CA42" i="5" s="1"/>
  <c r="CA43" i="5" s="1"/>
  <c r="CA44" i="5" s="1"/>
  <c r="CA45" i="5" s="1"/>
  <c r="CA46" i="5" s="1"/>
  <c r="BP40" i="5"/>
  <c r="BP41" i="5" s="1"/>
  <c r="BP42" i="5" s="1"/>
  <c r="BP43" i="5" s="1"/>
  <c r="BP44" i="5" s="1"/>
  <c r="BP45" i="5" s="1"/>
  <c r="BP46" i="5" s="1"/>
  <c r="BR40" i="5"/>
  <c r="BR41" i="5" s="1"/>
  <c r="BR42" i="5" s="1"/>
  <c r="BR43" i="5" s="1"/>
  <c r="BR44" i="5" s="1"/>
  <c r="BR45" i="5" s="1"/>
  <c r="BR46" i="5" s="1"/>
  <c r="BW40" i="5"/>
  <c r="BW41" i="5" s="1"/>
  <c r="BW42" i="5" s="1"/>
  <c r="BW43" i="5" s="1"/>
  <c r="BW44" i="5" s="1"/>
  <c r="BW45" i="5" s="1"/>
  <c r="BW46" i="5" s="1"/>
  <c r="BX40" i="5"/>
  <c r="BX41" i="5" s="1"/>
  <c r="BX42" i="5" s="1"/>
  <c r="BX43" i="5" s="1"/>
  <c r="BX44" i="5" s="1"/>
  <c r="BX45" i="5" s="1"/>
  <c r="BX46" i="5" s="1"/>
  <c r="BY40" i="5"/>
  <c r="BY41" i="5" s="1"/>
  <c r="BY42" i="5" s="1"/>
  <c r="BY43" i="5" s="1"/>
  <c r="BY44" i="5" s="1"/>
  <c r="BY45" i="5" s="1"/>
  <c r="BY46" i="5" s="1"/>
  <c r="BG40" i="5"/>
  <c r="BG41" i="5" s="1"/>
  <c r="BG42" i="5" s="1"/>
  <c r="BG43" i="5" s="1"/>
  <c r="BG44" i="5" s="1"/>
  <c r="BG45" i="5" s="1"/>
  <c r="BG46" i="5" s="1"/>
  <c r="BH40" i="5"/>
  <c r="BH41" i="5" s="1"/>
  <c r="BH42" i="5" s="1"/>
  <c r="BH43" i="5" s="1"/>
  <c r="BH44" i="5" s="1"/>
  <c r="BH45" i="5" s="1"/>
  <c r="BH46" i="5" s="1"/>
  <c r="BI40" i="5"/>
  <c r="BI41" i="5" s="1"/>
  <c r="BI42" i="5" s="1"/>
  <c r="BI43" i="5" s="1"/>
  <c r="BI44" i="5" s="1"/>
  <c r="BI45" i="5" s="1"/>
  <c r="BI46" i="5" s="1"/>
  <c r="BK40" i="5"/>
  <c r="BK41" i="5" s="1"/>
  <c r="BK42" i="5" s="1"/>
  <c r="BK43" i="5" s="1"/>
  <c r="BK44" i="5" s="1"/>
  <c r="BK45" i="5" s="1"/>
  <c r="BK46" i="5" s="1"/>
  <c r="BS40" i="5"/>
  <c r="BS41" i="5" s="1"/>
  <c r="BS42" i="5" s="1"/>
  <c r="BS43" i="5" s="1"/>
  <c r="BS44" i="5" s="1"/>
  <c r="BS45" i="5" s="1"/>
  <c r="BS46" i="5" s="1"/>
  <c r="BD40" i="5"/>
  <c r="BD41" i="5" s="1"/>
  <c r="BD42" i="5" s="1"/>
  <c r="BD43" i="5" s="1"/>
  <c r="BD44" i="5" s="1"/>
  <c r="BD45" i="5" s="1"/>
  <c r="BD46" i="5" s="1"/>
  <c r="AY42" i="3"/>
  <c r="AZ42" i="3" s="1"/>
  <c r="BC42" i="5" l="1"/>
  <c r="AY43" i="3"/>
  <c r="AZ43" i="3" s="1"/>
  <c r="BC43" i="5" l="1"/>
  <c r="AY44" i="3"/>
  <c r="AZ44" i="3" s="1"/>
  <c r="BC44" i="5" l="1"/>
  <c r="AY45" i="3"/>
  <c r="AZ45" i="3" s="1"/>
  <c r="BC45" i="5" l="1"/>
  <c r="AY46" i="3"/>
  <c r="AZ46" i="3" s="1"/>
  <c r="BC46" i="5" l="1"/>
  <c r="AY47" i="3"/>
  <c r="AZ47" i="3" s="1"/>
  <c r="BC47" i="5" l="1"/>
  <c r="BI47" i="3"/>
  <c r="BI48" i="3" s="1"/>
  <c r="BI49" i="3" s="1"/>
  <c r="BI50" i="3" s="1"/>
  <c r="BI51" i="3" s="1"/>
  <c r="BI52" i="3" s="1"/>
  <c r="BI53" i="3" s="1"/>
  <c r="BQ47" i="3"/>
  <c r="BQ48" i="3" s="1"/>
  <c r="BQ49" i="3" s="1"/>
  <c r="BQ50" i="3" s="1"/>
  <c r="BQ51" i="3" s="1"/>
  <c r="BQ52" i="3" s="1"/>
  <c r="BQ53" i="3" s="1"/>
  <c r="BC47" i="3"/>
  <c r="BC48" i="3" s="1"/>
  <c r="BC49" i="3" s="1"/>
  <c r="BC50" i="3" s="1"/>
  <c r="BC51" i="3" s="1"/>
  <c r="BC52" i="3" s="1"/>
  <c r="BC53" i="3" s="1"/>
  <c r="BK47" i="3"/>
  <c r="BK48" i="3" s="1"/>
  <c r="BK49" i="3" s="1"/>
  <c r="BK50" i="3" s="1"/>
  <c r="BK51" i="3" s="1"/>
  <c r="BK52" i="3" s="1"/>
  <c r="BK53" i="3" s="1"/>
  <c r="BS47" i="3"/>
  <c r="BS48" i="3" s="1"/>
  <c r="BS49" i="3" s="1"/>
  <c r="BS50" i="3" s="1"/>
  <c r="BS51" i="3" s="1"/>
  <c r="BS52" i="3" s="1"/>
  <c r="BS53" i="3" s="1"/>
  <c r="BF47" i="3"/>
  <c r="BF48" i="3" s="1"/>
  <c r="BF49" i="3" s="1"/>
  <c r="BF50" i="3" s="1"/>
  <c r="BF51" i="3" s="1"/>
  <c r="BF52" i="3" s="1"/>
  <c r="BF53" i="3" s="1"/>
  <c r="BN47" i="3"/>
  <c r="BN48" i="3" s="1"/>
  <c r="BN49" i="3" s="1"/>
  <c r="BN50" i="3" s="1"/>
  <c r="BN51" i="3" s="1"/>
  <c r="BN52" i="3" s="1"/>
  <c r="BN53" i="3" s="1"/>
  <c r="BL47" i="3"/>
  <c r="BL48" i="3" s="1"/>
  <c r="BL49" i="3" s="1"/>
  <c r="BL50" i="3" s="1"/>
  <c r="BL51" i="3" s="1"/>
  <c r="BL52" i="3" s="1"/>
  <c r="BL53" i="3" s="1"/>
  <c r="BM47" i="3"/>
  <c r="BM48" i="3" s="1"/>
  <c r="BM49" i="3" s="1"/>
  <c r="BM50" i="3" s="1"/>
  <c r="BM51" i="3" s="1"/>
  <c r="BM52" i="3" s="1"/>
  <c r="BM53" i="3" s="1"/>
  <c r="BB47" i="3"/>
  <c r="BB48" i="3" s="1"/>
  <c r="BB49" i="3" s="1"/>
  <c r="BB50" i="3" s="1"/>
  <c r="BB51" i="3" s="1"/>
  <c r="BB52" i="3" s="1"/>
  <c r="BB53" i="3" s="1"/>
  <c r="BO47" i="3"/>
  <c r="BO48" i="3" s="1"/>
  <c r="BO49" i="3" s="1"/>
  <c r="BO50" i="3" s="1"/>
  <c r="BO51" i="3" s="1"/>
  <c r="BO52" i="3" s="1"/>
  <c r="BO53" i="3" s="1"/>
  <c r="BJ47" i="3"/>
  <c r="BJ48" i="3" s="1"/>
  <c r="BJ49" i="3" s="1"/>
  <c r="BJ50" i="3" s="1"/>
  <c r="BJ51" i="3" s="1"/>
  <c r="BJ52" i="3" s="1"/>
  <c r="BJ53" i="3" s="1"/>
  <c r="BP47" i="3"/>
  <c r="BP48" i="3" s="1"/>
  <c r="BP49" i="3" s="1"/>
  <c r="BP50" i="3" s="1"/>
  <c r="BP51" i="3" s="1"/>
  <c r="BP52" i="3" s="1"/>
  <c r="BP53" i="3" s="1"/>
  <c r="BR47" i="3"/>
  <c r="BR48" i="3" s="1"/>
  <c r="BR49" i="3" s="1"/>
  <c r="BR50" i="3" s="1"/>
  <c r="BR51" i="3" s="1"/>
  <c r="BR52" i="3" s="1"/>
  <c r="BR53" i="3" s="1"/>
  <c r="BD47" i="3"/>
  <c r="BD48" i="3" s="1"/>
  <c r="BD49" i="3" s="1"/>
  <c r="BD50" i="3" s="1"/>
  <c r="BD51" i="3" s="1"/>
  <c r="BD52" i="3" s="1"/>
  <c r="BD53" i="3" s="1"/>
  <c r="BU47" i="3"/>
  <c r="BU48" i="3" s="1"/>
  <c r="BU49" i="3" s="1"/>
  <c r="BU50" i="3" s="1"/>
  <c r="BU51" i="3" s="1"/>
  <c r="BU52" i="3" s="1"/>
  <c r="BU53" i="3" s="1"/>
  <c r="BE47" i="3"/>
  <c r="BE48" i="3" s="1"/>
  <c r="BE49" i="3" s="1"/>
  <c r="BE50" i="3" s="1"/>
  <c r="BE51" i="3" s="1"/>
  <c r="BE52" i="3" s="1"/>
  <c r="BE53" i="3" s="1"/>
  <c r="BG47" i="3"/>
  <c r="BG48" i="3" s="1"/>
  <c r="BG49" i="3" s="1"/>
  <c r="BG50" i="3" s="1"/>
  <c r="BG51" i="3" s="1"/>
  <c r="BG52" i="3" s="1"/>
  <c r="BG53" i="3" s="1"/>
  <c r="BT47" i="3"/>
  <c r="BT48" i="3" s="1"/>
  <c r="BT49" i="3" s="1"/>
  <c r="BT50" i="3" s="1"/>
  <c r="BT51" i="3" s="1"/>
  <c r="BT52" i="3" s="1"/>
  <c r="BT53" i="3" s="1"/>
  <c r="BH47" i="3"/>
  <c r="BH48" i="3" s="1"/>
  <c r="BH49" i="3" s="1"/>
  <c r="BH50" i="3" s="1"/>
  <c r="BH51" i="3" s="1"/>
  <c r="BH52" i="3" s="1"/>
  <c r="BH53" i="3" s="1"/>
  <c r="BA47" i="3"/>
  <c r="BA48" i="3" s="1"/>
  <c r="BA49" i="3" s="1"/>
  <c r="BA50" i="3" s="1"/>
  <c r="BA51" i="3" s="1"/>
  <c r="BA52" i="3" s="1"/>
  <c r="BA53" i="3" s="1"/>
  <c r="AY48" i="3"/>
  <c r="AZ48" i="3" s="1"/>
  <c r="BC48" i="5" l="1"/>
  <c r="BL47" i="5"/>
  <c r="BL48" i="5" s="1"/>
  <c r="BL49" i="5" s="1"/>
  <c r="BL50" i="5" s="1"/>
  <c r="BL51" i="5" s="1"/>
  <c r="BL52" i="5" s="1"/>
  <c r="BL53" i="5" s="1"/>
  <c r="BT47" i="5"/>
  <c r="BT48" i="5" s="1"/>
  <c r="BT49" i="5" s="1"/>
  <c r="BT50" i="5" s="1"/>
  <c r="BT51" i="5" s="1"/>
  <c r="BT52" i="5" s="1"/>
  <c r="BT53" i="5" s="1"/>
  <c r="BE47" i="5"/>
  <c r="BE48" i="5" s="1"/>
  <c r="BE49" i="5" s="1"/>
  <c r="BE50" i="5" s="1"/>
  <c r="BE51" i="5" s="1"/>
  <c r="BE52" i="5" s="1"/>
  <c r="BE53" i="5" s="1"/>
  <c r="BM47" i="5"/>
  <c r="BM48" i="5" s="1"/>
  <c r="BM49" i="5" s="1"/>
  <c r="BM50" i="5" s="1"/>
  <c r="BM51" i="5" s="1"/>
  <c r="BM52" i="5" s="1"/>
  <c r="BM53" i="5" s="1"/>
  <c r="BU47" i="5"/>
  <c r="BU48" i="5" s="1"/>
  <c r="BU49" i="5" s="1"/>
  <c r="BU50" i="5" s="1"/>
  <c r="BU51" i="5" s="1"/>
  <c r="BU52" i="5" s="1"/>
  <c r="BU53" i="5" s="1"/>
  <c r="BK47" i="5"/>
  <c r="BK48" i="5" s="1"/>
  <c r="BK49" i="5" s="1"/>
  <c r="BK50" i="5" s="1"/>
  <c r="BK51" i="5" s="1"/>
  <c r="BK52" i="5" s="1"/>
  <c r="BK53" i="5" s="1"/>
  <c r="BW47" i="5"/>
  <c r="BW48" i="5" s="1"/>
  <c r="BW49" i="5" s="1"/>
  <c r="BW50" i="5" s="1"/>
  <c r="BW51" i="5" s="1"/>
  <c r="BW52" i="5" s="1"/>
  <c r="BW53" i="5" s="1"/>
  <c r="BO47" i="5"/>
  <c r="BO48" i="5" s="1"/>
  <c r="BO49" i="5" s="1"/>
  <c r="BO50" i="5" s="1"/>
  <c r="BO51" i="5" s="1"/>
  <c r="BO52" i="5" s="1"/>
  <c r="BO53" i="5" s="1"/>
  <c r="BY47" i="5"/>
  <c r="BY48" i="5" s="1"/>
  <c r="BY49" i="5" s="1"/>
  <c r="BY50" i="5" s="1"/>
  <c r="BY51" i="5" s="1"/>
  <c r="BY52" i="5" s="1"/>
  <c r="BY53" i="5" s="1"/>
  <c r="BN47" i="5"/>
  <c r="BN48" i="5" s="1"/>
  <c r="BN49" i="5" s="1"/>
  <c r="BN50" i="5" s="1"/>
  <c r="BN51" i="5" s="1"/>
  <c r="BN52" i="5" s="1"/>
  <c r="BN53" i="5" s="1"/>
  <c r="CA47" i="5"/>
  <c r="CA48" i="5" s="1"/>
  <c r="CA49" i="5" s="1"/>
  <c r="CA50" i="5" s="1"/>
  <c r="CA51" i="5" s="1"/>
  <c r="CA52" i="5" s="1"/>
  <c r="CA53" i="5" s="1"/>
  <c r="BQ47" i="5"/>
  <c r="BQ48" i="5" s="1"/>
  <c r="BQ49" i="5" s="1"/>
  <c r="BQ50" i="5" s="1"/>
  <c r="BQ51" i="5" s="1"/>
  <c r="BQ52" i="5" s="1"/>
  <c r="BQ53" i="5" s="1"/>
  <c r="BF47" i="5"/>
  <c r="BF48" i="5" s="1"/>
  <c r="BF49" i="5" s="1"/>
  <c r="BF50" i="5" s="1"/>
  <c r="BF51" i="5" s="1"/>
  <c r="BF52" i="5" s="1"/>
  <c r="BF53" i="5" s="1"/>
  <c r="BR47" i="5"/>
  <c r="BR48" i="5" s="1"/>
  <c r="BR49" i="5" s="1"/>
  <c r="BR50" i="5" s="1"/>
  <c r="BR51" i="5" s="1"/>
  <c r="BR52" i="5" s="1"/>
  <c r="BR53" i="5" s="1"/>
  <c r="BP47" i="5"/>
  <c r="BP48" i="5" s="1"/>
  <c r="BP49" i="5" s="1"/>
  <c r="BP50" i="5" s="1"/>
  <c r="BP51" i="5" s="1"/>
  <c r="BP52" i="5" s="1"/>
  <c r="BP53" i="5" s="1"/>
  <c r="BS47" i="5"/>
  <c r="BS48" i="5" s="1"/>
  <c r="BS49" i="5" s="1"/>
  <c r="BS50" i="5" s="1"/>
  <c r="BS51" i="5" s="1"/>
  <c r="BS52" i="5" s="1"/>
  <c r="BS53" i="5" s="1"/>
  <c r="BV47" i="5"/>
  <c r="BV48" i="5" s="1"/>
  <c r="BV49" i="5" s="1"/>
  <c r="BV50" i="5" s="1"/>
  <c r="BV51" i="5" s="1"/>
  <c r="BV52" i="5" s="1"/>
  <c r="BV53" i="5" s="1"/>
  <c r="BX47" i="5"/>
  <c r="BX48" i="5" s="1"/>
  <c r="BX49" i="5" s="1"/>
  <c r="BX50" i="5" s="1"/>
  <c r="BX51" i="5" s="1"/>
  <c r="BX52" i="5" s="1"/>
  <c r="BX53" i="5" s="1"/>
  <c r="BZ47" i="5"/>
  <c r="BZ48" i="5" s="1"/>
  <c r="BZ49" i="5" s="1"/>
  <c r="BZ50" i="5" s="1"/>
  <c r="BZ51" i="5" s="1"/>
  <c r="BZ52" i="5" s="1"/>
  <c r="BZ53" i="5" s="1"/>
  <c r="BG47" i="5"/>
  <c r="BG48" i="5" s="1"/>
  <c r="BG49" i="5" s="1"/>
  <c r="BG50" i="5" s="1"/>
  <c r="BG51" i="5" s="1"/>
  <c r="BG52" i="5" s="1"/>
  <c r="BG53" i="5" s="1"/>
  <c r="BH47" i="5"/>
  <c r="BH48" i="5" s="1"/>
  <c r="BH49" i="5" s="1"/>
  <c r="BH50" i="5" s="1"/>
  <c r="BH51" i="5" s="1"/>
  <c r="BH52" i="5" s="1"/>
  <c r="BH53" i="5" s="1"/>
  <c r="BI47" i="5"/>
  <c r="BI48" i="5" s="1"/>
  <c r="BI49" i="5" s="1"/>
  <c r="BI50" i="5" s="1"/>
  <c r="BI51" i="5" s="1"/>
  <c r="BI52" i="5" s="1"/>
  <c r="BI53" i="5" s="1"/>
  <c r="BJ47" i="5"/>
  <c r="BJ48" i="5" s="1"/>
  <c r="BJ49" i="5" s="1"/>
  <c r="BJ50" i="5" s="1"/>
  <c r="BJ51" i="5" s="1"/>
  <c r="BJ52" i="5" s="1"/>
  <c r="BJ53" i="5" s="1"/>
  <c r="BD47" i="5"/>
  <c r="BD48" i="5" s="1"/>
  <c r="BD49" i="5" s="1"/>
  <c r="BD50" i="5" s="1"/>
  <c r="BD51" i="5" s="1"/>
  <c r="BD52" i="5" s="1"/>
  <c r="BD53" i="5" s="1"/>
  <c r="AY49" i="3"/>
  <c r="AZ49" i="3" s="1"/>
  <c r="BC49" i="5" l="1"/>
  <c r="AY50" i="3"/>
  <c r="AZ50" i="3" s="1"/>
  <c r="BC50" i="5" l="1"/>
  <c r="AY51" i="3"/>
  <c r="AZ51" i="3" s="1"/>
  <c r="BC51" i="5" l="1"/>
  <c r="AY52" i="3"/>
  <c r="AZ52" i="3" s="1"/>
  <c r="BC52" i="5" l="1"/>
  <c r="AY53" i="3"/>
  <c r="AZ53" i="3" s="1"/>
  <c r="BC53" i="5" l="1"/>
  <c r="AY54" i="3"/>
  <c r="AZ54" i="3" s="1"/>
  <c r="BC54" i="5" l="1"/>
  <c r="BF54" i="3"/>
  <c r="BF55" i="3" s="1"/>
  <c r="BF56" i="3" s="1"/>
  <c r="BF57" i="3" s="1"/>
  <c r="BF58" i="3" s="1"/>
  <c r="BF59" i="3" s="1"/>
  <c r="BF60" i="3" s="1"/>
  <c r="BN54" i="3"/>
  <c r="BN55" i="3" s="1"/>
  <c r="BN56" i="3" s="1"/>
  <c r="BN57" i="3" s="1"/>
  <c r="BN58" i="3" s="1"/>
  <c r="BN59" i="3" s="1"/>
  <c r="BN60" i="3" s="1"/>
  <c r="BH54" i="3"/>
  <c r="BH55" i="3" s="1"/>
  <c r="BH56" i="3" s="1"/>
  <c r="BH57" i="3" s="1"/>
  <c r="BH58" i="3" s="1"/>
  <c r="BH59" i="3" s="1"/>
  <c r="BH60" i="3" s="1"/>
  <c r="BP54" i="3"/>
  <c r="BP55" i="3" s="1"/>
  <c r="BP56" i="3" s="1"/>
  <c r="BP57" i="3" s="1"/>
  <c r="BP58" i="3" s="1"/>
  <c r="BP59" i="3" s="1"/>
  <c r="BP60" i="3" s="1"/>
  <c r="BC54" i="3"/>
  <c r="BC55" i="3" s="1"/>
  <c r="BC56" i="3" s="1"/>
  <c r="BC57" i="3" s="1"/>
  <c r="BC58" i="3" s="1"/>
  <c r="BC59" i="3" s="1"/>
  <c r="BC60" i="3" s="1"/>
  <c r="BK54" i="3"/>
  <c r="BK55" i="3" s="1"/>
  <c r="BK56" i="3" s="1"/>
  <c r="BK57" i="3" s="1"/>
  <c r="BK58" i="3" s="1"/>
  <c r="BK59" i="3" s="1"/>
  <c r="BK60" i="3" s="1"/>
  <c r="BS54" i="3"/>
  <c r="BS55" i="3" s="1"/>
  <c r="BS56" i="3" s="1"/>
  <c r="BS57" i="3" s="1"/>
  <c r="BS58" i="3" s="1"/>
  <c r="BS59" i="3" s="1"/>
  <c r="BS60" i="3" s="1"/>
  <c r="BE54" i="3"/>
  <c r="BE55" i="3" s="1"/>
  <c r="BE56" i="3" s="1"/>
  <c r="BE57" i="3" s="1"/>
  <c r="BE58" i="3" s="1"/>
  <c r="BE59" i="3" s="1"/>
  <c r="BE60" i="3" s="1"/>
  <c r="BR54" i="3"/>
  <c r="BR55" i="3" s="1"/>
  <c r="BR56" i="3" s="1"/>
  <c r="BR57" i="3" s="1"/>
  <c r="BR58" i="3" s="1"/>
  <c r="BR59" i="3" s="1"/>
  <c r="BR60" i="3" s="1"/>
  <c r="BG54" i="3"/>
  <c r="BG55" i="3" s="1"/>
  <c r="BG56" i="3" s="1"/>
  <c r="BG57" i="3" s="1"/>
  <c r="BG58" i="3" s="1"/>
  <c r="BG59" i="3" s="1"/>
  <c r="BG60" i="3" s="1"/>
  <c r="BT54" i="3"/>
  <c r="BT55" i="3" s="1"/>
  <c r="BT56" i="3" s="1"/>
  <c r="BT57" i="3" s="1"/>
  <c r="BT58" i="3" s="1"/>
  <c r="BT59" i="3" s="1"/>
  <c r="BT60" i="3" s="1"/>
  <c r="BB54" i="3"/>
  <c r="BB55" i="3" s="1"/>
  <c r="BB56" i="3" s="1"/>
  <c r="BB57" i="3" s="1"/>
  <c r="BB58" i="3" s="1"/>
  <c r="BB59" i="3" s="1"/>
  <c r="BB60" i="3" s="1"/>
  <c r="BU54" i="3"/>
  <c r="BU55" i="3" s="1"/>
  <c r="BU56" i="3" s="1"/>
  <c r="BU57" i="3" s="1"/>
  <c r="BU58" i="3" s="1"/>
  <c r="BU59" i="3" s="1"/>
  <c r="BU60" i="3" s="1"/>
  <c r="BD54" i="3"/>
  <c r="BD55" i="3" s="1"/>
  <c r="BD56" i="3" s="1"/>
  <c r="BD57" i="3" s="1"/>
  <c r="BD58" i="3" s="1"/>
  <c r="BD59" i="3" s="1"/>
  <c r="BD60" i="3" s="1"/>
  <c r="BI54" i="3"/>
  <c r="BI55" i="3" s="1"/>
  <c r="BI56" i="3" s="1"/>
  <c r="BI57" i="3" s="1"/>
  <c r="BI58" i="3" s="1"/>
  <c r="BI59" i="3" s="1"/>
  <c r="BI60" i="3" s="1"/>
  <c r="BL54" i="3"/>
  <c r="BL55" i="3" s="1"/>
  <c r="BL56" i="3" s="1"/>
  <c r="BL57" i="3" s="1"/>
  <c r="BL58" i="3" s="1"/>
  <c r="BL59" i="3" s="1"/>
  <c r="BL60" i="3" s="1"/>
  <c r="BM54" i="3"/>
  <c r="BM55" i="3" s="1"/>
  <c r="BM56" i="3" s="1"/>
  <c r="BM57" i="3" s="1"/>
  <c r="BM58" i="3" s="1"/>
  <c r="BM59" i="3" s="1"/>
  <c r="BM60" i="3" s="1"/>
  <c r="BQ54" i="3"/>
  <c r="BQ55" i="3" s="1"/>
  <c r="BQ56" i="3" s="1"/>
  <c r="BQ57" i="3" s="1"/>
  <c r="BQ58" i="3" s="1"/>
  <c r="BQ59" i="3" s="1"/>
  <c r="BQ60" i="3" s="1"/>
  <c r="BO54" i="3"/>
  <c r="BO55" i="3" s="1"/>
  <c r="BO56" i="3" s="1"/>
  <c r="BO57" i="3" s="1"/>
  <c r="BO58" i="3" s="1"/>
  <c r="BO59" i="3" s="1"/>
  <c r="BO60" i="3" s="1"/>
  <c r="BJ54" i="3"/>
  <c r="BJ55" i="3" s="1"/>
  <c r="BJ56" i="3" s="1"/>
  <c r="BJ57" i="3" s="1"/>
  <c r="BJ58" i="3" s="1"/>
  <c r="BJ59" i="3" s="1"/>
  <c r="BJ60" i="3" s="1"/>
  <c r="BA54" i="3"/>
  <c r="BA55" i="3" s="1"/>
  <c r="BA56" i="3" s="1"/>
  <c r="BA57" i="3" s="1"/>
  <c r="BA58" i="3" s="1"/>
  <c r="BA59" i="3" s="1"/>
  <c r="BA60" i="3" s="1"/>
  <c r="AY55" i="3"/>
  <c r="AZ55" i="3" s="1"/>
  <c r="BC55" i="5" l="1"/>
  <c r="BE54" i="5"/>
  <c r="BE55" i="5" s="1"/>
  <c r="BE56" i="5" s="1"/>
  <c r="BE57" i="5" s="1"/>
  <c r="BE58" i="5" s="1"/>
  <c r="BE59" i="5" s="1"/>
  <c r="BE60" i="5" s="1"/>
  <c r="BM54" i="5"/>
  <c r="BM55" i="5" s="1"/>
  <c r="BM56" i="5" s="1"/>
  <c r="BM57" i="5" s="1"/>
  <c r="BM58" i="5" s="1"/>
  <c r="BM59" i="5" s="1"/>
  <c r="BM60" i="5" s="1"/>
  <c r="BU54" i="5"/>
  <c r="BU55" i="5" s="1"/>
  <c r="BU56" i="5" s="1"/>
  <c r="BU57" i="5" s="1"/>
  <c r="BU58" i="5" s="1"/>
  <c r="BU59" i="5" s="1"/>
  <c r="BU60" i="5" s="1"/>
  <c r="BG54" i="5"/>
  <c r="BG55" i="5" s="1"/>
  <c r="BG56" i="5" s="1"/>
  <c r="BG57" i="5" s="1"/>
  <c r="BG58" i="5" s="1"/>
  <c r="BG59" i="5" s="1"/>
  <c r="BG60" i="5" s="1"/>
  <c r="BO54" i="5"/>
  <c r="BO55" i="5" s="1"/>
  <c r="BO56" i="5" s="1"/>
  <c r="BO57" i="5" s="1"/>
  <c r="BO58" i="5" s="1"/>
  <c r="BO59" i="5" s="1"/>
  <c r="BO60" i="5" s="1"/>
  <c r="BW54" i="5"/>
  <c r="BW55" i="5" s="1"/>
  <c r="BW56" i="5" s="1"/>
  <c r="BW57" i="5" s="1"/>
  <c r="BW58" i="5" s="1"/>
  <c r="BW59" i="5" s="1"/>
  <c r="BW60" i="5" s="1"/>
  <c r="BI54" i="5"/>
  <c r="BI55" i="5" s="1"/>
  <c r="BI56" i="5" s="1"/>
  <c r="BI57" i="5" s="1"/>
  <c r="BI58" i="5" s="1"/>
  <c r="BI59" i="5" s="1"/>
  <c r="BI60" i="5" s="1"/>
  <c r="BS54" i="5"/>
  <c r="BS55" i="5" s="1"/>
  <c r="BS56" i="5" s="1"/>
  <c r="BS57" i="5" s="1"/>
  <c r="BS58" i="5" s="1"/>
  <c r="BS59" i="5" s="1"/>
  <c r="BS60" i="5" s="1"/>
  <c r="BK54" i="5"/>
  <c r="BK55" i="5" s="1"/>
  <c r="BK56" i="5" s="1"/>
  <c r="BK57" i="5" s="1"/>
  <c r="BK58" i="5" s="1"/>
  <c r="BK59" i="5" s="1"/>
  <c r="BK60" i="5" s="1"/>
  <c r="BV54" i="5"/>
  <c r="BV55" i="5" s="1"/>
  <c r="BV56" i="5" s="1"/>
  <c r="BV57" i="5" s="1"/>
  <c r="BV58" i="5" s="1"/>
  <c r="BV59" i="5" s="1"/>
  <c r="BV60" i="5" s="1"/>
  <c r="BL54" i="5"/>
  <c r="BL55" i="5" s="1"/>
  <c r="BL56" i="5" s="1"/>
  <c r="BL57" i="5" s="1"/>
  <c r="BL58" i="5" s="1"/>
  <c r="BL59" i="5" s="1"/>
  <c r="BL60" i="5" s="1"/>
  <c r="BX54" i="5"/>
  <c r="BX55" i="5" s="1"/>
  <c r="BX56" i="5" s="1"/>
  <c r="BX57" i="5" s="1"/>
  <c r="BX58" i="5" s="1"/>
  <c r="BX59" i="5" s="1"/>
  <c r="BX60" i="5" s="1"/>
  <c r="BH54" i="5"/>
  <c r="BH55" i="5" s="1"/>
  <c r="BH56" i="5" s="1"/>
  <c r="BH57" i="5" s="1"/>
  <c r="BH58" i="5" s="1"/>
  <c r="BH59" i="5" s="1"/>
  <c r="BH60" i="5" s="1"/>
  <c r="BZ54" i="5"/>
  <c r="BZ55" i="5" s="1"/>
  <c r="BZ56" i="5" s="1"/>
  <c r="BZ57" i="5" s="1"/>
  <c r="BZ58" i="5" s="1"/>
  <c r="BZ59" i="5" s="1"/>
  <c r="BZ60" i="5" s="1"/>
  <c r="BJ54" i="5"/>
  <c r="BJ55" i="5" s="1"/>
  <c r="BJ56" i="5" s="1"/>
  <c r="BJ57" i="5" s="1"/>
  <c r="BJ58" i="5" s="1"/>
  <c r="BJ59" i="5" s="1"/>
  <c r="BJ60" i="5" s="1"/>
  <c r="CA54" i="5"/>
  <c r="CA55" i="5" s="1"/>
  <c r="CA56" i="5" s="1"/>
  <c r="CA57" i="5" s="1"/>
  <c r="CA58" i="5" s="1"/>
  <c r="CA59" i="5" s="1"/>
  <c r="CA60" i="5" s="1"/>
  <c r="BN54" i="5"/>
  <c r="BN55" i="5" s="1"/>
  <c r="BN56" i="5" s="1"/>
  <c r="BN57" i="5" s="1"/>
  <c r="BN58" i="5" s="1"/>
  <c r="BN59" i="5" s="1"/>
  <c r="BN60" i="5" s="1"/>
  <c r="BP54" i="5"/>
  <c r="BP55" i="5" s="1"/>
  <c r="BP56" i="5" s="1"/>
  <c r="BP57" i="5" s="1"/>
  <c r="BP58" i="5" s="1"/>
  <c r="BP59" i="5" s="1"/>
  <c r="BP60" i="5" s="1"/>
  <c r="BQ54" i="5"/>
  <c r="BQ55" i="5" s="1"/>
  <c r="BQ56" i="5" s="1"/>
  <c r="BQ57" i="5" s="1"/>
  <c r="BQ58" i="5" s="1"/>
  <c r="BQ59" i="5" s="1"/>
  <c r="BQ60" i="5" s="1"/>
  <c r="BR54" i="5"/>
  <c r="BR55" i="5" s="1"/>
  <c r="BR56" i="5" s="1"/>
  <c r="BR57" i="5" s="1"/>
  <c r="BR58" i="5" s="1"/>
  <c r="BR59" i="5" s="1"/>
  <c r="BR60" i="5" s="1"/>
  <c r="BT54" i="5"/>
  <c r="BT55" i="5" s="1"/>
  <c r="BT56" i="5" s="1"/>
  <c r="BT57" i="5" s="1"/>
  <c r="BT58" i="5" s="1"/>
  <c r="BT59" i="5" s="1"/>
  <c r="BT60" i="5" s="1"/>
  <c r="BY54" i="5"/>
  <c r="BY55" i="5" s="1"/>
  <c r="BY56" i="5" s="1"/>
  <c r="BY57" i="5" s="1"/>
  <c r="BY58" i="5" s="1"/>
  <c r="BY59" i="5" s="1"/>
  <c r="BY60" i="5" s="1"/>
  <c r="BF54" i="5"/>
  <c r="BF55" i="5" s="1"/>
  <c r="BF56" i="5" s="1"/>
  <c r="BF57" i="5" s="1"/>
  <c r="BF58" i="5" s="1"/>
  <c r="BF59" i="5" s="1"/>
  <c r="BF60" i="5" s="1"/>
  <c r="BD54" i="5"/>
  <c r="BD55" i="5" s="1"/>
  <c r="BD56" i="5" s="1"/>
  <c r="BD57" i="5" s="1"/>
  <c r="BD58" i="5" s="1"/>
  <c r="BD59" i="5" s="1"/>
  <c r="BD60" i="5" s="1"/>
  <c r="AY56" i="3"/>
  <c r="AZ56" i="3" s="1"/>
  <c r="BC56" i="5" l="1"/>
  <c r="AY57" i="3"/>
  <c r="AZ57" i="3" s="1"/>
  <c r="BC57" i="5" l="1"/>
  <c r="AY58" i="3"/>
  <c r="AZ58" i="3" s="1"/>
  <c r="BC58" i="5" l="1"/>
  <c r="AY59" i="3"/>
  <c r="AZ59" i="3" s="1"/>
  <c r="BC59" i="5" l="1"/>
  <c r="AY60" i="3"/>
  <c r="AZ60" i="3" s="1"/>
  <c r="BC60" i="5" l="1"/>
  <c r="AY61" i="3"/>
  <c r="AZ61" i="3" s="1"/>
  <c r="BC61" i="5" l="1"/>
  <c r="BD61" i="3"/>
  <c r="BD62" i="3" s="1"/>
  <c r="BD63" i="3" s="1"/>
  <c r="BD64" i="3" s="1"/>
  <c r="BD65" i="3" s="1"/>
  <c r="BD66" i="3" s="1"/>
  <c r="BD67" i="3" s="1"/>
  <c r="BL61" i="3"/>
  <c r="BL62" i="3" s="1"/>
  <c r="BL63" i="3" s="1"/>
  <c r="BL64" i="3" s="1"/>
  <c r="BL65" i="3" s="1"/>
  <c r="BL66" i="3" s="1"/>
  <c r="BL67" i="3" s="1"/>
  <c r="BT61" i="3"/>
  <c r="BT62" i="3" s="1"/>
  <c r="BT63" i="3" s="1"/>
  <c r="BT64" i="3" s="1"/>
  <c r="BT65" i="3" s="1"/>
  <c r="BT66" i="3" s="1"/>
  <c r="BT67" i="3" s="1"/>
  <c r="BE61" i="3"/>
  <c r="BE62" i="3" s="1"/>
  <c r="BE63" i="3" s="1"/>
  <c r="BE64" i="3" s="1"/>
  <c r="BE65" i="3" s="1"/>
  <c r="BE66" i="3" s="1"/>
  <c r="BE67" i="3" s="1"/>
  <c r="BM61" i="3"/>
  <c r="BM62" i="3" s="1"/>
  <c r="BM63" i="3" s="1"/>
  <c r="BM64" i="3" s="1"/>
  <c r="BM65" i="3" s="1"/>
  <c r="BM66" i="3" s="1"/>
  <c r="BM67" i="3" s="1"/>
  <c r="BU61" i="3"/>
  <c r="BU62" i="3" s="1"/>
  <c r="BU63" i="3" s="1"/>
  <c r="BU64" i="3" s="1"/>
  <c r="BU65" i="3" s="1"/>
  <c r="BU66" i="3" s="1"/>
  <c r="BU67" i="3" s="1"/>
  <c r="BJ61" i="3"/>
  <c r="BJ62" i="3" s="1"/>
  <c r="BJ63" i="3" s="1"/>
  <c r="BJ64" i="3" s="1"/>
  <c r="BJ65" i="3" s="1"/>
  <c r="BJ66" i="3" s="1"/>
  <c r="BJ67" i="3" s="1"/>
  <c r="BK61" i="3"/>
  <c r="BK62" i="3" s="1"/>
  <c r="BK63" i="3" s="1"/>
  <c r="BK64" i="3" s="1"/>
  <c r="BK65" i="3" s="1"/>
  <c r="BK66" i="3" s="1"/>
  <c r="BK67" i="3" s="1"/>
  <c r="BB61" i="3"/>
  <c r="BB62" i="3" s="1"/>
  <c r="BB63" i="3" s="1"/>
  <c r="BB64" i="3" s="1"/>
  <c r="BB65" i="3" s="1"/>
  <c r="BB66" i="3" s="1"/>
  <c r="BB67" i="3" s="1"/>
  <c r="BN61" i="3"/>
  <c r="BN62" i="3" s="1"/>
  <c r="BN63" i="3" s="1"/>
  <c r="BN64" i="3" s="1"/>
  <c r="BN65" i="3" s="1"/>
  <c r="BN66" i="3" s="1"/>
  <c r="BN67" i="3" s="1"/>
  <c r="BF61" i="3"/>
  <c r="BF62" i="3" s="1"/>
  <c r="BF63" i="3" s="1"/>
  <c r="BF64" i="3" s="1"/>
  <c r="BF65" i="3" s="1"/>
  <c r="BF66" i="3" s="1"/>
  <c r="BF67" i="3" s="1"/>
  <c r="BP61" i="3"/>
  <c r="BP62" i="3" s="1"/>
  <c r="BP63" i="3" s="1"/>
  <c r="BP64" i="3" s="1"/>
  <c r="BP65" i="3" s="1"/>
  <c r="BP66" i="3" s="1"/>
  <c r="BP67" i="3" s="1"/>
  <c r="BG61" i="3"/>
  <c r="BG62" i="3" s="1"/>
  <c r="BG63" i="3" s="1"/>
  <c r="BG64" i="3" s="1"/>
  <c r="BG65" i="3" s="1"/>
  <c r="BG66" i="3" s="1"/>
  <c r="BG67" i="3" s="1"/>
  <c r="BQ61" i="3"/>
  <c r="BQ62" i="3" s="1"/>
  <c r="BQ63" i="3" s="1"/>
  <c r="BQ64" i="3" s="1"/>
  <c r="BQ65" i="3" s="1"/>
  <c r="BQ66" i="3" s="1"/>
  <c r="BQ67" i="3" s="1"/>
  <c r="BH61" i="3"/>
  <c r="BH62" i="3" s="1"/>
  <c r="BH63" i="3" s="1"/>
  <c r="BH64" i="3" s="1"/>
  <c r="BH65" i="3" s="1"/>
  <c r="BH66" i="3" s="1"/>
  <c r="BH67" i="3" s="1"/>
  <c r="BI61" i="3"/>
  <c r="BI62" i="3" s="1"/>
  <c r="BI63" i="3" s="1"/>
  <c r="BI64" i="3" s="1"/>
  <c r="BI65" i="3" s="1"/>
  <c r="BI66" i="3" s="1"/>
  <c r="BI67" i="3" s="1"/>
  <c r="BO61" i="3"/>
  <c r="BO62" i="3" s="1"/>
  <c r="BO63" i="3" s="1"/>
  <c r="BO64" i="3" s="1"/>
  <c r="BO65" i="3" s="1"/>
  <c r="BO66" i="3" s="1"/>
  <c r="BO67" i="3" s="1"/>
  <c r="BS61" i="3"/>
  <c r="BS62" i="3" s="1"/>
  <c r="BS63" i="3" s="1"/>
  <c r="BS64" i="3" s="1"/>
  <c r="BS65" i="3" s="1"/>
  <c r="BS66" i="3" s="1"/>
  <c r="BS67" i="3" s="1"/>
  <c r="BC61" i="3"/>
  <c r="BC62" i="3" s="1"/>
  <c r="BC63" i="3" s="1"/>
  <c r="BC64" i="3" s="1"/>
  <c r="BC65" i="3" s="1"/>
  <c r="BC66" i="3" s="1"/>
  <c r="BC67" i="3" s="1"/>
  <c r="BR61" i="3"/>
  <c r="BR62" i="3" s="1"/>
  <c r="BR63" i="3" s="1"/>
  <c r="BR64" i="3" s="1"/>
  <c r="BR65" i="3" s="1"/>
  <c r="BR66" i="3" s="1"/>
  <c r="BR67" i="3" s="1"/>
  <c r="BA61" i="3"/>
  <c r="BA62" i="3" s="1"/>
  <c r="BA63" i="3" s="1"/>
  <c r="BA64" i="3" s="1"/>
  <c r="BA65" i="3" s="1"/>
  <c r="BA66" i="3" s="1"/>
  <c r="BA67" i="3" s="1"/>
  <c r="AY62" i="3"/>
  <c r="AZ62" i="3" s="1"/>
  <c r="BC62" i="5" l="1"/>
  <c r="BF61" i="5"/>
  <c r="BF62" i="5" s="1"/>
  <c r="BF63" i="5" s="1"/>
  <c r="BF64" i="5" s="1"/>
  <c r="BF65" i="5" s="1"/>
  <c r="BF66" i="5" s="1"/>
  <c r="BF67" i="5" s="1"/>
  <c r="BG61" i="5"/>
  <c r="BG62" i="5" s="1"/>
  <c r="BG63" i="5" s="1"/>
  <c r="BG64" i="5" s="1"/>
  <c r="BG65" i="5" s="1"/>
  <c r="BG66" i="5" s="1"/>
  <c r="BG67" i="5" s="1"/>
  <c r="BO61" i="5"/>
  <c r="BO62" i="5" s="1"/>
  <c r="BO63" i="5" s="1"/>
  <c r="BO64" i="5" s="1"/>
  <c r="BO65" i="5" s="1"/>
  <c r="BO66" i="5" s="1"/>
  <c r="BO67" i="5" s="1"/>
  <c r="BW61" i="5"/>
  <c r="BW62" i="5" s="1"/>
  <c r="BW63" i="5" s="1"/>
  <c r="BW64" i="5" s="1"/>
  <c r="BW65" i="5" s="1"/>
  <c r="BW66" i="5" s="1"/>
  <c r="BW67" i="5" s="1"/>
  <c r="BJ61" i="5"/>
  <c r="BJ62" i="5" s="1"/>
  <c r="BJ63" i="5" s="1"/>
  <c r="BJ64" i="5" s="1"/>
  <c r="BJ65" i="5" s="1"/>
  <c r="BJ66" i="5" s="1"/>
  <c r="BJ67" i="5" s="1"/>
  <c r="BR61" i="5"/>
  <c r="BR62" i="5" s="1"/>
  <c r="BR63" i="5" s="1"/>
  <c r="BR64" i="5" s="1"/>
  <c r="BR65" i="5" s="1"/>
  <c r="BR66" i="5" s="1"/>
  <c r="BR67" i="5" s="1"/>
  <c r="BZ61" i="5"/>
  <c r="BZ62" i="5" s="1"/>
  <c r="BZ63" i="5" s="1"/>
  <c r="BZ64" i="5" s="1"/>
  <c r="BZ65" i="5" s="1"/>
  <c r="BZ66" i="5" s="1"/>
  <c r="BZ67" i="5" s="1"/>
  <c r="BI61" i="5"/>
  <c r="BI62" i="5" s="1"/>
  <c r="BI63" i="5" s="1"/>
  <c r="BI64" i="5" s="1"/>
  <c r="BI65" i="5" s="1"/>
  <c r="BI66" i="5" s="1"/>
  <c r="BI67" i="5" s="1"/>
  <c r="BT61" i="5"/>
  <c r="BT62" i="5" s="1"/>
  <c r="BT63" i="5" s="1"/>
  <c r="BT64" i="5" s="1"/>
  <c r="BT65" i="5" s="1"/>
  <c r="BT66" i="5" s="1"/>
  <c r="BT67" i="5" s="1"/>
  <c r="BK61" i="5"/>
  <c r="BK62" i="5" s="1"/>
  <c r="BK63" i="5" s="1"/>
  <c r="BK64" i="5" s="1"/>
  <c r="BK65" i="5" s="1"/>
  <c r="BK66" i="5" s="1"/>
  <c r="BK67" i="5" s="1"/>
  <c r="BU61" i="5"/>
  <c r="BU62" i="5" s="1"/>
  <c r="BU63" i="5" s="1"/>
  <c r="BU64" i="5" s="1"/>
  <c r="BU65" i="5" s="1"/>
  <c r="BU66" i="5" s="1"/>
  <c r="BU67" i="5" s="1"/>
  <c r="BL61" i="5"/>
  <c r="BL62" i="5" s="1"/>
  <c r="BL63" i="5" s="1"/>
  <c r="BL64" i="5" s="1"/>
  <c r="BL65" i="5" s="1"/>
  <c r="BL66" i="5" s="1"/>
  <c r="BL67" i="5" s="1"/>
  <c r="BV61" i="5"/>
  <c r="BV62" i="5" s="1"/>
  <c r="BV63" i="5" s="1"/>
  <c r="BV64" i="5" s="1"/>
  <c r="BV65" i="5" s="1"/>
  <c r="BV66" i="5" s="1"/>
  <c r="BV67" i="5" s="1"/>
  <c r="BM61" i="5"/>
  <c r="BM62" i="5" s="1"/>
  <c r="BM63" i="5" s="1"/>
  <c r="BM64" i="5" s="1"/>
  <c r="BM65" i="5" s="1"/>
  <c r="BM66" i="5" s="1"/>
  <c r="BM67" i="5" s="1"/>
  <c r="BX61" i="5"/>
  <c r="BX62" i="5" s="1"/>
  <c r="BX63" i="5" s="1"/>
  <c r="BX64" i="5" s="1"/>
  <c r="BX65" i="5" s="1"/>
  <c r="BX66" i="5" s="1"/>
  <c r="BX67" i="5" s="1"/>
  <c r="BY61" i="5"/>
  <c r="BY62" i="5" s="1"/>
  <c r="BY63" i="5" s="1"/>
  <c r="BY64" i="5" s="1"/>
  <c r="BY65" i="5" s="1"/>
  <c r="BY66" i="5" s="1"/>
  <c r="BY67" i="5" s="1"/>
  <c r="CA61" i="5"/>
  <c r="CA62" i="5" s="1"/>
  <c r="CA63" i="5" s="1"/>
  <c r="CA64" i="5" s="1"/>
  <c r="CA65" i="5" s="1"/>
  <c r="CA66" i="5" s="1"/>
  <c r="CA67" i="5" s="1"/>
  <c r="BE61" i="5"/>
  <c r="BE62" i="5" s="1"/>
  <c r="BE63" i="5" s="1"/>
  <c r="BE64" i="5" s="1"/>
  <c r="BE65" i="5" s="1"/>
  <c r="BE66" i="5" s="1"/>
  <c r="BE67" i="5" s="1"/>
  <c r="BH61" i="5"/>
  <c r="BH62" i="5" s="1"/>
  <c r="BH63" i="5" s="1"/>
  <c r="BH64" i="5" s="1"/>
  <c r="BH65" i="5" s="1"/>
  <c r="BH66" i="5" s="1"/>
  <c r="BH67" i="5" s="1"/>
  <c r="BN61" i="5"/>
  <c r="BN62" i="5" s="1"/>
  <c r="BN63" i="5" s="1"/>
  <c r="BN64" i="5" s="1"/>
  <c r="BN65" i="5" s="1"/>
  <c r="BN66" i="5" s="1"/>
  <c r="BN67" i="5" s="1"/>
  <c r="BP61" i="5"/>
  <c r="BP62" i="5" s="1"/>
  <c r="BP63" i="5" s="1"/>
  <c r="BP64" i="5" s="1"/>
  <c r="BP65" i="5" s="1"/>
  <c r="BP66" i="5" s="1"/>
  <c r="BP67" i="5" s="1"/>
  <c r="BQ61" i="5"/>
  <c r="BQ62" i="5" s="1"/>
  <c r="BQ63" i="5" s="1"/>
  <c r="BQ64" i="5" s="1"/>
  <c r="BQ65" i="5" s="1"/>
  <c r="BQ66" i="5" s="1"/>
  <c r="BQ67" i="5" s="1"/>
  <c r="BS61" i="5"/>
  <c r="BS62" i="5" s="1"/>
  <c r="BS63" i="5" s="1"/>
  <c r="BS64" i="5" s="1"/>
  <c r="BS65" i="5" s="1"/>
  <c r="BS66" i="5" s="1"/>
  <c r="BS67" i="5" s="1"/>
  <c r="BD61" i="5"/>
  <c r="BD62" i="5" s="1"/>
  <c r="BD63" i="5" s="1"/>
  <c r="BD64" i="5" s="1"/>
  <c r="BD65" i="5" s="1"/>
  <c r="BD66" i="5" s="1"/>
  <c r="BD67" i="5" s="1"/>
  <c r="AY63" i="3"/>
  <c r="AZ63" i="3" s="1"/>
  <c r="BC63" i="5" l="1"/>
  <c r="AY64" i="3"/>
  <c r="AZ64" i="3" s="1"/>
  <c r="BC64" i="5" l="1"/>
  <c r="AY65" i="3"/>
  <c r="AZ65" i="3" s="1"/>
  <c r="BC65" i="5" l="1"/>
  <c r="AY66" i="3"/>
  <c r="AZ66" i="3" s="1"/>
  <c r="BC66" i="5" l="1"/>
  <c r="AY67" i="3"/>
  <c r="AZ67" i="3" s="1"/>
  <c r="BC67" i="5" l="1"/>
  <c r="AY68" i="3"/>
  <c r="AZ68" i="3" s="1"/>
  <c r="BC68" i="5" l="1"/>
  <c r="BI68" i="3"/>
  <c r="BI69" i="3" s="1"/>
  <c r="BI70" i="3" s="1"/>
  <c r="BI71" i="3" s="1"/>
  <c r="BI72" i="3" s="1"/>
  <c r="BI73" i="3" s="1"/>
  <c r="BI74" i="3" s="1"/>
  <c r="BQ68" i="3"/>
  <c r="BQ69" i="3" s="1"/>
  <c r="BQ70" i="3" s="1"/>
  <c r="BQ71" i="3" s="1"/>
  <c r="BQ72" i="3" s="1"/>
  <c r="BQ73" i="3" s="1"/>
  <c r="BQ74" i="3" s="1"/>
  <c r="BB68" i="3"/>
  <c r="BB69" i="3" s="1"/>
  <c r="BB70" i="3" s="1"/>
  <c r="BB71" i="3" s="1"/>
  <c r="BB72" i="3" s="1"/>
  <c r="BB73" i="3" s="1"/>
  <c r="BB74" i="3" s="1"/>
  <c r="BJ68" i="3"/>
  <c r="BJ69" i="3" s="1"/>
  <c r="BJ70" i="3" s="1"/>
  <c r="BJ71" i="3" s="1"/>
  <c r="BJ72" i="3" s="1"/>
  <c r="BJ73" i="3" s="1"/>
  <c r="BJ74" i="3" s="1"/>
  <c r="BR68" i="3"/>
  <c r="BR69" i="3" s="1"/>
  <c r="BR70" i="3" s="1"/>
  <c r="BR71" i="3" s="1"/>
  <c r="BR72" i="3" s="1"/>
  <c r="BR73" i="3" s="1"/>
  <c r="BR74" i="3" s="1"/>
  <c r="BD68" i="3"/>
  <c r="BD69" i="3" s="1"/>
  <c r="BD70" i="3" s="1"/>
  <c r="BD71" i="3" s="1"/>
  <c r="BD72" i="3" s="1"/>
  <c r="BD73" i="3" s="1"/>
  <c r="BD74" i="3" s="1"/>
  <c r="BN68" i="3"/>
  <c r="BN69" i="3" s="1"/>
  <c r="BN70" i="3" s="1"/>
  <c r="BN71" i="3" s="1"/>
  <c r="BN72" i="3" s="1"/>
  <c r="BN73" i="3" s="1"/>
  <c r="BN74" i="3" s="1"/>
  <c r="BE68" i="3"/>
  <c r="BE69" i="3" s="1"/>
  <c r="BE70" i="3" s="1"/>
  <c r="BE71" i="3" s="1"/>
  <c r="BE72" i="3" s="1"/>
  <c r="BE73" i="3" s="1"/>
  <c r="BE74" i="3" s="1"/>
  <c r="BO68" i="3"/>
  <c r="BO69" i="3" s="1"/>
  <c r="BO70" i="3" s="1"/>
  <c r="BO71" i="3" s="1"/>
  <c r="BO72" i="3" s="1"/>
  <c r="BO73" i="3" s="1"/>
  <c r="BO74" i="3" s="1"/>
  <c r="BG68" i="3"/>
  <c r="BG69" i="3" s="1"/>
  <c r="BG70" i="3" s="1"/>
  <c r="BG71" i="3" s="1"/>
  <c r="BG72" i="3" s="1"/>
  <c r="BG73" i="3" s="1"/>
  <c r="BG74" i="3" s="1"/>
  <c r="BS68" i="3"/>
  <c r="BS69" i="3" s="1"/>
  <c r="BS70" i="3" s="1"/>
  <c r="BS71" i="3" s="1"/>
  <c r="BS72" i="3" s="1"/>
  <c r="BS73" i="3" s="1"/>
  <c r="BS74" i="3" s="1"/>
  <c r="BH68" i="3"/>
  <c r="BH69" i="3" s="1"/>
  <c r="BH70" i="3" s="1"/>
  <c r="BH71" i="3" s="1"/>
  <c r="BH72" i="3" s="1"/>
  <c r="BH73" i="3" s="1"/>
  <c r="BH74" i="3" s="1"/>
  <c r="BT68" i="3"/>
  <c r="BT69" i="3" s="1"/>
  <c r="BT70" i="3" s="1"/>
  <c r="BT71" i="3" s="1"/>
  <c r="BT72" i="3" s="1"/>
  <c r="BT73" i="3" s="1"/>
  <c r="BT74" i="3" s="1"/>
  <c r="BP68" i="3"/>
  <c r="BP69" i="3" s="1"/>
  <c r="BP70" i="3" s="1"/>
  <c r="BP71" i="3" s="1"/>
  <c r="BP72" i="3" s="1"/>
  <c r="BP73" i="3" s="1"/>
  <c r="BP74" i="3" s="1"/>
  <c r="BU68" i="3"/>
  <c r="BU69" i="3" s="1"/>
  <c r="BU70" i="3" s="1"/>
  <c r="BU71" i="3" s="1"/>
  <c r="BU72" i="3" s="1"/>
  <c r="BU73" i="3" s="1"/>
  <c r="BU74" i="3" s="1"/>
  <c r="BF68" i="3"/>
  <c r="BF69" i="3" s="1"/>
  <c r="BF70" i="3" s="1"/>
  <c r="BF71" i="3" s="1"/>
  <c r="BF72" i="3" s="1"/>
  <c r="BF73" i="3" s="1"/>
  <c r="BF74" i="3" s="1"/>
  <c r="BC68" i="3"/>
  <c r="BC69" i="3" s="1"/>
  <c r="BC70" i="3" s="1"/>
  <c r="BC71" i="3" s="1"/>
  <c r="BC72" i="3" s="1"/>
  <c r="BC73" i="3" s="1"/>
  <c r="BC74" i="3" s="1"/>
  <c r="BM68" i="3"/>
  <c r="BM69" i="3" s="1"/>
  <c r="BM70" i="3" s="1"/>
  <c r="BM71" i="3" s="1"/>
  <c r="BM72" i="3" s="1"/>
  <c r="BM73" i="3" s="1"/>
  <c r="BM74" i="3" s="1"/>
  <c r="BK68" i="3"/>
  <c r="BK69" i="3" s="1"/>
  <c r="BK70" i="3" s="1"/>
  <c r="BK71" i="3" s="1"/>
  <c r="BK72" i="3" s="1"/>
  <c r="BK73" i="3" s="1"/>
  <c r="BK74" i="3" s="1"/>
  <c r="BL68" i="3"/>
  <c r="BL69" i="3" s="1"/>
  <c r="BL70" i="3" s="1"/>
  <c r="BL71" i="3" s="1"/>
  <c r="BL72" i="3" s="1"/>
  <c r="BL73" i="3" s="1"/>
  <c r="BL74" i="3" s="1"/>
  <c r="BA68" i="3"/>
  <c r="BA69" i="3" s="1"/>
  <c r="BA70" i="3" s="1"/>
  <c r="BA71" i="3" s="1"/>
  <c r="BA72" i="3" s="1"/>
  <c r="BA73" i="3" s="1"/>
  <c r="BA74" i="3" s="1"/>
  <c r="AY69" i="3"/>
  <c r="AZ69" i="3" s="1"/>
  <c r="BC69" i="5" l="1"/>
  <c r="BF68" i="5"/>
  <c r="BF69" i="5" s="1"/>
  <c r="BF70" i="5" s="1"/>
  <c r="BF71" i="5" s="1"/>
  <c r="BF72" i="5" s="1"/>
  <c r="BF73" i="5" s="1"/>
  <c r="BF74" i="5" s="1"/>
  <c r="BN68" i="5"/>
  <c r="BN69" i="5" s="1"/>
  <c r="BN70" i="5" s="1"/>
  <c r="BN71" i="5" s="1"/>
  <c r="BN72" i="5" s="1"/>
  <c r="BN73" i="5" s="1"/>
  <c r="BN74" i="5" s="1"/>
  <c r="BI68" i="5"/>
  <c r="BI69" i="5" s="1"/>
  <c r="BI70" i="5" s="1"/>
  <c r="BI71" i="5" s="1"/>
  <c r="BI72" i="5" s="1"/>
  <c r="BI73" i="5" s="1"/>
  <c r="BI74" i="5" s="1"/>
  <c r="BH68" i="5"/>
  <c r="BH69" i="5" s="1"/>
  <c r="BH70" i="5" s="1"/>
  <c r="BH71" i="5" s="1"/>
  <c r="BH72" i="5" s="1"/>
  <c r="BH73" i="5" s="1"/>
  <c r="BH74" i="5" s="1"/>
  <c r="BR68" i="5"/>
  <c r="BR69" i="5" s="1"/>
  <c r="BR70" i="5" s="1"/>
  <c r="BR71" i="5" s="1"/>
  <c r="BR72" i="5" s="1"/>
  <c r="BR73" i="5" s="1"/>
  <c r="BR74" i="5" s="1"/>
  <c r="BZ68" i="5"/>
  <c r="BZ69" i="5" s="1"/>
  <c r="BZ70" i="5" s="1"/>
  <c r="BZ71" i="5" s="1"/>
  <c r="BZ72" i="5" s="1"/>
  <c r="BZ73" i="5" s="1"/>
  <c r="BZ74" i="5" s="1"/>
  <c r="BJ68" i="5"/>
  <c r="BJ69" i="5" s="1"/>
  <c r="BJ70" i="5" s="1"/>
  <c r="BJ71" i="5" s="1"/>
  <c r="BJ72" i="5" s="1"/>
  <c r="BJ73" i="5" s="1"/>
  <c r="BJ74" i="5" s="1"/>
  <c r="BS68" i="5"/>
  <c r="BS69" i="5" s="1"/>
  <c r="BS70" i="5" s="1"/>
  <c r="BS71" i="5" s="1"/>
  <c r="BS72" i="5" s="1"/>
  <c r="BS73" i="5" s="1"/>
  <c r="BS74" i="5" s="1"/>
  <c r="CA68" i="5"/>
  <c r="CA69" i="5" s="1"/>
  <c r="CA70" i="5" s="1"/>
  <c r="CA71" i="5" s="1"/>
  <c r="CA72" i="5" s="1"/>
  <c r="CA73" i="5" s="1"/>
  <c r="CA74" i="5" s="1"/>
  <c r="BK68" i="5"/>
  <c r="BK69" i="5" s="1"/>
  <c r="BK70" i="5" s="1"/>
  <c r="BK71" i="5" s="1"/>
  <c r="BK72" i="5" s="1"/>
  <c r="BK73" i="5" s="1"/>
  <c r="BK74" i="5" s="1"/>
  <c r="BT68" i="5"/>
  <c r="BT69" i="5" s="1"/>
  <c r="BT70" i="5" s="1"/>
  <c r="BT71" i="5" s="1"/>
  <c r="BT72" i="5" s="1"/>
  <c r="BT73" i="5" s="1"/>
  <c r="BT74" i="5" s="1"/>
  <c r="BL68" i="5"/>
  <c r="BL69" i="5" s="1"/>
  <c r="BL70" i="5" s="1"/>
  <c r="BL71" i="5" s="1"/>
  <c r="BL72" i="5" s="1"/>
  <c r="BL73" i="5" s="1"/>
  <c r="BL74" i="5" s="1"/>
  <c r="BU68" i="5"/>
  <c r="BU69" i="5" s="1"/>
  <c r="BU70" i="5" s="1"/>
  <c r="BU71" i="5" s="1"/>
  <c r="BU72" i="5" s="1"/>
  <c r="BU73" i="5" s="1"/>
  <c r="BU74" i="5" s="1"/>
  <c r="BM68" i="5"/>
  <c r="BM69" i="5" s="1"/>
  <c r="BM70" i="5" s="1"/>
  <c r="BM71" i="5" s="1"/>
  <c r="BM72" i="5" s="1"/>
  <c r="BM73" i="5" s="1"/>
  <c r="BM74" i="5" s="1"/>
  <c r="BO68" i="5"/>
  <c r="BO69" i="5" s="1"/>
  <c r="BO70" i="5" s="1"/>
  <c r="BO71" i="5" s="1"/>
  <c r="BO72" i="5" s="1"/>
  <c r="BO73" i="5" s="1"/>
  <c r="BO74" i="5" s="1"/>
  <c r="BQ68" i="5"/>
  <c r="BQ69" i="5" s="1"/>
  <c r="BQ70" i="5" s="1"/>
  <c r="BQ71" i="5" s="1"/>
  <c r="BQ72" i="5" s="1"/>
  <c r="BQ73" i="5" s="1"/>
  <c r="BQ74" i="5" s="1"/>
  <c r="BV68" i="5"/>
  <c r="BV69" i="5" s="1"/>
  <c r="BV70" i="5" s="1"/>
  <c r="BV71" i="5" s="1"/>
  <c r="BV72" i="5" s="1"/>
  <c r="BV73" i="5" s="1"/>
  <c r="BV74" i="5" s="1"/>
  <c r="BE68" i="5"/>
  <c r="BE69" i="5" s="1"/>
  <c r="BE70" i="5" s="1"/>
  <c r="BE71" i="5" s="1"/>
  <c r="BE72" i="5" s="1"/>
  <c r="BE73" i="5" s="1"/>
  <c r="BE74" i="5" s="1"/>
  <c r="BG68" i="5"/>
  <c r="BG69" i="5" s="1"/>
  <c r="BG70" i="5" s="1"/>
  <c r="BG71" i="5" s="1"/>
  <c r="BG72" i="5" s="1"/>
  <c r="BG73" i="5" s="1"/>
  <c r="BG74" i="5" s="1"/>
  <c r="BP68" i="5"/>
  <c r="BP69" i="5" s="1"/>
  <c r="BP70" i="5" s="1"/>
  <c r="BP71" i="5" s="1"/>
  <c r="BP72" i="5" s="1"/>
  <c r="BP73" i="5" s="1"/>
  <c r="BP74" i="5" s="1"/>
  <c r="BW68" i="5"/>
  <c r="BW69" i="5" s="1"/>
  <c r="BW70" i="5" s="1"/>
  <c r="BW71" i="5" s="1"/>
  <c r="BW72" i="5" s="1"/>
  <c r="BW73" i="5" s="1"/>
  <c r="BW74" i="5" s="1"/>
  <c r="BX68" i="5"/>
  <c r="BX69" i="5" s="1"/>
  <c r="BX70" i="5" s="1"/>
  <c r="BX71" i="5" s="1"/>
  <c r="BX72" i="5" s="1"/>
  <c r="BX73" i="5" s="1"/>
  <c r="BX74" i="5" s="1"/>
  <c r="BY68" i="5"/>
  <c r="BY69" i="5" s="1"/>
  <c r="BY70" i="5" s="1"/>
  <c r="BY71" i="5" s="1"/>
  <c r="BY72" i="5" s="1"/>
  <c r="BY73" i="5" s="1"/>
  <c r="BY74" i="5" s="1"/>
  <c r="BD68" i="5"/>
  <c r="BD69" i="5" s="1"/>
  <c r="BD70" i="5" s="1"/>
  <c r="BD71" i="5" s="1"/>
  <c r="BD72" i="5" s="1"/>
  <c r="BD73" i="5" s="1"/>
  <c r="BD74" i="5" s="1"/>
  <c r="AY70" i="3"/>
  <c r="AZ70" i="3" s="1"/>
  <c r="BC70" i="5" l="1"/>
  <c r="AY71" i="3"/>
  <c r="AZ71" i="3" s="1"/>
  <c r="BC71" i="5" l="1"/>
  <c r="AY72" i="3"/>
  <c r="AZ72" i="3" s="1"/>
  <c r="BC72" i="5" l="1"/>
  <c r="AY73" i="3"/>
  <c r="AZ73" i="3" s="1"/>
  <c r="BC73" i="5" l="1"/>
  <c r="AY74" i="3"/>
  <c r="AZ74" i="3" s="1"/>
  <c r="BC74" i="5" l="1"/>
  <c r="AY75" i="3"/>
  <c r="AZ75" i="3" s="1"/>
  <c r="BC75" i="5" l="1"/>
  <c r="BH75" i="3"/>
  <c r="BH76" i="3" s="1"/>
  <c r="BH77" i="3" s="1"/>
  <c r="BH78" i="3" s="1"/>
  <c r="BH79" i="3" s="1"/>
  <c r="BH80" i="3" s="1"/>
  <c r="BH81" i="3" s="1"/>
  <c r="BP75" i="3"/>
  <c r="BP76" i="3" s="1"/>
  <c r="BP77" i="3" s="1"/>
  <c r="BP78" i="3" s="1"/>
  <c r="BP79" i="3" s="1"/>
  <c r="BP80" i="3" s="1"/>
  <c r="BP81" i="3" s="1"/>
  <c r="BD75" i="3"/>
  <c r="BD76" i="3" s="1"/>
  <c r="BD77" i="3" s="1"/>
  <c r="BD78" i="3" s="1"/>
  <c r="BD79" i="3" s="1"/>
  <c r="BD80" i="3" s="1"/>
  <c r="BD81" i="3" s="1"/>
  <c r="BL75" i="3"/>
  <c r="BL76" i="3" s="1"/>
  <c r="BL77" i="3" s="1"/>
  <c r="BL78" i="3" s="1"/>
  <c r="BL79" i="3" s="1"/>
  <c r="BL80" i="3" s="1"/>
  <c r="BL81" i="3" s="1"/>
  <c r="BT75" i="3"/>
  <c r="BT76" i="3" s="1"/>
  <c r="BT77" i="3" s="1"/>
  <c r="BT78" i="3" s="1"/>
  <c r="BT79" i="3" s="1"/>
  <c r="BT80" i="3" s="1"/>
  <c r="BT81" i="3" s="1"/>
  <c r="BB75" i="3"/>
  <c r="BB76" i="3" s="1"/>
  <c r="BB77" i="3" s="1"/>
  <c r="BB78" i="3" s="1"/>
  <c r="BB79" i="3" s="1"/>
  <c r="BB80" i="3" s="1"/>
  <c r="BB81" i="3" s="1"/>
  <c r="BM75" i="3"/>
  <c r="BM76" i="3" s="1"/>
  <c r="BM77" i="3" s="1"/>
  <c r="BM78" i="3" s="1"/>
  <c r="BM79" i="3" s="1"/>
  <c r="BM80" i="3" s="1"/>
  <c r="BM81" i="3" s="1"/>
  <c r="BC75" i="3"/>
  <c r="BC76" i="3" s="1"/>
  <c r="BC77" i="3" s="1"/>
  <c r="BC78" i="3" s="1"/>
  <c r="BC79" i="3" s="1"/>
  <c r="BC80" i="3" s="1"/>
  <c r="BC81" i="3" s="1"/>
  <c r="BN75" i="3"/>
  <c r="BN76" i="3" s="1"/>
  <c r="BN77" i="3" s="1"/>
  <c r="BN78" i="3" s="1"/>
  <c r="BN79" i="3" s="1"/>
  <c r="BN80" i="3" s="1"/>
  <c r="BN81" i="3" s="1"/>
  <c r="BE75" i="3"/>
  <c r="BE76" i="3" s="1"/>
  <c r="BE77" i="3" s="1"/>
  <c r="BE78" i="3" s="1"/>
  <c r="BE79" i="3" s="1"/>
  <c r="BE80" i="3" s="1"/>
  <c r="BE81" i="3" s="1"/>
  <c r="BO75" i="3"/>
  <c r="BO76" i="3" s="1"/>
  <c r="BO77" i="3" s="1"/>
  <c r="BO78" i="3" s="1"/>
  <c r="BO79" i="3" s="1"/>
  <c r="BO80" i="3" s="1"/>
  <c r="BO81" i="3" s="1"/>
  <c r="BG75" i="3"/>
  <c r="BG76" i="3" s="1"/>
  <c r="BG77" i="3" s="1"/>
  <c r="BG78" i="3" s="1"/>
  <c r="BG79" i="3" s="1"/>
  <c r="BG80" i="3" s="1"/>
  <c r="BG81" i="3" s="1"/>
  <c r="BR75" i="3"/>
  <c r="BR76" i="3" s="1"/>
  <c r="BR77" i="3" s="1"/>
  <c r="BR78" i="3" s="1"/>
  <c r="BR79" i="3" s="1"/>
  <c r="BR80" i="3" s="1"/>
  <c r="BR81" i="3" s="1"/>
  <c r="BF75" i="3"/>
  <c r="BF76" i="3" s="1"/>
  <c r="BF77" i="3" s="1"/>
  <c r="BF78" i="3" s="1"/>
  <c r="BF79" i="3" s="1"/>
  <c r="BF80" i="3" s="1"/>
  <c r="BF81" i="3" s="1"/>
  <c r="BK75" i="3"/>
  <c r="BK76" i="3" s="1"/>
  <c r="BK77" i="3" s="1"/>
  <c r="BK78" i="3" s="1"/>
  <c r="BK79" i="3" s="1"/>
  <c r="BK80" i="3" s="1"/>
  <c r="BK81" i="3" s="1"/>
  <c r="BQ75" i="3"/>
  <c r="BQ76" i="3" s="1"/>
  <c r="BQ77" i="3" s="1"/>
  <c r="BQ78" i="3" s="1"/>
  <c r="BQ79" i="3" s="1"/>
  <c r="BQ80" i="3" s="1"/>
  <c r="BQ81" i="3" s="1"/>
  <c r="BS75" i="3"/>
  <c r="BS76" i="3" s="1"/>
  <c r="BS77" i="3" s="1"/>
  <c r="BS78" i="3" s="1"/>
  <c r="BS79" i="3" s="1"/>
  <c r="BS80" i="3" s="1"/>
  <c r="BS81" i="3" s="1"/>
  <c r="BU75" i="3"/>
  <c r="BU76" i="3" s="1"/>
  <c r="BU77" i="3" s="1"/>
  <c r="BU78" i="3" s="1"/>
  <c r="BU79" i="3" s="1"/>
  <c r="BU80" i="3" s="1"/>
  <c r="BU81" i="3" s="1"/>
  <c r="BJ75" i="3"/>
  <c r="BJ76" i="3" s="1"/>
  <c r="BJ77" i="3" s="1"/>
  <c r="BJ78" i="3" s="1"/>
  <c r="BJ79" i="3" s="1"/>
  <c r="BJ80" i="3" s="1"/>
  <c r="BJ81" i="3" s="1"/>
  <c r="BI75" i="3"/>
  <c r="BI76" i="3" s="1"/>
  <c r="BI77" i="3" s="1"/>
  <c r="BI78" i="3" s="1"/>
  <c r="BI79" i="3" s="1"/>
  <c r="BI80" i="3" s="1"/>
  <c r="BI81" i="3" s="1"/>
  <c r="BA75" i="3"/>
  <c r="BA76" i="3" s="1"/>
  <c r="BA77" i="3" s="1"/>
  <c r="BA78" i="3" s="1"/>
  <c r="BA79" i="3" s="1"/>
  <c r="BA80" i="3" s="1"/>
  <c r="BA81" i="3" s="1"/>
  <c r="AY76" i="3"/>
  <c r="AZ76" i="3" s="1"/>
  <c r="BC76" i="5" l="1"/>
  <c r="BI75" i="5"/>
  <c r="BI76" i="5" s="1"/>
  <c r="BI77" i="5" s="1"/>
  <c r="BI78" i="5" s="1"/>
  <c r="BI79" i="5" s="1"/>
  <c r="BI80" i="5" s="1"/>
  <c r="BI81" i="5" s="1"/>
  <c r="BQ75" i="5"/>
  <c r="BQ76" i="5" s="1"/>
  <c r="BQ77" i="5" s="1"/>
  <c r="BQ78" i="5" s="1"/>
  <c r="BQ79" i="5" s="1"/>
  <c r="BQ80" i="5" s="1"/>
  <c r="BQ81" i="5" s="1"/>
  <c r="BY75" i="5"/>
  <c r="BY76" i="5" s="1"/>
  <c r="BY77" i="5" s="1"/>
  <c r="BY78" i="5" s="1"/>
  <c r="BY79" i="5" s="1"/>
  <c r="BY80" i="5" s="1"/>
  <c r="BY81" i="5" s="1"/>
  <c r="BJ75" i="5"/>
  <c r="BJ76" i="5" s="1"/>
  <c r="BJ77" i="5" s="1"/>
  <c r="BJ78" i="5" s="1"/>
  <c r="BJ79" i="5" s="1"/>
  <c r="BJ80" i="5" s="1"/>
  <c r="BJ81" i="5" s="1"/>
  <c r="BR75" i="5"/>
  <c r="BR76" i="5" s="1"/>
  <c r="BR77" i="5" s="1"/>
  <c r="BR78" i="5" s="1"/>
  <c r="BR79" i="5" s="1"/>
  <c r="BR80" i="5" s="1"/>
  <c r="BR81" i="5" s="1"/>
  <c r="BZ75" i="5"/>
  <c r="BZ76" i="5" s="1"/>
  <c r="BZ77" i="5" s="1"/>
  <c r="BZ78" i="5" s="1"/>
  <c r="BZ79" i="5" s="1"/>
  <c r="BZ80" i="5" s="1"/>
  <c r="BZ81" i="5" s="1"/>
  <c r="BK75" i="5"/>
  <c r="BK76" i="5" s="1"/>
  <c r="BK77" i="5" s="1"/>
  <c r="BK78" i="5" s="1"/>
  <c r="BK79" i="5" s="1"/>
  <c r="BK80" i="5" s="1"/>
  <c r="BK81" i="5" s="1"/>
  <c r="BS75" i="5"/>
  <c r="BS76" i="5" s="1"/>
  <c r="BS77" i="5" s="1"/>
  <c r="BS78" i="5" s="1"/>
  <c r="BS79" i="5" s="1"/>
  <c r="BS80" i="5" s="1"/>
  <c r="BS81" i="5" s="1"/>
  <c r="CA75" i="5"/>
  <c r="CA76" i="5" s="1"/>
  <c r="CA77" i="5" s="1"/>
  <c r="CA78" i="5" s="1"/>
  <c r="CA79" i="5" s="1"/>
  <c r="CA80" i="5" s="1"/>
  <c r="CA81" i="5" s="1"/>
  <c r="BL75" i="5"/>
  <c r="BL76" i="5" s="1"/>
  <c r="BL77" i="5" s="1"/>
  <c r="BL78" i="5" s="1"/>
  <c r="BL79" i="5" s="1"/>
  <c r="BL80" i="5" s="1"/>
  <c r="BL81" i="5" s="1"/>
  <c r="BT75" i="5"/>
  <c r="BT76" i="5" s="1"/>
  <c r="BT77" i="5" s="1"/>
  <c r="BT78" i="5" s="1"/>
  <c r="BT79" i="5" s="1"/>
  <c r="BT80" i="5" s="1"/>
  <c r="BT81" i="5" s="1"/>
  <c r="BM75" i="5"/>
  <c r="BM76" i="5" s="1"/>
  <c r="BM77" i="5" s="1"/>
  <c r="BM78" i="5" s="1"/>
  <c r="BM79" i="5" s="1"/>
  <c r="BM80" i="5" s="1"/>
  <c r="BM81" i="5" s="1"/>
  <c r="BN75" i="5"/>
  <c r="BN76" i="5" s="1"/>
  <c r="BN77" i="5" s="1"/>
  <c r="BN78" i="5" s="1"/>
  <c r="BN79" i="5" s="1"/>
  <c r="BN80" i="5" s="1"/>
  <c r="BN81" i="5" s="1"/>
  <c r="BP75" i="5"/>
  <c r="BP76" i="5" s="1"/>
  <c r="BP77" i="5" s="1"/>
  <c r="BP78" i="5" s="1"/>
  <c r="BP79" i="5" s="1"/>
  <c r="BP80" i="5" s="1"/>
  <c r="BP81" i="5" s="1"/>
  <c r="BU75" i="5"/>
  <c r="BU76" i="5" s="1"/>
  <c r="BU77" i="5" s="1"/>
  <c r="BU78" i="5" s="1"/>
  <c r="BU79" i="5" s="1"/>
  <c r="BU80" i="5" s="1"/>
  <c r="BU81" i="5" s="1"/>
  <c r="BV75" i="5"/>
  <c r="BV76" i="5" s="1"/>
  <c r="BV77" i="5" s="1"/>
  <c r="BV78" i="5" s="1"/>
  <c r="BV79" i="5" s="1"/>
  <c r="BV80" i="5" s="1"/>
  <c r="BV81" i="5" s="1"/>
  <c r="BW75" i="5"/>
  <c r="BW76" i="5" s="1"/>
  <c r="BW77" i="5" s="1"/>
  <c r="BW78" i="5" s="1"/>
  <c r="BW79" i="5" s="1"/>
  <c r="BW80" i="5" s="1"/>
  <c r="BW81" i="5" s="1"/>
  <c r="BE75" i="5"/>
  <c r="BE76" i="5" s="1"/>
  <c r="BE77" i="5" s="1"/>
  <c r="BE78" i="5" s="1"/>
  <c r="BE79" i="5" s="1"/>
  <c r="BE80" i="5" s="1"/>
  <c r="BE81" i="5" s="1"/>
  <c r="BX75" i="5"/>
  <c r="BX76" i="5" s="1"/>
  <c r="BX77" i="5" s="1"/>
  <c r="BX78" i="5" s="1"/>
  <c r="BX79" i="5" s="1"/>
  <c r="BX80" i="5" s="1"/>
  <c r="BX81" i="5" s="1"/>
  <c r="BF75" i="5"/>
  <c r="BF76" i="5" s="1"/>
  <c r="BF77" i="5" s="1"/>
  <c r="BF78" i="5" s="1"/>
  <c r="BF79" i="5" s="1"/>
  <c r="BF80" i="5" s="1"/>
  <c r="BF81" i="5" s="1"/>
  <c r="BG75" i="5"/>
  <c r="BG76" i="5" s="1"/>
  <c r="BG77" i="5" s="1"/>
  <c r="BG78" i="5" s="1"/>
  <c r="BG79" i="5" s="1"/>
  <c r="BG80" i="5" s="1"/>
  <c r="BG81" i="5" s="1"/>
  <c r="BO75" i="5"/>
  <c r="BO76" i="5" s="1"/>
  <c r="BO77" i="5" s="1"/>
  <c r="BO78" i="5" s="1"/>
  <c r="BO79" i="5" s="1"/>
  <c r="BO80" i="5" s="1"/>
  <c r="BO81" i="5" s="1"/>
  <c r="BH75" i="5"/>
  <c r="BH76" i="5" s="1"/>
  <c r="BH77" i="5" s="1"/>
  <c r="BH78" i="5" s="1"/>
  <c r="BH79" i="5" s="1"/>
  <c r="BH80" i="5" s="1"/>
  <c r="BH81" i="5" s="1"/>
  <c r="BD75" i="5"/>
  <c r="BD76" i="5" s="1"/>
  <c r="BD77" i="5" s="1"/>
  <c r="BD78" i="5" s="1"/>
  <c r="BD79" i="5" s="1"/>
  <c r="BD80" i="5" s="1"/>
  <c r="BD81" i="5" s="1"/>
  <c r="AY77" i="3"/>
  <c r="AZ77" i="3" s="1"/>
  <c r="BC77" i="5" l="1"/>
  <c r="AY78" i="3"/>
  <c r="AZ78" i="3" s="1"/>
  <c r="BC78" i="5" l="1"/>
  <c r="AY79" i="3"/>
  <c r="AZ79" i="3" s="1"/>
  <c r="BC79" i="5" l="1"/>
  <c r="AY80" i="3"/>
  <c r="AZ80" i="3" s="1"/>
  <c r="BC80" i="5" l="1"/>
  <c r="AY81" i="3"/>
  <c r="AZ81" i="3" s="1"/>
  <c r="BC81" i="5" l="1"/>
  <c r="AY82" i="3"/>
  <c r="AZ82" i="3" s="1"/>
  <c r="BC82" i="5" l="1"/>
  <c r="BE82" i="3"/>
  <c r="BE83" i="3" s="1"/>
  <c r="BE84" i="3" s="1"/>
  <c r="BE85" i="3" s="1"/>
  <c r="BE86" i="3" s="1"/>
  <c r="BE87" i="3" s="1"/>
  <c r="BE88" i="3" s="1"/>
  <c r="BM82" i="3"/>
  <c r="BM83" i="3" s="1"/>
  <c r="BM84" i="3" s="1"/>
  <c r="BM85" i="3" s="1"/>
  <c r="BM86" i="3" s="1"/>
  <c r="BM87" i="3" s="1"/>
  <c r="BM88" i="3" s="1"/>
  <c r="BU82" i="3"/>
  <c r="BU83" i="3" s="1"/>
  <c r="BU84" i="3" s="1"/>
  <c r="BU85" i="3" s="1"/>
  <c r="BU86" i="3" s="1"/>
  <c r="BU87" i="3" s="1"/>
  <c r="BU88" i="3" s="1"/>
  <c r="BI82" i="3"/>
  <c r="BI83" i="3" s="1"/>
  <c r="BI84" i="3" s="1"/>
  <c r="BI85" i="3" s="1"/>
  <c r="BI86" i="3" s="1"/>
  <c r="BI87" i="3" s="1"/>
  <c r="BI88" i="3" s="1"/>
  <c r="BQ82" i="3"/>
  <c r="BQ83" i="3" s="1"/>
  <c r="BQ84" i="3" s="1"/>
  <c r="BQ85" i="3" s="1"/>
  <c r="BQ86" i="3" s="1"/>
  <c r="BQ87" i="3" s="1"/>
  <c r="BQ88" i="3" s="1"/>
  <c r="BD82" i="3"/>
  <c r="BD83" i="3" s="1"/>
  <c r="BD84" i="3" s="1"/>
  <c r="BD85" i="3" s="1"/>
  <c r="BD86" i="3" s="1"/>
  <c r="BD87" i="3" s="1"/>
  <c r="BD88" i="3" s="1"/>
  <c r="BO82" i="3"/>
  <c r="BO83" i="3" s="1"/>
  <c r="BO84" i="3" s="1"/>
  <c r="BO85" i="3" s="1"/>
  <c r="BO86" i="3" s="1"/>
  <c r="BO87" i="3" s="1"/>
  <c r="BO88" i="3" s="1"/>
  <c r="BF82" i="3"/>
  <c r="BF83" i="3" s="1"/>
  <c r="BF84" i="3" s="1"/>
  <c r="BF85" i="3" s="1"/>
  <c r="BF86" i="3" s="1"/>
  <c r="BF87" i="3" s="1"/>
  <c r="BF88" i="3" s="1"/>
  <c r="BP82" i="3"/>
  <c r="BP83" i="3" s="1"/>
  <c r="BP84" i="3" s="1"/>
  <c r="BP85" i="3" s="1"/>
  <c r="BP86" i="3" s="1"/>
  <c r="BP87" i="3" s="1"/>
  <c r="BP88" i="3" s="1"/>
  <c r="BG82" i="3"/>
  <c r="BG83" i="3" s="1"/>
  <c r="BG84" i="3" s="1"/>
  <c r="BG85" i="3" s="1"/>
  <c r="BG86" i="3" s="1"/>
  <c r="BG87" i="3" s="1"/>
  <c r="BG88" i="3" s="1"/>
  <c r="BR82" i="3"/>
  <c r="BR83" i="3" s="1"/>
  <c r="BR84" i="3" s="1"/>
  <c r="BR85" i="3" s="1"/>
  <c r="BR86" i="3" s="1"/>
  <c r="BR87" i="3" s="1"/>
  <c r="BR88" i="3" s="1"/>
  <c r="BJ82" i="3"/>
  <c r="BJ83" i="3" s="1"/>
  <c r="BJ84" i="3" s="1"/>
  <c r="BJ85" i="3" s="1"/>
  <c r="BJ86" i="3" s="1"/>
  <c r="BJ87" i="3" s="1"/>
  <c r="BJ88" i="3" s="1"/>
  <c r="BT82" i="3"/>
  <c r="BT83" i="3" s="1"/>
  <c r="BT84" i="3" s="1"/>
  <c r="BT85" i="3" s="1"/>
  <c r="BT86" i="3" s="1"/>
  <c r="BT87" i="3" s="1"/>
  <c r="BT88" i="3" s="1"/>
  <c r="BC82" i="3"/>
  <c r="BC83" i="3" s="1"/>
  <c r="BC84" i="3" s="1"/>
  <c r="BC85" i="3" s="1"/>
  <c r="BC86" i="3" s="1"/>
  <c r="BC87" i="3" s="1"/>
  <c r="BC88" i="3" s="1"/>
  <c r="BH82" i="3"/>
  <c r="BH83" i="3" s="1"/>
  <c r="BH84" i="3" s="1"/>
  <c r="BH85" i="3" s="1"/>
  <c r="BH86" i="3" s="1"/>
  <c r="BH87" i="3" s="1"/>
  <c r="BH88" i="3" s="1"/>
  <c r="BN82" i="3"/>
  <c r="BN83" i="3" s="1"/>
  <c r="BN84" i="3" s="1"/>
  <c r="BN85" i="3" s="1"/>
  <c r="BN86" i="3" s="1"/>
  <c r="BN87" i="3" s="1"/>
  <c r="BN88" i="3" s="1"/>
  <c r="BB82" i="3"/>
  <c r="BB83" i="3" s="1"/>
  <c r="BB84" i="3" s="1"/>
  <c r="BB85" i="3" s="1"/>
  <c r="BB86" i="3" s="1"/>
  <c r="BB87" i="3" s="1"/>
  <c r="BB88" i="3" s="1"/>
  <c r="BK82" i="3"/>
  <c r="BK83" i="3" s="1"/>
  <c r="BK84" i="3" s="1"/>
  <c r="BK85" i="3" s="1"/>
  <c r="BK86" i="3" s="1"/>
  <c r="BK87" i="3" s="1"/>
  <c r="BK88" i="3" s="1"/>
  <c r="BL82" i="3"/>
  <c r="BL83" i="3" s="1"/>
  <c r="BL84" i="3" s="1"/>
  <c r="BL85" i="3" s="1"/>
  <c r="BL86" i="3" s="1"/>
  <c r="BL87" i="3" s="1"/>
  <c r="BL88" i="3" s="1"/>
  <c r="BS82" i="3"/>
  <c r="BS83" i="3" s="1"/>
  <c r="BS84" i="3" s="1"/>
  <c r="BS85" i="3" s="1"/>
  <c r="BS86" i="3" s="1"/>
  <c r="BS87" i="3" s="1"/>
  <c r="BS88" i="3" s="1"/>
  <c r="BA82" i="3"/>
  <c r="BA83" i="3" s="1"/>
  <c r="BA84" i="3" s="1"/>
  <c r="BA85" i="3" s="1"/>
  <c r="BA86" i="3" s="1"/>
  <c r="BA87" i="3" s="1"/>
  <c r="BA88" i="3" s="1"/>
  <c r="AY83" i="3"/>
  <c r="AZ83" i="3" s="1"/>
  <c r="BC83" i="5" l="1"/>
  <c r="BH82" i="5"/>
  <c r="BH83" i="5" s="1"/>
  <c r="BH84" i="5" s="1"/>
  <c r="BH85" i="5" s="1"/>
  <c r="BH86" i="5" s="1"/>
  <c r="BH87" i="5" s="1"/>
  <c r="BH88" i="5" s="1"/>
  <c r="BP82" i="5"/>
  <c r="BP83" i="5" s="1"/>
  <c r="BP84" i="5" s="1"/>
  <c r="BP85" i="5" s="1"/>
  <c r="BP86" i="5" s="1"/>
  <c r="BP87" i="5" s="1"/>
  <c r="BP88" i="5" s="1"/>
  <c r="BX82" i="5"/>
  <c r="BX83" i="5" s="1"/>
  <c r="BX84" i="5" s="1"/>
  <c r="BX85" i="5" s="1"/>
  <c r="BX86" i="5" s="1"/>
  <c r="BX87" i="5" s="1"/>
  <c r="BX88" i="5" s="1"/>
  <c r="BI82" i="5"/>
  <c r="BI83" i="5" s="1"/>
  <c r="BI84" i="5" s="1"/>
  <c r="BI85" i="5" s="1"/>
  <c r="BI86" i="5" s="1"/>
  <c r="BI87" i="5" s="1"/>
  <c r="BI88" i="5" s="1"/>
  <c r="BQ82" i="5"/>
  <c r="BQ83" i="5" s="1"/>
  <c r="BQ84" i="5" s="1"/>
  <c r="BQ85" i="5" s="1"/>
  <c r="BQ86" i="5" s="1"/>
  <c r="BQ87" i="5" s="1"/>
  <c r="BQ88" i="5" s="1"/>
  <c r="BY82" i="5"/>
  <c r="BY83" i="5" s="1"/>
  <c r="BY84" i="5" s="1"/>
  <c r="BY85" i="5" s="1"/>
  <c r="BY86" i="5" s="1"/>
  <c r="BY87" i="5" s="1"/>
  <c r="BY88" i="5" s="1"/>
  <c r="BJ82" i="5"/>
  <c r="BJ83" i="5" s="1"/>
  <c r="BJ84" i="5" s="1"/>
  <c r="BJ85" i="5" s="1"/>
  <c r="BJ86" i="5" s="1"/>
  <c r="BJ87" i="5" s="1"/>
  <c r="BJ88" i="5" s="1"/>
  <c r="BR82" i="5"/>
  <c r="BR83" i="5" s="1"/>
  <c r="BR84" i="5" s="1"/>
  <c r="BR85" i="5" s="1"/>
  <c r="BR86" i="5" s="1"/>
  <c r="BR87" i="5" s="1"/>
  <c r="BR88" i="5" s="1"/>
  <c r="BZ82" i="5"/>
  <c r="BZ83" i="5" s="1"/>
  <c r="BZ84" i="5" s="1"/>
  <c r="BZ85" i="5" s="1"/>
  <c r="BZ86" i="5" s="1"/>
  <c r="BZ87" i="5" s="1"/>
  <c r="BZ88" i="5" s="1"/>
  <c r="BK82" i="5"/>
  <c r="BK83" i="5" s="1"/>
  <c r="BK84" i="5" s="1"/>
  <c r="BK85" i="5" s="1"/>
  <c r="BK86" i="5" s="1"/>
  <c r="BK87" i="5" s="1"/>
  <c r="BK88" i="5" s="1"/>
  <c r="BS82" i="5"/>
  <c r="BS83" i="5" s="1"/>
  <c r="BS84" i="5" s="1"/>
  <c r="BS85" i="5" s="1"/>
  <c r="BS86" i="5" s="1"/>
  <c r="BS87" i="5" s="1"/>
  <c r="BS88" i="5" s="1"/>
  <c r="CA82" i="5"/>
  <c r="CA83" i="5" s="1"/>
  <c r="CA84" i="5" s="1"/>
  <c r="CA85" i="5" s="1"/>
  <c r="CA86" i="5" s="1"/>
  <c r="CA87" i="5" s="1"/>
  <c r="CA88" i="5" s="1"/>
  <c r="BL82" i="5"/>
  <c r="BL83" i="5" s="1"/>
  <c r="BL84" i="5" s="1"/>
  <c r="BL85" i="5" s="1"/>
  <c r="BL86" i="5" s="1"/>
  <c r="BL87" i="5" s="1"/>
  <c r="BL88" i="5" s="1"/>
  <c r="BM82" i="5"/>
  <c r="BM83" i="5" s="1"/>
  <c r="BM84" i="5" s="1"/>
  <c r="BM85" i="5" s="1"/>
  <c r="BM86" i="5" s="1"/>
  <c r="BM87" i="5" s="1"/>
  <c r="BM88" i="5" s="1"/>
  <c r="BO82" i="5"/>
  <c r="BO83" i="5" s="1"/>
  <c r="BO84" i="5" s="1"/>
  <c r="BO85" i="5" s="1"/>
  <c r="BO86" i="5" s="1"/>
  <c r="BO87" i="5" s="1"/>
  <c r="BO88" i="5" s="1"/>
  <c r="BG82" i="5"/>
  <c r="BG83" i="5" s="1"/>
  <c r="BG84" i="5" s="1"/>
  <c r="BG85" i="5" s="1"/>
  <c r="BG86" i="5" s="1"/>
  <c r="BG87" i="5" s="1"/>
  <c r="BG88" i="5" s="1"/>
  <c r="BN82" i="5"/>
  <c r="BN83" i="5" s="1"/>
  <c r="BN84" i="5" s="1"/>
  <c r="BN85" i="5" s="1"/>
  <c r="BN86" i="5" s="1"/>
  <c r="BN87" i="5" s="1"/>
  <c r="BN88" i="5" s="1"/>
  <c r="BT82" i="5"/>
  <c r="BT83" i="5" s="1"/>
  <c r="BT84" i="5" s="1"/>
  <c r="BT85" i="5" s="1"/>
  <c r="BT86" i="5" s="1"/>
  <c r="BT87" i="5" s="1"/>
  <c r="BT88" i="5" s="1"/>
  <c r="BU82" i="5"/>
  <c r="BU83" i="5" s="1"/>
  <c r="BU84" i="5" s="1"/>
  <c r="BU85" i="5" s="1"/>
  <c r="BU86" i="5" s="1"/>
  <c r="BU87" i="5" s="1"/>
  <c r="BU88" i="5" s="1"/>
  <c r="BV82" i="5"/>
  <c r="BV83" i="5" s="1"/>
  <c r="BV84" i="5" s="1"/>
  <c r="BV85" i="5" s="1"/>
  <c r="BV86" i="5" s="1"/>
  <c r="BV87" i="5" s="1"/>
  <c r="BV88" i="5" s="1"/>
  <c r="BE82" i="5"/>
  <c r="BE83" i="5" s="1"/>
  <c r="BE84" i="5" s="1"/>
  <c r="BE85" i="5" s="1"/>
  <c r="BE86" i="5" s="1"/>
  <c r="BE87" i="5" s="1"/>
  <c r="BE88" i="5" s="1"/>
  <c r="BF82" i="5"/>
  <c r="BF83" i="5" s="1"/>
  <c r="BF84" i="5" s="1"/>
  <c r="BF85" i="5" s="1"/>
  <c r="BF86" i="5" s="1"/>
  <c r="BF87" i="5" s="1"/>
  <c r="BF88" i="5" s="1"/>
  <c r="BW82" i="5"/>
  <c r="BW83" i="5" s="1"/>
  <c r="BW84" i="5" s="1"/>
  <c r="BW85" i="5" s="1"/>
  <c r="BW86" i="5" s="1"/>
  <c r="BW87" i="5" s="1"/>
  <c r="BW88" i="5" s="1"/>
  <c r="BD82" i="5"/>
  <c r="BD83" i="5" s="1"/>
  <c r="BD84" i="5" s="1"/>
  <c r="BD85" i="5" s="1"/>
  <c r="BD86" i="5" s="1"/>
  <c r="BD87" i="5" s="1"/>
  <c r="BD88" i="5" s="1"/>
  <c r="AY84" i="3"/>
  <c r="AZ84" i="3" s="1"/>
  <c r="BC84" i="5" l="1"/>
  <c r="AY85" i="3"/>
  <c r="AZ85" i="3" s="1"/>
  <c r="BC85" i="5" l="1"/>
  <c r="AY86" i="3"/>
  <c r="AZ86" i="3" s="1"/>
  <c r="BC86" i="5" l="1"/>
  <c r="AY87" i="3"/>
  <c r="AZ87" i="3" s="1"/>
  <c r="BC87" i="5" l="1"/>
  <c r="AY88" i="3"/>
  <c r="AZ88" i="3" s="1"/>
  <c r="BC88" i="5" l="1"/>
  <c r="AY89" i="3"/>
  <c r="AZ89" i="3" s="1"/>
  <c r="BC89" i="5" l="1"/>
  <c r="BB89" i="3"/>
  <c r="BB90" i="3" s="1"/>
  <c r="BB91" i="3" s="1"/>
  <c r="BB92" i="3" s="1"/>
  <c r="BB93" i="3" s="1"/>
  <c r="BB94" i="3" s="1"/>
  <c r="BB95" i="3" s="1"/>
  <c r="BJ89" i="3"/>
  <c r="BJ90" i="3" s="1"/>
  <c r="BJ91" i="3" s="1"/>
  <c r="BJ92" i="3" s="1"/>
  <c r="BJ93" i="3" s="1"/>
  <c r="BJ94" i="3" s="1"/>
  <c r="BJ95" i="3" s="1"/>
  <c r="BR89" i="3"/>
  <c r="BR90" i="3" s="1"/>
  <c r="BR91" i="3" s="1"/>
  <c r="BR92" i="3" s="1"/>
  <c r="BR93" i="3" s="1"/>
  <c r="BR94" i="3" s="1"/>
  <c r="BR95" i="3" s="1"/>
  <c r="BF89" i="3"/>
  <c r="BF90" i="3" s="1"/>
  <c r="BF91" i="3" s="1"/>
  <c r="BF92" i="3" s="1"/>
  <c r="BF93" i="3" s="1"/>
  <c r="BF94" i="3" s="1"/>
  <c r="BF95" i="3" s="1"/>
  <c r="BN89" i="3"/>
  <c r="BN90" i="3" s="1"/>
  <c r="BN91" i="3" s="1"/>
  <c r="BN92" i="3" s="1"/>
  <c r="BN93" i="3" s="1"/>
  <c r="BN94" i="3" s="1"/>
  <c r="BN95" i="3" s="1"/>
  <c r="BG89" i="3"/>
  <c r="BG90" i="3" s="1"/>
  <c r="BG91" i="3" s="1"/>
  <c r="BG92" i="3" s="1"/>
  <c r="BG93" i="3" s="1"/>
  <c r="BG94" i="3" s="1"/>
  <c r="BG95" i="3" s="1"/>
  <c r="BQ89" i="3"/>
  <c r="BQ90" i="3" s="1"/>
  <c r="BQ91" i="3" s="1"/>
  <c r="BQ92" i="3" s="1"/>
  <c r="BQ93" i="3" s="1"/>
  <c r="BQ94" i="3" s="1"/>
  <c r="BQ95" i="3" s="1"/>
  <c r="BH89" i="3"/>
  <c r="BH90" i="3" s="1"/>
  <c r="BH91" i="3" s="1"/>
  <c r="BH92" i="3" s="1"/>
  <c r="BH93" i="3" s="1"/>
  <c r="BH94" i="3" s="1"/>
  <c r="BH95" i="3" s="1"/>
  <c r="BS89" i="3"/>
  <c r="BS90" i="3" s="1"/>
  <c r="BS91" i="3" s="1"/>
  <c r="BS92" i="3" s="1"/>
  <c r="BS93" i="3" s="1"/>
  <c r="BS94" i="3" s="1"/>
  <c r="BS95" i="3" s="1"/>
  <c r="BI89" i="3"/>
  <c r="BI90" i="3" s="1"/>
  <c r="BI91" i="3" s="1"/>
  <c r="BI92" i="3" s="1"/>
  <c r="BI93" i="3" s="1"/>
  <c r="BI94" i="3" s="1"/>
  <c r="BI95" i="3" s="1"/>
  <c r="BT89" i="3"/>
  <c r="BT90" i="3" s="1"/>
  <c r="BT91" i="3" s="1"/>
  <c r="BT92" i="3" s="1"/>
  <c r="BT93" i="3" s="1"/>
  <c r="BT94" i="3" s="1"/>
  <c r="BT95" i="3" s="1"/>
  <c r="BL89" i="3"/>
  <c r="BL90" i="3" s="1"/>
  <c r="BL91" i="3" s="1"/>
  <c r="BL92" i="3" s="1"/>
  <c r="BL93" i="3" s="1"/>
  <c r="BL94" i="3" s="1"/>
  <c r="BL95" i="3" s="1"/>
  <c r="BE89" i="3"/>
  <c r="BE90" i="3" s="1"/>
  <c r="BE91" i="3" s="1"/>
  <c r="BE92" i="3" s="1"/>
  <c r="BE93" i="3" s="1"/>
  <c r="BE94" i="3" s="1"/>
  <c r="BE95" i="3" s="1"/>
  <c r="BK89" i="3"/>
  <c r="BK90" i="3" s="1"/>
  <c r="BK91" i="3" s="1"/>
  <c r="BK92" i="3" s="1"/>
  <c r="BK93" i="3" s="1"/>
  <c r="BK94" i="3" s="1"/>
  <c r="BK95" i="3" s="1"/>
  <c r="BP89" i="3"/>
  <c r="BP90" i="3" s="1"/>
  <c r="BP91" i="3" s="1"/>
  <c r="BP92" i="3" s="1"/>
  <c r="BP93" i="3" s="1"/>
  <c r="BP94" i="3" s="1"/>
  <c r="BP95" i="3" s="1"/>
  <c r="BM89" i="3"/>
  <c r="BM90" i="3" s="1"/>
  <c r="BM91" i="3" s="1"/>
  <c r="BM92" i="3" s="1"/>
  <c r="BM93" i="3" s="1"/>
  <c r="BM94" i="3" s="1"/>
  <c r="BM95" i="3" s="1"/>
  <c r="BC89" i="3"/>
  <c r="BC90" i="3" s="1"/>
  <c r="BC91" i="3" s="1"/>
  <c r="BC92" i="3" s="1"/>
  <c r="BC93" i="3" s="1"/>
  <c r="BC94" i="3" s="1"/>
  <c r="BC95" i="3" s="1"/>
  <c r="BD89" i="3"/>
  <c r="BD90" i="3" s="1"/>
  <c r="BD91" i="3" s="1"/>
  <c r="BD92" i="3" s="1"/>
  <c r="BD93" i="3" s="1"/>
  <c r="BD94" i="3" s="1"/>
  <c r="BD95" i="3" s="1"/>
  <c r="BO89" i="3"/>
  <c r="BO90" i="3" s="1"/>
  <c r="BO91" i="3" s="1"/>
  <c r="BO92" i="3" s="1"/>
  <c r="BO93" i="3" s="1"/>
  <c r="BO94" i="3" s="1"/>
  <c r="BO95" i="3" s="1"/>
  <c r="BU89" i="3"/>
  <c r="BU90" i="3" s="1"/>
  <c r="BU91" i="3" s="1"/>
  <c r="BU92" i="3" s="1"/>
  <c r="BU93" i="3" s="1"/>
  <c r="BU94" i="3" s="1"/>
  <c r="BU95" i="3" s="1"/>
  <c r="BA89" i="3"/>
  <c r="BA90" i="3" s="1"/>
  <c r="BA91" i="3" s="1"/>
  <c r="BA92" i="3" s="1"/>
  <c r="BA93" i="3" s="1"/>
  <c r="BA94" i="3" s="1"/>
  <c r="BA95" i="3" s="1"/>
  <c r="AY90" i="3"/>
  <c r="AZ90" i="3" s="1"/>
  <c r="BC90" i="5" l="1"/>
  <c r="BG89" i="5"/>
  <c r="BG90" i="5" s="1"/>
  <c r="BG91" i="5" s="1"/>
  <c r="BG92" i="5" s="1"/>
  <c r="BG93" i="5" s="1"/>
  <c r="BG94" i="5" s="1"/>
  <c r="BG95" i="5" s="1"/>
  <c r="BO89" i="5"/>
  <c r="BO90" i="5" s="1"/>
  <c r="BO91" i="5" s="1"/>
  <c r="BO92" i="5" s="1"/>
  <c r="BO93" i="5" s="1"/>
  <c r="BO94" i="5" s="1"/>
  <c r="BO95" i="5" s="1"/>
  <c r="BW89" i="5"/>
  <c r="BW90" i="5" s="1"/>
  <c r="BW91" i="5" s="1"/>
  <c r="BW92" i="5" s="1"/>
  <c r="BW93" i="5" s="1"/>
  <c r="BW94" i="5" s="1"/>
  <c r="BW95" i="5" s="1"/>
  <c r="BH89" i="5"/>
  <c r="BH90" i="5" s="1"/>
  <c r="BH91" i="5" s="1"/>
  <c r="BH92" i="5" s="1"/>
  <c r="BH93" i="5" s="1"/>
  <c r="BH94" i="5" s="1"/>
  <c r="BH95" i="5" s="1"/>
  <c r="BP89" i="5"/>
  <c r="BP90" i="5" s="1"/>
  <c r="BP91" i="5" s="1"/>
  <c r="BP92" i="5" s="1"/>
  <c r="BP93" i="5" s="1"/>
  <c r="BP94" i="5" s="1"/>
  <c r="BP95" i="5" s="1"/>
  <c r="BX89" i="5"/>
  <c r="BX90" i="5" s="1"/>
  <c r="BX91" i="5" s="1"/>
  <c r="BX92" i="5" s="1"/>
  <c r="BX93" i="5" s="1"/>
  <c r="BX94" i="5" s="1"/>
  <c r="BX95" i="5" s="1"/>
  <c r="BI89" i="5"/>
  <c r="BI90" i="5" s="1"/>
  <c r="BI91" i="5" s="1"/>
  <c r="BI92" i="5" s="1"/>
  <c r="BI93" i="5" s="1"/>
  <c r="BI94" i="5" s="1"/>
  <c r="BI95" i="5" s="1"/>
  <c r="BQ89" i="5"/>
  <c r="BQ90" i="5" s="1"/>
  <c r="BQ91" i="5" s="1"/>
  <c r="BQ92" i="5" s="1"/>
  <c r="BQ93" i="5" s="1"/>
  <c r="BQ94" i="5" s="1"/>
  <c r="BQ95" i="5" s="1"/>
  <c r="BY89" i="5"/>
  <c r="BY90" i="5" s="1"/>
  <c r="BY91" i="5" s="1"/>
  <c r="BY92" i="5" s="1"/>
  <c r="BY93" i="5" s="1"/>
  <c r="BY94" i="5" s="1"/>
  <c r="BY95" i="5" s="1"/>
  <c r="BJ89" i="5"/>
  <c r="BJ90" i="5" s="1"/>
  <c r="BJ91" i="5" s="1"/>
  <c r="BJ92" i="5" s="1"/>
  <c r="BJ93" i="5" s="1"/>
  <c r="BJ94" i="5" s="1"/>
  <c r="BJ95" i="5" s="1"/>
  <c r="BR89" i="5"/>
  <c r="BR90" i="5" s="1"/>
  <c r="BR91" i="5" s="1"/>
  <c r="BR92" i="5" s="1"/>
  <c r="BR93" i="5" s="1"/>
  <c r="BR94" i="5" s="1"/>
  <c r="BR95" i="5" s="1"/>
  <c r="BZ89" i="5"/>
  <c r="BZ90" i="5" s="1"/>
  <c r="BZ91" i="5" s="1"/>
  <c r="BZ92" i="5" s="1"/>
  <c r="BZ93" i="5" s="1"/>
  <c r="BZ94" i="5" s="1"/>
  <c r="BZ95" i="5" s="1"/>
  <c r="BK89" i="5"/>
  <c r="BK90" i="5" s="1"/>
  <c r="BK91" i="5" s="1"/>
  <c r="BK92" i="5" s="1"/>
  <c r="BK93" i="5" s="1"/>
  <c r="BK94" i="5" s="1"/>
  <c r="BK95" i="5" s="1"/>
  <c r="CA89" i="5"/>
  <c r="CA90" i="5" s="1"/>
  <c r="CA91" i="5" s="1"/>
  <c r="CA92" i="5" s="1"/>
  <c r="CA93" i="5" s="1"/>
  <c r="CA94" i="5" s="1"/>
  <c r="CA95" i="5" s="1"/>
  <c r="BL89" i="5"/>
  <c r="BL90" i="5" s="1"/>
  <c r="BL91" i="5" s="1"/>
  <c r="BL92" i="5" s="1"/>
  <c r="BL93" i="5" s="1"/>
  <c r="BL94" i="5" s="1"/>
  <c r="BL95" i="5" s="1"/>
  <c r="BN89" i="5"/>
  <c r="BN90" i="5" s="1"/>
  <c r="BN91" i="5" s="1"/>
  <c r="BN92" i="5" s="1"/>
  <c r="BN93" i="5" s="1"/>
  <c r="BN94" i="5" s="1"/>
  <c r="BN95" i="5" s="1"/>
  <c r="BE89" i="5"/>
  <c r="BE90" i="5" s="1"/>
  <c r="BE91" i="5" s="1"/>
  <c r="BE92" i="5" s="1"/>
  <c r="BE93" i="5" s="1"/>
  <c r="BE94" i="5" s="1"/>
  <c r="BE95" i="5" s="1"/>
  <c r="BF89" i="5"/>
  <c r="BF90" i="5" s="1"/>
  <c r="BF91" i="5" s="1"/>
  <c r="BF92" i="5" s="1"/>
  <c r="BF93" i="5" s="1"/>
  <c r="BF94" i="5" s="1"/>
  <c r="BF95" i="5" s="1"/>
  <c r="BM89" i="5"/>
  <c r="BM90" i="5" s="1"/>
  <c r="BM91" i="5" s="1"/>
  <c r="BM92" i="5" s="1"/>
  <c r="BM93" i="5" s="1"/>
  <c r="BM94" i="5" s="1"/>
  <c r="BM95" i="5" s="1"/>
  <c r="BS89" i="5"/>
  <c r="BS90" i="5" s="1"/>
  <c r="BS91" i="5" s="1"/>
  <c r="BS92" i="5" s="1"/>
  <c r="BS93" i="5" s="1"/>
  <c r="BS94" i="5" s="1"/>
  <c r="BS95" i="5" s="1"/>
  <c r="BT89" i="5"/>
  <c r="BT90" i="5" s="1"/>
  <c r="BT91" i="5" s="1"/>
  <c r="BT92" i="5" s="1"/>
  <c r="BT93" i="5" s="1"/>
  <c r="BT94" i="5" s="1"/>
  <c r="BT95" i="5" s="1"/>
  <c r="BU89" i="5"/>
  <c r="BU90" i="5" s="1"/>
  <c r="BU91" i="5" s="1"/>
  <c r="BU92" i="5" s="1"/>
  <c r="BU93" i="5" s="1"/>
  <c r="BU94" i="5" s="1"/>
  <c r="BU95" i="5" s="1"/>
  <c r="BV89" i="5"/>
  <c r="BV90" i="5" s="1"/>
  <c r="BV91" i="5" s="1"/>
  <c r="BV92" i="5" s="1"/>
  <c r="BV93" i="5" s="1"/>
  <c r="BV94" i="5" s="1"/>
  <c r="BV95" i="5" s="1"/>
  <c r="BD89" i="5"/>
  <c r="BD90" i="5" s="1"/>
  <c r="BD91" i="5" s="1"/>
  <c r="BD92" i="5" s="1"/>
  <c r="BD93" i="5" s="1"/>
  <c r="BD94" i="5" s="1"/>
  <c r="BD95" i="5" s="1"/>
  <c r="AY91" i="3"/>
  <c r="AZ91" i="3" s="1"/>
  <c r="BC91" i="5" l="1"/>
  <c r="AY92" i="3"/>
  <c r="AZ92" i="3" s="1"/>
  <c r="BC92" i="5" l="1"/>
  <c r="AY93" i="3"/>
  <c r="AZ93" i="3" s="1"/>
  <c r="BC93" i="5" l="1"/>
  <c r="AY94" i="3"/>
  <c r="AZ94" i="3" s="1"/>
  <c r="BC94" i="5" l="1"/>
  <c r="AY95" i="3"/>
  <c r="AZ95" i="3" s="1"/>
  <c r="BC95" i="5" l="1"/>
  <c r="AY96" i="3"/>
  <c r="AZ96" i="3" s="1"/>
  <c r="BC96" i="5" l="1"/>
  <c r="BG96" i="3"/>
  <c r="BG97" i="3" s="1"/>
  <c r="BG98" i="3" s="1"/>
  <c r="BG99" i="3" s="1"/>
  <c r="BG100" i="3" s="1"/>
  <c r="BG101" i="3" s="1"/>
  <c r="BG102" i="3" s="1"/>
  <c r="BO96" i="3"/>
  <c r="BO97" i="3" s="1"/>
  <c r="BO98" i="3" s="1"/>
  <c r="BO99" i="3" s="1"/>
  <c r="BO100" i="3" s="1"/>
  <c r="BO101" i="3" s="1"/>
  <c r="BO102" i="3" s="1"/>
  <c r="BC96" i="3"/>
  <c r="BC97" i="3" s="1"/>
  <c r="BC98" i="3" s="1"/>
  <c r="BC99" i="3" s="1"/>
  <c r="BC100" i="3" s="1"/>
  <c r="BC101" i="3" s="1"/>
  <c r="BC102" i="3" s="1"/>
  <c r="BK96" i="3"/>
  <c r="BK97" i="3" s="1"/>
  <c r="BK98" i="3" s="1"/>
  <c r="BK99" i="3" s="1"/>
  <c r="BK100" i="3" s="1"/>
  <c r="BK101" i="3" s="1"/>
  <c r="BK102" i="3" s="1"/>
  <c r="BS96" i="3"/>
  <c r="BS97" i="3" s="1"/>
  <c r="BS98" i="3" s="1"/>
  <c r="BS99" i="3" s="1"/>
  <c r="BS100" i="3" s="1"/>
  <c r="BS101" i="3" s="1"/>
  <c r="BS102" i="3" s="1"/>
  <c r="BI96" i="3"/>
  <c r="BI97" i="3" s="1"/>
  <c r="BI98" i="3" s="1"/>
  <c r="BI99" i="3" s="1"/>
  <c r="BI100" i="3" s="1"/>
  <c r="BI101" i="3" s="1"/>
  <c r="BI102" i="3" s="1"/>
  <c r="BT96" i="3"/>
  <c r="BT97" i="3" s="1"/>
  <c r="BT98" i="3" s="1"/>
  <c r="BT99" i="3" s="1"/>
  <c r="BT100" i="3" s="1"/>
  <c r="BT101" i="3" s="1"/>
  <c r="BT102" i="3" s="1"/>
  <c r="BJ96" i="3"/>
  <c r="BJ97" i="3" s="1"/>
  <c r="BJ98" i="3" s="1"/>
  <c r="BJ99" i="3" s="1"/>
  <c r="BJ100" i="3" s="1"/>
  <c r="BJ101" i="3" s="1"/>
  <c r="BJ102" i="3" s="1"/>
  <c r="BU96" i="3"/>
  <c r="BU97" i="3" s="1"/>
  <c r="BU98" i="3" s="1"/>
  <c r="BU99" i="3" s="1"/>
  <c r="BU100" i="3" s="1"/>
  <c r="BU101" i="3" s="1"/>
  <c r="BU102" i="3" s="1"/>
  <c r="BL96" i="3"/>
  <c r="BL97" i="3" s="1"/>
  <c r="BL98" i="3" s="1"/>
  <c r="BL99" i="3" s="1"/>
  <c r="BL100" i="3" s="1"/>
  <c r="BL101" i="3" s="1"/>
  <c r="BL102" i="3" s="1"/>
  <c r="BD96" i="3"/>
  <c r="BD97" i="3" s="1"/>
  <c r="BD98" i="3" s="1"/>
  <c r="BD99" i="3" s="1"/>
  <c r="BD100" i="3" s="1"/>
  <c r="BD101" i="3" s="1"/>
  <c r="BD102" i="3" s="1"/>
  <c r="BN96" i="3"/>
  <c r="BN97" i="3" s="1"/>
  <c r="BN98" i="3" s="1"/>
  <c r="BN99" i="3" s="1"/>
  <c r="BN100" i="3" s="1"/>
  <c r="BN101" i="3" s="1"/>
  <c r="BN102" i="3" s="1"/>
  <c r="BH96" i="3"/>
  <c r="BH97" i="3" s="1"/>
  <c r="BH98" i="3" s="1"/>
  <c r="BH99" i="3" s="1"/>
  <c r="BH100" i="3" s="1"/>
  <c r="BH101" i="3" s="1"/>
  <c r="BH102" i="3" s="1"/>
  <c r="BM96" i="3"/>
  <c r="BM97" i="3" s="1"/>
  <c r="BM98" i="3" s="1"/>
  <c r="BM99" i="3" s="1"/>
  <c r="BM100" i="3" s="1"/>
  <c r="BM101" i="3" s="1"/>
  <c r="BM102" i="3" s="1"/>
  <c r="BR96" i="3"/>
  <c r="BR97" i="3" s="1"/>
  <c r="BR98" i="3" s="1"/>
  <c r="BR99" i="3" s="1"/>
  <c r="BR100" i="3" s="1"/>
  <c r="BR101" i="3" s="1"/>
  <c r="BR102" i="3" s="1"/>
  <c r="BQ96" i="3"/>
  <c r="BQ97" i="3" s="1"/>
  <c r="BQ98" i="3" s="1"/>
  <c r="BQ99" i="3" s="1"/>
  <c r="BQ100" i="3" s="1"/>
  <c r="BQ101" i="3" s="1"/>
  <c r="BQ102" i="3" s="1"/>
  <c r="BB96" i="3"/>
  <c r="BB97" i="3" s="1"/>
  <c r="BB98" i="3" s="1"/>
  <c r="BB99" i="3" s="1"/>
  <c r="BB100" i="3" s="1"/>
  <c r="BB101" i="3" s="1"/>
  <c r="BB102" i="3" s="1"/>
  <c r="BP96" i="3"/>
  <c r="BP97" i="3" s="1"/>
  <c r="BP98" i="3" s="1"/>
  <c r="BP99" i="3" s="1"/>
  <c r="BP100" i="3" s="1"/>
  <c r="BP101" i="3" s="1"/>
  <c r="BP102" i="3" s="1"/>
  <c r="BF96" i="3"/>
  <c r="BF97" i="3" s="1"/>
  <c r="BF98" i="3" s="1"/>
  <c r="BF99" i="3" s="1"/>
  <c r="BF100" i="3" s="1"/>
  <c r="BF101" i="3" s="1"/>
  <c r="BF102" i="3" s="1"/>
  <c r="BE96" i="3"/>
  <c r="BE97" i="3" s="1"/>
  <c r="BE98" i="3" s="1"/>
  <c r="BE99" i="3" s="1"/>
  <c r="BE100" i="3" s="1"/>
  <c r="BE101" i="3" s="1"/>
  <c r="BE102" i="3" s="1"/>
  <c r="BA96" i="3"/>
  <c r="BA97" i="3" s="1"/>
  <c r="BA98" i="3" s="1"/>
  <c r="BA99" i="3" s="1"/>
  <c r="BA100" i="3" s="1"/>
  <c r="BA101" i="3" s="1"/>
  <c r="BA102" i="3" s="1"/>
  <c r="AY97" i="3"/>
  <c r="AZ97" i="3" s="1"/>
  <c r="BC97" i="5" l="1"/>
  <c r="BG96" i="5"/>
  <c r="BG97" i="5" s="1"/>
  <c r="BG98" i="5" s="1"/>
  <c r="BG99" i="5" s="1"/>
  <c r="BG100" i="5" s="1"/>
  <c r="BG101" i="5" s="1"/>
  <c r="BG102" i="5" s="1"/>
  <c r="BO96" i="5"/>
  <c r="BO97" i="5" s="1"/>
  <c r="BO98" i="5" s="1"/>
  <c r="BO99" i="5" s="1"/>
  <c r="BO100" i="5" s="1"/>
  <c r="BO101" i="5" s="1"/>
  <c r="BO102" i="5" s="1"/>
  <c r="BW96" i="5"/>
  <c r="BW97" i="5" s="1"/>
  <c r="BW98" i="5" s="1"/>
  <c r="BW99" i="5" s="1"/>
  <c r="BW100" i="5" s="1"/>
  <c r="BW101" i="5" s="1"/>
  <c r="BW102" i="5" s="1"/>
  <c r="BH96" i="5"/>
  <c r="BH97" i="5" s="1"/>
  <c r="BH98" i="5" s="1"/>
  <c r="BH99" i="5" s="1"/>
  <c r="BH100" i="5" s="1"/>
  <c r="BH101" i="5" s="1"/>
  <c r="BH102" i="5" s="1"/>
  <c r="BP96" i="5"/>
  <c r="BP97" i="5" s="1"/>
  <c r="BP98" i="5" s="1"/>
  <c r="BP99" i="5" s="1"/>
  <c r="BP100" i="5" s="1"/>
  <c r="BP101" i="5" s="1"/>
  <c r="BP102" i="5" s="1"/>
  <c r="BX96" i="5"/>
  <c r="BX97" i="5" s="1"/>
  <c r="BX98" i="5" s="1"/>
  <c r="BX99" i="5" s="1"/>
  <c r="BX100" i="5" s="1"/>
  <c r="BX101" i="5" s="1"/>
  <c r="BX102" i="5" s="1"/>
  <c r="BI96" i="5"/>
  <c r="BI97" i="5" s="1"/>
  <c r="BI98" i="5" s="1"/>
  <c r="BI99" i="5" s="1"/>
  <c r="BI100" i="5" s="1"/>
  <c r="BI101" i="5" s="1"/>
  <c r="BI102" i="5" s="1"/>
  <c r="BQ96" i="5"/>
  <c r="BQ97" i="5" s="1"/>
  <c r="BQ98" i="5" s="1"/>
  <c r="BQ99" i="5" s="1"/>
  <c r="BQ100" i="5" s="1"/>
  <c r="BQ101" i="5" s="1"/>
  <c r="BQ102" i="5" s="1"/>
  <c r="BY96" i="5"/>
  <c r="BY97" i="5" s="1"/>
  <c r="BY98" i="5" s="1"/>
  <c r="BY99" i="5" s="1"/>
  <c r="BY100" i="5" s="1"/>
  <c r="BY101" i="5" s="1"/>
  <c r="BY102" i="5" s="1"/>
  <c r="BF96" i="5"/>
  <c r="BF97" i="5" s="1"/>
  <c r="BF98" i="5" s="1"/>
  <c r="BF99" i="5" s="1"/>
  <c r="BF100" i="5" s="1"/>
  <c r="BF101" i="5" s="1"/>
  <c r="BF102" i="5" s="1"/>
  <c r="BT96" i="5"/>
  <c r="BT97" i="5" s="1"/>
  <c r="BT98" i="5" s="1"/>
  <c r="BT99" i="5" s="1"/>
  <c r="BT100" i="5" s="1"/>
  <c r="BT101" i="5" s="1"/>
  <c r="BT102" i="5" s="1"/>
  <c r="BL96" i="5"/>
  <c r="BL97" i="5" s="1"/>
  <c r="BL98" i="5" s="1"/>
  <c r="BL99" i="5" s="1"/>
  <c r="BL100" i="5" s="1"/>
  <c r="BL101" i="5" s="1"/>
  <c r="BL102" i="5" s="1"/>
  <c r="BZ96" i="5"/>
  <c r="BZ97" i="5" s="1"/>
  <c r="BZ98" i="5" s="1"/>
  <c r="BZ99" i="5" s="1"/>
  <c r="BZ100" i="5" s="1"/>
  <c r="BZ101" i="5" s="1"/>
  <c r="BZ102" i="5" s="1"/>
  <c r="BU96" i="5"/>
  <c r="BU97" i="5" s="1"/>
  <c r="BU98" i="5" s="1"/>
  <c r="BU99" i="5" s="1"/>
  <c r="BU100" i="5" s="1"/>
  <c r="BU101" i="5" s="1"/>
  <c r="BU102" i="5" s="1"/>
  <c r="BE96" i="5"/>
  <c r="BE97" i="5" s="1"/>
  <c r="BE98" i="5" s="1"/>
  <c r="BE99" i="5" s="1"/>
  <c r="BE100" i="5" s="1"/>
  <c r="BE101" i="5" s="1"/>
  <c r="BE102" i="5" s="1"/>
  <c r="BV96" i="5"/>
  <c r="BV97" i="5" s="1"/>
  <c r="BV98" i="5" s="1"/>
  <c r="BV99" i="5" s="1"/>
  <c r="BV100" i="5" s="1"/>
  <c r="BV101" i="5" s="1"/>
  <c r="BV102" i="5" s="1"/>
  <c r="BJ96" i="5"/>
  <c r="BJ97" i="5" s="1"/>
  <c r="BJ98" i="5" s="1"/>
  <c r="BJ99" i="5" s="1"/>
  <c r="BJ100" i="5" s="1"/>
  <c r="BJ101" i="5" s="1"/>
  <c r="BJ102" i="5" s="1"/>
  <c r="CA96" i="5"/>
  <c r="CA97" i="5" s="1"/>
  <c r="CA98" i="5" s="1"/>
  <c r="CA99" i="5" s="1"/>
  <c r="CA100" i="5" s="1"/>
  <c r="CA101" i="5" s="1"/>
  <c r="CA102" i="5" s="1"/>
  <c r="BK96" i="5"/>
  <c r="BK97" i="5" s="1"/>
  <c r="BK98" i="5" s="1"/>
  <c r="BK99" i="5" s="1"/>
  <c r="BK100" i="5" s="1"/>
  <c r="BK101" i="5" s="1"/>
  <c r="BK102" i="5" s="1"/>
  <c r="BM96" i="5"/>
  <c r="BM97" i="5" s="1"/>
  <c r="BM98" i="5" s="1"/>
  <c r="BM99" i="5" s="1"/>
  <c r="BM100" i="5" s="1"/>
  <c r="BM101" i="5" s="1"/>
  <c r="BM102" i="5" s="1"/>
  <c r="BN96" i="5"/>
  <c r="BN97" i="5" s="1"/>
  <c r="BN98" i="5" s="1"/>
  <c r="BN99" i="5" s="1"/>
  <c r="BN100" i="5" s="1"/>
  <c r="BN101" i="5" s="1"/>
  <c r="BN102" i="5" s="1"/>
  <c r="BR96" i="5"/>
  <c r="BR97" i="5" s="1"/>
  <c r="BR98" i="5" s="1"/>
  <c r="BR99" i="5" s="1"/>
  <c r="BR100" i="5" s="1"/>
  <c r="BR101" i="5" s="1"/>
  <c r="BR102" i="5" s="1"/>
  <c r="BS96" i="5"/>
  <c r="BS97" i="5" s="1"/>
  <c r="BS98" i="5" s="1"/>
  <c r="BS99" i="5" s="1"/>
  <c r="BS100" i="5" s="1"/>
  <c r="BS101" i="5" s="1"/>
  <c r="BS102" i="5" s="1"/>
  <c r="BD96" i="5"/>
  <c r="BD97" i="5" s="1"/>
  <c r="BD98" i="5" s="1"/>
  <c r="BD99" i="5" s="1"/>
  <c r="BD100" i="5" s="1"/>
  <c r="BD101" i="5" s="1"/>
  <c r="BD102" i="5" s="1"/>
  <c r="AY98" i="3"/>
  <c r="AZ98" i="3" s="1"/>
  <c r="BC98" i="5" l="1"/>
  <c r="AY99" i="3"/>
  <c r="AZ99" i="3" s="1"/>
  <c r="BC99" i="5" l="1"/>
  <c r="AY100" i="3"/>
  <c r="AZ100" i="3" s="1"/>
  <c r="BC100" i="5" l="1"/>
  <c r="AY101" i="3"/>
  <c r="AZ101" i="3" s="1"/>
  <c r="BC101" i="5" l="1"/>
  <c r="AY102" i="3"/>
  <c r="AZ102" i="3" s="1"/>
  <c r="BC102" i="5" l="1"/>
  <c r="AY103" i="3"/>
  <c r="AZ103" i="3" s="1"/>
  <c r="BC103" i="5" l="1"/>
  <c r="BD103" i="3"/>
  <c r="BD104" i="3" s="1"/>
  <c r="BD105" i="3" s="1"/>
  <c r="BD106" i="3" s="1"/>
  <c r="BD107" i="3" s="1"/>
  <c r="BD108" i="3" s="1"/>
  <c r="BD109" i="3" s="1"/>
  <c r="BL103" i="3"/>
  <c r="BL104" i="3" s="1"/>
  <c r="BL105" i="3" s="1"/>
  <c r="BL106" i="3" s="1"/>
  <c r="BL107" i="3" s="1"/>
  <c r="BL108" i="3" s="1"/>
  <c r="BL109" i="3" s="1"/>
  <c r="BT103" i="3"/>
  <c r="BT104" i="3" s="1"/>
  <c r="BT105" i="3" s="1"/>
  <c r="BT106" i="3" s="1"/>
  <c r="BT107" i="3" s="1"/>
  <c r="BT108" i="3" s="1"/>
  <c r="BT109" i="3" s="1"/>
  <c r="BH103" i="3"/>
  <c r="BH104" i="3" s="1"/>
  <c r="BH105" i="3" s="1"/>
  <c r="BH106" i="3" s="1"/>
  <c r="BH107" i="3" s="1"/>
  <c r="BH108" i="3" s="1"/>
  <c r="BH109" i="3" s="1"/>
  <c r="BP103" i="3"/>
  <c r="BP104" i="3" s="1"/>
  <c r="BP105" i="3" s="1"/>
  <c r="BP106" i="3" s="1"/>
  <c r="BP107" i="3" s="1"/>
  <c r="BP108" i="3" s="1"/>
  <c r="BP109" i="3" s="1"/>
  <c r="BB103" i="3"/>
  <c r="BB104" i="3" s="1"/>
  <c r="BB105" i="3" s="1"/>
  <c r="BB106" i="3" s="1"/>
  <c r="BB107" i="3" s="1"/>
  <c r="BB108" i="3" s="1"/>
  <c r="BB109" i="3" s="1"/>
  <c r="BM103" i="3"/>
  <c r="BM104" i="3" s="1"/>
  <c r="BM105" i="3" s="1"/>
  <c r="BM106" i="3" s="1"/>
  <c r="BM107" i="3" s="1"/>
  <c r="BM108" i="3" s="1"/>
  <c r="BM109" i="3" s="1"/>
  <c r="BC103" i="3"/>
  <c r="BC104" i="3" s="1"/>
  <c r="BC105" i="3" s="1"/>
  <c r="BC106" i="3" s="1"/>
  <c r="BC107" i="3" s="1"/>
  <c r="BC108" i="3" s="1"/>
  <c r="BC109" i="3" s="1"/>
  <c r="BN103" i="3"/>
  <c r="BN104" i="3" s="1"/>
  <c r="BN105" i="3" s="1"/>
  <c r="BN106" i="3" s="1"/>
  <c r="BN107" i="3" s="1"/>
  <c r="BN108" i="3" s="1"/>
  <c r="BN109" i="3" s="1"/>
  <c r="BJ103" i="3"/>
  <c r="BJ104" i="3" s="1"/>
  <c r="BJ105" i="3" s="1"/>
  <c r="BJ106" i="3" s="1"/>
  <c r="BJ107" i="3" s="1"/>
  <c r="BJ108" i="3" s="1"/>
  <c r="BJ109" i="3" s="1"/>
  <c r="BK103" i="3"/>
  <c r="BK104" i="3" s="1"/>
  <c r="BK105" i="3" s="1"/>
  <c r="BK106" i="3" s="1"/>
  <c r="BK107" i="3" s="1"/>
  <c r="BK108" i="3" s="1"/>
  <c r="BK109" i="3" s="1"/>
  <c r="BE103" i="3"/>
  <c r="BE104" i="3" s="1"/>
  <c r="BE105" i="3" s="1"/>
  <c r="BE106" i="3" s="1"/>
  <c r="BE107" i="3" s="1"/>
  <c r="BE108" i="3" s="1"/>
  <c r="BE109" i="3" s="1"/>
  <c r="BR103" i="3"/>
  <c r="BR104" i="3" s="1"/>
  <c r="BR105" i="3" s="1"/>
  <c r="BR106" i="3" s="1"/>
  <c r="BR107" i="3" s="1"/>
  <c r="BR108" i="3" s="1"/>
  <c r="BR109" i="3" s="1"/>
  <c r="BQ103" i="3"/>
  <c r="BQ104" i="3" s="1"/>
  <c r="BQ105" i="3" s="1"/>
  <c r="BQ106" i="3" s="1"/>
  <c r="BQ107" i="3" s="1"/>
  <c r="BQ108" i="3" s="1"/>
  <c r="BQ109" i="3" s="1"/>
  <c r="BS103" i="3"/>
  <c r="BS104" i="3" s="1"/>
  <c r="BS105" i="3" s="1"/>
  <c r="BS106" i="3" s="1"/>
  <c r="BS107" i="3" s="1"/>
  <c r="BS108" i="3" s="1"/>
  <c r="BS109" i="3" s="1"/>
  <c r="BF103" i="3"/>
  <c r="BF104" i="3" s="1"/>
  <c r="BF105" i="3" s="1"/>
  <c r="BF106" i="3" s="1"/>
  <c r="BF107" i="3" s="1"/>
  <c r="BF108" i="3" s="1"/>
  <c r="BF109" i="3" s="1"/>
  <c r="BI103" i="3"/>
  <c r="BI104" i="3" s="1"/>
  <c r="BI105" i="3" s="1"/>
  <c r="BI106" i="3" s="1"/>
  <c r="BI107" i="3" s="1"/>
  <c r="BI108" i="3" s="1"/>
  <c r="BI109" i="3" s="1"/>
  <c r="BO103" i="3"/>
  <c r="BO104" i="3" s="1"/>
  <c r="BO105" i="3" s="1"/>
  <c r="BO106" i="3" s="1"/>
  <c r="BO107" i="3" s="1"/>
  <c r="BO108" i="3" s="1"/>
  <c r="BO109" i="3" s="1"/>
  <c r="BU103" i="3"/>
  <c r="BU104" i="3" s="1"/>
  <c r="BU105" i="3" s="1"/>
  <c r="BU106" i="3" s="1"/>
  <c r="BU107" i="3" s="1"/>
  <c r="BU108" i="3" s="1"/>
  <c r="BU109" i="3" s="1"/>
  <c r="BG103" i="3"/>
  <c r="BG104" i="3" s="1"/>
  <c r="BG105" i="3" s="1"/>
  <c r="BG106" i="3" s="1"/>
  <c r="BG107" i="3" s="1"/>
  <c r="BG108" i="3" s="1"/>
  <c r="BG109" i="3" s="1"/>
  <c r="BA103" i="3"/>
  <c r="BA104" i="3" s="1"/>
  <c r="BA105" i="3" s="1"/>
  <c r="BA106" i="3" s="1"/>
  <c r="BA107" i="3" s="1"/>
  <c r="BA108" i="3" s="1"/>
  <c r="BA109" i="3" s="1"/>
  <c r="AY104" i="3"/>
  <c r="AZ104" i="3" s="1"/>
  <c r="BC104" i="5" l="1"/>
  <c r="BF103" i="5"/>
  <c r="BF104" i="5" s="1"/>
  <c r="BF105" i="5" s="1"/>
  <c r="BF106" i="5" s="1"/>
  <c r="BF107" i="5" s="1"/>
  <c r="BF108" i="5" s="1"/>
  <c r="BF109" i="5" s="1"/>
  <c r="BN103" i="5"/>
  <c r="BN104" i="5" s="1"/>
  <c r="BN105" i="5" s="1"/>
  <c r="BN106" i="5" s="1"/>
  <c r="BN107" i="5" s="1"/>
  <c r="BN108" i="5" s="1"/>
  <c r="BN109" i="5" s="1"/>
  <c r="BV103" i="5"/>
  <c r="BV104" i="5" s="1"/>
  <c r="BV105" i="5" s="1"/>
  <c r="BV106" i="5" s="1"/>
  <c r="BV107" i="5" s="1"/>
  <c r="BV108" i="5" s="1"/>
  <c r="BV109" i="5" s="1"/>
  <c r="BG103" i="5"/>
  <c r="BG104" i="5" s="1"/>
  <c r="BG105" i="5" s="1"/>
  <c r="BG106" i="5" s="1"/>
  <c r="BG107" i="5" s="1"/>
  <c r="BG108" i="5" s="1"/>
  <c r="BG109" i="5" s="1"/>
  <c r="BO103" i="5"/>
  <c r="BO104" i="5" s="1"/>
  <c r="BO105" i="5" s="1"/>
  <c r="BO106" i="5" s="1"/>
  <c r="BO107" i="5" s="1"/>
  <c r="BO108" i="5" s="1"/>
  <c r="BO109" i="5" s="1"/>
  <c r="BW103" i="5"/>
  <c r="BW104" i="5" s="1"/>
  <c r="BW105" i="5" s="1"/>
  <c r="BW106" i="5" s="1"/>
  <c r="BW107" i="5" s="1"/>
  <c r="BW108" i="5" s="1"/>
  <c r="BW109" i="5" s="1"/>
  <c r="BK103" i="5"/>
  <c r="BK104" i="5" s="1"/>
  <c r="BK105" i="5" s="1"/>
  <c r="BK106" i="5" s="1"/>
  <c r="BK107" i="5" s="1"/>
  <c r="BK108" i="5" s="1"/>
  <c r="BK109" i="5" s="1"/>
  <c r="BU103" i="5"/>
  <c r="BU104" i="5" s="1"/>
  <c r="BU105" i="5" s="1"/>
  <c r="BU106" i="5" s="1"/>
  <c r="BU107" i="5" s="1"/>
  <c r="BU108" i="5" s="1"/>
  <c r="BU109" i="5" s="1"/>
  <c r="BP103" i="5"/>
  <c r="BP104" i="5" s="1"/>
  <c r="BP105" i="5" s="1"/>
  <c r="BP106" i="5" s="1"/>
  <c r="BP107" i="5" s="1"/>
  <c r="BP108" i="5" s="1"/>
  <c r="BP109" i="5" s="1"/>
  <c r="BZ103" i="5"/>
  <c r="BZ104" i="5" s="1"/>
  <c r="BZ105" i="5" s="1"/>
  <c r="BZ106" i="5" s="1"/>
  <c r="BZ107" i="5" s="1"/>
  <c r="BZ108" i="5" s="1"/>
  <c r="BZ109" i="5" s="1"/>
  <c r="BQ103" i="5"/>
  <c r="BQ104" i="5" s="1"/>
  <c r="BQ105" i="5" s="1"/>
  <c r="BQ106" i="5" s="1"/>
  <c r="BQ107" i="5" s="1"/>
  <c r="BQ108" i="5" s="1"/>
  <c r="BQ109" i="5" s="1"/>
  <c r="BR103" i="5"/>
  <c r="BR104" i="5" s="1"/>
  <c r="BR105" i="5" s="1"/>
  <c r="BR106" i="5" s="1"/>
  <c r="BR107" i="5" s="1"/>
  <c r="BR108" i="5" s="1"/>
  <c r="BR109" i="5" s="1"/>
  <c r="BE103" i="5"/>
  <c r="BE104" i="5" s="1"/>
  <c r="BE105" i="5" s="1"/>
  <c r="BE106" i="5" s="1"/>
  <c r="BE107" i="5" s="1"/>
  <c r="BE108" i="5" s="1"/>
  <c r="BE109" i="5" s="1"/>
  <c r="BS103" i="5"/>
  <c r="BS104" i="5" s="1"/>
  <c r="BS105" i="5" s="1"/>
  <c r="BS106" i="5" s="1"/>
  <c r="BS107" i="5" s="1"/>
  <c r="BS108" i="5" s="1"/>
  <c r="BS109" i="5" s="1"/>
  <c r="BH103" i="5"/>
  <c r="BH104" i="5" s="1"/>
  <c r="BH105" i="5" s="1"/>
  <c r="BH106" i="5" s="1"/>
  <c r="BH107" i="5" s="1"/>
  <c r="BH108" i="5" s="1"/>
  <c r="BH109" i="5" s="1"/>
  <c r="BT103" i="5"/>
  <c r="BT104" i="5" s="1"/>
  <c r="BT105" i="5" s="1"/>
  <c r="BT106" i="5" s="1"/>
  <c r="BT107" i="5" s="1"/>
  <c r="BT108" i="5" s="1"/>
  <c r="BT109" i="5" s="1"/>
  <c r="BI103" i="5"/>
  <c r="BI104" i="5" s="1"/>
  <c r="BI105" i="5" s="1"/>
  <c r="BI106" i="5" s="1"/>
  <c r="BI107" i="5" s="1"/>
  <c r="BI108" i="5" s="1"/>
  <c r="BI109" i="5" s="1"/>
  <c r="BX103" i="5"/>
  <c r="BX104" i="5" s="1"/>
  <c r="BX105" i="5" s="1"/>
  <c r="BX106" i="5" s="1"/>
  <c r="BX107" i="5" s="1"/>
  <c r="BX108" i="5" s="1"/>
  <c r="BX109" i="5" s="1"/>
  <c r="BL103" i="5"/>
  <c r="BL104" i="5" s="1"/>
  <c r="BL105" i="5" s="1"/>
  <c r="BL106" i="5" s="1"/>
  <c r="BL107" i="5" s="1"/>
  <c r="BL108" i="5" s="1"/>
  <c r="BL109" i="5" s="1"/>
  <c r="BM103" i="5"/>
  <c r="BM104" i="5" s="1"/>
  <c r="BM105" i="5" s="1"/>
  <c r="BM106" i="5" s="1"/>
  <c r="BM107" i="5" s="1"/>
  <c r="BM108" i="5" s="1"/>
  <c r="BM109" i="5" s="1"/>
  <c r="BY103" i="5"/>
  <c r="BY104" i="5" s="1"/>
  <c r="BY105" i="5" s="1"/>
  <c r="BY106" i="5" s="1"/>
  <c r="BY107" i="5" s="1"/>
  <c r="BY108" i="5" s="1"/>
  <c r="BY109" i="5" s="1"/>
  <c r="CA103" i="5"/>
  <c r="CA104" i="5" s="1"/>
  <c r="CA105" i="5" s="1"/>
  <c r="CA106" i="5" s="1"/>
  <c r="CA107" i="5" s="1"/>
  <c r="CA108" i="5" s="1"/>
  <c r="CA109" i="5" s="1"/>
  <c r="BJ103" i="5"/>
  <c r="BJ104" i="5" s="1"/>
  <c r="BJ105" i="5" s="1"/>
  <c r="BJ106" i="5" s="1"/>
  <c r="BJ107" i="5" s="1"/>
  <c r="BJ108" i="5" s="1"/>
  <c r="BJ109" i="5" s="1"/>
  <c r="BD103" i="5"/>
  <c r="BD104" i="5" s="1"/>
  <c r="BD105" i="5" s="1"/>
  <c r="BD106" i="5" s="1"/>
  <c r="BD107" i="5" s="1"/>
  <c r="BD108" i="5" s="1"/>
  <c r="BD109" i="5" s="1"/>
  <c r="AY105" i="3"/>
  <c r="AZ105" i="3" s="1"/>
  <c r="BC105" i="5" l="1"/>
  <c r="AY106" i="3"/>
  <c r="AZ106" i="3" s="1"/>
  <c r="BC106" i="5" l="1"/>
  <c r="AY107" i="3"/>
  <c r="AZ107" i="3" s="1"/>
  <c r="BC107" i="5" l="1"/>
  <c r="AY108" i="3"/>
  <c r="AZ108" i="3" s="1"/>
  <c r="BC108" i="5" l="1"/>
  <c r="AY109" i="3"/>
  <c r="AZ109" i="3" s="1"/>
  <c r="BC109" i="5" l="1"/>
  <c r="AY110" i="3"/>
  <c r="AZ110" i="3" s="1"/>
  <c r="BC110" i="5" l="1"/>
  <c r="BI110" i="3"/>
  <c r="BI111" i="3" s="1"/>
  <c r="BI112" i="3" s="1"/>
  <c r="BI113" i="3" s="1"/>
  <c r="BI114" i="3" s="1"/>
  <c r="BI115" i="3" s="1"/>
  <c r="BI116" i="3" s="1"/>
  <c r="BQ110" i="3"/>
  <c r="BQ111" i="3" s="1"/>
  <c r="BQ112" i="3" s="1"/>
  <c r="BQ113" i="3" s="1"/>
  <c r="BQ114" i="3" s="1"/>
  <c r="BQ115" i="3" s="1"/>
  <c r="BQ116" i="3" s="1"/>
  <c r="BE110" i="3"/>
  <c r="BE111" i="3" s="1"/>
  <c r="BE112" i="3" s="1"/>
  <c r="BE113" i="3" s="1"/>
  <c r="BE114" i="3" s="1"/>
  <c r="BE115" i="3" s="1"/>
  <c r="BE116" i="3" s="1"/>
  <c r="BM110" i="3"/>
  <c r="BM111" i="3" s="1"/>
  <c r="BM112" i="3" s="1"/>
  <c r="BM113" i="3" s="1"/>
  <c r="BM114" i="3" s="1"/>
  <c r="BM115" i="3" s="1"/>
  <c r="BM116" i="3" s="1"/>
  <c r="BU110" i="3"/>
  <c r="BU111" i="3" s="1"/>
  <c r="BU112" i="3" s="1"/>
  <c r="BU113" i="3" s="1"/>
  <c r="BU114" i="3" s="1"/>
  <c r="BU115" i="3" s="1"/>
  <c r="BU116" i="3" s="1"/>
  <c r="BD110" i="3"/>
  <c r="BD111" i="3" s="1"/>
  <c r="BD112" i="3" s="1"/>
  <c r="BD113" i="3" s="1"/>
  <c r="BD114" i="3" s="1"/>
  <c r="BD115" i="3" s="1"/>
  <c r="BD116" i="3" s="1"/>
  <c r="BO110" i="3"/>
  <c r="BO111" i="3" s="1"/>
  <c r="BO112" i="3" s="1"/>
  <c r="BO113" i="3" s="1"/>
  <c r="BO114" i="3" s="1"/>
  <c r="BO115" i="3" s="1"/>
  <c r="BO116" i="3" s="1"/>
  <c r="BF110" i="3"/>
  <c r="BF111" i="3" s="1"/>
  <c r="BF112" i="3" s="1"/>
  <c r="BF113" i="3" s="1"/>
  <c r="BF114" i="3" s="1"/>
  <c r="BF115" i="3" s="1"/>
  <c r="BF116" i="3" s="1"/>
  <c r="BP110" i="3"/>
  <c r="BP111" i="3" s="1"/>
  <c r="BP112" i="3" s="1"/>
  <c r="BP113" i="3" s="1"/>
  <c r="BP114" i="3" s="1"/>
  <c r="BP115" i="3" s="1"/>
  <c r="BP116" i="3" s="1"/>
  <c r="BG110" i="3"/>
  <c r="BG111" i="3" s="1"/>
  <c r="BG112" i="3" s="1"/>
  <c r="BG113" i="3" s="1"/>
  <c r="BG114" i="3" s="1"/>
  <c r="BG115" i="3" s="1"/>
  <c r="BG116" i="3" s="1"/>
  <c r="BT110" i="3"/>
  <c r="BT111" i="3" s="1"/>
  <c r="BT112" i="3" s="1"/>
  <c r="BT113" i="3" s="1"/>
  <c r="BT114" i="3" s="1"/>
  <c r="BT115" i="3" s="1"/>
  <c r="BT116" i="3" s="1"/>
  <c r="BH110" i="3"/>
  <c r="BH111" i="3" s="1"/>
  <c r="BH112" i="3" s="1"/>
  <c r="BH113" i="3" s="1"/>
  <c r="BH114" i="3" s="1"/>
  <c r="BH115" i="3" s="1"/>
  <c r="BH116" i="3" s="1"/>
  <c r="BL110" i="3"/>
  <c r="BL111" i="3" s="1"/>
  <c r="BL112" i="3" s="1"/>
  <c r="BL113" i="3" s="1"/>
  <c r="BL114" i="3" s="1"/>
  <c r="BL115" i="3" s="1"/>
  <c r="BL116" i="3" s="1"/>
  <c r="BC110" i="3"/>
  <c r="BC111" i="3" s="1"/>
  <c r="BC112" i="3" s="1"/>
  <c r="BC113" i="3" s="1"/>
  <c r="BC114" i="3" s="1"/>
  <c r="BC115" i="3" s="1"/>
  <c r="BC116" i="3" s="1"/>
  <c r="BJ110" i="3"/>
  <c r="BJ111" i="3" s="1"/>
  <c r="BJ112" i="3" s="1"/>
  <c r="BJ113" i="3" s="1"/>
  <c r="BJ114" i="3" s="1"/>
  <c r="BJ115" i="3" s="1"/>
  <c r="BJ116" i="3" s="1"/>
  <c r="BR110" i="3"/>
  <c r="BR111" i="3" s="1"/>
  <c r="BR112" i="3" s="1"/>
  <c r="BR113" i="3" s="1"/>
  <c r="BR114" i="3" s="1"/>
  <c r="BR115" i="3" s="1"/>
  <c r="BR116" i="3" s="1"/>
  <c r="BK110" i="3"/>
  <c r="BK111" i="3" s="1"/>
  <c r="BK112" i="3" s="1"/>
  <c r="BK113" i="3" s="1"/>
  <c r="BK114" i="3" s="1"/>
  <c r="BK115" i="3" s="1"/>
  <c r="BK116" i="3" s="1"/>
  <c r="BN110" i="3"/>
  <c r="BN111" i="3" s="1"/>
  <c r="BN112" i="3" s="1"/>
  <c r="BN113" i="3" s="1"/>
  <c r="BN114" i="3" s="1"/>
  <c r="BN115" i="3" s="1"/>
  <c r="BN116" i="3" s="1"/>
  <c r="BS110" i="3"/>
  <c r="BS111" i="3" s="1"/>
  <c r="BS112" i="3" s="1"/>
  <c r="BS113" i="3" s="1"/>
  <c r="BS114" i="3" s="1"/>
  <c r="BS115" i="3" s="1"/>
  <c r="BS116" i="3" s="1"/>
  <c r="BB110" i="3"/>
  <c r="BB111" i="3" s="1"/>
  <c r="BB112" i="3" s="1"/>
  <c r="BB113" i="3" s="1"/>
  <c r="BB114" i="3" s="1"/>
  <c r="BB115" i="3" s="1"/>
  <c r="BB116" i="3" s="1"/>
  <c r="BA110" i="3"/>
  <c r="BA111" i="3" s="1"/>
  <c r="BA112" i="3" s="1"/>
  <c r="BA113" i="3" s="1"/>
  <c r="BA114" i="3" s="1"/>
  <c r="BA115" i="3" s="1"/>
  <c r="BA116" i="3" s="1"/>
  <c r="AY111" i="3"/>
  <c r="AZ111" i="3" s="1"/>
  <c r="BC111" i="5" l="1"/>
  <c r="BH110" i="5"/>
  <c r="BH111" i="5" s="1"/>
  <c r="BH112" i="5" s="1"/>
  <c r="BH113" i="5" s="1"/>
  <c r="BH114" i="5" s="1"/>
  <c r="BH115" i="5" s="1"/>
  <c r="BH116" i="5" s="1"/>
  <c r="BP110" i="5"/>
  <c r="BP111" i="5" s="1"/>
  <c r="BP112" i="5" s="1"/>
  <c r="BP113" i="5" s="1"/>
  <c r="BP114" i="5" s="1"/>
  <c r="BP115" i="5" s="1"/>
  <c r="BP116" i="5" s="1"/>
  <c r="BX110" i="5"/>
  <c r="BX111" i="5" s="1"/>
  <c r="BX112" i="5" s="1"/>
  <c r="BX113" i="5" s="1"/>
  <c r="BX114" i="5" s="1"/>
  <c r="BX115" i="5" s="1"/>
  <c r="BX116" i="5" s="1"/>
  <c r="BK110" i="5"/>
  <c r="BK111" i="5" s="1"/>
  <c r="BK112" i="5" s="1"/>
  <c r="BK113" i="5" s="1"/>
  <c r="BK114" i="5" s="1"/>
  <c r="BK115" i="5" s="1"/>
  <c r="BK116" i="5" s="1"/>
  <c r="BS110" i="5"/>
  <c r="BS111" i="5" s="1"/>
  <c r="BS112" i="5" s="1"/>
  <c r="BS113" i="5" s="1"/>
  <c r="BS114" i="5" s="1"/>
  <c r="BS115" i="5" s="1"/>
  <c r="BS116" i="5" s="1"/>
  <c r="CA110" i="5"/>
  <c r="CA111" i="5" s="1"/>
  <c r="CA112" i="5" s="1"/>
  <c r="CA113" i="5" s="1"/>
  <c r="CA114" i="5" s="1"/>
  <c r="CA115" i="5" s="1"/>
  <c r="CA116" i="5" s="1"/>
  <c r="BL110" i="5"/>
  <c r="BL111" i="5" s="1"/>
  <c r="BL112" i="5" s="1"/>
  <c r="BL113" i="5" s="1"/>
  <c r="BL114" i="5" s="1"/>
  <c r="BL115" i="5" s="1"/>
  <c r="BL116" i="5" s="1"/>
  <c r="BV110" i="5"/>
  <c r="BV111" i="5" s="1"/>
  <c r="BV112" i="5" s="1"/>
  <c r="BV113" i="5" s="1"/>
  <c r="BV114" i="5" s="1"/>
  <c r="BV115" i="5" s="1"/>
  <c r="BV116" i="5" s="1"/>
  <c r="BM110" i="5"/>
  <c r="BM111" i="5" s="1"/>
  <c r="BM112" i="5" s="1"/>
  <c r="BM113" i="5" s="1"/>
  <c r="BM114" i="5" s="1"/>
  <c r="BM115" i="5" s="1"/>
  <c r="BM116" i="5" s="1"/>
  <c r="BW110" i="5"/>
  <c r="BW111" i="5" s="1"/>
  <c r="BW112" i="5" s="1"/>
  <c r="BW113" i="5" s="1"/>
  <c r="BW114" i="5" s="1"/>
  <c r="BW115" i="5" s="1"/>
  <c r="BW116" i="5" s="1"/>
  <c r="BN110" i="5"/>
  <c r="BN111" i="5" s="1"/>
  <c r="BN112" i="5" s="1"/>
  <c r="BN113" i="5" s="1"/>
  <c r="BN114" i="5" s="1"/>
  <c r="BN115" i="5" s="1"/>
  <c r="BN116" i="5" s="1"/>
  <c r="BY110" i="5"/>
  <c r="BY111" i="5" s="1"/>
  <c r="BY112" i="5" s="1"/>
  <c r="BY113" i="5" s="1"/>
  <c r="BY114" i="5" s="1"/>
  <c r="BY115" i="5" s="1"/>
  <c r="BY116" i="5" s="1"/>
  <c r="BE110" i="5"/>
  <c r="BE111" i="5" s="1"/>
  <c r="BE112" i="5" s="1"/>
  <c r="BE113" i="5" s="1"/>
  <c r="BE114" i="5" s="1"/>
  <c r="BE115" i="5" s="1"/>
  <c r="BE116" i="5" s="1"/>
  <c r="BO110" i="5"/>
  <c r="BO111" i="5" s="1"/>
  <c r="BO112" i="5" s="1"/>
  <c r="BO113" i="5" s="1"/>
  <c r="BO114" i="5" s="1"/>
  <c r="BO115" i="5" s="1"/>
  <c r="BO116" i="5" s="1"/>
  <c r="BZ110" i="5"/>
  <c r="BZ111" i="5" s="1"/>
  <c r="BZ112" i="5" s="1"/>
  <c r="BZ113" i="5" s="1"/>
  <c r="BZ114" i="5" s="1"/>
  <c r="BZ115" i="5" s="1"/>
  <c r="BZ116" i="5" s="1"/>
  <c r="BF110" i="5"/>
  <c r="BF111" i="5" s="1"/>
  <c r="BF112" i="5" s="1"/>
  <c r="BF113" i="5" s="1"/>
  <c r="BF114" i="5" s="1"/>
  <c r="BF115" i="5" s="1"/>
  <c r="BF116" i="5" s="1"/>
  <c r="BQ110" i="5"/>
  <c r="BQ111" i="5" s="1"/>
  <c r="BQ112" i="5" s="1"/>
  <c r="BQ113" i="5" s="1"/>
  <c r="BQ114" i="5" s="1"/>
  <c r="BQ115" i="5" s="1"/>
  <c r="BQ116" i="5" s="1"/>
  <c r="BU110" i="5"/>
  <c r="BU111" i="5" s="1"/>
  <c r="BU112" i="5" s="1"/>
  <c r="BU113" i="5" s="1"/>
  <c r="BU114" i="5" s="1"/>
  <c r="BU115" i="5" s="1"/>
  <c r="BU116" i="5" s="1"/>
  <c r="BI110" i="5"/>
  <c r="BI111" i="5" s="1"/>
  <c r="BI112" i="5" s="1"/>
  <c r="BI113" i="5" s="1"/>
  <c r="BI114" i="5" s="1"/>
  <c r="BI115" i="5" s="1"/>
  <c r="BI116" i="5" s="1"/>
  <c r="BJ110" i="5"/>
  <c r="BJ111" i="5" s="1"/>
  <c r="BJ112" i="5" s="1"/>
  <c r="BJ113" i="5" s="1"/>
  <c r="BJ114" i="5" s="1"/>
  <c r="BJ115" i="5" s="1"/>
  <c r="BJ116" i="5" s="1"/>
  <c r="BG110" i="5"/>
  <c r="BG111" i="5" s="1"/>
  <c r="BG112" i="5" s="1"/>
  <c r="BG113" i="5" s="1"/>
  <c r="BG114" i="5" s="1"/>
  <c r="BG115" i="5" s="1"/>
  <c r="BG116" i="5" s="1"/>
  <c r="BT110" i="5"/>
  <c r="BT111" i="5" s="1"/>
  <c r="BT112" i="5" s="1"/>
  <c r="BT113" i="5" s="1"/>
  <c r="BT114" i="5" s="1"/>
  <c r="BT115" i="5" s="1"/>
  <c r="BT116" i="5" s="1"/>
  <c r="BR110" i="5"/>
  <c r="BR111" i="5" s="1"/>
  <c r="BR112" i="5" s="1"/>
  <c r="BR113" i="5" s="1"/>
  <c r="BR114" i="5" s="1"/>
  <c r="BR115" i="5" s="1"/>
  <c r="BR116" i="5" s="1"/>
  <c r="BD110" i="5"/>
  <c r="BD111" i="5" s="1"/>
  <c r="BD112" i="5" s="1"/>
  <c r="BD113" i="5" s="1"/>
  <c r="BD114" i="5" s="1"/>
  <c r="BD115" i="5" s="1"/>
  <c r="BD116" i="5" s="1"/>
  <c r="AY112" i="3"/>
  <c r="AZ112" i="3" s="1"/>
  <c r="BC112" i="5" l="1"/>
  <c r="AY113" i="3"/>
  <c r="AZ113" i="3" s="1"/>
  <c r="BC113" i="5" l="1"/>
  <c r="AY114" i="3"/>
  <c r="AZ114" i="3" s="1"/>
  <c r="BC114" i="5" l="1"/>
  <c r="AY115" i="3"/>
  <c r="AZ115" i="3" s="1"/>
  <c r="BC115" i="5" l="1"/>
  <c r="AY116" i="3"/>
  <c r="AZ116" i="3" s="1"/>
  <c r="BC116" i="5" l="1"/>
  <c r="AY117" i="3"/>
  <c r="AZ117" i="3" s="1"/>
  <c r="BC117" i="5" l="1"/>
  <c r="BB117" i="3"/>
  <c r="BB118" i="3" s="1"/>
  <c r="BB119" i="3" s="1"/>
  <c r="BB120" i="3" s="1"/>
  <c r="BB121" i="3" s="1"/>
  <c r="BB122" i="3" s="1"/>
  <c r="BB123" i="3" s="1"/>
  <c r="BJ117" i="3"/>
  <c r="BJ118" i="3" s="1"/>
  <c r="BJ119" i="3" s="1"/>
  <c r="BJ120" i="3" s="1"/>
  <c r="BJ121" i="3" s="1"/>
  <c r="BJ122" i="3" s="1"/>
  <c r="BJ123" i="3" s="1"/>
  <c r="BR117" i="3"/>
  <c r="BR118" i="3" s="1"/>
  <c r="BR119" i="3" s="1"/>
  <c r="BR120" i="3" s="1"/>
  <c r="BR121" i="3" s="1"/>
  <c r="BR122" i="3" s="1"/>
  <c r="BR123" i="3" s="1"/>
  <c r="BC117" i="3"/>
  <c r="BC118" i="3" s="1"/>
  <c r="BC119" i="3" s="1"/>
  <c r="BC120" i="3" s="1"/>
  <c r="BC121" i="3" s="1"/>
  <c r="BC122" i="3" s="1"/>
  <c r="BC123" i="3" s="1"/>
  <c r="BK117" i="3"/>
  <c r="BK118" i="3" s="1"/>
  <c r="BK119" i="3" s="1"/>
  <c r="BK120" i="3" s="1"/>
  <c r="BK121" i="3" s="1"/>
  <c r="BK122" i="3" s="1"/>
  <c r="BK123" i="3" s="1"/>
  <c r="BS117" i="3"/>
  <c r="BS118" i="3" s="1"/>
  <c r="BS119" i="3" s="1"/>
  <c r="BS120" i="3" s="1"/>
  <c r="BS121" i="3" s="1"/>
  <c r="BS122" i="3" s="1"/>
  <c r="BS123" i="3" s="1"/>
  <c r="BF117" i="3"/>
  <c r="BF118" i="3" s="1"/>
  <c r="BF119" i="3" s="1"/>
  <c r="BF120" i="3" s="1"/>
  <c r="BF121" i="3" s="1"/>
  <c r="BF122" i="3" s="1"/>
  <c r="BF123" i="3" s="1"/>
  <c r="BP117" i="3"/>
  <c r="BP118" i="3" s="1"/>
  <c r="BP119" i="3" s="1"/>
  <c r="BP120" i="3" s="1"/>
  <c r="BP121" i="3" s="1"/>
  <c r="BP122" i="3" s="1"/>
  <c r="BP123" i="3" s="1"/>
  <c r="BG117" i="3"/>
  <c r="BG118" i="3" s="1"/>
  <c r="BG119" i="3" s="1"/>
  <c r="BG120" i="3" s="1"/>
  <c r="BG121" i="3" s="1"/>
  <c r="BG122" i="3" s="1"/>
  <c r="BG123" i="3" s="1"/>
  <c r="BQ117" i="3"/>
  <c r="BQ118" i="3" s="1"/>
  <c r="BQ119" i="3" s="1"/>
  <c r="BQ120" i="3" s="1"/>
  <c r="BQ121" i="3" s="1"/>
  <c r="BQ122" i="3" s="1"/>
  <c r="BQ123" i="3" s="1"/>
  <c r="BL117" i="3"/>
  <c r="BL118" i="3" s="1"/>
  <c r="BL119" i="3" s="1"/>
  <c r="BL120" i="3" s="1"/>
  <c r="BL121" i="3" s="1"/>
  <c r="BL122" i="3" s="1"/>
  <c r="BL123" i="3" s="1"/>
  <c r="BD117" i="3"/>
  <c r="BD118" i="3" s="1"/>
  <c r="BD119" i="3" s="1"/>
  <c r="BD120" i="3" s="1"/>
  <c r="BD121" i="3" s="1"/>
  <c r="BD122" i="3" s="1"/>
  <c r="BD123" i="3" s="1"/>
  <c r="BU117" i="3"/>
  <c r="BU118" i="3" s="1"/>
  <c r="BU119" i="3" s="1"/>
  <c r="BU120" i="3" s="1"/>
  <c r="BU121" i="3" s="1"/>
  <c r="BU122" i="3" s="1"/>
  <c r="BU123" i="3" s="1"/>
  <c r="BE117" i="3"/>
  <c r="BE118" i="3" s="1"/>
  <c r="BE119" i="3" s="1"/>
  <c r="BE120" i="3" s="1"/>
  <c r="BE121" i="3" s="1"/>
  <c r="BE122" i="3" s="1"/>
  <c r="BE123" i="3" s="1"/>
  <c r="BM117" i="3"/>
  <c r="BM118" i="3" s="1"/>
  <c r="BM119" i="3" s="1"/>
  <c r="BM120" i="3" s="1"/>
  <c r="BM121" i="3" s="1"/>
  <c r="BM122" i="3" s="1"/>
  <c r="BM123" i="3" s="1"/>
  <c r="BH117" i="3"/>
  <c r="BH118" i="3" s="1"/>
  <c r="BH119" i="3" s="1"/>
  <c r="BH120" i="3" s="1"/>
  <c r="BH121" i="3" s="1"/>
  <c r="BH122" i="3" s="1"/>
  <c r="BH123" i="3" s="1"/>
  <c r="BI117" i="3"/>
  <c r="BI118" i="3" s="1"/>
  <c r="BI119" i="3" s="1"/>
  <c r="BI120" i="3" s="1"/>
  <c r="BI121" i="3" s="1"/>
  <c r="BI122" i="3" s="1"/>
  <c r="BI123" i="3" s="1"/>
  <c r="BN117" i="3"/>
  <c r="BN118" i="3" s="1"/>
  <c r="BN119" i="3" s="1"/>
  <c r="BN120" i="3" s="1"/>
  <c r="BN121" i="3" s="1"/>
  <c r="BN122" i="3" s="1"/>
  <c r="BN123" i="3" s="1"/>
  <c r="BT117" i="3"/>
  <c r="BT118" i="3" s="1"/>
  <c r="BT119" i="3" s="1"/>
  <c r="BT120" i="3" s="1"/>
  <c r="BT121" i="3" s="1"/>
  <c r="BT122" i="3" s="1"/>
  <c r="BT123" i="3" s="1"/>
  <c r="BO117" i="3"/>
  <c r="BO118" i="3" s="1"/>
  <c r="BO119" i="3" s="1"/>
  <c r="BO120" i="3" s="1"/>
  <c r="BO121" i="3" s="1"/>
  <c r="BO122" i="3" s="1"/>
  <c r="BO123" i="3" s="1"/>
  <c r="BA117" i="3"/>
  <c r="BA118" i="3" s="1"/>
  <c r="BA119" i="3" s="1"/>
  <c r="BA120" i="3" s="1"/>
  <c r="BA121" i="3" s="1"/>
  <c r="BA122" i="3" s="1"/>
  <c r="BA123" i="3" s="1"/>
  <c r="AY118" i="3"/>
  <c r="AZ118" i="3" s="1"/>
  <c r="BC118" i="5" l="1"/>
  <c r="BG117" i="5"/>
  <c r="BG118" i="5" s="1"/>
  <c r="BG119" i="5" s="1"/>
  <c r="BG120" i="5" s="1"/>
  <c r="BG121" i="5" s="1"/>
  <c r="BG122" i="5" s="1"/>
  <c r="BG123" i="5" s="1"/>
  <c r="BJ117" i="5"/>
  <c r="BJ118" i="5" s="1"/>
  <c r="BJ119" i="5" s="1"/>
  <c r="BJ120" i="5" s="1"/>
  <c r="BJ121" i="5" s="1"/>
  <c r="BJ122" i="5" s="1"/>
  <c r="BJ123" i="5" s="1"/>
  <c r="BR117" i="5"/>
  <c r="BR118" i="5" s="1"/>
  <c r="BR119" i="5" s="1"/>
  <c r="BR120" i="5" s="1"/>
  <c r="BR121" i="5" s="1"/>
  <c r="BR122" i="5" s="1"/>
  <c r="BR123" i="5" s="1"/>
  <c r="BZ117" i="5"/>
  <c r="BZ118" i="5" s="1"/>
  <c r="BZ119" i="5" s="1"/>
  <c r="BZ120" i="5" s="1"/>
  <c r="BZ121" i="5" s="1"/>
  <c r="BZ122" i="5" s="1"/>
  <c r="BZ123" i="5" s="1"/>
  <c r="BK117" i="5"/>
  <c r="BK118" i="5" s="1"/>
  <c r="BK119" i="5" s="1"/>
  <c r="BK120" i="5" s="1"/>
  <c r="BK121" i="5" s="1"/>
  <c r="BK122" i="5" s="1"/>
  <c r="BK123" i="5" s="1"/>
  <c r="BT117" i="5"/>
  <c r="BT118" i="5" s="1"/>
  <c r="BT119" i="5" s="1"/>
  <c r="BT120" i="5" s="1"/>
  <c r="BT121" i="5" s="1"/>
  <c r="BT122" i="5" s="1"/>
  <c r="BT123" i="5" s="1"/>
  <c r="BL117" i="5"/>
  <c r="BL118" i="5" s="1"/>
  <c r="BL119" i="5" s="1"/>
  <c r="BL120" i="5" s="1"/>
  <c r="BL121" i="5" s="1"/>
  <c r="BL122" i="5" s="1"/>
  <c r="BL123" i="5" s="1"/>
  <c r="BU117" i="5"/>
  <c r="BU118" i="5" s="1"/>
  <c r="BU119" i="5" s="1"/>
  <c r="BU120" i="5" s="1"/>
  <c r="BU121" i="5" s="1"/>
  <c r="BU122" i="5" s="1"/>
  <c r="BU123" i="5" s="1"/>
  <c r="BM117" i="5"/>
  <c r="BM118" i="5" s="1"/>
  <c r="BM119" i="5" s="1"/>
  <c r="BM120" i="5" s="1"/>
  <c r="BM121" i="5" s="1"/>
  <c r="BM122" i="5" s="1"/>
  <c r="BM123" i="5" s="1"/>
  <c r="BV117" i="5"/>
  <c r="BV118" i="5" s="1"/>
  <c r="BV119" i="5" s="1"/>
  <c r="BV120" i="5" s="1"/>
  <c r="BV121" i="5" s="1"/>
  <c r="BV122" i="5" s="1"/>
  <c r="BV123" i="5" s="1"/>
  <c r="BN117" i="5"/>
  <c r="BN118" i="5" s="1"/>
  <c r="BN119" i="5" s="1"/>
  <c r="BN120" i="5" s="1"/>
  <c r="BN121" i="5" s="1"/>
  <c r="BN122" i="5" s="1"/>
  <c r="BN123" i="5" s="1"/>
  <c r="BW117" i="5"/>
  <c r="BW118" i="5" s="1"/>
  <c r="BW119" i="5" s="1"/>
  <c r="BW120" i="5" s="1"/>
  <c r="BW121" i="5" s="1"/>
  <c r="BW122" i="5" s="1"/>
  <c r="BW123" i="5" s="1"/>
  <c r="BE117" i="5"/>
  <c r="BE118" i="5" s="1"/>
  <c r="BE119" i="5" s="1"/>
  <c r="BE120" i="5" s="1"/>
  <c r="BE121" i="5" s="1"/>
  <c r="BE122" i="5" s="1"/>
  <c r="BE123" i="5" s="1"/>
  <c r="BO117" i="5"/>
  <c r="BO118" i="5" s="1"/>
  <c r="BO119" i="5" s="1"/>
  <c r="BO120" i="5" s="1"/>
  <c r="BO121" i="5" s="1"/>
  <c r="BO122" i="5" s="1"/>
  <c r="BO123" i="5" s="1"/>
  <c r="BX117" i="5"/>
  <c r="BX118" i="5" s="1"/>
  <c r="BX119" i="5" s="1"/>
  <c r="BX120" i="5" s="1"/>
  <c r="BX121" i="5" s="1"/>
  <c r="BX122" i="5" s="1"/>
  <c r="BX123" i="5" s="1"/>
  <c r="BF117" i="5"/>
  <c r="BF118" i="5" s="1"/>
  <c r="BF119" i="5" s="1"/>
  <c r="BF120" i="5" s="1"/>
  <c r="BF121" i="5" s="1"/>
  <c r="BF122" i="5" s="1"/>
  <c r="BF123" i="5" s="1"/>
  <c r="BH117" i="5"/>
  <c r="BH118" i="5" s="1"/>
  <c r="BH119" i="5" s="1"/>
  <c r="BH120" i="5" s="1"/>
  <c r="BH121" i="5" s="1"/>
  <c r="BH122" i="5" s="1"/>
  <c r="BH123" i="5" s="1"/>
  <c r="BQ117" i="5"/>
  <c r="BQ118" i="5" s="1"/>
  <c r="BQ119" i="5" s="1"/>
  <c r="BQ120" i="5" s="1"/>
  <c r="BQ121" i="5" s="1"/>
  <c r="BQ122" i="5" s="1"/>
  <c r="BQ123" i="5" s="1"/>
  <c r="BS117" i="5"/>
  <c r="BS118" i="5" s="1"/>
  <c r="BS119" i="5" s="1"/>
  <c r="BS120" i="5" s="1"/>
  <c r="BS121" i="5" s="1"/>
  <c r="BS122" i="5" s="1"/>
  <c r="BS123" i="5" s="1"/>
  <c r="BI117" i="5"/>
  <c r="BI118" i="5" s="1"/>
  <c r="BI119" i="5" s="1"/>
  <c r="BI120" i="5" s="1"/>
  <c r="BI121" i="5" s="1"/>
  <c r="BI122" i="5" s="1"/>
  <c r="BI123" i="5" s="1"/>
  <c r="BP117" i="5"/>
  <c r="BP118" i="5" s="1"/>
  <c r="BP119" i="5" s="1"/>
  <c r="BP120" i="5" s="1"/>
  <c r="BP121" i="5" s="1"/>
  <c r="BP122" i="5" s="1"/>
  <c r="BP123" i="5" s="1"/>
  <c r="BY117" i="5"/>
  <c r="BY118" i="5" s="1"/>
  <c r="BY119" i="5" s="1"/>
  <c r="BY120" i="5" s="1"/>
  <c r="BY121" i="5" s="1"/>
  <c r="BY122" i="5" s="1"/>
  <c r="BY123" i="5" s="1"/>
  <c r="CA117" i="5"/>
  <c r="CA118" i="5" s="1"/>
  <c r="CA119" i="5" s="1"/>
  <c r="CA120" i="5" s="1"/>
  <c r="CA121" i="5" s="1"/>
  <c r="CA122" i="5" s="1"/>
  <c r="CA123" i="5" s="1"/>
  <c r="BD117" i="5"/>
  <c r="BD118" i="5" s="1"/>
  <c r="BD119" i="5" s="1"/>
  <c r="BD120" i="5" s="1"/>
  <c r="BD121" i="5" s="1"/>
  <c r="BD122" i="5" s="1"/>
  <c r="BD123" i="5" s="1"/>
  <c r="AY119" i="3"/>
  <c r="AZ119" i="3" s="1"/>
  <c r="BC119" i="5" l="1"/>
  <c r="AY120" i="3"/>
  <c r="AZ120" i="3" s="1"/>
  <c r="BC120" i="5" l="1"/>
  <c r="AY121" i="3"/>
  <c r="AZ121" i="3" s="1"/>
  <c r="BC121" i="5" l="1"/>
  <c r="AY122" i="3"/>
  <c r="AZ122" i="3" s="1"/>
  <c r="BC122" i="5" l="1"/>
  <c r="AY123" i="3"/>
  <c r="AZ123" i="3" s="1"/>
  <c r="BC123" i="5" l="1"/>
  <c r="AY124" i="3"/>
  <c r="AZ124" i="3" s="1"/>
  <c r="BC124" i="5" l="1"/>
  <c r="BF124" i="3"/>
  <c r="BF125" i="3" s="1"/>
  <c r="BF126" i="3" s="1"/>
  <c r="BF127" i="3" s="1"/>
  <c r="BF128" i="3" s="1"/>
  <c r="BF129" i="3" s="1"/>
  <c r="BF130" i="3" s="1"/>
  <c r="BN124" i="3"/>
  <c r="BN125" i="3" s="1"/>
  <c r="BN126" i="3" s="1"/>
  <c r="BN127" i="3" s="1"/>
  <c r="BN128" i="3" s="1"/>
  <c r="BN129" i="3" s="1"/>
  <c r="BN130" i="3" s="1"/>
  <c r="BG124" i="3"/>
  <c r="BG125" i="3" s="1"/>
  <c r="BG126" i="3" s="1"/>
  <c r="BG127" i="3" s="1"/>
  <c r="BG128" i="3" s="1"/>
  <c r="BG129" i="3" s="1"/>
  <c r="BG130" i="3" s="1"/>
  <c r="BO124" i="3"/>
  <c r="BO125" i="3" s="1"/>
  <c r="BO126" i="3" s="1"/>
  <c r="BO127" i="3" s="1"/>
  <c r="BO128" i="3" s="1"/>
  <c r="BO129" i="3" s="1"/>
  <c r="BO130" i="3" s="1"/>
  <c r="BB124" i="3"/>
  <c r="BB125" i="3" s="1"/>
  <c r="BB126" i="3" s="1"/>
  <c r="BB127" i="3" s="1"/>
  <c r="BB128" i="3" s="1"/>
  <c r="BB129" i="3" s="1"/>
  <c r="BB130" i="3" s="1"/>
  <c r="BJ124" i="3"/>
  <c r="BJ125" i="3" s="1"/>
  <c r="BJ126" i="3" s="1"/>
  <c r="BJ127" i="3" s="1"/>
  <c r="BJ128" i="3" s="1"/>
  <c r="BJ129" i="3" s="1"/>
  <c r="BJ130" i="3" s="1"/>
  <c r="BR124" i="3"/>
  <c r="BR125" i="3" s="1"/>
  <c r="BR126" i="3" s="1"/>
  <c r="BR127" i="3" s="1"/>
  <c r="BR128" i="3" s="1"/>
  <c r="BR129" i="3" s="1"/>
  <c r="BR130" i="3" s="1"/>
  <c r="BL124" i="3"/>
  <c r="BL125" i="3" s="1"/>
  <c r="BL126" i="3" s="1"/>
  <c r="BL127" i="3" s="1"/>
  <c r="BL128" i="3" s="1"/>
  <c r="BL129" i="3" s="1"/>
  <c r="BL130" i="3" s="1"/>
  <c r="BM124" i="3"/>
  <c r="BM125" i="3" s="1"/>
  <c r="BM126" i="3" s="1"/>
  <c r="BM127" i="3" s="1"/>
  <c r="BM128" i="3" s="1"/>
  <c r="BM129" i="3" s="1"/>
  <c r="BM130" i="3" s="1"/>
  <c r="BE124" i="3"/>
  <c r="BE125" i="3" s="1"/>
  <c r="BE126" i="3" s="1"/>
  <c r="BE127" i="3" s="1"/>
  <c r="BE128" i="3" s="1"/>
  <c r="BE129" i="3" s="1"/>
  <c r="BE130" i="3" s="1"/>
  <c r="BS124" i="3"/>
  <c r="BS125" i="3" s="1"/>
  <c r="BS126" i="3" s="1"/>
  <c r="BS127" i="3" s="1"/>
  <c r="BS128" i="3" s="1"/>
  <c r="BS129" i="3" s="1"/>
  <c r="BS130" i="3" s="1"/>
  <c r="BI124" i="3"/>
  <c r="BI125" i="3" s="1"/>
  <c r="BI126" i="3" s="1"/>
  <c r="BI127" i="3" s="1"/>
  <c r="BI128" i="3" s="1"/>
  <c r="BI129" i="3" s="1"/>
  <c r="BI130" i="3" s="1"/>
  <c r="BK124" i="3"/>
  <c r="BK125" i="3" s="1"/>
  <c r="BK126" i="3" s="1"/>
  <c r="BK127" i="3" s="1"/>
  <c r="BK128" i="3" s="1"/>
  <c r="BK129" i="3" s="1"/>
  <c r="BK130" i="3" s="1"/>
  <c r="BP124" i="3"/>
  <c r="BP125" i="3" s="1"/>
  <c r="BP126" i="3" s="1"/>
  <c r="BP127" i="3" s="1"/>
  <c r="BP128" i="3" s="1"/>
  <c r="BP129" i="3" s="1"/>
  <c r="BP130" i="3" s="1"/>
  <c r="BT124" i="3"/>
  <c r="BT125" i="3" s="1"/>
  <c r="BT126" i="3" s="1"/>
  <c r="BT127" i="3" s="1"/>
  <c r="BT128" i="3" s="1"/>
  <c r="BT129" i="3" s="1"/>
  <c r="BT130" i="3" s="1"/>
  <c r="BC124" i="3"/>
  <c r="BC125" i="3" s="1"/>
  <c r="BC126" i="3" s="1"/>
  <c r="BC127" i="3" s="1"/>
  <c r="BC128" i="3" s="1"/>
  <c r="BC129" i="3" s="1"/>
  <c r="BC130" i="3" s="1"/>
  <c r="BH124" i="3"/>
  <c r="BH125" i="3" s="1"/>
  <c r="BH126" i="3" s="1"/>
  <c r="BH127" i="3" s="1"/>
  <c r="BH128" i="3" s="1"/>
  <c r="BH129" i="3" s="1"/>
  <c r="BH130" i="3" s="1"/>
  <c r="BD124" i="3"/>
  <c r="BD125" i="3" s="1"/>
  <c r="BD126" i="3" s="1"/>
  <c r="BD127" i="3" s="1"/>
  <c r="BD128" i="3" s="1"/>
  <c r="BD129" i="3" s="1"/>
  <c r="BD130" i="3" s="1"/>
  <c r="BQ124" i="3"/>
  <c r="BQ125" i="3" s="1"/>
  <c r="BQ126" i="3" s="1"/>
  <c r="BQ127" i="3" s="1"/>
  <c r="BQ128" i="3" s="1"/>
  <c r="BQ129" i="3" s="1"/>
  <c r="BQ130" i="3" s="1"/>
  <c r="BU124" i="3"/>
  <c r="BU125" i="3" s="1"/>
  <c r="BU126" i="3" s="1"/>
  <c r="BU127" i="3" s="1"/>
  <c r="BU128" i="3" s="1"/>
  <c r="BU129" i="3" s="1"/>
  <c r="BU130" i="3" s="1"/>
  <c r="BA124" i="3"/>
  <c r="BA125" i="3" s="1"/>
  <c r="BA126" i="3" s="1"/>
  <c r="BA127" i="3" s="1"/>
  <c r="BA128" i="3" s="1"/>
  <c r="BA129" i="3" s="1"/>
  <c r="BA130" i="3" s="1"/>
  <c r="AY125" i="3"/>
  <c r="AZ125" i="3" s="1"/>
  <c r="BC125" i="5" l="1"/>
  <c r="BI124" i="5"/>
  <c r="BI125" i="5" s="1"/>
  <c r="BI126" i="5" s="1"/>
  <c r="BI127" i="5" s="1"/>
  <c r="BI128" i="5" s="1"/>
  <c r="BI129" i="5" s="1"/>
  <c r="BI130" i="5" s="1"/>
  <c r="BQ124" i="5"/>
  <c r="BQ125" i="5" s="1"/>
  <c r="BQ126" i="5" s="1"/>
  <c r="BQ127" i="5" s="1"/>
  <c r="BQ128" i="5" s="1"/>
  <c r="BQ129" i="5" s="1"/>
  <c r="BQ130" i="5" s="1"/>
  <c r="BY124" i="5"/>
  <c r="BY125" i="5" s="1"/>
  <c r="BY126" i="5" s="1"/>
  <c r="BY127" i="5" s="1"/>
  <c r="BY128" i="5" s="1"/>
  <c r="BY129" i="5" s="1"/>
  <c r="BY130" i="5" s="1"/>
  <c r="BE124" i="5"/>
  <c r="BE125" i="5" s="1"/>
  <c r="BE126" i="5" s="1"/>
  <c r="BE127" i="5" s="1"/>
  <c r="BE128" i="5" s="1"/>
  <c r="BE129" i="5" s="1"/>
  <c r="BE130" i="5" s="1"/>
  <c r="BN124" i="5"/>
  <c r="BN125" i="5" s="1"/>
  <c r="BN126" i="5" s="1"/>
  <c r="BN127" i="5" s="1"/>
  <c r="BN128" i="5" s="1"/>
  <c r="BN129" i="5" s="1"/>
  <c r="BN130" i="5" s="1"/>
  <c r="BW124" i="5"/>
  <c r="BW125" i="5" s="1"/>
  <c r="BW126" i="5" s="1"/>
  <c r="BW127" i="5" s="1"/>
  <c r="BW128" i="5" s="1"/>
  <c r="BW129" i="5" s="1"/>
  <c r="BW130" i="5" s="1"/>
  <c r="BF124" i="5"/>
  <c r="BF125" i="5" s="1"/>
  <c r="BF126" i="5" s="1"/>
  <c r="BF127" i="5" s="1"/>
  <c r="BF128" i="5" s="1"/>
  <c r="BF129" i="5" s="1"/>
  <c r="BF130" i="5" s="1"/>
  <c r="BO124" i="5"/>
  <c r="BO125" i="5" s="1"/>
  <c r="BO126" i="5" s="1"/>
  <c r="BO127" i="5" s="1"/>
  <c r="BO128" i="5" s="1"/>
  <c r="BO129" i="5" s="1"/>
  <c r="BO130" i="5" s="1"/>
  <c r="BX124" i="5"/>
  <c r="BX125" i="5" s="1"/>
  <c r="BX126" i="5" s="1"/>
  <c r="BX127" i="5" s="1"/>
  <c r="BX128" i="5" s="1"/>
  <c r="BX129" i="5" s="1"/>
  <c r="BX130" i="5" s="1"/>
  <c r="BG124" i="5"/>
  <c r="BG125" i="5" s="1"/>
  <c r="BG126" i="5" s="1"/>
  <c r="BG127" i="5" s="1"/>
  <c r="BG128" i="5" s="1"/>
  <c r="BG129" i="5" s="1"/>
  <c r="BG130" i="5" s="1"/>
  <c r="BP124" i="5"/>
  <c r="BP125" i="5" s="1"/>
  <c r="BP126" i="5" s="1"/>
  <c r="BP127" i="5" s="1"/>
  <c r="BP128" i="5" s="1"/>
  <c r="BP129" i="5" s="1"/>
  <c r="BP130" i="5" s="1"/>
  <c r="BZ124" i="5"/>
  <c r="BZ125" i="5" s="1"/>
  <c r="BZ126" i="5" s="1"/>
  <c r="BZ127" i="5" s="1"/>
  <c r="BZ128" i="5" s="1"/>
  <c r="BZ129" i="5" s="1"/>
  <c r="BZ130" i="5" s="1"/>
  <c r="BH124" i="5"/>
  <c r="BH125" i="5" s="1"/>
  <c r="BH126" i="5" s="1"/>
  <c r="BH127" i="5" s="1"/>
  <c r="BH128" i="5" s="1"/>
  <c r="BH129" i="5" s="1"/>
  <c r="BH130" i="5" s="1"/>
  <c r="BR124" i="5"/>
  <c r="BR125" i="5" s="1"/>
  <c r="BR126" i="5" s="1"/>
  <c r="BR127" i="5" s="1"/>
  <c r="BR128" i="5" s="1"/>
  <c r="BR129" i="5" s="1"/>
  <c r="BR130" i="5" s="1"/>
  <c r="CA124" i="5"/>
  <c r="CA125" i="5" s="1"/>
  <c r="CA126" i="5" s="1"/>
  <c r="CA127" i="5" s="1"/>
  <c r="CA128" i="5" s="1"/>
  <c r="CA129" i="5" s="1"/>
  <c r="CA130" i="5" s="1"/>
  <c r="BT124" i="5"/>
  <c r="BT125" i="5" s="1"/>
  <c r="BT126" i="5" s="1"/>
  <c r="BT127" i="5" s="1"/>
  <c r="BT128" i="5" s="1"/>
  <c r="BT129" i="5" s="1"/>
  <c r="BT130" i="5" s="1"/>
  <c r="BU124" i="5"/>
  <c r="BU125" i="5" s="1"/>
  <c r="BU126" i="5" s="1"/>
  <c r="BU127" i="5" s="1"/>
  <c r="BU128" i="5" s="1"/>
  <c r="BU129" i="5" s="1"/>
  <c r="BU130" i="5" s="1"/>
  <c r="BK124" i="5"/>
  <c r="BK125" i="5" s="1"/>
  <c r="BK126" i="5" s="1"/>
  <c r="BK127" i="5" s="1"/>
  <c r="BK128" i="5" s="1"/>
  <c r="BK129" i="5" s="1"/>
  <c r="BK130" i="5" s="1"/>
  <c r="BL124" i="5"/>
  <c r="BL125" i="5" s="1"/>
  <c r="BL126" i="5" s="1"/>
  <c r="BL127" i="5" s="1"/>
  <c r="BL128" i="5" s="1"/>
  <c r="BL129" i="5" s="1"/>
  <c r="BL130" i="5" s="1"/>
  <c r="BJ124" i="5"/>
  <c r="BJ125" i="5" s="1"/>
  <c r="BJ126" i="5" s="1"/>
  <c r="BJ127" i="5" s="1"/>
  <c r="BJ128" i="5" s="1"/>
  <c r="BJ129" i="5" s="1"/>
  <c r="BJ130" i="5" s="1"/>
  <c r="BM124" i="5"/>
  <c r="BM125" i="5" s="1"/>
  <c r="BM126" i="5" s="1"/>
  <c r="BM127" i="5" s="1"/>
  <c r="BM128" i="5" s="1"/>
  <c r="BM129" i="5" s="1"/>
  <c r="BM130" i="5" s="1"/>
  <c r="BV124" i="5"/>
  <c r="BV125" i="5" s="1"/>
  <c r="BV126" i="5" s="1"/>
  <c r="BV127" i="5" s="1"/>
  <c r="BV128" i="5" s="1"/>
  <c r="BV129" i="5" s="1"/>
  <c r="BV130" i="5" s="1"/>
  <c r="BS124" i="5"/>
  <c r="BS125" i="5" s="1"/>
  <c r="BS126" i="5" s="1"/>
  <c r="BS127" i="5" s="1"/>
  <c r="BS128" i="5" s="1"/>
  <c r="BS129" i="5" s="1"/>
  <c r="BS130" i="5" s="1"/>
  <c r="BD124" i="5"/>
  <c r="BD125" i="5" s="1"/>
  <c r="BD126" i="5" s="1"/>
  <c r="BD127" i="5" s="1"/>
  <c r="BD128" i="5" s="1"/>
  <c r="BD129" i="5" s="1"/>
  <c r="BD130" i="5" s="1"/>
  <c r="AY126" i="3"/>
  <c r="AZ126" i="3" s="1"/>
  <c r="BC126" i="5" l="1"/>
  <c r="AY127" i="3"/>
  <c r="AZ127" i="3" s="1"/>
  <c r="BC127" i="5" l="1"/>
  <c r="AY128" i="3"/>
  <c r="AZ128" i="3" s="1"/>
  <c r="BC128" i="5" l="1"/>
  <c r="AY129" i="3"/>
  <c r="AZ129" i="3" s="1"/>
  <c r="BC129" i="5" l="1"/>
  <c r="AY130" i="3"/>
  <c r="AZ130" i="3" s="1"/>
  <c r="BC130" i="5" l="1"/>
  <c r="AY131" i="3"/>
  <c r="AZ131" i="3" s="1"/>
  <c r="BC131" i="5" l="1"/>
  <c r="BC131" i="3"/>
  <c r="BC132" i="3" s="1"/>
  <c r="BC133" i="3" s="1"/>
  <c r="BC134" i="3" s="1"/>
  <c r="BC135" i="3" s="1"/>
  <c r="BC136" i="3" s="1"/>
  <c r="BC137" i="3" s="1"/>
  <c r="BK131" i="3"/>
  <c r="BK132" i="3" s="1"/>
  <c r="BK133" i="3" s="1"/>
  <c r="BK134" i="3" s="1"/>
  <c r="BK135" i="3" s="1"/>
  <c r="BK136" i="3" s="1"/>
  <c r="BK137" i="3" s="1"/>
  <c r="BS131" i="3"/>
  <c r="BS132" i="3" s="1"/>
  <c r="BS133" i="3" s="1"/>
  <c r="BS134" i="3" s="1"/>
  <c r="BS135" i="3" s="1"/>
  <c r="BS136" i="3" s="1"/>
  <c r="BS137" i="3" s="1"/>
  <c r="BD131" i="3"/>
  <c r="BD132" i="3" s="1"/>
  <c r="BD133" i="3" s="1"/>
  <c r="BD134" i="3" s="1"/>
  <c r="BD135" i="3" s="1"/>
  <c r="BD136" i="3" s="1"/>
  <c r="BD137" i="3" s="1"/>
  <c r="BL131" i="3"/>
  <c r="BL132" i="3" s="1"/>
  <c r="BL133" i="3" s="1"/>
  <c r="BL134" i="3" s="1"/>
  <c r="BL135" i="3" s="1"/>
  <c r="BL136" i="3" s="1"/>
  <c r="BL137" i="3" s="1"/>
  <c r="BT131" i="3"/>
  <c r="BT132" i="3" s="1"/>
  <c r="BT133" i="3" s="1"/>
  <c r="BT134" i="3" s="1"/>
  <c r="BT135" i="3" s="1"/>
  <c r="BT136" i="3" s="1"/>
  <c r="BT137" i="3" s="1"/>
  <c r="BG131" i="3"/>
  <c r="BG132" i="3" s="1"/>
  <c r="BG133" i="3" s="1"/>
  <c r="BG134" i="3" s="1"/>
  <c r="BG135" i="3" s="1"/>
  <c r="BG136" i="3" s="1"/>
  <c r="BG137" i="3" s="1"/>
  <c r="BO131" i="3"/>
  <c r="BO132" i="3" s="1"/>
  <c r="BO133" i="3" s="1"/>
  <c r="BO134" i="3" s="1"/>
  <c r="BO135" i="3" s="1"/>
  <c r="BO136" i="3" s="1"/>
  <c r="BO137" i="3" s="1"/>
  <c r="BF131" i="3"/>
  <c r="BF132" i="3" s="1"/>
  <c r="BF133" i="3" s="1"/>
  <c r="BF134" i="3" s="1"/>
  <c r="BF135" i="3" s="1"/>
  <c r="BF136" i="3" s="1"/>
  <c r="BF137" i="3" s="1"/>
  <c r="BR131" i="3"/>
  <c r="BR132" i="3" s="1"/>
  <c r="BR133" i="3" s="1"/>
  <c r="BR134" i="3" s="1"/>
  <c r="BR135" i="3" s="1"/>
  <c r="BR136" i="3" s="1"/>
  <c r="BR137" i="3" s="1"/>
  <c r="BH131" i="3"/>
  <c r="BH132" i="3" s="1"/>
  <c r="BH133" i="3" s="1"/>
  <c r="BH134" i="3" s="1"/>
  <c r="BH135" i="3" s="1"/>
  <c r="BH136" i="3" s="1"/>
  <c r="BH137" i="3" s="1"/>
  <c r="BU131" i="3"/>
  <c r="BU132" i="3" s="1"/>
  <c r="BU133" i="3" s="1"/>
  <c r="BU134" i="3" s="1"/>
  <c r="BU135" i="3" s="1"/>
  <c r="BU136" i="3" s="1"/>
  <c r="BU137" i="3" s="1"/>
  <c r="BM131" i="3"/>
  <c r="BM132" i="3" s="1"/>
  <c r="BM133" i="3" s="1"/>
  <c r="BM134" i="3" s="1"/>
  <c r="BM135" i="3" s="1"/>
  <c r="BM136" i="3" s="1"/>
  <c r="BM137" i="3" s="1"/>
  <c r="BE131" i="3"/>
  <c r="BE132" i="3" s="1"/>
  <c r="BE133" i="3" s="1"/>
  <c r="BE134" i="3" s="1"/>
  <c r="BE135" i="3" s="1"/>
  <c r="BE136" i="3" s="1"/>
  <c r="BE137" i="3" s="1"/>
  <c r="BI131" i="3"/>
  <c r="BI132" i="3" s="1"/>
  <c r="BI133" i="3" s="1"/>
  <c r="BI134" i="3" s="1"/>
  <c r="BI135" i="3" s="1"/>
  <c r="BI136" i="3" s="1"/>
  <c r="BI137" i="3" s="1"/>
  <c r="BJ131" i="3"/>
  <c r="BJ132" i="3" s="1"/>
  <c r="BJ133" i="3" s="1"/>
  <c r="BJ134" i="3" s="1"/>
  <c r="BJ135" i="3" s="1"/>
  <c r="BJ136" i="3" s="1"/>
  <c r="BJ137" i="3" s="1"/>
  <c r="BP131" i="3"/>
  <c r="BP132" i="3" s="1"/>
  <c r="BP133" i="3" s="1"/>
  <c r="BP134" i="3" s="1"/>
  <c r="BP135" i="3" s="1"/>
  <c r="BP136" i="3" s="1"/>
  <c r="BP137" i="3" s="1"/>
  <c r="BB131" i="3"/>
  <c r="BB132" i="3" s="1"/>
  <c r="BB133" i="3" s="1"/>
  <c r="BB134" i="3" s="1"/>
  <c r="BB135" i="3" s="1"/>
  <c r="BB136" i="3" s="1"/>
  <c r="BB137" i="3" s="1"/>
  <c r="BN131" i="3"/>
  <c r="BN132" i="3" s="1"/>
  <c r="BN133" i="3" s="1"/>
  <c r="BN134" i="3" s="1"/>
  <c r="BN135" i="3" s="1"/>
  <c r="BN136" i="3" s="1"/>
  <c r="BN137" i="3" s="1"/>
  <c r="BQ131" i="3"/>
  <c r="BQ132" i="3" s="1"/>
  <c r="BQ133" i="3" s="1"/>
  <c r="BQ134" i="3" s="1"/>
  <c r="BQ135" i="3" s="1"/>
  <c r="BQ136" i="3" s="1"/>
  <c r="BQ137" i="3" s="1"/>
  <c r="BA131" i="3"/>
  <c r="BA132" i="3" s="1"/>
  <c r="BA133" i="3" s="1"/>
  <c r="BA134" i="3" s="1"/>
  <c r="BA135" i="3" s="1"/>
  <c r="BA136" i="3" s="1"/>
  <c r="BA137" i="3" s="1"/>
  <c r="AY132" i="3"/>
  <c r="AZ132" i="3" s="1"/>
  <c r="BC132" i="5" l="1"/>
  <c r="BH131" i="5"/>
  <c r="BH132" i="5" s="1"/>
  <c r="BH133" i="5" s="1"/>
  <c r="BH134" i="5" s="1"/>
  <c r="BH135" i="5" s="1"/>
  <c r="BH136" i="5" s="1"/>
  <c r="BH137" i="5" s="1"/>
  <c r="BP131" i="5"/>
  <c r="BP132" i="5" s="1"/>
  <c r="BP133" i="5" s="1"/>
  <c r="BP134" i="5" s="1"/>
  <c r="BP135" i="5" s="1"/>
  <c r="BP136" i="5" s="1"/>
  <c r="BP137" i="5" s="1"/>
  <c r="BX131" i="5"/>
  <c r="BX132" i="5" s="1"/>
  <c r="BX133" i="5" s="1"/>
  <c r="BX134" i="5" s="1"/>
  <c r="BX135" i="5" s="1"/>
  <c r="BX136" i="5" s="1"/>
  <c r="BX137" i="5" s="1"/>
  <c r="BI131" i="5"/>
  <c r="BI132" i="5" s="1"/>
  <c r="BI133" i="5" s="1"/>
  <c r="BI134" i="5" s="1"/>
  <c r="BI135" i="5" s="1"/>
  <c r="BI136" i="5" s="1"/>
  <c r="BI137" i="5" s="1"/>
  <c r="BR131" i="5"/>
  <c r="BR132" i="5" s="1"/>
  <c r="BR133" i="5" s="1"/>
  <c r="BR134" i="5" s="1"/>
  <c r="BR135" i="5" s="1"/>
  <c r="BR136" i="5" s="1"/>
  <c r="BR137" i="5" s="1"/>
  <c r="CA131" i="5"/>
  <c r="CA132" i="5" s="1"/>
  <c r="CA133" i="5" s="1"/>
  <c r="CA134" i="5" s="1"/>
  <c r="CA135" i="5" s="1"/>
  <c r="CA136" i="5" s="1"/>
  <c r="CA137" i="5" s="1"/>
  <c r="BJ131" i="5"/>
  <c r="BJ132" i="5" s="1"/>
  <c r="BJ133" i="5" s="1"/>
  <c r="BJ134" i="5" s="1"/>
  <c r="BJ135" i="5" s="1"/>
  <c r="BJ136" i="5" s="1"/>
  <c r="BJ137" i="5" s="1"/>
  <c r="BS131" i="5"/>
  <c r="BS132" i="5" s="1"/>
  <c r="BS133" i="5" s="1"/>
  <c r="BS134" i="5" s="1"/>
  <c r="BS135" i="5" s="1"/>
  <c r="BS136" i="5" s="1"/>
  <c r="BS137" i="5" s="1"/>
  <c r="BK131" i="5"/>
  <c r="BK132" i="5" s="1"/>
  <c r="BK133" i="5" s="1"/>
  <c r="BK134" i="5" s="1"/>
  <c r="BK135" i="5" s="1"/>
  <c r="BK136" i="5" s="1"/>
  <c r="BK137" i="5" s="1"/>
  <c r="BT131" i="5"/>
  <c r="BT132" i="5" s="1"/>
  <c r="BT133" i="5" s="1"/>
  <c r="BT134" i="5" s="1"/>
  <c r="BT135" i="5" s="1"/>
  <c r="BT136" i="5" s="1"/>
  <c r="BT137" i="5" s="1"/>
  <c r="BL131" i="5"/>
  <c r="BL132" i="5" s="1"/>
  <c r="BL133" i="5" s="1"/>
  <c r="BL134" i="5" s="1"/>
  <c r="BL135" i="5" s="1"/>
  <c r="BL136" i="5" s="1"/>
  <c r="BL137" i="5" s="1"/>
  <c r="BU131" i="5"/>
  <c r="BU132" i="5" s="1"/>
  <c r="BU133" i="5" s="1"/>
  <c r="BU134" i="5" s="1"/>
  <c r="BU135" i="5" s="1"/>
  <c r="BU136" i="5" s="1"/>
  <c r="BU137" i="5" s="1"/>
  <c r="BE131" i="5"/>
  <c r="BE132" i="5" s="1"/>
  <c r="BE133" i="5" s="1"/>
  <c r="BE134" i="5" s="1"/>
  <c r="BE135" i="5" s="1"/>
  <c r="BE136" i="5" s="1"/>
  <c r="BE137" i="5" s="1"/>
  <c r="BW131" i="5"/>
  <c r="BW132" i="5" s="1"/>
  <c r="BW133" i="5" s="1"/>
  <c r="BW134" i="5" s="1"/>
  <c r="BW135" i="5" s="1"/>
  <c r="BW136" i="5" s="1"/>
  <c r="BW137" i="5" s="1"/>
  <c r="BF131" i="5"/>
  <c r="BF132" i="5" s="1"/>
  <c r="BF133" i="5" s="1"/>
  <c r="BF134" i="5" s="1"/>
  <c r="BF135" i="5" s="1"/>
  <c r="BF136" i="5" s="1"/>
  <c r="BF137" i="5" s="1"/>
  <c r="BY131" i="5"/>
  <c r="BY132" i="5" s="1"/>
  <c r="BY133" i="5" s="1"/>
  <c r="BY134" i="5" s="1"/>
  <c r="BY135" i="5" s="1"/>
  <c r="BY136" i="5" s="1"/>
  <c r="BY137" i="5" s="1"/>
  <c r="BN131" i="5"/>
  <c r="BN132" i="5" s="1"/>
  <c r="BN133" i="5" s="1"/>
  <c r="BN134" i="5" s="1"/>
  <c r="BN135" i="5" s="1"/>
  <c r="BN136" i="5" s="1"/>
  <c r="BN137" i="5" s="1"/>
  <c r="BO131" i="5"/>
  <c r="BO132" i="5" s="1"/>
  <c r="BO133" i="5" s="1"/>
  <c r="BO134" i="5" s="1"/>
  <c r="BO135" i="5" s="1"/>
  <c r="BO136" i="5" s="1"/>
  <c r="BO137" i="5" s="1"/>
  <c r="BZ131" i="5"/>
  <c r="BZ132" i="5" s="1"/>
  <c r="BZ133" i="5" s="1"/>
  <c r="BZ134" i="5" s="1"/>
  <c r="BZ135" i="5" s="1"/>
  <c r="BZ136" i="5" s="1"/>
  <c r="BZ137" i="5" s="1"/>
  <c r="BG131" i="5"/>
  <c r="BG132" i="5" s="1"/>
  <c r="BG133" i="5" s="1"/>
  <c r="BG134" i="5" s="1"/>
  <c r="BG135" i="5" s="1"/>
  <c r="BG136" i="5" s="1"/>
  <c r="BG137" i="5" s="1"/>
  <c r="BM131" i="5"/>
  <c r="BM132" i="5" s="1"/>
  <c r="BM133" i="5" s="1"/>
  <c r="BM134" i="5" s="1"/>
  <c r="BM135" i="5" s="1"/>
  <c r="BM136" i="5" s="1"/>
  <c r="BM137" i="5" s="1"/>
  <c r="BQ131" i="5"/>
  <c r="BQ132" i="5" s="1"/>
  <c r="BQ133" i="5" s="1"/>
  <c r="BQ134" i="5" s="1"/>
  <c r="BQ135" i="5" s="1"/>
  <c r="BQ136" i="5" s="1"/>
  <c r="BQ137" i="5" s="1"/>
  <c r="BV131" i="5"/>
  <c r="BV132" i="5" s="1"/>
  <c r="BV133" i="5" s="1"/>
  <c r="BV134" i="5" s="1"/>
  <c r="BV135" i="5" s="1"/>
  <c r="BV136" i="5" s="1"/>
  <c r="BV137" i="5" s="1"/>
  <c r="BD131" i="5"/>
  <c r="BD132" i="5" s="1"/>
  <c r="BD133" i="5" s="1"/>
  <c r="BD134" i="5" s="1"/>
  <c r="BD135" i="5" s="1"/>
  <c r="BD136" i="5" s="1"/>
  <c r="BD137" i="5" s="1"/>
  <c r="AY133" i="3"/>
  <c r="AZ133" i="3" s="1"/>
  <c r="BC133" i="5" l="1"/>
  <c r="AY134" i="3"/>
  <c r="AZ134" i="3" s="1"/>
  <c r="BC134" i="5" l="1"/>
  <c r="AY135" i="3"/>
  <c r="AZ135" i="3" s="1"/>
  <c r="BC135" i="5" l="1"/>
  <c r="AY136" i="3"/>
  <c r="AZ136" i="3" s="1"/>
  <c r="BC136" i="5" l="1"/>
  <c r="AY137" i="3"/>
  <c r="AZ137" i="3" s="1"/>
  <c r="BC137" i="5" l="1"/>
  <c r="AY138" i="3"/>
  <c r="AZ138" i="3" s="1"/>
  <c r="BC138" i="5" l="1"/>
  <c r="BH138" i="3"/>
  <c r="BH139" i="3" s="1"/>
  <c r="BH140" i="3" s="1"/>
  <c r="BH141" i="3" s="1"/>
  <c r="BH142" i="3" s="1"/>
  <c r="BH143" i="3" s="1"/>
  <c r="BH144" i="3" s="1"/>
  <c r="BP138" i="3"/>
  <c r="BP139" i="3" s="1"/>
  <c r="BP140" i="3" s="1"/>
  <c r="BP141" i="3" s="1"/>
  <c r="BP142" i="3" s="1"/>
  <c r="BP143" i="3" s="1"/>
  <c r="BP144" i="3" s="1"/>
  <c r="BI138" i="3"/>
  <c r="BI139" i="3" s="1"/>
  <c r="BI140" i="3" s="1"/>
  <c r="BI141" i="3" s="1"/>
  <c r="BI142" i="3" s="1"/>
  <c r="BI143" i="3" s="1"/>
  <c r="BI144" i="3" s="1"/>
  <c r="BQ138" i="3"/>
  <c r="BQ139" i="3" s="1"/>
  <c r="BQ140" i="3" s="1"/>
  <c r="BQ141" i="3" s="1"/>
  <c r="BQ142" i="3" s="1"/>
  <c r="BQ143" i="3" s="1"/>
  <c r="BQ144" i="3" s="1"/>
  <c r="BD138" i="3"/>
  <c r="BD139" i="3" s="1"/>
  <c r="BD140" i="3" s="1"/>
  <c r="BD141" i="3" s="1"/>
  <c r="BD142" i="3" s="1"/>
  <c r="BD143" i="3" s="1"/>
  <c r="BD144" i="3" s="1"/>
  <c r="BL138" i="3"/>
  <c r="BL139" i="3" s="1"/>
  <c r="BL140" i="3" s="1"/>
  <c r="BL141" i="3" s="1"/>
  <c r="BL142" i="3" s="1"/>
  <c r="BL143" i="3" s="1"/>
  <c r="BL144" i="3" s="1"/>
  <c r="BT138" i="3"/>
  <c r="BT139" i="3" s="1"/>
  <c r="BT140" i="3" s="1"/>
  <c r="BT141" i="3" s="1"/>
  <c r="BT142" i="3" s="1"/>
  <c r="BT143" i="3" s="1"/>
  <c r="BT144" i="3" s="1"/>
  <c r="BM138" i="3"/>
  <c r="BM139" i="3" s="1"/>
  <c r="BM140" i="3" s="1"/>
  <c r="BM141" i="3" s="1"/>
  <c r="BM142" i="3" s="1"/>
  <c r="BM143" i="3" s="1"/>
  <c r="BM144" i="3" s="1"/>
  <c r="BB138" i="3"/>
  <c r="BB139" i="3" s="1"/>
  <c r="BB140" i="3" s="1"/>
  <c r="BB141" i="3" s="1"/>
  <c r="BB142" i="3" s="1"/>
  <c r="BB143" i="3" s="1"/>
  <c r="BB144" i="3" s="1"/>
  <c r="BN138" i="3"/>
  <c r="BN139" i="3" s="1"/>
  <c r="BN140" i="3" s="1"/>
  <c r="BN141" i="3" s="1"/>
  <c r="BN142" i="3" s="1"/>
  <c r="BN143" i="3" s="1"/>
  <c r="BN144" i="3" s="1"/>
  <c r="BF138" i="3"/>
  <c r="BF139" i="3" s="1"/>
  <c r="BF140" i="3" s="1"/>
  <c r="BF141" i="3" s="1"/>
  <c r="BF142" i="3" s="1"/>
  <c r="BF143" i="3" s="1"/>
  <c r="BF144" i="3" s="1"/>
  <c r="BS138" i="3"/>
  <c r="BS139" i="3" s="1"/>
  <c r="BS140" i="3" s="1"/>
  <c r="BS141" i="3" s="1"/>
  <c r="BS142" i="3" s="1"/>
  <c r="BS143" i="3" s="1"/>
  <c r="BS144" i="3" s="1"/>
  <c r="BC138" i="3"/>
  <c r="BC139" i="3" s="1"/>
  <c r="BC140" i="3" s="1"/>
  <c r="BC141" i="3" s="1"/>
  <c r="BC142" i="3" s="1"/>
  <c r="BC143" i="3" s="1"/>
  <c r="BC144" i="3" s="1"/>
  <c r="BE138" i="3"/>
  <c r="BE139" i="3" s="1"/>
  <c r="BE140" i="3" s="1"/>
  <c r="BE141" i="3" s="1"/>
  <c r="BE142" i="3" s="1"/>
  <c r="BE143" i="3" s="1"/>
  <c r="BE144" i="3" s="1"/>
  <c r="BG138" i="3"/>
  <c r="BG139" i="3" s="1"/>
  <c r="BG140" i="3" s="1"/>
  <c r="BG141" i="3" s="1"/>
  <c r="BG142" i="3" s="1"/>
  <c r="BG143" i="3" s="1"/>
  <c r="BG144" i="3" s="1"/>
  <c r="BK138" i="3"/>
  <c r="BK139" i="3" s="1"/>
  <c r="BK140" i="3" s="1"/>
  <c r="BK141" i="3" s="1"/>
  <c r="BK142" i="3" s="1"/>
  <c r="BK143" i="3" s="1"/>
  <c r="BK144" i="3" s="1"/>
  <c r="BU138" i="3"/>
  <c r="BU139" i="3" s="1"/>
  <c r="BU140" i="3" s="1"/>
  <c r="BU141" i="3" s="1"/>
  <c r="BU142" i="3" s="1"/>
  <c r="BU143" i="3" s="1"/>
  <c r="BU144" i="3" s="1"/>
  <c r="BR138" i="3"/>
  <c r="BR139" i="3" s="1"/>
  <c r="BR140" i="3" s="1"/>
  <c r="BR141" i="3" s="1"/>
  <c r="BR142" i="3" s="1"/>
  <c r="BR143" i="3" s="1"/>
  <c r="BR144" i="3" s="1"/>
  <c r="BO138" i="3"/>
  <c r="BO139" i="3" s="1"/>
  <c r="BO140" i="3" s="1"/>
  <c r="BO141" i="3" s="1"/>
  <c r="BO142" i="3" s="1"/>
  <c r="BO143" i="3" s="1"/>
  <c r="BO144" i="3" s="1"/>
  <c r="BJ138" i="3"/>
  <c r="BJ139" i="3" s="1"/>
  <c r="BJ140" i="3" s="1"/>
  <c r="BJ141" i="3" s="1"/>
  <c r="BJ142" i="3" s="1"/>
  <c r="BJ143" i="3" s="1"/>
  <c r="BJ144" i="3" s="1"/>
  <c r="BA138" i="3"/>
  <c r="BA139" i="3" s="1"/>
  <c r="BA140" i="3" s="1"/>
  <c r="BA141" i="3" s="1"/>
  <c r="BA142" i="3" s="1"/>
  <c r="BA143" i="3" s="1"/>
  <c r="BA144" i="3" s="1"/>
  <c r="AY139" i="3"/>
  <c r="AZ139" i="3" s="1"/>
  <c r="BC139" i="5" l="1"/>
  <c r="BK138" i="5"/>
  <c r="BK139" i="5" s="1"/>
  <c r="BK140" i="5" s="1"/>
  <c r="BK141" i="5" s="1"/>
  <c r="BK142" i="5" s="1"/>
  <c r="BK143" i="5" s="1"/>
  <c r="BK144" i="5" s="1"/>
  <c r="BS138" i="5"/>
  <c r="BS139" i="5" s="1"/>
  <c r="BS140" i="5" s="1"/>
  <c r="BS141" i="5" s="1"/>
  <c r="BS142" i="5" s="1"/>
  <c r="BS143" i="5" s="1"/>
  <c r="BS144" i="5" s="1"/>
  <c r="CA138" i="5"/>
  <c r="CA139" i="5" s="1"/>
  <c r="CA140" i="5" s="1"/>
  <c r="CA141" i="5" s="1"/>
  <c r="CA142" i="5" s="1"/>
  <c r="CA143" i="5" s="1"/>
  <c r="CA144" i="5" s="1"/>
  <c r="BL138" i="5"/>
  <c r="BL139" i="5" s="1"/>
  <c r="BL140" i="5" s="1"/>
  <c r="BL141" i="5" s="1"/>
  <c r="BL142" i="5" s="1"/>
  <c r="BL143" i="5" s="1"/>
  <c r="BL144" i="5" s="1"/>
  <c r="BT138" i="5"/>
  <c r="BT139" i="5" s="1"/>
  <c r="BT140" i="5" s="1"/>
  <c r="BT141" i="5" s="1"/>
  <c r="BT142" i="5" s="1"/>
  <c r="BT143" i="5" s="1"/>
  <c r="BT144" i="5" s="1"/>
  <c r="BE138" i="5"/>
  <c r="BE139" i="5" s="1"/>
  <c r="BE140" i="5" s="1"/>
  <c r="BE141" i="5" s="1"/>
  <c r="BE142" i="5" s="1"/>
  <c r="BE143" i="5" s="1"/>
  <c r="BE144" i="5" s="1"/>
  <c r="BM138" i="5"/>
  <c r="BM139" i="5" s="1"/>
  <c r="BM140" i="5" s="1"/>
  <c r="BM141" i="5" s="1"/>
  <c r="BM142" i="5" s="1"/>
  <c r="BM143" i="5" s="1"/>
  <c r="BM144" i="5" s="1"/>
  <c r="BU138" i="5"/>
  <c r="BU139" i="5" s="1"/>
  <c r="BU140" i="5" s="1"/>
  <c r="BU141" i="5" s="1"/>
  <c r="BU142" i="5" s="1"/>
  <c r="BU143" i="5" s="1"/>
  <c r="BU144" i="5" s="1"/>
  <c r="BF138" i="5"/>
  <c r="BF139" i="5" s="1"/>
  <c r="BF140" i="5" s="1"/>
  <c r="BF141" i="5" s="1"/>
  <c r="BF142" i="5" s="1"/>
  <c r="BF143" i="5" s="1"/>
  <c r="BF144" i="5" s="1"/>
  <c r="BN138" i="5"/>
  <c r="BN139" i="5" s="1"/>
  <c r="BN140" i="5" s="1"/>
  <c r="BN141" i="5" s="1"/>
  <c r="BN142" i="5" s="1"/>
  <c r="BN143" i="5" s="1"/>
  <c r="BN144" i="5" s="1"/>
  <c r="BV138" i="5"/>
  <c r="BV139" i="5" s="1"/>
  <c r="BV140" i="5" s="1"/>
  <c r="BV141" i="5" s="1"/>
  <c r="BV142" i="5" s="1"/>
  <c r="BV143" i="5" s="1"/>
  <c r="BV144" i="5" s="1"/>
  <c r="BP138" i="5"/>
  <c r="BP139" i="5" s="1"/>
  <c r="BP140" i="5" s="1"/>
  <c r="BP141" i="5" s="1"/>
  <c r="BP142" i="5" s="1"/>
  <c r="BP143" i="5" s="1"/>
  <c r="BP144" i="5" s="1"/>
  <c r="BQ138" i="5"/>
  <c r="BQ139" i="5" s="1"/>
  <c r="BQ140" i="5" s="1"/>
  <c r="BQ141" i="5" s="1"/>
  <c r="BQ142" i="5" s="1"/>
  <c r="BQ143" i="5" s="1"/>
  <c r="BQ144" i="5" s="1"/>
  <c r="BH138" i="5"/>
  <c r="BH139" i="5" s="1"/>
  <c r="BH140" i="5" s="1"/>
  <c r="BH141" i="5" s="1"/>
  <c r="BH142" i="5" s="1"/>
  <c r="BH143" i="5" s="1"/>
  <c r="BH144" i="5" s="1"/>
  <c r="BX138" i="5"/>
  <c r="BX139" i="5" s="1"/>
  <c r="BX140" i="5" s="1"/>
  <c r="BX141" i="5" s="1"/>
  <c r="BX142" i="5" s="1"/>
  <c r="BX143" i="5" s="1"/>
  <c r="BX144" i="5" s="1"/>
  <c r="BI138" i="5"/>
  <c r="BI139" i="5" s="1"/>
  <c r="BI140" i="5" s="1"/>
  <c r="BI141" i="5" s="1"/>
  <c r="BI142" i="5" s="1"/>
  <c r="BI143" i="5" s="1"/>
  <c r="BI144" i="5" s="1"/>
  <c r="BY138" i="5"/>
  <c r="BY139" i="5" s="1"/>
  <c r="BY140" i="5" s="1"/>
  <c r="BY141" i="5" s="1"/>
  <c r="BY142" i="5" s="1"/>
  <c r="BY143" i="5" s="1"/>
  <c r="BY144" i="5" s="1"/>
  <c r="BG138" i="5"/>
  <c r="BG139" i="5" s="1"/>
  <c r="BG140" i="5" s="1"/>
  <c r="BG141" i="5" s="1"/>
  <c r="BG142" i="5" s="1"/>
  <c r="BG143" i="5" s="1"/>
  <c r="BG144" i="5" s="1"/>
  <c r="BJ138" i="5"/>
  <c r="BJ139" i="5" s="1"/>
  <c r="BJ140" i="5" s="1"/>
  <c r="BJ141" i="5" s="1"/>
  <c r="BJ142" i="5" s="1"/>
  <c r="BJ143" i="5" s="1"/>
  <c r="BJ144" i="5" s="1"/>
  <c r="BR138" i="5"/>
  <c r="BR139" i="5" s="1"/>
  <c r="BR140" i="5" s="1"/>
  <c r="BR141" i="5" s="1"/>
  <c r="BR142" i="5" s="1"/>
  <c r="BR143" i="5" s="1"/>
  <c r="BR144" i="5" s="1"/>
  <c r="BW138" i="5"/>
  <c r="BW139" i="5" s="1"/>
  <c r="BW140" i="5" s="1"/>
  <c r="BW141" i="5" s="1"/>
  <c r="BW142" i="5" s="1"/>
  <c r="BW143" i="5" s="1"/>
  <c r="BW144" i="5" s="1"/>
  <c r="BO138" i="5"/>
  <c r="BO139" i="5" s="1"/>
  <c r="BO140" i="5" s="1"/>
  <c r="BO141" i="5" s="1"/>
  <c r="BO142" i="5" s="1"/>
  <c r="BO143" i="5" s="1"/>
  <c r="BO144" i="5" s="1"/>
  <c r="BZ138" i="5"/>
  <c r="BZ139" i="5" s="1"/>
  <c r="BZ140" i="5" s="1"/>
  <c r="BZ141" i="5" s="1"/>
  <c r="BZ142" i="5" s="1"/>
  <c r="BZ143" i="5" s="1"/>
  <c r="BZ144" i="5" s="1"/>
  <c r="BD138" i="5"/>
  <c r="BD139" i="5" s="1"/>
  <c r="BD140" i="5" s="1"/>
  <c r="BD141" i="5" s="1"/>
  <c r="BD142" i="5" s="1"/>
  <c r="BD143" i="5" s="1"/>
  <c r="BD144" i="5" s="1"/>
  <c r="AY140" i="3"/>
  <c r="AZ140" i="3" s="1"/>
  <c r="BC140" i="5" l="1"/>
  <c r="AY141" i="3"/>
  <c r="AZ141" i="3" s="1"/>
  <c r="BC141" i="5" l="1"/>
  <c r="AY142" i="3"/>
  <c r="AZ142" i="3" s="1"/>
  <c r="BC142" i="5" l="1"/>
  <c r="AY143" i="3"/>
  <c r="AZ143" i="3" s="1"/>
  <c r="BC143" i="5" l="1"/>
  <c r="AY144" i="3"/>
  <c r="AZ144" i="3" s="1"/>
  <c r="BC144" i="5" l="1"/>
  <c r="AY145" i="3"/>
  <c r="AZ145" i="3" s="1"/>
  <c r="BC145" i="5" l="1"/>
  <c r="BE145" i="3"/>
  <c r="BE146" i="3" s="1"/>
  <c r="BE147" i="3" s="1"/>
  <c r="BE148" i="3" s="1"/>
  <c r="BE149" i="3" s="1"/>
  <c r="BE150" i="3" s="1"/>
  <c r="BE151" i="3" s="1"/>
  <c r="BM145" i="3"/>
  <c r="BM146" i="3" s="1"/>
  <c r="BM147" i="3" s="1"/>
  <c r="BM148" i="3" s="1"/>
  <c r="BM149" i="3" s="1"/>
  <c r="BM150" i="3" s="1"/>
  <c r="BM151" i="3" s="1"/>
  <c r="BU145" i="3"/>
  <c r="BU146" i="3" s="1"/>
  <c r="BU147" i="3" s="1"/>
  <c r="BU148" i="3" s="1"/>
  <c r="BU149" i="3" s="1"/>
  <c r="BU150" i="3" s="1"/>
  <c r="BU151" i="3" s="1"/>
  <c r="BF145" i="3"/>
  <c r="BF146" i="3" s="1"/>
  <c r="BF147" i="3" s="1"/>
  <c r="BF148" i="3" s="1"/>
  <c r="BF149" i="3" s="1"/>
  <c r="BF150" i="3" s="1"/>
  <c r="BF151" i="3" s="1"/>
  <c r="BN145" i="3"/>
  <c r="BN146" i="3" s="1"/>
  <c r="BN147" i="3" s="1"/>
  <c r="BN148" i="3" s="1"/>
  <c r="BN149" i="3" s="1"/>
  <c r="BN150" i="3" s="1"/>
  <c r="BN151" i="3" s="1"/>
  <c r="BG145" i="3"/>
  <c r="BG146" i="3" s="1"/>
  <c r="BG147" i="3" s="1"/>
  <c r="BG148" i="3" s="1"/>
  <c r="BG149" i="3" s="1"/>
  <c r="BG150" i="3" s="1"/>
  <c r="BG151" i="3" s="1"/>
  <c r="BQ145" i="3"/>
  <c r="BQ146" i="3" s="1"/>
  <c r="BQ147" i="3" s="1"/>
  <c r="BQ148" i="3" s="1"/>
  <c r="BQ149" i="3" s="1"/>
  <c r="BQ150" i="3" s="1"/>
  <c r="BQ151" i="3" s="1"/>
  <c r="BH145" i="3"/>
  <c r="BH146" i="3" s="1"/>
  <c r="BH147" i="3" s="1"/>
  <c r="BH148" i="3" s="1"/>
  <c r="BH149" i="3" s="1"/>
  <c r="BH150" i="3" s="1"/>
  <c r="BH151" i="3" s="1"/>
  <c r="BR145" i="3"/>
  <c r="BR146" i="3" s="1"/>
  <c r="BR147" i="3" s="1"/>
  <c r="BR148" i="3" s="1"/>
  <c r="BR149" i="3" s="1"/>
  <c r="BR150" i="3" s="1"/>
  <c r="BR151" i="3" s="1"/>
  <c r="BK145" i="3"/>
  <c r="BK146" i="3" s="1"/>
  <c r="BK147" i="3" s="1"/>
  <c r="BK148" i="3" s="1"/>
  <c r="BK149" i="3" s="1"/>
  <c r="BK150" i="3" s="1"/>
  <c r="BK151" i="3" s="1"/>
  <c r="BL145" i="3"/>
  <c r="BL146" i="3" s="1"/>
  <c r="BL147" i="3" s="1"/>
  <c r="BL148" i="3" s="1"/>
  <c r="BL149" i="3" s="1"/>
  <c r="BL150" i="3" s="1"/>
  <c r="BL151" i="3" s="1"/>
  <c r="BO145" i="3"/>
  <c r="BO146" i="3" s="1"/>
  <c r="BO147" i="3" s="1"/>
  <c r="BO148" i="3" s="1"/>
  <c r="BO149" i="3" s="1"/>
  <c r="BO150" i="3" s="1"/>
  <c r="BO151" i="3" s="1"/>
  <c r="BP145" i="3"/>
  <c r="BP146" i="3" s="1"/>
  <c r="BP147" i="3" s="1"/>
  <c r="BP148" i="3" s="1"/>
  <c r="BP149" i="3" s="1"/>
  <c r="BP150" i="3" s="1"/>
  <c r="BP151" i="3" s="1"/>
  <c r="BC145" i="3"/>
  <c r="BC146" i="3" s="1"/>
  <c r="BC147" i="3" s="1"/>
  <c r="BC148" i="3" s="1"/>
  <c r="BC149" i="3" s="1"/>
  <c r="BC150" i="3" s="1"/>
  <c r="BC151" i="3" s="1"/>
  <c r="BT145" i="3"/>
  <c r="BT146" i="3" s="1"/>
  <c r="BT147" i="3" s="1"/>
  <c r="BT148" i="3" s="1"/>
  <c r="BT149" i="3" s="1"/>
  <c r="BT150" i="3" s="1"/>
  <c r="BT151" i="3" s="1"/>
  <c r="BJ145" i="3"/>
  <c r="BJ146" i="3" s="1"/>
  <c r="BJ147" i="3" s="1"/>
  <c r="BJ148" i="3" s="1"/>
  <c r="BJ149" i="3" s="1"/>
  <c r="BJ150" i="3" s="1"/>
  <c r="BJ151" i="3" s="1"/>
  <c r="BS145" i="3"/>
  <c r="BS146" i="3" s="1"/>
  <c r="BS147" i="3" s="1"/>
  <c r="BS148" i="3" s="1"/>
  <c r="BS149" i="3" s="1"/>
  <c r="BS150" i="3" s="1"/>
  <c r="BS151" i="3" s="1"/>
  <c r="BI145" i="3"/>
  <c r="BI146" i="3" s="1"/>
  <c r="BI147" i="3" s="1"/>
  <c r="BI148" i="3" s="1"/>
  <c r="BI149" i="3" s="1"/>
  <c r="BI150" i="3" s="1"/>
  <c r="BI151" i="3" s="1"/>
  <c r="BD145" i="3"/>
  <c r="BD146" i="3" s="1"/>
  <c r="BD147" i="3" s="1"/>
  <c r="BD148" i="3" s="1"/>
  <c r="BD149" i="3" s="1"/>
  <c r="BD150" i="3" s="1"/>
  <c r="BD151" i="3" s="1"/>
  <c r="BB145" i="3"/>
  <c r="BB146" i="3" s="1"/>
  <c r="BB147" i="3" s="1"/>
  <c r="BB148" i="3" s="1"/>
  <c r="BB149" i="3" s="1"/>
  <c r="BB150" i="3" s="1"/>
  <c r="BB151" i="3" s="1"/>
  <c r="BA145" i="3"/>
  <c r="BA146" i="3" s="1"/>
  <c r="BA147" i="3" s="1"/>
  <c r="BA148" i="3" s="1"/>
  <c r="BA149" i="3" s="1"/>
  <c r="BA150" i="3" s="1"/>
  <c r="BA151" i="3" s="1"/>
  <c r="AY146" i="3"/>
  <c r="AZ146" i="3" s="1"/>
  <c r="BC146" i="5" l="1"/>
  <c r="BJ145" i="5"/>
  <c r="BJ146" i="5" s="1"/>
  <c r="BJ147" i="5" s="1"/>
  <c r="BJ148" i="5" s="1"/>
  <c r="BJ149" i="5" s="1"/>
  <c r="BJ150" i="5" s="1"/>
  <c r="BJ151" i="5" s="1"/>
  <c r="BR145" i="5"/>
  <c r="BR146" i="5" s="1"/>
  <c r="BR147" i="5" s="1"/>
  <c r="BR148" i="5" s="1"/>
  <c r="BR149" i="5" s="1"/>
  <c r="BR150" i="5" s="1"/>
  <c r="BR151" i="5" s="1"/>
  <c r="BZ145" i="5"/>
  <c r="BZ146" i="5" s="1"/>
  <c r="BZ147" i="5" s="1"/>
  <c r="BZ148" i="5" s="1"/>
  <c r="BZ149" i="5" s="1"/>
  <c r="BZ150" i="5" s="1"/>
  <c r="BZ151" i="5" s="1"/>
  <c r="BK145" i="5"/>
  <c r="BK146" i="5" s="1"/>
  <c r="BK147" i="5" s="1"/>
  <c r="BK148" i="5" s="1"/>
  <c r="BK149" i="5" s="1"/>
  <c r="BK150" i="5" s="1"/>
  <c r="BK151" i="5" s="1"/>
  <c r="BS145" i="5"/>
  <c r="BS146" i="5" s="1"/>
  <c r="BS147" i="5" s="1"/>
  <c r="BS148" i="5" s="1"/>
  <c r="BS149" i="5" s="1"/>
  <c r="BS150" i="5" s="1"/>
  <c r="BS151" i="5" s="1"/>
  <c r="CA145" i="5"/>
  <c r="CA146" i="5" s="1"/>
  <c r="CA147" i="5" s="1"/>
  <c r="CA148" i="5" s="1"/>
  <c r="CA149" i="5" s="1"/>
  <c r="CA150" i="5" s="1"/>
  <c r="CA151" i="5" s="1"/>
  <c r="BL145" i="5"/>
  <c r="BL146" i="5" s="1"/>
  <c r="BL147" i="5" s="1"/>
  <c r="BL148" i="5" s="1"/>
  <c r="BL149" i="5" s="1"/>
  <c r="BL150" i="5" s="1"/>
  <c r="BL151" i="5" s="1"/>
  <c r="BT145" i="5"/>
  <c r="BT146" i="5" s="1"/>
  <c r="BT147" i="5" s="1"/>
  <c r="BT148" i="5" s="1"/>
  <c r="BT149" i="5" s="1"/>
  <c r="BT150" i="5" s="1"/>
  <c r="BT151" i="5" s="1"/>
  <c r="BE145" i="5"/>
  <c r="BE146" i="5" s="1"/>
  <c r="BE147" i="5" s="1"/>
  <c r="BE148" i="5" s="1"/>
  <c r="BE149" i="5" s="1"/>
  <c r="BE150" i="5" s="1"/>
  <c r="BE151" i="5" s="1"/>
  <c r="BM145" i="5"/>
  <c r="BM146" i="5" s="1"/>
  <c r="BM147" i="5" s="1"/>
  <c r="BM148" i="5" s="1"/>
  <c r="BM149" i="5" s="1"/>
  <c r="BM150" i="5" s="1"/>
  <c r="BM151" i="5" s="1"/>
  <c r="BU145" i="5"/>
  <c r="BU146" i="5" s="1"/>
  <c r="BU147" i="5" s="1"/>
  <c r="BU148" i="5" s="1"/>
  <c r="BU149" i="5" s="1"/>
  <c r="BU150" i="5" s="1"/>
  <c r="BU151" i="5" s="1"/>
  <c r="BO145" i="5"/>
  <c r="BO146" i="5" s="1"/>
  <c r="BO147" i="5" s="1"/>
  <c r="BO148" i="5" s="1"/>
  <c r="BO149" i="5" s="1"/>
  <c r="BO150" i="5" s="1"/>
  <c r="BO151" i="5" s="1"/>
  <c r="BP145" i="5"/>
  <c r="BP146" i="5" s="1"/>
  <c r="BP147" i="5" s="1"/>
  <c r="BP148" i="5" s="1"/>
  <c r="BP149" i="5" s="1"/>
  <c r="BP150" i="5" s="1"/>
  <c r="BP151" i="5" s="1"/>
  <c r="BG145" i="5"/>
  <c r="BG146" i="5" s="1"/>
  <c r="BG147" i="5" s="1"/>
  <c r="BG148" i="5" s="1"/>
  <c r="BG149" i="5" s="1"/>
  <c r="BG150" i="5" s="1"/>
  <c r="BG151" i="5" s="1"/>
  <c r="BW145" i="5"/>
  <c r="BW146" i="5" s="1"/>
  <c r="BW147" i="5" s="1"/>
  <c r="BW148" i="5" s="1"/>
  <c r="BW149" i="5" s="1"/>
  <c r="BW150" i="5" s="1"/>
  <c r="BW151" i="5" s="1"/>
  <c r="BH145" i="5"/>
  <c r="BH146" i="5" s="1"/>
  <c r="BH147" i="5" s="1"/>
  <c r="BH148" i="5" s="1"/>
  <c r="BH149" i="5" s="1"/>
  <c r="BH150" i="5" s="1"/>
  <c r="BH151" i="5" s="1"/>
  <c r="BX145" i="5"/>
  <c r="BX146" i="5" s="1"/>
  <c r="BX147" i="5" s="1"/>
  <c r="BX148" i="5" s="1"/>
  <c r="BX149" i="5" s="1"/>
  <c r="BX150" i="5" s="1"/>
  <c r="BX151" i="5" s="1"/>
  <c r="BF145" i="5"/>
  <c r="BF146" i="5" s="1"/>
  <c r="BF147" i="5" s="1"/>
  <c r="BF148" i="5" s="1"/>
  <c r="BF149" i="5" s="1"/>
  <c r="BF150" i="5" s="1"/>
  <c r="BF151" i="5" s="1"/>
  <c r="BI145" i="5"/>
  <c r="BI146" i="5" s="1"/>
  <c r="BI147" i="5" s="1"/>
  <c r="BI148" i="5" s="1"/>
  <c r="BI149" i="5" s="1"/>
  <c r="BI150" i="5" s="1"/>
  <c r="BI151" i="5" s="1"/>
  <c r="BQ145" i="5"/>
  <c r="BQ146" i="5" s="1"/>
  <c r="BQ147" i="5" s="1"/>
  <c r="BQ148" i="5" s="1"/>
  <c r="BQ149" i="5" s="1"/>
  <c r="BQ150" i="5" s="1"/>
  <c r="BQ151" i="5" s="1"/>
  <c r="BV145" i="5"/>
  <c r="BV146" i="5" s="1"/>
  <c r="BV147" i="5" s="1"/>
  <c r="BV148" i="5" s="1"/>
  <c r="BV149" i="5" s="1"/>
  <c r="BV150" i="5" s="1"/>
  <c r="BV151" i="5" s="1"/>
  <c r="BN145" i="5"/>
  <c r="BN146" i="5" s="1"/>
  <c r="BN147" i="5" s="1"/>
  <c r="BN148" i="5" s="1"/>
  <c r="BN149" i="5" s="1"/>
  <c r="BN150" i="5" s="1"/>
  <c r="BN151" i="5" s="1"/>
  <c r="BY145" i="5"/>
  <c r="BY146" i="5" s="1"/>
  <c r="BY147" i="5" s="1"/>
  <c r="BY148" i="5" s="1"/>
  <c r="BY149" i="5" s="1"/>
  <c r="BY150" i="5" s="1"/>
  <c r="BY151" i="5" s="1"/>
  <c r="BD145" i="5"/>
  <c r="BD146" i="5" s="1"/>
  <c r="BD147" i="5" s="1"/>
  <c r="BD148" i="5" s="1"/>
  <c r="BD149" i="5" s="1"/>
  <c r="BD150" i="5" s="1"/>
  <c r="BD151" i="5" s="1"/>
  <c r="AY147" i="3"/>
  <c r="AZ147" i="3" s="1"/>
  <c r="BC147" i="5" l="1"/>
  <c r="AY148" i="3"/>
  <c r="AZ148" i="3" s="1"/>
  <c r="BC148" i="5" l="1"/>
  <c r="AY149" i="3"/>
  <c r="AZ149" i="3" s="1"/>
  <c r="BC149" i="5" l="1"/>
  <c r="AY150" i="3"/>
  <c r="AZ150" i="3" s="1"/>
  <c r="BC150" i="5" l="1"/>
  <c r="AY151" i="3"/>
  <c r="AZ151" i="3" s="1"/>
  <c r="BC151" i="5" l="1"/>
  <c r="AY152" i="3"/>
  <c r="AZ152" i="3" s="1"/>
  <c r="BC152" i="5" l="1"/>
  <c r="BB152" i="3"/>
  <c r="BB153" i="3" s="1"/>
  <c r="BB154" i="3" s="1"/>
  <c r="BB155" i="3" s="1"/>
  <c r="BB156" i="3" s="1"/>
  <c r="BB157" i="3" s="1"/>
  <c r="BB158" i="3" s="1"/>
  <c r="BJ152" i="3"/>
  <c r="BJ153" i="3" s="1"/>
  <c r="BJ154" i="3" s="1"/>
  <c r="BJ155" i="3" s="1"/>
  <c r="BJ156" i="3" s="1"/>
  <c r="BJ157" i="3" s="1"/>
  <c r="BJ158" i="3" s="1"/>
  <c r="BR152" i="3"/>
  <c r="BR153" i="3" s="1"/>
  <c r="BR154" i="3" s="1"/>
  <c r="BR155" i="3" s="1"/>
  <c r="BR156" i="3" s="1"/>
  <c r="BR157" i="3" s="1"/>
  <c r="BR158" i="3" s="1"/>
  <c r="BC152" i="3"/>
  <c r="BC153" i="3" s="1"/>
  <c r="BC154" i="3" s="1"/>
  <c r="BC155" i="3" s="1"/>
  <c r="BC156" i="3" s="1"/>
  <c r="BC157" i="3" s="1"/>
  <c r="BC158" i="3" s="1"/>
  <c r="BK152" i="3"/>
  <c r="BK153" i="3" s="1"/>
  <c r="BK154" i="3" s="1"/>
  <c r="BK155" i="3" s="1"/>
  <c r="BK156" i="3" s="1"/>
  <c r="BK157" i="3" s="1"/>
  <c r="BK158" i="3" s="1"/>
  <c r="BS152" i="3"/>
  <c r="BS153" i="3" s="1"/>
  <c r="BS154" i="3" s="1"/>
  <c r="BS155" i="3" s="1"/>
  <c r="BS156" i="3" s="1"/>
  <c r="BS157" i="3" s="1"/>
  <c r="BS158" i="3" s="1"/>
  <c r="BH152" i="3"/>
  <c r="BH153" i="3" s="1"/>
  <c r="BH154" i="3" s="1"/>
  <c r="BH155" i="3" s="1"/>
  <c r="BH156" i="3" s="1"/>
  <c r="BH157" i="3" s="1"/>
  <c r="BH158" i="3" s="1"/>
  <c r="BT152" i="3"/>
  <c r="BT153" i="3" s="1"/>
  <c r="BT154" i="3" s="1"/>
  <c r="BT155" i="3" s="1"/>
  <c r="BT156" i="3" s="1"/>
  <c r="BT157" i="3" s="1"/>
  <c r="BT158" i="3" s="1"/>
  <c r="BI152" i="3"/>
  <c r="BI153" i="3" s="1"/>
  <c r="BI154" i="3" s="1"/>
  <c r="BI155" i="3" s="1"/>
  <c r="BI156" i="3" s="1"/>
  <c r="BI157" i="3" s="1"/>
  <c r="BI158" i="3" s="1"/>
  <c r="BU152" i="3"/>
  <c r="BU153" i="3" s="1"/>
  <c r="BU154" i="3" s="1"/>
  <c r="BU155" i="3" s="1"/>
  <c r="BU156" i="3" s="1"/>
  <c r="BU157" i="3" s="1"/>
  <c r="BU158" i="3" s="1"/>
  <c r="BD152" i="3"/>
  <c r="BD153" i="3" s="1"/>
  <c r="BD154" i="3" s="1"/>
  <c r="BD155" i="3" s="1"/>
  <c r="BD156" i="3" s="1"/>
  <c r="BD157" i="3" s="1"/>
  <c r="BD158" i="3" s="1"/>
  <c r="BN152" i="3"/>
  <c r="BN153" i="3" s="1"/>
  <c r="BN154" i="3" s="1"/>
  <c r="BN155" i="3" s="1"/>
  <c r="BN156" i="3" s="1"/>
  <c r="BN157" i="3" s="1"/>
  <c r="BN158" i="3" s="1"/>
  <c r="BQ152" i="3"/>
  <c r="BQ153" i="3" s="1"/>
  <c r="BQ154" i="3" s="1"/>
  <c r="BQ155" i="3" s="1"/>
  <c r="BQ156" i="3" s="1"/>
  <c r="BQ157" i="3" s="1"/>
  <c r="BQ158" i="3" s="1"/>
  <c r="BE152" i="3"/>
  <c r="BE153" i="3" s="1"/>
  <c r="BE154" i="3" s="1"/>
  <c r="BE155" i="3" s="1"/>
  <c r="BE156" i="3" s="1"/>
  <c r="BE157" i="3" s="1"/>
  <c r="BE158" i="3" s="1"/>
  <c r="BF152" i="3"/>
  <c r="BF153" i="3" s="1"/>
  <c r="BF154" i="3" s="1"/>
  <c r="BF155" i="3" s="1"/>
  <c r="BF156" i="3" s="1"/>
  <c r="BF157" i="3" s="1"/>
  <c r="BF158" i="3" s="1"/>
  <c r="BL152" i="3"/>
  <c r="BL153" i="3" s="1"/>
  <c r="BL154" i="3" s="1"/>
  <c r="BL155" i="3" s="1"/>
  <c r="BL156" i="3" s="1"/>
  <c r="BL157" i="3" s="1"/>
  <c r="BL158" i="3" s="1"/>
  <c r="BG152" i="3"/>
  <c r="BG153" i="3" s="1"/>
  <c r="BG154" i="3" s="1"/>
  <c r="BG155" i="3" s="1"/>
  <c r="BG156" i="3" s="1"/>
  <c r="BG157" i="3" s="1"/>
  <c r="BG158" i="3" s="1"/>
  <c r="BM152" i="3"/>
  <c r="BM153" i="3" s="1"/>
  <c r="BM154" i="3" s="1"/>
  <c r="BM155" i="3" s="1"/>
  <c r="BM156" i="3" s="1"/>
  <c r="BM157" i="3" s="1"/>
  <c r="BM158" i="3" s="1"/>
  <c r="BP152" i="3"/>
  <c r="BP153" i="3" s="1"/>
  <c r="BP154" i="3" s="1"/>
  <c r="BP155" i="3" s="1"/>
  <c r="BP156" i="3" s="1"/>
  <c r="BP157" i="3" s="1"/>
  <c r="BP158" i="3" s="1"/>
  <c r="BO152" i="3"/>
  <c r="BO153" i="3" s="1"/>
  <c r="BO154" i="3" s="1"/>
  <c r="BO155" i="3" s="1"/>
  <c r="BO156" i="3" s="1"/>
  <c r="BO157" i="3" s="1"/>
  <c r="BO158" i="3" s="1"/>
  <c r="BA152" i="3"/>
  <c r="BA153" i="3" s="1"/>
  <c r="BA154" i="3" s="1"/>
  <c r="BA155" i="3" s="1"/>
  <c r="BA156" i="3" s="1"/>
  <c r="BA157" i="3" s="1"/>
  <c r="BA158" i="3" s="1"/>
  <c r="AY153" i="3"/>
  <c r="AZ153" i="3" s="1"/>
  <c r="BC153" i="5" l="1"/>
  <c r="BJ152" i="5"/>
  <c r="BJ153" i="5" s="1"/>
  <c r="BJ154" i="5" s="1"/>
  <c r="BJ155" i="5" s="1"/>
  <c r="BJ156" i="5" s="1"/>
  <c r="BJ157" i="5" s="1"/>
  <c r="BJ158" i="5" s="1"/>
  <c r="BR152" i="5"/>
  <c r="BR153" i="5" s="1"/>
  <c r="BR154" i="5" s="1"/>
  <c r="BR155" i="5" s="1"/>
  <c r="BR156" i="5" s="1"/>
  <c r="BR157" i="5" s="1"/>
  <c r="BR158" i="5" s="1"/>
  <c r="BZ152" i="5"/>
  <c r="BZ153" i="5" s="1"/>
  <c r="BZ154" i="5" s="1"/>
  <c r="BZ155" i="5" s="1"/>
  <c r="BZ156" i="5" s="1"/>
  <c r="BZ157" i="5" s="1"/>
  <c r="BZ158" i="5" s="1"/>
  <c r="BK152" i="5"/>
  <c r="BK153" i="5" s="1"/>
  <c r="BK154" i="5" s="1"/>
  <c r="BK155" i="5" s="1"/>
  <c r="BK156" i="5" s="1"/>
  <c r="BK157" i="5" s="1"/>
  <c r="BK158" i="5" s="1"/>
  <c r="BS152" i="5"/>
  <c r="BS153" i="5" s="1"/>
  <c r="BS154" i="5" s="1"/>
  <c r="BS155" i="5" s="1"/>
  <c r="BS156" i="5" s="1"/>
  <c r="BS157" i="5" s="1"/>
  <c r="BS158" i="5" s="1"/>
  <c r="CA152" i="5"/>
  <c r="CA153" i="5" s="1"/>
  <c r="CA154" i="5" s="1"/>
  <c r="CA155" i="5" s="1"/>
  <c r="CA156" i="5" s="1"/>
  <c r="CA157" i="5" s="1"/>
  <c r="CA158" i="5" s="1"/>
  <c r="BL152" i="5"/>
  <c r="BL153" i="5" s="1"/>
  <c r="BL154" i="5" s="1"/>
  <c r="BL155" i="5" s="1"/>
  <c r="BL156" i="5" s="1"/>
  <c r="BL157" i="5" s="1"/>
  <c r="BL158" i="5" s="1"/>
  <c r="BT152" i="5"/>
  <c r="BT153" i="5" s="1"/>
  <c r="BT154" i="5" s="1"/>
  <c r="BT155" i="5" s="1"/>
  <c r="BT156" i="5" s="1"/>
  <c r="BT157" i="5" s="1"/>
  <c r="BT158" i="5" s="1"/>
  <c r="BE152" i="5"/>
  <c r="BE153" i="5" s="1"/>
  <c r="BE154" i="5" s="1"/>
  <c r="BE155" i="5" s="1"/>
  <c r="BE156" i="5" s="1"/>
  <c r="BE157" i="5" s="1"/>
  <c r="BE158" i="5" s="1"/>
  <c r="BP152" i="5"/>
  <c r="BP153" i="5" s="1"/>
  <c r="BP154" i="5" s="1"/>
  <c r="BP155" i="5" s="1"/>
  <c r="BP156" i="5" s="1"/>
  <c r="BP157" i="5" s="1"/>
  <c r="BP158" i="5" s="1"/>
  <c r="BF152" i="5"/>
  <c r="BF153" i="5" s="1"/>
  <c r="BF154" i="5" s="1"/>
  <c r="BF155" i="5" s="1"/>
  <c r="BF156" i="5" s="1"/>
  <c r="BF157" i="5" s="1"/>
  <c r="BF158" i="5" s="1"/>
  <c r="BQ152" i="5"/>
  <c r="BQ153" i="5" s="1"/>
  <c r="BQ154" i="5" s="1"/>
  <c r="BQ155" i="5" s="1"/>
  <c r="BQ156" i="5" s="1"/>
  <c r="BQ157" i="5" s="1"/>
  <c r="BQ158" i="5" s="1"/>
  <c r="BI152" i="5"/>
  <c r="BI153" i="5" s="1"/>
  <c r="BI154" i="5" s="1"/>
  <c r="BI155" i="5" s="1"/>
  <c r="BI156" i="5" s="1"/>
  <c r="BI157" i="5" s="1"/>
  <c r="BI158" i="5" s="1"/>
  <c r="BW152" i="5"/>
  <c r="BW153" i="5" s="1"/>
  <c r="BW154" i="5" s="1"/>
  <c r="BW155" i="5" s="1"/>
  <c r="BW156" i="5" s="1"/>
  <c r="BW157" i="5" s="1"/>
  <c r="BW158" i="5" s="1"/>
  <c r="BN152" i="5"/>
  <c r="BN153" i="5" s="1"/>
  <c r="BN154" i="5" s="1"/>
  <c r="BN155" i="5" s="1"/>
  <c r="BN156" i="5" s="1"/>
  <c r="BN157" i="5" s="1"/>
  <c r="BN158" i="5" s="1"/>
  <c r="BO152" i="5"/>
  <c r="BO153" i="5" s="1"/>
  <c r="BO154" i="5" s="1"/>
  <c r="BO155" i="5" s="1"/>
  <c r="BO156" i="5" s="1"/>
  <c r="BO157" i="5" s="1"/>
  <c r="BO158" i="5" s="1"/>
  <c r="BU152" i="5"/>
  <c r="BU153" i="5" s="1"/>
  <c r="BU154" i="5" s="1"/>
  <c r="BU155" i="5" s="1"/>
  <c r="BU156" i="5" s="1"/>
  <c r="BU157" i="5" s="1"/>
  <c r="BU158" i="5" s="1"/>
  <c r="BX152" i="5"/>
  <c r="BX153" i="5" s="1"/>
  <c r="BX154" i="5" s="1"/>
  <c r="BX155" i="5" s="1"/>
  <c r="BX156" i="5" s="1"/>
  <c r="BX157" i="5" s="1"/>
  <c r="BX158" i="5" s="1"/>
  <c r="BG152" i="5"/>
  <c r="BG153" i="5" s="1"/>
  <c r="BG154" i="5" s="1"/>
  <c r="BG155" i="5" s="1"/>
  <c r="BG156" i="5" s="1"/>
  <c r="BG157" i="5" s="1"/>
  <c r="BG158" i="5" s="1"/>
  <c r="BY152" i="5"/>
  <c r="BY153" i="5" s="1"/>
  <c r="BY154" i="5" s="1"/>
  <c r="BY155" i="5" s="1"/>
  <c r="BY156" i="5" s="1"/>
  <c r="BY157" i="5" s="1"/>
  <c r="BY158" i="5" s="1"/>
  <c r="BH152" i="5"/>
  <c r="BH153" i="5" s="1"/>
  <c r="BH154" i="5" s="1"/>
  <c r="BH155" i="5" s="1"/>
  <c r="BH156" i="5" s="1"/>
  <c r="BH157" i="5" s="1"/>
  <c r="BH158" i="5" s="1"/>
  <c r="BM152" i="5"/>
  <c r="BM153" i="5" s="1"/>
  <c r="BM154" i="5" s="1"/>
  <c r="BM155" i="5" s="1"/>
  <c r="BM156" i="5" s="1"/>
  <c r="BM157" i="5" s="1"/>
  <c r="BM158" i="5" s="1"/>
  <c r="BV152" i="5"/>
  <c r="BV153" i="5" s="1"/>
  <c r="BV154" i="5" s="1"/>
  <c r="BV155" i="5" s="1"/>
  <c r="BV156" i="5" s="1"/>
  <c r="BV157" i="5" s="1"/>
  <c r="BV158" i="5" s="1"/>
  <c r="BD152" i="5"/>
  <c r="BD153" i="5" s="1"/>
  <c r="BD154" i="5" s="1"/>
  <c r="BD155" i="5" s="1"/>
  <c r="BD156" i="5" s="1"/>
  <c r="BD157" i="5" s="1"/>
  <c r="BD158" i="5" s="1"/>
  <c r="AY154" i="3"/>
  <c r="AZ154" i="3" s="1"/>
  <c r="BC154" i="5" l="1"/>
  <c r="AY155" i="3"/>
  <c r="AZ155" i="3" s="1"/>
  <c r="BC155" i="5" l="1"/>
  <c r="AY156" i="3"/>
  <c r="AZ156" i="3" s="1"/>
  <c r="BC156" i="5" l="1"/>
  <c r="AY157" i="3"/>
  <c r="AZ157" i="3" s="1"/>
  <c r="BC157" i="5" l="1"/>
  <c r="AY158" i="3"/>
  <c r="AZ158" i="3" s="1"/>
  <c r="BC158" i="5" l="1"/>
  <c r="AY159" i="3"/>
  <c r="AZ159" i="3" s="1"/>
  <c r="BC159" i="5" l="1"/>
  <c r="BH159" i="3"/>
  <c r="BH160" i="3" s="1"/>
  <c r="BH161" i="3" s="1"/>
  <c r="BH162" i="3" s="1"/>
  <c r="BH163" i="3" s="1"/>
  <c r="BH164" i="3" s="1"/>
  <c r="BH165" i="3" s="1"/>
  <c r="BP159" i="3"/>
  <c r="BP160" i="3" s="1"/>
  <c r="BP161" i="3" s="1"/>
  <c r="BP162" i="3" s="1"/>
  <c r="BP163" i="3" s="1"/>
  <c r="BP164" i="3" s="1"/>
  <c r="BP165" i="3" s="1"/>
  <c r="BI159" i="3"/>
  <c r="BI160" i="3" s="1"/>
  <c r="BI161" i="3" s="1"/>
  <c r="BI162" i="3" s="1"/>
  <c r="BI163" i="3" s="1"/>
  <c r="BI164" i="3" s="1"/>
  <c r="BI165" i="3" s="1"/>
  <c r="BQ159" i="3"/>
  <c r="BQ160" i="3" s="1"/>
  <c r="BQ161" i="3" s="1"/>
  <c r="BQ162" i="3" s="1"/>
  <c r="BQ163" i="3" s="1"/>
  <c r="BQ164" i="3" s="1"/>
  <c r="BQ165" i="3" s="1"/>
  <c r="BD159" i="3"/>
  <c r="BD160" i="3" s="1"/>
  <c r="BD161" i="3" s="1"/>
  <c r="BD162" i="3" s="1"/>
  <c r="BD163" i="3" s="1"/>
  <c r="BD164" i="3" s="1"/>
  <c r="BD165" i="3" s="1"/>
  <c r="BL159" i="3"/>
  <c r="BL160" i="3" s="1"/>
  <c r="BL161" i="3" s="1"/>
  <c r="BL162" i="3" s="1"/>
  <c r="BL163" i="3" s="1"/>
  <c r="BL164" i="3" s="1"/>
  <c r="BL165" i="3" s="1"/>
  <c r="BT159" i="3"/>
  <c r="BT160" i="3" s="1"/>
  <c r="BT161" i="3" s="1"/>
  <c r="BT162" i="3" s="1"/>
  <c r="BT163" i="3" s="1"/>
  <c r="BT164" i="3" s="1"/>
  <c r="BT165" i="3" s="1"/>
  <c r="BK159" i="3"/>
  <c r="BK160" i="3" s="1"/>
  <c r="BK161" i="3" s="1"/>
  <c r="BK162" i="3" s="1"/>
  <c r="BK163" i="3" s="1"/>
  <c r="BK164" i="3" s="1"/>
  <c r="BK165" i="3" s="1"/>
  <c r="BM159" i="3"/>
  <c r="BM160" i="3" s="1"/>
  <c r="BM161" i="3" s="1"/>
  <c r="BM162" i="3" s="1"/>
  <c r="BM163" i="3" s="1"/>
  <c r="BM164" i="3" s="1"/>
  <c r="BM165" i="3" s="1"/>
  <c r="BB159" i="3"/>
  <c r="BB160" i="3" s="1"/>
  <c r="BB161" i="3" s="1"/>
  <c r="BB162" i="3" s="1"/>
  <c r="BB163" i="3" s="1"/>
  <c r="BB164" i="3" s="1"/>
  <c r="BB165" i="3" s="1"/>
  <c r="BN159" i="3"/>
  <c r="BN160" i="3" s="1"/>
  <c r="BN161" i="3" s="1"/>
  <c r="BN162" i="3" s="1"/>
  <c r="BN163" i="3" s="1"/>
  <c r="BN164" i="3" s="1"/>
  <c r="BN165" i="3" s="1"/>
  <c r="BE159" i="3"/>
  <c r="BE160" i="3" s="1"/>
  <c r="BE161" i="3" s="1"/>
  <c r="BE162" i="3" s="1"/>
  <c r="BE163" i="3" s="1"/>
  <c r="BE164" i="3" s="1"/>
  <c r="BE165" i="3" s="1"/>
  <c r="BR159" i="3"/>
  <c r="BR160" i="3" s="1"/>
  <c r="BR161" i="3" s="1"/>
  <c r="BR162" i="3" s="1"/>
  <c r="BR163" i="3" s="1"/>
  <c r="BR164" i="3" s="1"/>
  <c r="BR165" i="3" s="1"/>
  <c r="BJ159" i="3"/>
  <c r="BJ160" i="3" s="1"/>
  <c r="BJ161" i="3" s="1"/>
  <c r="BJ162" i="3" s="1"/>
  <c r="BJ163" i="3" s="1"/>
  <c r="BJ164" i="3" s="1"/>
  <c r="BJ165" i="3" s="1"/>
  <c r="BO159" i="3"/>
  <c r="BO160" i="3" s="1"/>
  <c r="BO161" i="3" s="1"/>
  <c r="BO162" i="3" s="1"/>
  <c r="BO163" i="3" s="1"/>
  <c r="BO164" i="3" s="1"/>
  <c r="BO165" i="3" s="1"/>
  <c r="BS159" i="3"/>
  <c r="BS160" i="3" s="1"/>
  <c r="BS161" i="3" s="1"/>
  <c r="BS162" i="3" s="1"/>
  <c r="BS163" i="3" s="1"/>
  <c r="BS164" i="3" s="1"/>
  <c r="BS165" i="3" s="1"/>
  <c r="BC159" i="3"/>
  <c r="BC160" i="3" s="1"/>
  <c r="BC161" i="3" s="1"/>
  <c r="BC162" i="3" s="1"/>
  <c r="BC163" i="3" s="1"/>
  <c r="BC164" i="3" s="1"/>
  <c r="BC165" i="3" s="1"/>
  <c r="BG159" i="3"/>
  <c r="BG160" i="3" s="1"/>
  <c r="BG161" i="3" s="1"/>
  <c r="BG162" i="3" s="1"/>
  <c r="BG163" i="3" s="1"/>
  <c r="BG164" i="3" s="1"/>
  <c r="BG165" i="3" s="1"/>
  <c r="BF159" i="3"/>
  <c r="BF160" i="3" s="1"/>
  <c r="BF161" i="3" s="1"/>
  <c r="BF162" i="3" s="1"/>
  <c r="BF163" i="3" s="1"/>
  <c r="BF164" i="3" s="1"/>
  <c r="BF165" i="3" s="1"/>
  <c r="BU159" i="3"/>
  <c r="BU160" i="3" s="1"/>
  <c r="BU161" i="3" s="1"/>
  <c r="BU162" i="3" s="1"/>
  <c r="BU163" i="3" s="1"/>
  <c r="BU164" i="3" s="1"/>
  <c r="BU165" i="3" s="1"/>
  <c r="BA159" i="3"/>
  <c r="BA160" i="3" s="1"/>
  <c r="BA161" i="3" s="1"/>
  <c r="BA162" i="3" s="1"/>
  <c r="BA163" i="3" s="1"/>
  <c r="BA164" i="3" s="1"/>
  <c r="BA165" i="3" s="1"/>
  <c r="AY160" i="3"/>
  <c r="AZ160" i="3" s="1"/>
  <c r="BC160" i="5" l="1"/>
  <c r="BJ159" i="5"/>
  <c r="BJ160" i="5" s="1"/>
  <c r="BJ161" i="5" s="1"/>
  <c r="BJ162" i="5" s="1"/>
  <c r="BJ163" i="5" s="1"/>
  <c r="BJ164" i="5" s="1"/>
  <c r="BJ165" i="5" s="1"/>
  <c r="BR159" i="5"/>
  <c r="BR160" i="5" s="1"/>
  <c r="BR161" i="5" s="1"/>
  <c r="BR162" i="5" s="1"/>
  <c r="BR163" i="5" s="1"/>
  <c r="BR164" i="5" s="1"/>
  <c r="BR165" i="5" s="1"/>
  <c r="BZ159" i="5"/>
  <c r="BZ160" i="5" s="1"/>
  <c r="BZ161" i="5" s="1"/>
  <c r="BZ162" i="5" s="1"/>
  <c r="BZ163" i="5" s="1"/>
  <c r="BZ164" i="5" s="1"/>
  <c r="BZ165" i="5" s="1"/>
  <c r="BK159" i="5"/>
  <c r="BK160" i="5" s="1"/>
  <c r="BK161" i="5" s="1"/>
  <c r="BK162" i="5" s="1"/>
  <c r="BK163" i="5" s="1"/>
  <c r="BK164" i="5" s="1"/>
  <c r="BK165" i="5" s="1"/>
  <c r="BS159" i="5"/>
  <c r="BS160" i="5" s="1"/>
  <c r="BS161" i="5" s="1"/>
  <c r="BS162" i="5" s="1"/>
  <c r="BS163" i="5" s="1"/>
  <c r="BS164" i="5" s="1"/>
  <c r="BS165" i="5" s="1"/>
  <c r="CA159" i="5"/>
  <c r="CA160" i="5" s="1"/>
  <c r="CA161" i="5" s="1"/>
  <c r="CA162" i="5" s="1"/>
  <c r="CA163" i="5" s="1"/>
  <c r="CA164" i="5" s="1"/>
  <c r="CA165" i="5" s="1"/>
  <c r="BI159" i="5"/>
  <c r="BI160" i="5" s="1"/>
  <c r="BI161" i="5" s="1"/>
  <c r="BI162" i="5" s="1"/>
  <c r="BI163" i="5" s="1"/>
  <c r="BI164" i="5" s="1"/>
  <c r="BI165" i="5" s="1"/>
  <c r="BU159" i="5"/>
  <c r="BU160" i="5" s="1"/>
  <c r="BU161" i="5" s="1"/>
  <c r="BU162" i="5" s="1"/>
  <c r="BU163" i="5" s="1"/>
  <c r="BU164" i="5" s="1"/>
  <c r="BU165" i="5" s="1"/>
  <c r="BL159" i="5"/>
  <c r="BL160" i="5" s="1"/>
  <c r="BL161" i="5" s="1"/>
  <c r="BL162" i="5" s="1"/>
  <c r="BL163" i="5" s="1"/>
  <c r="BL164" i="5" s="1"/>
  <c r="BL165" i="5" s="1"/>
  <c r="BV159" i="5"/>
  <c r="BV160" i="5" s="1"/>
  <c r="BV161" i="5" s="1"/>
  <c r="BV162" i="5" s="1"/>
  <c r="BV163" i="5" s="1"/>
  <c r="BV164" i="5" s="1"/>
  <c r="BV165" i="5" s="1"/>
  <c r="BE159" i="5"/>
  <c r="BE160" i="5" s="1"/>
  <c r="BE161" i="5" s="1"/>
  <c r="BE162" i="5" s="1"/>
  <c r="BE163" i="5" s="1"/>
  <c r="BE164" i="5" s="1"/>
  <c r="BE165" i="5" s="1"/>
  <c r="BO159" i="5"/>
  <c r="BO160" i="5" s="1"/>
  <c r="BO161" i="5" s="1"/>
  <c r="BO162" i="5" s="1"/>
  <c r="BO163" i="5" s="1"/>
  <c r="BO164" i="5" s="1"/>
  <c r="BO165" i="5" s="1"/>
  <c r="BY159" i="5"/>
  <c r="BY160" i="5" s="1"/>
  <c r="BY161" i="5" s="1"/>
  <c r="BY162" i="5" s="1"/>
  <c r="BY163" i="5" s="1"/>
  <c r="BY164" i="5" s="1"/>
  <c r="BY165" i="5" s="1"/>
  <c r="BM159" i="5"/>
  <c r="BM160" i="5" s="1"/>
  <c r="BM161" i="5" s="1"/>
  <c r="BM162" i="5" s="1"/>
  <c r="BM163" i="5" s="1"/>
  <c r="BM164" i="5" s="1"/>
  <c r="BM165" i="5" s="1"/>
  <c r="BN159" i="5"/>
  <c r="BN160" i="5" s="1"/>
  <c r="BN161" i="5" s="1"/>
  <c r="BN162" i="5" s="1"/>
  <c r="BN163" i="5" s="1"/>
  <c r="BN164" i="5" s="1"/>
  <c r="BN165" i="5" s="1"/>
  <c r="BP159" i="5"/>
  <c r="BP160" i="5" s="1"/>
  <c r="BP161" i="5" s="1"/>
  <c r="BP162" i="5" s="1"/>
  <c r="BP163" i="5" s="1"/>
  <c r="BP164" i="5" s="1"/>
  <c r="BP165" i="5" s="1"/>
  <c r="BT159" i="5"/>
  <c r="BT160" i="5" s="1"/>
  <c r="BT161" i="5" s="1"/>
  <c r="BT162" i="5" s="1"/>
  <c r="BT163" i="5" s="1"/>
  <c r="BT164" i="5" s="1"/>
  <c r="BT165" i="5" s="1"/>
  <c r="BF159" i="5"/>
  <c r="BF160" i="5" s="1"/>
  <c r="BF161" i="5" s="1"/>
  <c r="BF162" i="5" s="1"/>
  <c r="BF163" i="5" s="1"/>
  <c r="BF164" i="5" s="1"/>
  <c r="BF165" i="5" s="1"/>
  <c r="BW159" i="5"/>
  <c r="BW160" i="5" s="1"/>
  <c r="BW161" i="5" s="1"/>
  <c r="BW162" i="5" s="1"/>
  <c r="BW163" i="5" s="1"/>
  <c r="BW164" i="5" s="1"/>
  <c r="BW165" i="5" s="1"/>
  <c r="BG159" i="5"/>
  <c r="BG160" i="5" s="1"/>
  <c r="BG161" i="5" s="1"/>
  <c r="BG162" i="5" s="1"/>
  <c r="BG163" i="5" s="1"/>
  <c r="BG164" i="5" s="1"/>
  <c r="BG165" i="5" s="1"/>
  <c r="BH159" i="5"/>
  <c r="BH160" i="5" s="1"/>
  <c r="BH161" i="5" s="1"/>
  <c r="BH162" i="5" s="1"/>
  <c r="BH163" i="5" s="1"/>
  <c r="BH164" i="5" s="1"/>
  <c r="BH165" i="5" s="1"/>
  <c r="BQ159" i="5"/>
  <c r="BQ160" i="5" s="1"/>
  <c r="BQ161" i="5" s="1"/>
  <c r="BQ162" i="5" s="1"/>
  <c r="BQ163" i="5" s="1"/>
  <c r="BQ164" i="5" s="1"/>
  <c r="BQ165" i="5" s="1"/>
  <c r="BX159" i="5"/>
  <c r="BX160" i="5" s="1"/>
  <c r="BX161" i="5" s="1"/>
  <c r="BX162" i="5" s="1"/>
  <c r="BX163" i="5" s="1"/>
  <c r="BX164" i="5" s="1"/>
  <c r="BX165" i="5" s="1"/>
  <c r="BD159" i="5"/>
  <c r="BD160" i="5" s="1"/>
  <c r="BD161" i="5" s="1"/>
  <c r="BD162" i="5" s="1"/>
  <c r="BD163" i="5" s="1"/>
  <c r="BD164" i="5" s="1"/>
  <c r="BD165" i="5" s="1"/>
  <c r="AY161" i="3"/>
  <c r="AZ161" i="3" s="1"/>
  <c r="BC161" i="5" l="1"/>
  <c r="AY162" i="3"/>
  <c r="AZ162" i="3" s="1"/>
  <c r="BC162" i="5" l="1"/>
  <c r="AY163" i="3"/>
  <c r="AZ163" i="3" s="1"/>
  <c r="BC163" i="5" l="1"/>
  <c r="AY164" i="3"/>
  <c r="AZ164" i="3" s="1"/>
  <c r="BC164" i="5" l="1"/>
  <c r="AY165" i="3"/>
  <c r="AZ165" i="3" s="1"/>
  <c r="BC165" i="5" l="1"/>
  <c r="AY166" i="3"/>
  <c r="AZ166" i="3" s="1"/>
  <c r="BC166" i="5" l="1"/>
  <c r="BE166" i="3"/>
  <c r="BE167" i="3" s="1"/>
  <c r="BE168" i="3" s="1"/>
  <c r="BE169" i="3" s="1"/>
  <c r="BE170" i="3" s="1"/>
  <c r="BE171" i="3" s="1"/>
  <c r="BE172" i="3" s="1"/>
  <c r="BM166" i="3"/>
  <c r="BM167" i="3" s="1"/>
  <c r="BM168" i="3" s="1"/>
  <c r="BM169" i="3" s="1"/>
  <c r="BM170" i="3" s="1"/>
  <c r="BM171" i="3" s="1"/>
  <c r="BM172" i="3" s="1"/>
  <c r="BU166" i="3"/>
  <c r="BU167" i="3" s="1"/>
  <c r="BU168" i="3" s="1"/>
  <c r="BU169" i="3" s="1"/>
  <c r="BU170" i="3" s="1"/>
  <c r="BU171" i="3" s="1"/>
  <c r="BU172" i="3" s="1"/>
  <c r="BF166" i="3"/>
  <c r="BF167" i="3" s="1"/>
  <c r="BF168" i="3" s="1"/>
  <c r="BF169" i="3" s="1"/>
  <c r="BF170" i="3" s="1"/>
  <c r="BF171" i="3" s="1"/>
  <c r="BF172" i="3" s="1"/>
  <c r="BN166" i="3"/>
  <c r="BN167" i="3" s="1"/>
  <c r="BN168" i="3" s="1"/>
  <c r="BN169" i="3" s="1"/>
  <c r="BN170" i="3" s="1"/>
  <c r="BN171" i="3" s="1"/>
  <c r="BN172" i="3" s="1"/>
  <c r="BI166" i="3"/>
  <c r="BI167" i="3" s="1"/>
  <c r="BI168" i="3" s="1"/>
  <c r="BI169" i="3" s="1"/>
  <c r="BI170" i="3" s="1"/>
  <c r="BI171" i="3" s="1"/>
  <c r="BI172" i="3" s="1"/>
  <c r="BQ166" i="3"/>
  <c r="BQ167" i="3" s="1"/>
  <c r="BQ168" i="3" s="1"/>
  <c r="BQ169" i="3" s="1"/>
  <c r="BQ170" i="3" s="1"/>
  <c r="BQ171" i="3" s="1"/>
  <c r="BQ172" i="3" s="1"/>
  <c r="BD166" i="3"/>
  <c r="BD167" i="3" s="1"/>
  <c r="BD168" i="3" s="1"/>
  <c r="BD169" i="3" s="1"/>
  <c r="BD170" i="3" s="1"/>
  <c r="BD171" i="3" s="1"/>
  <c r="BD172" i="3" s="1"/>
  <c r="BR166" i="3"/>
  <c r="BR167" i="3" s="1"/>
  <c r="BR168" i="3" s="1"/>
  <c r="BR169" i="3" s="1"/>
  <c r="BR170" i="3" s="1"/>
  <c r="BR171" i="3" s="1"/>
  <c r="BR172" i="3" s="1"/>
  <c r="BG166" i="3"/>
  <c r="BG167" i="3" s="1"/>
  <c r="BG168" i="3" s="1"/>
  <c r="BG169" i="3" s="1"/>
  <c r="BG170" i="3" s="1"/>
  <c r="BG171" i="3" s="1"/>
  <c r="BG172" i="3" s="1"/>
  <c r="BS166" i="3"/>
  <c r="BS167" i="3" s="1"/>
  <c r="BS168" i="3" s="1"/>
  <c r="BS169" i="3" s="1"/>
  <c r="BS170" i="3" s="1"/>
  <c r="BS171" i="3" s="1"/>
  <c r="BS172" i="3" s="1"/>
  <c r="BH166" i="3"/>
  <c r="BH167" i="3" s="1"/>
  <c r="BH168" i="3" s="1"/>
  <c r="BH169" i="3" s="1"/>
  <c r="BH170" i="3" s="1"/>
  <c r="BH171" i="3" s="1"/>
  <c r="BH172" i="3" s="1"/>
  <c r="BT166" i="3"/>
  <c r="BT167" i="3" s="1"/>
  <c r="BT168" i="3" s="1"/>
  <c r="BT169" i="3" s="1"/>
  <c r="BT170" i="3" s="1"/>
  <c r="BT171" i="3" s="1"/>
  <c r="BT172" i="3" s="1"/>
  <c r="BK166" i="3"/>
  <c r="BK167" i="3" s="1"/>
  <c r="BK168" i="3" s="1"/>
  <c r="BK169" i="3" s="1"/>
  <c r="BK170" i="3" s="1"/>
  <c r="BK171" i="3" s="1"/>
  <c r="BK172" i="3" s="1"/>
  <c r="BP166" i="3"/>
  <c r="BP167" i="3" s="1"/>
  <c r="BP168" i="3" s="1"/>
  <c r="BP169" i="3" s="1"/>
  <c r="BP170" i="3" s="1"/>
  <c r="BP171" i="3" s="1"/>
  <c r="BP172" i="3" s="1"/>
  <c r="BC166" i="3"/>
  <c r="BC167" i="3" s="1"/>
  <c r="BC168" i="3" s="1"/>
  <c r="BC169" i="3" s="1"/>
  <c r="BC170" i="3" s="1"/>
  <c r="BC171" i="3" s="1"/>
  <c r="BC172" i="3" s="1"/>
  <c r="BB166" i="3"/>
  <c r="BB167" i="3" s="1"/>
  <c r="BB168" i="3" s="1"/>
  <c r="BB169" i="3" s="1"/>
  <c r="BB170" i="3" s="1"/>
  <c r="BB171" i="3" s="1"/>
  <c r="BB172" i="3" s="1"/>
  <c r="BJ166" i="3"/>
  <c r="BJ167" i="3" s="1"/>
  <c r="BJ168" i="3" s="1"/>
  <c r="BJ169" i="3" s="1"/>
  <c r="BJ170" i="3" s="1"/>
  <c r="BJ171" i="3" s="1"/>
  <c r="BJ172" i="3" s="1"/>
  <c r="BO166" i="3"/>
  <c r="BO167" i="3" s="1"/>
  <c r="BO168" i="3" s="1"/>
  <c r="BO169" i="3" s="1"/>
  <c r="BO170" i="3" s="1"/>
  <c r="BO171" i="3" s="1"/>
  <c r="BO172" i="3" s="1"/>
  <c r="BL166" i="3"/>
  <c r="BL167" i="3" s="1"/>
  <c r="BL168" i="3" s="1"/>
  <c r="BL169" i="3" s="1"/>
  <c r="BL170" i="3" s="1"/>
  <c r="BL171" i="3" s="1"/>
  <c r="BL172" i="3" s="1"/>
  <c r="BA166" i="3"/>
  <c r="BA167" i="3" s="1"/>
  <c r="BA168" i="3" s="1"/>
  <c r="BA169" i="3" s="1"/>
  <c r="BA170" i="3" s="1"/>
  <c r="BA171" i="3" s="1"/>
  <c r="BA172" i="3" s="1"/>
  <c r="AY167" i="3"/>
  <c r="AZ167" i="3" s="1"/>
  <c r="BC167" i="5" l="1"/>
  <c r="BI166" i="5"/>
  <c r="BI167" i="5" s="1"/>
  <c r="BI168" i="5" s="1"/>
  <c r="BI169" i="5" s="1"/>
  <c r="BI170" i="5" s="1"/>
  <c r="BI171" i="5" s="1"/>
  <c r="BI172" i="5" s="1"/>
  <c r="BQ166" i="5"/>
  <c r="BQ167" i="5" s="1"/>
  <c r="BQ168" i="5" s="1"/>
  <c r="BQ169" i="5" s="1"/>
  <c r="BQ170" i="5" s="1"/>
  <c r="BQ171" i="5" s="1"/>
  <c r="BQ172" i="5" s="1"/>
  <c r="BY166" i="5"/>
  <c r="BY167" i="5" s="1"/>
  <c r="BY168" i="5" s="1"/>
  <c r="BY169" i="5" s="1"/>
  <c r="BY170" i="5" s="1"/>
  <c r="BY171" i="5" s="1"/>
  <c r="BY172" i="5" s="1"/>
  <c r="BJ166" i="5"/>
  <c r="BJ167" i="5" s="1"/>
  <c r="BJ168" i="5" s="1"/>
  <c r="BJ169" i="5" s="1"/>
  <c r="BJ170" i="5" s="1"/>
  <c r="BJ171" i="5" s="1"/>
  <c r="BJ172" i="5" s="1"/>
  <c r="BR166" i="5"/>
  <c r="BR167" i="5" s="1"/>
  <c r="BR168" i="5" s="1"/>
  <c r="BR169" i="5" s="1"/>
  <c r="BR170" i="5" s="1"/>
  <c r="BR171" i="5" s="1"/>
  <c r="BR172" i="5" s="1"/>
  <c r="BZ166" i="5"/>
  <c r="BZ167" i="5" s="1"/>
  <c r="BZ168" i="5" s="1"/>
  <c r="BZ169" i="5" s="1"/>
  <c r="BZ170" i="5" s="1"/>
  <c r="BZ171" i="5" s="1"/>
  <c r="BZ172" i="5" s="1"/>
  <c r="BH166" i="5"/>
  <c r="BH167" i="5" s="1"/>
  <c r="BH168" i="5" s="1"/>
  <c r="BH169" i="5" s="1"/>
  <c r="BH170" i="5" s="1"/>
  <c r="BH171" i="5" s="1"/>
  <c r="BH172" i="5" s="1"/>
  <c r="BT166" i="5"/>
  <c r="BT167" i="5" s="1"/>
  <c r="BT168" i="5" s="1"/>
  <c r="BT169" i="5" s="1"/>
  <c r="BT170" i="5" s="1"/>
  <c r="BT171" i="5" s="1"/>
  <c r="BT172" i="5" s="1"/>
  <c r="BK166" i="5"/>
  <c r="BK167" i="5" s="1"/>
  <c r="BK168" i="5" s="1"/>
  <c r="BK169" i="5" s="1"/>
  <c r="BK170" i="5" s="1"/>
  <c r="BK171" i="5" s="1"/>
  <c r="BK172" i="5" s="1"/>
  <c r="BU166" i="5"/>
  <c r="BU167" i="5" s="1"/>
  <c r="BU168" i="5" s="1"/>
  <c r="BU169" i="5" s="1"/>
  <c r="BU170" i="5" s="1"/>
  <c r="BU171" i="5" s="1"/>
  <c r="BU172" i="5" s="1"/>
  <c r="BP166" i="5"/>
  <c r="BP167" i="5" s="1"/>
  <c r="BP168" i="5" s="1"/>
  <c r="BP169" i="5" s="1"/>
  <c r="BP170" i="5" s="1"/>
  <c r="BP171" i="5" s="1"/>
  <c r="BP172" i="5" s="1"/>
  <c r="BE166" i="5"/>
  <c r="BE167" i="5" s="1"/>
  <c r="BE168" i="5" s="1"/>
  <c r="BE169" i="5" s="1"/>
  <c r="BE170" i="5" s="1"/>
  <c r="BE171" i="5" s="1"/>
  <c r="BE172" i="5" s="1"/>
  <c r="BS166" i="5"/>
  <c r="BS167" i="5" s="1"/>
  <c r="BS168" i="5" s="1"/>
  <c r="BS169" i="5" s="1"/>
  <c r="BS170" i="5" s="1"/>
  <c r="BS171" i="5" s="1"/>
  <c r="BS172" i="5" s="1"/>
  <c r="BF166" i="5"/>
  <c r="BF167" i="5" s="1"/>
  <c r="BF168" i="5" s="1"/>
  <c r="BF169" i="5" s="1"/>
  <c r="BF170" i="5" s="1"/>
  <c r="BF171" i="5" s="1"/>
  <c r="BF172" i="5" s="1"/>
  <c r="BV166" i="5"/>
  <c r="BV167" i="5" s="1"/>
  <c r="BV168" i="5" s="1"/>
  <c r="BV169" i="5" s="1"/>
  <c r="BV170" i="5" s="1"/>
  <c r="BV171" i="5" s="1"/>
  <c r="BV172" i="5" s="1"/>
  <c r="BL166" i="5"/>
  <c r="BL167" i="5" s="1"/>
  <c r="BL168" i="5" s="1"/>
  <c r="BL169" i="5" s="1"/>
  <c r="BL170" i="5" s="1"/>
  <c r="BL171" i="5" s="1"/>
  <c r="BL172" i="5" s="1"/>
  <c r="BX166" i="5"/>
  <c r="BX167" i="5" s="1"/>
  <c r="BX168" i="5" s="1"/>
  <c r="BX169" i="5" s="1"/>
  <c r="BX170" i="5" s="1"/>
  <c r="BX171" i="5" s="1"/>
  <c r="BX172" i="5" s="1"/>
  <c r="BM166" i="5"/>
  <c r="BM167" i="5" s="1"/>
  <c r="BM168" i="5" s="1"/>
  <c r="BM169" i="5" s="1"/>
  <c r="BM170" i="5" s="1"/>
  <c r="BM171" i="5" s="1"/>
  <c r="BM172" i="5" s="1"/>
  <c r="CA166" i="5"/>
  <c r="CA167" i="5" s="1"/>
  <c r="CA168" i="5" s="1"/>
  <c r="CA169" i="5" s="1"/>
  <c r="CA170" i="5" s="1"/>
  <c r="CA171" i="5" s="1"/>
  <c r="CA172" i="5" s="1"/>
  <c r="BG166" i="5"/>
  <c r="BG167" i="5" s="1"/>
  <c r="BG168" i="5" s="1"/>
  <c r="BG169" i="5" s="1"/>
  <c r="BG170" i="5" s="1"/>
  <c r="BG171" i="5" s="1"/>
  <c r="BG172" i="5" s="1"/>
  <c r="BN166" i="5"/>
  <c r="BN167" i="5" s="1"/>
  <c r="BN168" i="5" s="1"/>
  <c r="BN169" i="5" s="1"/>
  <c r="BN170" i="5" s="1"/>
  <c r="BN171" i="5" s="1"/>
  <c r="BN172" i="5" s="1"/>
  <c r="BO166" i="5"/>
  <c r="BO167" i="5" s="1"/>
  <c r="BO168" i="5" s="1"/>
  <c r="BO169" i="5" s="1"/>
  <c r="BO170" i="5" s="1"/>
  <c r="BO171" i="5" s="1"/>
  <c r="BO172" i="5" s="1"/>
  <c r="BW166" i="5"/>
  <c r="BW167" i="5" s="1"/>
  <c r="BW168" i="5" s="1"/>
  <c r="BW169" i="5" s="1"/>
  <c r="BW170" i="5" s="1"/>
  <c r="BW171" i="5" s="1"/>
  <c r="BW172" i="5" s="1"/>
  <c r="BD166" i="5"/>
  <c r="BD167" i="5" s="1"/>
  <c r="BD168" i="5" s="1"/>
  <c r="BD169" i="5" s="1"/>
  <c r="BD170" i="5" s="1"/>
  <c r="BD171" i="5" s="1"/>
  <c r="BD172" i="5" s="1"/>
  <c r="AY168" i="3"/>
  <c r="AZ168" i="3" s="1"/>
  <c r="BC168" i="5" l="1"/>
  <c r="AY169" i="3"/>
  <c r="AZ169" i="3" s="1"/>
  <c r="BC169" i="5" l="1"/>
  <c r="AY170" i="3"/>
  <c r="AZ170" i="3" s="1"/>
  <c r="BC170" i="5" l="1"/>
  <c r="AY171" i="3"/>
  <c r="AZ171" i="3" s="1"/>
  <c r="BC171" i="5" l="1"/>
  <c r="AY172" i="3"/>
  <c r="AZ172" i="3" s="1"/>
  <c r="BC172" i="5" l="1"/>
  <c r="AY173" i="3"/>
  <c r="AZ173" i="3" s="1"/>
  <c r="BC173" i="5" l="1"/>
  <c r="BB173" i="3"/>
  <c r="BB174" i="3" s="1"/>
  <c r="BB175" i="3" s="1"/>
  <c r="BB176" i="3" s="1"/>
  <c r="BB177" i="3" s="1"/>
  <c r="BB178" i="3" s="1"/>
  <c r="BB179" i="3" s="1"/>
  <c r="BJ173" i="3"/>
  <c r="BJ174" i="3" s="1"/>
  <c r="BJ175" i="3" s="1"/>
  <c r="BJ176" i="3" s="1"/>
  <c r="BJ177" i="3" s="1"/>
  <c r="BJ178" i="3" s="1"/>
  <c r="BJ179" i="3" s="1"/>
  <c r="BR173" i="3"/>
  <c r="BR174" i="3" s="1"/>
  <c r="BR175" i="3" s="1"/>
  <c r="BR176" i="3" s="1"/>
  <c r="BR177" i="3" s="1"/>
  <c r="BR178" i="3" s="1"/>
  <c r="BR179" i="3" s="1"/>
  <c r="BC173" i="3"/>
  <c r="BC174" i="3" s="1"/>
  <c r="BC175" i="3" s="1"/>
  <c r="BC176" i="3" s="1"/>
  <c r="BC177" i="3" s="1"/>
  <c r="BC178" i="3" s="1"/>
  <c r="BC179" i="3" s="1"/>
  <c r="BK173" i="3"/>
  <c r="BK174" i="3" s="1"/>
  <c r="BK175" i="3" s="1"/>
  <c r="BK176" i="3" s="1"/>
  <c r="BK177" i="3" s="1"/>
  <c r="BK178" i="3" s="1"/>
  <c r="BK179" i="3" s="1"/>
  <c r="BS173" i="3"/>
  <c r="BS174" i="3" s="1"/>
  <c r="BS175" i="3" s="1"/>
  <c r="BS176" i="3" s="1"/>
  <c r="BS177" i="3" s="1"/>
  <c r="BS178" i="3" s="1"/>
  <c r="BS179" i="3" s="1"/>
  <c r="BF173" i="3"/>
  <c r="BF174" i="3" s="1"/>
  <c r="BF175" i="3" s="1"/>
  <c r="BF176" i="3" s="1"/>
  <c r="BF177" i="3" s="1"/>
  <c r="BF178" i="3" s="1"/>
  <c r="BF179" i="3" s="1"/>
  <c r="BN173" i="3"/>
  <c r="BN174" i="3" s="1"/>
  <c r="BN175" i="3" s="1"/>
  <c r="BN176" i="3" s="1"/>
  <c r="BN177" i="3" s="1"/>
  <c r="BN178" i="3" s="1"/>
  <c r="BN179" i="3" s="1"/>
  <c r="BL173" i="3"/>
  <c r="BL174" i="3" s="1"/>
  <c r="BL175" i="3" s="1"/>
  <c r="BL176" i="3" s="1"/>
  <c r="BL177" i="3" s="1"/>
  <c r="BL178" i="3" s="1"/>
  <c r="BL179" i="3" s="1"/>
  <c r="BM173" i="3"/>
  <c r="BM174" i="3" s="1"/>
  <c r="BM175" i="3" s="1"/>
  <c r="BM176" i="3" s="1"/>
  <c r="BM177" i="3" s="1"/>
  <c r="BM178" i="3" s="1"/>
  <c r="BM179" i="3" s="1"/>
  <c r="BO173" i="3"/>
  <c r="BO174" i="3" s="1"/>
  <c r="BO175" i="3" s="1"/>
  <c r="BO176" i="3" s="1"/>
  <c r="BO177" i="3" s="1"/>
  <c r="BO178" i="3" s="1"/>
  <c r="BO179" i="3" s="1"/>
  <c r="BE173" i="3"/>
  <c r="BE174" i="3" s="1"/>
  <c r="BE175" i="3" s="1"/>
  <c r="BE176" i="3" s="1"/>
  <c r="BE177" i="3" s="1"/>
  <c r="BE178" i="3" s="1"/>
  <c r="BE179" i="3" s="1"/>
  <c r="BQ173" i="3"/>
  <c r="BQ174" i="3" s="1"/>
  <c r="BQ175" i="3" s="1"/>
  <c r="BQ176" i="3" s="1"/>
  <c r="BQ177" i="3" s="1"/>
  <c r="BQ178" i="3" s="1"/>
  <c r="BQ179" i="3" s="1"/>
  <c r="BD173" i="3"/>
  <c r="BD174" i="3" s="1"/>
  <c r="BD175" i="3" s="1"/>
  <c r="BD176" i="3" s="1"/>
  <c r="BD177" i="3" s="1"/>
  <c r="BD178" i="3" s="1"/>
  <c r="BD179" i="3" s="1"/>
  <c r="BG173" i="3"/>
  <c r="BG174" i="3" s="1"/>
  <c r="BG175" i="3" s="1"/>
  <c r="BG176" i="3" s="1"/>
  <c r="BG177" i="3" s="1"/>
  <c r="BG178" i="3" s="1"/>
  <c r="BG179" i="3" s="1"/>
  <c r="BI173" i="3"/>
  <c r="BI174" i="3" s="1"/>
  <c r="BI175" i="3" s="1"/>
  <c r="BI176" i="3" s="1"/>
  <c r="BI177" i="3" s="1"/>
  <c r="BI178" i="3" s="1"/>
  <c r="BI179" i="3" s="1"/>
  <c r="BH173" i="3"/>
  <c r="BH174" i="3" s="1"/>
  <c r="BH175" i="3" s="1"/>
  <c r="BH176" i="3" s="1"/>
  <c r="BH177" i="3" s="1"/>
  <c r="BH178" i="3" s="1"/>
  <c r="BH179" i="3" s="1"/>
  <c r="BP173" i="3"/>
  <c r="BP174" i="3" s="1"/>
  <c r="BP175" i="3" s="1"/>
  <c r="BP176" i="3" s="1"/>
  <c r="BP177" i="3" s="1"/>
  <c r="BP178" i="3" s="1"/>
  <c r="BP179" i="3" s="1"/>
  <c r="BU173" i="3"/>
  <c r="BU174" i="3" s="1"/>
  <c r="BU175" i="3" s="1"/>
  <c r="BU176" i="3" s="1"/>
  <c r="BU177" i="3" s="1"/>
  <c r="BU178" i="3" s="1"/>
  <c r="BU179" i="3" s="1"/>
  <c r="BT173" i="3"/>
  <c r="BT174" i="3" s="1"/>
  <c r="BT175" i="3" s="1"/>
  <c r="BT176" i="3" s="1"/>
  <c r="BT177" i="3" s="1"/>
  <c r="BT178" i="3" s="1"/>
  <c r="BT179" i="3" s="1"/>
  <c r="BA173" i="3"/>
  <c r="BA174" i="3" s="1"/>
  <c r="BA175" i="3" s="1"/>
  <c r="BA176" i="3" s="1"/>
  <c r="BA177" i="3" s="1"/>
  <c r="BA178" i="3" s="1"/>
  <c r="BA179" i="3" s="1"/>
  <c r="AY174" i="3"/>
  <c r="AZ174" i="3" s="1"/>
  <c r="BC174" i="5" l="1"/>
  <c r="BH173" i="5"/>
  <c r="BH174" i="5" s="1"/>
  <c r="BH175" i="5" s="1"/>
  <c r="BH176" i="5" s="1"/>
  <c r="BH177" i="5" s="1"/>
  <c r="BH178" i="5" s="1"/>
  <c r="BH179" i="5" s="1"/>
  <c r="BP173" i="5"/>
  <c r="BP174" i="5" s="1"/>
  <c r="BP175" i="5" s="1"/>
  <c r="BP176" i="5" s="1"/>
  <c r="BP177" i="5" s="1"/>
  <c r="BP178" i="5" s="1"/>
  <c r="BP179" i="5" s="1"/>
  <c r="BX173" i="5"/>
  <c r="BX174" i="5" s="1"/>
  <c r="BX175" i="5" s="1"/>
  <c r="BX176" i="5" s="1"/>
  <c r="BX177" i="5" s="1"/>
  <c r="BX178" i="5" s="1"/>
  <c r="BX179" i="5" s="1"/>
  <c r="BI173" i="5"/>
  <c r="BI174" i="5" s="1"/>
  <c r="BI175" i="5" s="1"/>
  <c r="BI176" i="5" s="1"/>
  <c r="BI177" i="5" s="1"/>
  <c r="BI178" i="5" s="1"/>
  <c r="BI179" i="5" s="1"/>
  <c r="BQ173" i="5"/>
  <c r="BQ174" i="5" s="1"/>
  <c r="BQ175" i="5" s="1"/>
  <c r="BQ176" i="5" s="1"/>
  <c r="BQ177" i="5" s="1"/>
  <c r="BQ178" i="5" s="1"/>
  <c r="BQ179" i="5" s="1"/>
  <c r="BY173" i="5"/>
  <c r="BY174" i="5" s="1"/>
  <c r="BY175" i="5" s="1"/>
  <c r="BY176" i="5" s="1"/>
  <c r="BY177" i="5" s="1"/>
  <c r="BY178" i="5" s="1"/>
  <c r="BY179" i="5" s="1"/>
  <c r="BG173" i="5"/>
  <c r="BG174" i="5" s="1"/>
  <c r="BG175" i="5" s="1"/>
  <c r="BG176" i="5" s="1"/>
  <c r="BG177" i="5" s="1"/>
  <c r="BG178" i="5" s="1"/>
  <c r="BG179" i="5" s="1"/>
  <c r="BS173" i="5"/>
  <c r="BS174" i="5" s="1"/>
  <c r="BS175" i="5" s="1"/>
  <c r="BS176" i="5" s="1"/>
  <c r="BS177" i="5" s="1"/>
  <c r="BS178" i="5" s="1"/>
  <c r="BS179" i="5" s="1"/>
  <c r="BJ173" i="5"/>
  <c r="BJ174" i="5" s="1"/>
  <c r="BJ175" i="5" s="1"/>
  <c r="BJ176" i="5" s="1"/>
  <c r="BJ177" i="5" s="1"/>
  <c r="BJ178" i="5" s="1"/>
  <c r="BJ179" i="5" s="1"/>
  <c r="BT173" i="5"/>
  <c r="BT174" i="5" s="1"/>
  <c r="BT175" i="5" s="1"/>
  <c r="BT176" i="5" s="1"/>
  <c r="BT177" i="5" s="1"/>
  <c r="BT178" i="5" s="1"/>
  <c r="BT179" i="5" s="1"/>
  <c r="BM173" i="5"/>
  <c r="BM174" i="5" s="1"/>
  <c r="BM175" i="5" s="1"/>
  <c r="BM176" i="5" s="1"/>
  <c r="BM177" i="5" s="1"/>
  <c r="BM178" i="5" s="1"/>
  <c r="BM179" i="5" s="1"/>
  <c r="CA173" i="5"/>
  <c r="CA174" i="5" s="1"/>
  <c r="CA175" i="5" s="1"/>
  <c r="CA176" i="5" s="1"/>
  <c r="CA177" i="5" s="1"/>
  <c r="CA178" i="5" s="1"/>
  <c r="CA179" i="5" s="1"/>
  <c r="BN173" i="5"/>
  <c r="BN174" i="5" s="1"/>
  <c r="BN175" i="5" s="1"/>
  <c r="BN176" i="5" s="1"/>
  <c r="BN177" i="5" s="1"/>
  <c r="BN178" i="5" s="1"/>
  <c r="BN179" i="5" s="1"/>
  <c r="BO173" i="5"/>
  <c r="BO174" i="5" s="1"/>
  <c r="BO175" i="5" s="1"/>
  <c r="BO176" i="5" s="1"/>
  <c r="BO177" i="5" s="1"/>
  <c r="BO178" i="5" s="1"/>
  <c r="BO179" i="5" s="1"/>
  <c r="BE173" i="5"/>
  <c r="BE174" i="5" s="1"/>
  <c r="BE175" i="5" s="1"/>
  <c r="BE176" i="5" s="1"/>
  <c r="BE177" i="5" s="1"/>
  <c r="BE178" i="5" s="1"/>
  <c r="BE179" i="5" s="1"/>
  <c r="BU173" i="5"/>
  <c r="BU174" i="5" s="1"/>
  <c r="BU175" i="5" s="1"/>
  <c r="BU176" i="5" s="1"/>
  <c r="BU177" i="5" s="1"/>
  <c r="BU178" i="5" s="1"/>
  <c r="BU179" i="5" s="1"/>
  <c r="BF173" i="5"/>
  <c r="BF174" i="5" s="1"/>
  <c r="BF175" i="5" s="1"/>
  <c r="BF176" i="5" s="1"/>
  <c r="BF177" i="5" s="1"/>
  <c r="BF178" i="5" s="1"/>
  <c r="BF179" i="5" s="1"/>
  <c r="BV173" i="5"/>
  <c r="BV174" i="5" s="1"/>
  <c r="BV175" i="5" s="1"/>
  <c r="BV176" i="5" s="1"/>
  <c r="BV177" i="5" s="1"/>
  <c r="BV178" i="5" s="1"/>
  <c r="BV179" i="5" s="1"/>
  <c r="BK173" i="5"/>
  <c r="BK174" i="5" s="1"/>
  <c r="BK175" i="5" s="1"/>
  <c r="BK176" i="5" s="1"/>
  <c r="BK177" i="5" s="1"/>
  <c r="BK178" i="5" s="1"/>
  <c r="BK179" i="5" s="1"/>
  <c r="BL173" i="5"/>
  <c r="BL174" i="5" s="1"/>
  <c r="BL175" i="5" s="1"/>
  <c r="BL176" i="5" s="1"/>
  <c r="BL177" i="5" s="1"/>
  <c r="BL178" i="5" s="1"/>
  <c r="BL179" i="5" s="1"/>
  <c r="BR173" i="5"/>
  <c r="BR174" i="5" s="1"/>
  <c r="BR175" i="5" s="1"/>
  <c r="BR176" i="5" s="1"/>
  <c r="BR177" i="5" s="1"/>
  <c r="BR178" i="5" s="1"/>
  <c r="BR179" i="5" s="1"/>
  <c r="BW173" i="5"/>
  <c r="BW174" i="5" s="1"/>
  <c r="BW175" i="5" s="1"/>
  <c r="BW176" i="5" s="1"/>
  <c r="BW177" i="5" s="1"/>
  <c r="BW178" i="5" s="1"/>
  <c r="BW179" i="5" s="1"/>
  <c r="BZ173" i="5"/>
  <c r="BZ174" i="5" s="1"/>
  <c r="BZ175" i="5" s="1"/>
  <c r="BZ176" i="5" s="1"/>
  <c r="BZ177" i="5" s="1"/>
  <c r="BZ178" i="5" s="1"/>
  <c r="BZ179" i="5" s="1"/>
  <c r="BD173" i="5"/>
  <c r="BD174" i="5" s="1"/>
  <c r="BD175" i="5" s="1"/>
  <c r="BD176" i="5" s="1"/>
  <c r="BD177" i="5" s="1"/>
  <c r="BD178" i="5" s="1"/>
  <c r="BD179" i="5" s="1"/>
  <c r="AY175" i="3"/>
  <c r="AZ175" i="3" s="1"/>
  <c r="BC175" i="5" l="1"/>
  <c r="AY176" i="3"/>
  <c r="AZ176" i="3" s="1"/>
  <c r="BC176" i="5" l="1"/>
  <c r="AY177" i="3"/>
  <c r="AZ177" i="3" s="1"/>
  <c r="BC177" i="5" l="1"/>
  <c r="AY178" i="3"/>
  <c r="AZ178" i="3" s="1"/>
  <c r="BC178" i="5" l="1"/>
  <c r="AY179" i="3"/>
  <c r="AZ179" i="3" s="1"/>
  <c r="BC179" i="5" l="1"/>
  <c r="AY180" i="3"/>
  <c r="AZ180" i="3" s="1"/>
  <c r="BC180" i="5" l="1"/>
  <c r="BG180" i="3"/>
  <c r="BG181" i="3" s="1"/>
  <c r="BG182" i="3" s="1"/>
  <c r="BG183" i="3" s="1"/>
  <c r="BG184" i="3" s="1"/>
  <c r="BG185" i="3" s="1"/>
  <c r="BG186" i="3" s="1"/>
  <c r="BO180" i="3"/>
  <c r="BO181" i="3" s="1"/>
  <c r="BO182" i="3" s="1"/>
  <c r="BO183" i="3" s="1"/>
  <c r="BO184" i="3" s="1"/>
  <c r="BO185" i="3" s="1"/>
  <c r="BO186" i="3" s="1"/>
  <c r="BH180" i="3"/>
  <c r="BH181" i="3" s="1"/>
  <c r="BH182" i="3" s="1"/>
  <c r="BH183" i="3" s="1"/>
  <c r="BH184" i="3" s="1"/>
  <c r="BH185" i="3" s="1"/>
  <c r="BH186" i="3" s="1"/>
  <c r="BP180" i="3"/>
  <c r="BP181" i="3" s="1"/>
  <c r="BP182" i="3" s="1"/>
  <c r="BP183" i="3" s="1"/>
  <c r="BP184" i="3" s="1"/>
  <c r="BP185" i="3" s="1"/>
  <c r="BP186" i="3" s="1"/>
  <c r="BB180" i="3"/>
  <c r="BB181" i="3" s="1"/>
  <c r="BB182" i="3" s="1"/>
  <c r="BB183" i="3" s="1"/>
  <c r="BB184" i="3" s="1"/>
  <c r="BB185" i="3" s="1"/>
  <c r="BB186" i="3" s="1"/>
  <c r="BL180" i="3"/>
  <c r="BL181" i="3" s="1"/>
  <c r="BL182" i="3" s="1"/>
  <c r="BL183" i="3" s="1"/>
  <c r="BL184" i="3" s="1"/>
  <c r="BL185" i="3" s="1"/>
  <c r="BL186" i="3" s="1"/>
  <c r="BC180" i="3"/>
  <c r="BC181" i="3" s="1"/>
  <c r="BC182" i="3" s="1"/>
  <c r="BC183" i="3" s="1"/>
  <c r="BC184" i="3" s="1"/>
  <c r="BC185" i="3" s="1"/>
  <c r="BC186" i="3" s="1"/>
  <c r="BM180" i="3"/>
  <c r="BM181" i="3" s="1"/>
  <c r="BM182" i="3" s="1"/>
  <c r="BM183" i="3" s="1"/>
  <c r="BM184" i="3" s="1"/>
  <c r="BM185" i="3" s="1"/>
  <c r="BM186" i="3" s="1"/>
  <c r="BD180" i="3"/>
  <c r="BD181" i="3" s="1"/>
  <c r="BD182" i="3" s="1"/>
  <c r="BD183" i="3" s="1"/>
  <c r="BD184" i="3" s="1"/>
  <c r="BD185" i="3" s="1"/>
  <c r="BD186" i="3" s="1"/>
  <c r="BN180" i="3"/>
  <c r="BN181" i="3" s="1"/>
  <c r="BN182" i="3" s="1"/>
  <c r="BN183" i="3" s="1"/>
  <c r="BN184" i="3" s="1"/>
  <c r="BN185" i="3" s="1"/>
  <c r="BN186" i="3" s="1"/>
  <c r="BF180" i="3"/>
  <c r="BF181" i="3" s="1"/>
  <c r="BF182" i="3" s="1"/>
  <c r="BF183" i="3" s="1"/>
  <c r="BF184" i="3" s="1"/>
  <c r="BF185" i="3" s="1"/>
  <c r="BF186" i="3" s="1"/>
  <c r="BR180" i="3"/>
  <c r="BR181" i="3" s="1"/>
  <c r="BR182" i="3" s="1"/>
  <c r="BR183" i="3" s="1"/>
  <c r="BR184" i="3" s="1"/>
  <c r="BR185" i="3" s="1"/>
  <c r="BR186" i="3" s="1"/>
  <c r="BU180" i="3"/>
  <c r="BU181" i="3" s="1"/>
  <c r="BU182" i="3" s="1"/>
  <c r="BU183" i="3" s="1"/>
  <c r="BU184" i="3" s="1"/>
  <c r="BU185" i="3" s="1"/>
  <c r="BU186" i="3" s="1"/>
  <c r="BE180" i="3"/>
  <c r="BE181" i="3" s="1"/>
  <c r="BE182" i="3" s="1"/>
  <c r="BE183" i="3" s="1"/>
  <c r="BE184" i="3" s="1"/>
  <c r="BE185" i="3" s="1"/>
  <c r="BE186" i="3" s="1"/>
  <c r="BI180" i="3"/>
  <c r="BI181" i="3" s="1"/>
  <c r="BI182" i="3" s="1"/>
  <c r="BI183" i="3" s="1"/>
  <c r="BI184" i="3" s="1"/>
  <c r="BI185" i="3" s="1"/>
  <c r="BI186" i="3" s="1"/>
  <c r="BK180" i="3"/>
  <c r="BK181" i="3" s="1"/>
  <c r="BK182" i="3" s="1"/>
  <c r="BK183" i="3" s="1"/>
  <c r="BK184" i="3" s="1"/>
  <c r="BK185" i="3" s="1"/>
  <c r="BK186" i="3" s="1"/>
  <c r="BJ180" i="3"/>
  <c r="BJ181" i="3" s="1"/>
  <c r="BJ182" i="3" s="1"/>
  <c r="BJ183" i="3" s="1"/>
  <c r="BJ184" i="3" s="1"/>
  <c r="BJ185" i="3" s="1"/>
  <c r="BJ186" i="3" s="1"/>
  <c r="BQ180" i="3"/>
  <c r="BQ181" i="3" s="1"/>
  <c r="BQ182" i="3" s="1"/>
  <c r="BQ183" i="3" s="1"/>
  <c r="BQ184" i="3" s="1"/>
  <c r="BQ185" i="3" s="1"/>
  <c r="BQ186" i="3" s="1"/>
  <c r="BT180" i="3"/>
  <c r="BT181" i="3" s="1"/>
  <c r="BT182" i="3" s="1"/>
  <c r="BT183" i="3" s="1"/>
  <c r="BT184" i="3" s="1"/>
  <c r="BT185" i="3" s="1"/>
  <c r="BT186" i="3" s="1"/>
  <c r="BS180" i="3"/>
  <c r="BS181" i="3" s="1"/>
  <c r="BS182" i="3" s="1"/>
  <c r="BS183" i="3" s="1"/>
  <c r="BS184" i="3" s="1"/>
  <c r="BS185" i="3" s="1"/>
  <c r="BS186" i="3" s="1"/>
  <c r="BA180" i="3"/>
  <c r="BA181" i="3" s="1"/>
  <c r="BA182" i="3" s="1"/>
  <c r="BA183" i="3" s="1"/>
  <c r="BA184" i="3" s="1"/>
  <c r="BA185" i="3" s="1"/>
  <c r="BA186" i="3" s="1"/>
  <c r="AY181" i="3"/>
  <c r="AZ181" i="3" s="1"/>
  <c r="BC181" i="5" l="1"/>
  <c r="BI180" i="5"/>
  <c r="BI181" i="5" s="1"/>
  <c r="BI182" i="5" s="1"/>
  <c r="BI183" i="5" s="1"/>
  <c r="BI184" i="5" s="1"/>
  <c r="BI185" i="5" s="1"/>
  <c r="BI186" i="5" s="1"/>
  <c r="BQ180" i="5"/>
  <c r="BQ181" i="5" s="1"/>
  <c r="BQ182" i="5" s="1"/>
  <c r="BQ183" i="5" s="1"/>
  <c r="BQ184" i="5" s="1"/>
  <c r="BQ185" i="5" s="1"/>
  <c r="BQ186" i="5" s="1"/>
  <c r="BY180" i="5"/>
  <c r="BY181" i="5" s="1"/>
  <c r="BY182" i="5" s="1"/>
  <c r="BY183" i="5" s="1"/>
  <c r="BY184" i="5" s="1"/>
  <c r="BY185" i="5" s="1"/>
  <c r="BY186" i="5" s="1"/>
  <c r="BJ180" i="5"/>
  <c r="BJ181" i="5" s="1"/>
  <c r="BJ182" i="5" s="1"/>
  <c r="BJ183" i="5" s="1"/>
  <c r="BJ184" i="5" s="1"/>
  <c r="BJ185" i="5" s="1"/>
  <c r="BJ186" i="5" s="1"/>
  <c r="BR180" i="5"/>
  <c r="BR181" i="5" s="1"/>
  <c r="BR182" i="5" s="1"/>
  <c r="BR183" i="5" s="1"/>
  <c r="BR184" i="5" s="1"/>
  <c r="BR185" i="5" s="1"/>
  <c r="BR186" i="5" s="1"/>
  <c r="BZ180" i="5"/>
  <c r="BZ181" i="5" s="1"/>
  <c r="BZ182" i="5" s="1"/>
  <c r="BZ183" i="5" s="1"/>
  <c r="BZ184" i="5" s="1"/>
  <c r="BZ185" i="5" s="1"/>
  <c r="BZ186" i="5" s="1"/>
  <c r="BG180" i="5"/>
  <c r="BG181" i="5" s="1"/>
  <c r="BG182" i="5" s="1"/>
  <c r="BG183" i="5" s="1"/>
  <c r="BG184" i="5" s="1"/>
  <c r="BG185" i="5" s="1"/>
  <c r="BG186" i="5" s="1"/>
  <c r="BS180" i="5"/>
  <c r="BS181" i="5" s="1"/>
  <c r="BS182" i="5" s="1"/>
  <c r="BS183" i="5" s="1"/>
  <c r="BS184" i="5" s="1"/>
  <c r="BS185" i="5" s="1"/>
  <c r="BS186" i="5" s="1"/>
  <c r="BH180" i="5"/>
  <c r="BH181" i="5" s="1"/>
  <c r="BH182" i="5" s="1"/>
  <c r="BH183" i="5" s="1"/>
  <c r="BH184" i="5" s="1"/>
  <c r="BH185" i="5" s="1"/>
  <c r="BH186" i="5" s="1"/>
  <c r="BT180" i="5"/>
  <c r="BT181" i="5" s="1"/>
  <c r="BT182" i="5" s="1"/>
  <c r="BT183" i="5" s="1"/>
  <c r="BT184" i="5" s="1"/>
  <c r="BT185" i="5" s="1"/>
  <c r="BT186" i="5" s="1"/>
  <c r="BK180" i="5"/>
  <c r="BK181" i="5" s="1"/>
  <c r="BK182" i="5" s="1"/>
  <c r="BK183" i="5" s="1"/>
  <c r="BK184" i="5" s="1"/>
  <c r="BK185" i="5" s="1"/>
  <c r="BK186" i="5" s="1"/>
  <c r="BU180" i="5"/>
  <c r="BU181" i="5" s="1"/>
  <c r="BU182" i="5" s="1"/>
  <c r="BU183" i="5" s="1"/>
  <c r="BU184" i="5" s="1"/>
  <c r="BU185" i="5" s="1"/>
  <c r="BU186" i="5" s="1"/>
  <c r="BM180" i="5"/>
  <c r="BM181" i="5" s="1"/>
  <c r="BM182" i="5" s="1"/>
  <c r="BM183" i="5" s="1"/>
  <c r="BM184" i="5" s="1"/>
  <c r="BM185" i="5" s="1"/>
  <c r="BM186" i="5" s="1"/>
  <c r="BW180" i="5"/>
  <c r="BW181" i="5" s="1"/>
  <c r="BW182" i="5" s="1"/>
  <c r="BW183" i="5" s="1"/>
  <c r="BW184" i="5" s="1"/>
  <c r="BW185" i="5" s="1"/>
  <c r="BW186" i="5" s="1"/>
  <c r="BN180" i="5"/>
  <c r="BN181" i="5" s="1"/>
  <c r="BN182" i="5" s="1"/>
  <c r="BN183" i="5" s="1"/>
  <c r="BN184" i="5" s="1"/>
  <c r="BN185" i="5" s="1"/>
  <c r="BN186" i="5" s="1"/>
  <c r="BX180" i="5"/>
  <c r="BX181" i="5" s="1"/>
  <c r="BX182" i="5" s="1"/>
  <c r="BX183" i="5" s="1"/>
  <c r="BX184" i="5" s="1"/>
  <c r="BX185" i="5" s="1"/>
  <c r="BX186" i="5" s="1"/>
  <c r="BE180" i="5"/>
  <c r="BE181" i="5" s="1"/>
  <c r="BE182" i="5" s="1"/>
  <c r="BE183" i="5" s="1"/>
  <c r="BE184" i="5" s="1"/>
  <c r="BE185" i="5" s="1"/>
  <c r="BE186" i="5" s="1"/>
  <c r="BF180" i="5"/>
  <c r="BF181" i="5" s="1"/>
  <c r="BF182" i="5" s="1"/>
  <c r="BF183" i="5" s="1"/>
  <c r="BF184" i="5" s="1"/>
  <c r="BF185" i="5" s="1"/>
  <c r="BF186" i="5" s="1"/>
  <c r="BL180" i="5"/>
  <c r="BL181" i="5" s="1"/>
  <c r="BL182" i="5" s="1"/>
  <c r="BL183" i="5" s="1"/>
  <c r="BL184" i="5" s="1"/>
  <c r="BL185" i="5" s="1"/>
  <c r="BL186" i="5" s="1"/>
  <c r="BO180" i="5"/>
  <c r="BO181" i="5" s="1"/>
  <c r="BO182" i="5" s="1"/>
  <c r="BO183" i="5" s="1"/>
  <c r="BO184" i="5" s="1"/>
  <c r="BO185" i="5" s="1"/>
  <c r="BO186" i="5" s="1"/>
  <c r="BP180" i="5"/>
  <c r="BP181" i="5" s="1"/>
  <c r="BP182" i="5" s="1"/>
  <c r="BP183" i="5" s="1"/>
  <c r="BP184" i="5" s="1"/>
  <c r="BP185" i="5" s="1"/>
  <c r="BP186" i="5" s="1"/>
  <c r="BV180" i="5"/>
  <c r="BV181" i="5" s="1"/>
  <c r="BV182" i="5" s="1"/>
  <c r="BV183" i="5" s="1"/>
  <c r="BV184" i="5" s="1"/>
  <c r="BV185" i="5" s="1"/>
  <c r="BV186" i="5" s="1"/>
  <c r="CA180" i="5"/>
  <c r="CA181" i="5" s="1"/>
  <c r="CA182" i="5" s="1"/>
  <c r="CA183" i="5" s="1"/>
  <c r="CA184" i="5" s="1"/>
  <c r="CA185" i="5" s="1"/>
  <c r="CA186" i="5" s="1"/>
  <c r="BD180" i="5"/>
  <c r="BD181" i="5" s="1"/>
  <c r="BD182" i="5" s="1"/>
  <c r="BD183" i="5" s="1"/>
  <c r="BD184" i="5" s="1"/>
  <c r="BD185" i="5" s="1"/>
  <c r="BD186" i="5" s="1"/>
  <c r="AY182" i="3"/>
  <c r="AZ182" i="3" s="1"/>
  <c r="BC182" i="5" l="1"/>
  <c r="AY183" i="3"/>
  <c r="AZ183" i="3" s="1"/>
  <c r="BC183" i="5" l="1"/>
  <c r="AY184" i="3"/>
  <c r="AZ184" i="3" s="1"/>
  <c r="BC184" i="5" l="1"/>
  <c r="AY185" i="3"/>
  <c r="AZ185" i="3" s="1"/>
  <c r="BC185" i="5" l="1"/>
  <c r="AY186" i="3"/>
  <c r="AZ186" i="3" s="1"/>
  <c r="BC186" i="5" l="1"/>
  <c r="AY187" i="3"/>
  <c r="AZ187" i="3" s="1"/>
  <c r="BC187" i="5" l="1"/>
  <c r="BD187" i="3"/>
  <c r="BD188" i="3" s="1"/>
  <c r="BD189" i="3" s="1"/>
  <c r="BD190" i="3" s="1"/>
  <c r="BD191" i="3" s="1"/>
  <c r="BD192" i="3" s="1"/>
  <c r="BD193" i="3" s="1"/>
  <c r="BL187" i="3"/>
  <c r="BL188" i="3" s="1"/>
  <c r="BL189" i="3" s="1"/>
  <c r="BL190" i="3" s="1"/>
  <c r="BL191" i="3" s="1"/>
  <c r="BL192" i="3" s="1"/>
  <c r="BL193" i="3" s="1"/>
  <c r="BT187" i="3"/>
  <c r="BT188" i="3" s="1"/>
  <c r="BT189" i="3" s="1"/>
  <c r="BT190" i="3" s="1"/>
  <c r="BT191" i="3" s="1"/>
  <c r="BT192" i="3" s="1"/>
  <c r="BT193" i="3" s="1"/>
  <c r="BE187" i="3"/>
  <c r="BE188" i="3" s="1"/>
  <c r="BE189" i="3" s="1"/>
  <c r="BE190" i="3" s="1"/>
  <c r="BE191" i="3" s="1"/>
  <c r="BE192" i="3" s="1"/>
  <c r="BE193" i="3" s="1"/>
  <c r="BM187" i="3"/>
  <c r="BM188" i="3" s="1"/>
  <c r="BM189" i="3" s="1"/>
  <c r="BM190" i="3" s="1"/>
  <c r="BM191" i="3" s="1"/>
  <c r="BM192" i="3" s="1"/>
  <c r="BM193" i="3" s="1"/>
  <c r="BU187" i="3"/>
  <c r="BU188" i="3" s="1"/>
  <c r="BU189" i="3" s="1"/>
  <c r="BU190" i="3" s="1"/>
  <c r="BU191" i="3" s="1"/>
  <c r="BU192" i="3" s="1"/>
  <c r="BU193" i="3" s="1"/>
  <c r="BC187" i="3"/>
  <c r="BC188" i="3" s="1"/>
  <c r="BC189" i="3" s="1"/>
  <c r="BC190" i="3" s="1"/>
  <c r="BC191" i="3" s="1"/>
  <c r="BC192" i="3" s="1"/>
  <c r="BC193" i="3" s="1"/>
  <c r="BO187" i="3"/>
  <c r="BO188" i="3" s="1"/>
  <c r="BO189" i="3" s="1"/>
  <c r="BO190" i="3" s="1"/>
  <c r="BO191" i="3" s="1"/>
  <c r="BO192" i="3" s="1"/>
  <c r="BO193" i="3" s="1"/>
  <c r="BF187" i="3"/>
  <c r="BF188" i="3" s="1"/>
  <c r="BF189" i="3" s="1"/>
  <c r="BF190" i="3" s="1"/>
  <c r="BF191" i="3" s="1"/>
  <c r="BF192" i="3" s="1"/>
  <c r="BF193" i="3" s="1"/>
  <c r="BP187" i="3"/>
  <c r="BP188" i="3" s="1"/>
  <c r="BP189" i="3" s="1"/>
  <c r="BP190" i="3" s="1"/>
  <c r="BP191" i="3" s="1"/>
  <c r="BP192" i="3" s="1"/>
  <c r="BP193" i="3" s="1"/>
  <c r="BG187" i="3"/>
  <c r="BG188" i="3" s="1"/>
  <c r="BG189" i="3" s="1"/>
  <c r="BG190" i="3" s="1"/>
  <c r="BG191" i="3" s="1"/>
  <c r="BG192" i="3" s="1"/>
  <c r="BG193" i="3" s="1"/>
  <c r="BQ187" i="3"/>
  <c r="BQ188" i="3" s="1"/>
  <c r="BQ189" i="3" s="1"/>
  <c r="BQ190" i="3" s="1"/>
  <c r="BQ191" i="3" s="1"/>
  <c r="BQ192" i="3" s="1"/>
  <c r="BQ193" i="3" s="1"/>
  <c r="BI187" i="3"/>
  <c r="BI188" i="3" s="1"/>
  <c r="BI189" i="3" s="1"/>
  <c r="BI190" i="3" s="1"/>
  <c r="BI191" i="3" s="1"/>
  <c r="BI192" i="3" s="1"/>
  <c r="BI193" i="3" s="1"/>
  <c r="BS187" i="3"/>
  <c r="BS188" i="3" s="1"/>
  <c r="BS189" i="3" s="1"/>
  <c r="BS190" i="3" s="1"/>
  <c r="BS191" i="3" s="1"/>
  <c r="BS192" i="3" s="1"/>
  <c r="BS193" i="3" s="1"/>
  <c r="BB187" i="3"/>
  <c r="BB188" i="3" s="1"/>
  <c r="BB189" i="3" s="1"/>
  <c r="BB190" i="3" s="1"/>
  <c r="BB191" i="3" s="1"/>
  <c r="BB192" i="3" s="1"/>
  <c r="BB193" i="3" s="1"/>
  <c r="BH187" i="3"/>
  <c r="BH188" i="3" s="1"/>
  <c r="BH189" i="3" s="1"/>
  <c r="BH190" i="3" s="1"/>
  <c r="BH191" i="3" s="1"/>
  <c r="BH192" i="3" s="1"/>
  <c r="BH193" i="3" s="1"/>
  <c r="BJ187" i="3"/>
  <c r="BJ188" i="3" s="1"/>
  <c r="BJ189" i="3" s="1"/>
  <c r="BJ190" i="3" s="1"/>
  <c r="BJ191" i="3" s="1"/>
  <c r="BJ192" i="3" s="1"/>
  <c r="BJ193" i="3" s="1"/>
  <c r="BN187" i="3"/>
  <c r="BN188" i="3" s="1"/>
  <c r="BN189" i="3" s="1"/>
  <c r="BN190" i="3" s="1"/>
  <c r="BN191" i="3" s="1"/>
  <c r="BN192" i="3" s="1"/>
  <c r="BN193" i="3" s="1"/>
  <c r="BK187" i="3"/>
  <c r="BK188" i="3" s="1"/>
  <c r="BK189" i="3" s="1"/>
  <c r="BK190" i="3" s="1"/>
  <c r="BK191" i="3" s="1"/>
  <c r="BK192" i="3" s="1"/>
  <c r="BK193" i="3" s="1"/>
  <c r="BR187" i="3"/>
  <c r="BR188" i="3" s="1"/>
  <c r="BR189" i="3" s="1"/>
  <c r="BR190" i="3" s="1"/>
  <c r="BR191" i="3" s="1"/>
  <c r="BR192" i="3" s="1"/>
  <c r="BR193" i="3" s="1"/>
  <c r="BA187" i="3"/>
  <c r="BA188" i="3" s="1"/>
  <c r="BA189" i="3" s="1"/>
  <c r="BA190" i="3" s="1"/>
  <c r="BA191" i="3" s="1"/>
  <c r="BA192" i="3" s="1"/>
  <c r="BA193" i="3" s="1"/>
  <c r="AY188" i="3"/>
  <c r="AZ188" i="3" s="1"/>
  <c r="BC188" i="5" l="1"/>
  <c r="BH187" i="5"/>
  <c r="BH188" i="5" s="1"/>
  <c r="BH189" i="5" s="1"/>
  <c r="BH190" i="5" s="1"/>
  <c r="BH191" i="5" s="1"/>
  <c r="BH192" i="5" s="1"/>
  <c r="BH193" i="5" s="1"/>
  <c r="BP187" i="5"/>
  <c r="BP188" i="5" s="1"/>
  <c r="BP189" i="5" s="1"/>
  <c r="BP190" i="5" s="1"/>
  <c r="BP191" i="5" s="1"/>
  <c r="BP192" i="5" s="1"/>
  <c r="BP193" i="5" s="1"/>
  <c r="BX187" i="5"/>
  <c r="BX188" i="5" s="1"/>
  <c r="BX189" i="5" s="1"/>
  <c r="BX190" i="5" s="1"/>
  <c r="BX191" i="5" s="1"/>
  <c r="BX192" i="5" s="1"/>
  <c r="BX193" i="5" s="1"/>
  <c r="BI187" i="5"/>
  <c r="BI188" i="5" s="1"/>
  <c r="BI189" i="5" s="1"/>
  <c r="BI190" i="5" s="1"/>
  <c r="BI191" i="5" s="1"/>
  <c r="BI192" i="5" s="1"/>
  <c r="BI193" i="5" s="1"/>
  <c r="BQ187" i="5"/>
  <c r="BQ188" i="5" s="1"/>
  <c r="BQ189" i="5" s="1"/>
  <c r="BQ190" i="5" s="1"/>
  <c r="BQ191" i="5" s="1"/>
  <c r="BQ192" i="5" s="1"/>
  <c r="BQ193" i="5" s="1"/>
  <c r="BY187" i="5"/>
  <c r="BY188" i="5" s="1"/>
  <c r="BY189" i="5" s="1"/>
  <c r="BY190" i="5" s="1"/>
  <c r="BY191" i="5" s="1"/>
  <c r="BY192" i="5" s="1"/>
  <c r="BY193" i="5" s="1"/>
  <c r="BF187" i="5"/>
  <c r="BF188" i="5" s="1"/>
  <c r="BF189" i="5" s="1"/>
  <c r="BF190" i="5" s="1"/>
  <c r="BF191" i="5" s="1"/>
  <c r="BF192" i="5" s="1"/>
  <c r="BF193" i="5" s="1"/>
  <c r="BR187" i="5"/>
  <c r="BR188" i="5" s="1"/>
  <c r="BR189" i="5" s="1"/>
  <c r="BR190" i="5" s="1"/>
  <c r="BR191" i="5" s="1"/>
  <c r="BR192" i="5" s="1"/>
  <c r="BR193" i="5" s="1"/>
  <c r="BG187" i="5"/>
  <c r="BG188" i="5" s="1"/>
  <c r="BG189" i="5" s="1"/>
  <c r="BG190" i="5" s="1"/>
  <c r="BG191" i="5" s="1"/>
  <c r="BG192" i="5" s="1"/>
  <c r="BG193" i="5" s="1"/>
  <c r="BS187" i="5"/>
  <c r="BS188" i="5" s="1"/>
  <c r="BS189" i="5" s="1"/>
  <c r="BS190" i="5" s="1"/>
  <c r="BS191" i="5" s="1"/>
  <c r="BS192" i="5" s="1"/>
  <c r="BS193" i="5" s="1"/>
  <c r="BJ187" i="5"/>
  <c r="BJ188" i="5" s="1"/>
  <c r="BJ189" i="5" s="1"/>
  <c r="BJ190" i="5" s="1"/>
  <c r="BJ191" i="5" s="1"/>
  <c r="BJ192" i="5" s="1"/>
  <c r="BJ193" i="5" s="1"/>
  <c r="BT187" i="5"/>
  <c r="BT188" i="5" s="1"/>
  <c r="BT189" i="5" s="1"/>
  <c r="BT190" i="5" s="1"/>
  <c r="BT191" i="5" s="1"/>
  <c r="BT192" i="5" s="1"/>
  <c r="BT193" i="5" s="1"/>
  <c r="BL187" i="5"/>
  <c r="BL188" i="5" s="1"/>
  <c r="BL189" i="5" s="1"/>
  <c r="BL190" i="5" s="1"/>
  <c r="BL191" i="5" s="1"/>
  <c r="BL192" i="5" s="1"/>
  <c r="BL193" i="5" s="1"/>
  <c r="BV187" i="5"/>
  <c r="BV188" i="5" s="1"/>
  <c r="BV189" i="5" s="1"/>
  <c r="BV190" i="5" s="1"/>
  <c r="BV191" i="5" s="1"/>
  <c r="BV192" i="5" s="1"/>
  <c r="BV193" i="5" s="1"/>
  <c r="BM187" i="5"/>
  <c r="BM188" i="5" s="1"/>
  <c r="BM189" i="5" s="1"/>
  <c r="BM190" i="5" s="1"/>
  <c r="BM191" i="5" s="1"/>
  <c r="BM192" i="5" s="1"/>
  <c r="BM193" i="5" s="1"/>
  <c r="BW187" i="5"/>
  <c r="BW188" i="5" s="1"/>
  <c r="BW189" i="5" s="1"/>
  <c r="BW190" i="5" s="1"/>
  <c r="BW191" i="5" s="1"/>
  <c r="BW192" i="5" s="1"/>
  <c r="BW193" i="5" s="1"/>
  <c r="BK187" i="5"/>
  <c r="BK188" i="5" s="1"/>
  <c r="BK189" i="5" s="1"/>
  <c r="BK190" i="5" s="1"/>
  <c r="BK191" i="5" s="1"/>
  <c r="BK192" i="5" s="1"/>
  <c r="BK193" i="5" s="1"/>
  <c r="BN187" i="5"/>
  <c r="BN188" i="5" s="1"/>
  <c r="BN189" i="5" s="1"/>
  <c r="BN190" i="5" s="1"/>
  <c r="BN191" i="5" s="1"/>
  <c r="BN192" i="5" s="1"/>
  <c r="BN193" i="5" s="1"/>
  <c r="BO187" i="5"/>
  <c r="BO188" i="5" s="1"/>
  <c r="BO189" i="5" s="1"/>
  <c r="BO190" i="5" s="1"/>
  <c r="BO191" i="5" s="1"/>
  <c r="BO192" i="5" s="1"/>
  <c r="BO193" i="5" s="1"/>
  <c r="BU187" i="5"/>
  <c r="BU188" i="5" s="1"/>
  <c r="BU189" i="5" s="1"/>
  <c r="BU190" i="5" s="1"/>
  <c r="BU191" i="5" s="1"/>
  <c r="BU192" i="5" s="1"/>
  <c r="BU193" i="5" s="1"/>
  <c r="BZ187" i="5"/>
  <c r="BZ188" i="5" s="1"/>
  <c r="BZ189" i="5" s="1"/>
  <c r="BZ190" i="5" s="1"/>
  <c r="BZ191" i="5" s="1"/>
  <c r="BZ192" i="5" s="1"/>
  <c r="BZ193" i="5" s="1"/>
  <c r="CA187" i="5"/>
  <c r="CA188" i="5" s="1"/>
  <c r="CA189" i="5" s="1"/>
  <c r="CA190" i="5" s="1"/>
  <c r="CA191" i="5" s="1"/>
  <c r="CA192" i="5" s="1"/>
  <c r="CA193" i="5" s="1"/>
  <c r="BE187" i="5"/>
  <c r="BE188" i="5" s="1"/>
  <c r="BE189" i="5" s="1"/>
  <c r="BE190" i="5" s="1"/>
  <c r="BE191" i="5" s="1"/>
  <c r="BE192" i="5" s="1"/>
  <c r="BE193" i="5" s="1"/>
  <c r="BD187" i="5"/>
  <c r="BD188" i="5" s="1"/>
  <c r="BD189" i="5" s="1"/>
  <c r="BD190" i="5" s="1"/>
  <c r="BD191" i="5" s="1"/>
  <c r="BD192" i="5" s="1"/>
  <c r="BD193" i="5" s="1"/>
  <c r="AY189" i="3"/>
  <c r="AZ189" i="3" s="1"/>
  <c r="BC189" i="5" l="1"/>
  <c r="AY190" i="3"/>
  <c r="AZ190" i="3" s="1"/>
  <c r="BC190" i="5" l="1"/>
  <c r="AY191" i="3"/>
  <c r="AZ191" i="3" s="1"/>
  <c r="BC191" i="5" l="1"/>
  <c r="AY192" i="3"/>
  <c r="AZ192" i="3" s="1"/>
  <c r="BC192" i="5" l="1"/>
  <c r="AY193" i="3"/>
  <c r="AZ193" i="3" s="1"/>
  <c r="BC193" i="5" l="1"/>
  <c r="AY194" i="3"/>
  <c r="AZ194" i="3" s="1"/>
  <c r="BC194" i="5" l="1"/>
  <c r="BI194" i="3"/>
  <c r="BI195" i="3" s="1"/>
  <c r="BI196" i="3" s="1"/>
  <c r="BI197" i="3" s="1"/>
  <c r="BI198" i="3" s="1"/>
  <c r="BI199" i="3" s="1"/>
  <c r="BI200" i="3" s="1"/>
  <c r="BQ194" i="3"/>
  <c r="BQ195" i="3" s="1"/>
  <c r="BQ196" i="3" s="1"/>
  <c r="BQ197" i="3" s="1"/>
  <c r="BQ198" i="3" s="1"/>
  <c r="BQ199" i="3" s="1"/>
  <c r="BQ200" i="3" s="1"/>
  <c r="BB194" i="3"/>
  <c r="BB195" i="3" s="1"/>
  <c r="BB196" i="3" s="1"/>
  <c r="BB197" i="3" s="1"/>
  <c r="BB198" i="3" s="1"/>
  <c r="BB199" i="3" s="1"/>
  <c r="BB200" i="3" s="1"/>
  <c r="BJ194" i="3"/>
  <c r="BJ195" i="3" s="1"/>
  <c r="BJ196" i="3" s="1"/>
  <c r="BJ197" i="3" s="1"/>
  <c r="BJ198" i="3" s="1"/>
  <c r="BJ199" i="3" s="1"/>
  <c r="BJ200" i="3" s="1"/>
  <c r="BR194" i="3"/>
  <c r="BR195" i="3" s="1"/>
  <c r="BR196" i="3" s="1"/>
  <c r="BR197" i="3" s="1"/>
  <c r="BR198" i="3" s="1"/>
  <c r="BR199" i="3" s="1"/>
  <c r="BR200" i="3" s="1"/>
  <c r="BF194" i="3"/>
  <c r="BF195" i="3" s="1"/>
  <c r="BF196" i="3" s="1"/>
  <c r="BF197" i="3" s="1"/>
  <c r="BF198" i="3" s="1"/>
  <c r="BF199" i="3" s="1"/>
  <c r="BF200" i="3" s="1"/>
  <c r="BP194" i="3"/>
  <c r="BP195" i="3" s="1"/>
  <c r="BP196" i="3" s="1"/>
  <c r="BP197" i="3" s="1"/>
  <c r="BP198" i="3" s="1"/>
  <c r="BP199" i="3" s="1"/>
  <c r="BP200" i="3" s="1"/>
  <c r="BG194" i="3"/>
  <c r="BG195" i="3" s="1"/>
  <c r="BG196" i="3" s="1"/>
  <c r="BG197" i="3" s="1"/>
  <c r="BG198" i="3" s="1"/>
  <c r="BG199" i="3" s="1"/>
  <c r="BG200" i="3" s="1"/>
  <c r="BS194" i="3"/>
  <c r="BS195" i="3" s="1"/>
  <c r="BS196" i="3" s="1"/>
  <c r="BS197" i="3" s="1"/>
  <c r="BS198" i="3" s="1"/>
  <c r="BS199" i="3" s="1"/>
  <c r="BS200" i="3" s="1"/>
  <c r="BH194" i="3"/>
  <c r="BH195" i="3" s="1"/>
  <c r="BH196" i="3" s="1"/>
  <c r="BH197" i="3" s="1"/>
  <c r="BH198" i="3" s="1"/>
  <c r="BH199" i="3" s="1"/>
  <c r="BH200" i="3" s="1"/>
  <c r="BT194" i="3"/>
  <c r="BT195" i="3" s="1"/>
  <c r="BT196" i="3" s="1"/>
  <c r="BT197" i="3" s="1"/>
  <c r="BT198" i="3" s="1"/>
  <c r="BT199" i="3" s="1"/>
  <c r="BT200" i="3" s="1"/>
  <c r="BL194" i="3"/>
  <c r="BL195" i="3" s="1"/>
  <c r="BL196" i="3" s="1"/>
  <c r="BL197" i="3" s="1"/>
  <c r="BL198" i="3" s="1"/>
  <c r="BL199" i="3" s="1"/>
  <c r="BL200" i="3" s="1"/>
  <c r="BE194" i="3"/>
  <c r="BE195" i="3" s="1"/>
  <c r="BE196" i="3" s="1"/>
  <c r="BE197" i="3" s="1"/>
  <c r="BE198" i="3" s="1"/>
  <c r="BE199" i="3" s="1"/>
  <c r="BE200" i="3" s="1"/>
  <c r="BK194" i="3"/>
  <c r="BK195" i="3" s="1"/>
  <c r="BK196" i="3" s="1"/>
  <c r="BK197" i="3" s="1"/>
  <c r="BK198" i="3" s="1"/>
  <c r="BK199" i="3" s="1"/>
  <c r="BK200" i="3" s="1"/>
  <c r="BM194" i="3"/>
  <c r="BM195" i="3" s="1"/>
  <c r="BM196" i="3" s="1"/>
  <c r="BM197" i="3" s="1"/>
  <c r="BM198" i="3" s="1"/>
  <c r="BM199" i="3" s="1"/>
  <c r="BM200" i="3" s="1"/>
  <c r="BO194" i="3"/>
  <c r="BO195" i="3" s="1"/>
  <c r="BO196" i="3" s="1"/>
  <c r="BO197" i="3" s="1"/>
  <c r="BO198" i="3" s="1"/>
  <c r="BO199" i="3" s="1"/>
  <c r="BO200" i="3" s="1"/>
  <c r="BD194" i="3"/>
  <c r="BD195" i="3" s="1"/>
  <c r="BD196" i="3" s="1"/>
  <c r="BD197" i="3" s="1"/>
  <c r="BD198" i="3" s="1"/>
  <c r="BD199" i="3" s="1"/>
  <c r="BD200" i="3" s="1"/>
  <c r="BN194" i="3"/>
  <c r="BN195" i="3" s="1"/>
  <c r="BN196" i="3" s="1"/>
  <c r="BN197" i="3" s="1"/>
  <c r="BN198" i="3" s="1"/>
  <c r="BN199" i="3" s="1"/>
  <c r="BN200" i="3" s="1"/>
  <c r="BU194" i="3"/>
  <c r="BU195" i="3" s="1"/>
  <c r="BU196" i="3" s="1"/>
  <c r="BU197" i="3" s="1"/>
  <c r="BU198" i="3" s="1"/>
  <c r="BU199" i="3" s="1"/>
  <c r="BU200" i="3" s="1"/>
  <c r="BC194" i="3"/>
  <c r="BC195" i="3" s="1"/>
  <c r="BC196" i="3" s="1"/>
  <c r="BC197" i="3" s="1"/>
  <c r="BC198" i="3" s="1"/>
  <c r="BC199" i="3" s="1"/>
  <c r="BC200" i="3" s="1"/>
  <c r="BA194" i="3"/>
  <c r="BA195" i="3" s="1"/>
  <c r="BA196" i="3" s="1"/>
  <c r="BA197" i="3" s="1"/>
  <c r="BA198" i="3" s="1"/>
  <c r="BA199" i="3" s="1"/>
  <c r="BA200" i="3" s="1"/>
  <c r="AY195" i="3"/>
  <c r="AZ195" i="3" s="1"/>
  <c r="BC195" i="5" l="1"/>
  <c r="BH194" i="5"/>
  <c r="BH195" i="5" s="1"/>
  <c r="BH196" i="5" s="1"/>
  <c r="BH197" i="5" s="1"/>
  <c r="BH198" i="5" s="1"/>
  <c r="BH199" i="5" s="1"/>
  <c r="BH200" i="5" s="1"/>
  <c r="BP194" i="5"/>
  <c r="BP195" i="5" s="1"/>
  <c r="BP196" i="5" s="1"/>
  <c r="BP197" i="5" s="1"/>
  <c r="BP198" i="5" s="1"/>
  <c r="BP199" i="5" s="1"/>
  <c r="BP200" i="5" s="1"/>
  <c r="BX194" i="5"/>
  <c r="BX195" i="5" s="1"/>
  <c r="BX196" i="5" s="1"/>
  <c r="BX197" i="5" s="1"/>
  <c r="BX198" i="5" s="1"/>
  <c r="BX199" i="5" s="1"/>
  <c r="BX200" i="5" s="1"/>
  <c r="BI194" i="5"/>
  <c r="BI195" i="5" s="1"/>
  <c r="BI196" i="5" s="1"/>
  <c r="BI197" i="5" s="1"/>
  <c r="BI198" i="5" s="1"/>
  <c r="BI199" i="5" s="1"/>
  <c r="BI200" i="5" s="1"/>
  <c r="BQ194" i="5"/>
  <c r="BQ195" i="5" s="1"/>
  <c r="BQ196" i="5" s="1"/>
  <c r="BQ197" i="5" s="1"/>
  <c r="BQ198" i="5" s="1"/>
  <c r="BQ199" i="5" s="1"/>
  <c r="BQ200" i="5" s="1"/>
  <c r="BY194" i="5"/>
  <c r="BY195" i="5" s="1"/>
  <c r="BY196" i="5" s="1"/>
  <c r="BY197" i="5" s="1"/>
  <c r="BY198" i="5" s="1"/>
  <c r="BY199" i="5" s="1"/>
  <c r="BY200" i="5" s="1"/>
  <c r="BJ194" i="5"/>
  <c r="BJ195" i="5" s="1"/>
  <c r="BJ196" i="5" s="1"/>
  <c r="BJ197" i="5" s="1"/>
  <c r="BJ198" i="5" s="1"/>
  <c r="BJ199" i="5" s="1"/>
  <c r="BJ200" i="5" s="1"/>
  <c r="BR194" i="5"/>
  <c r="BR195" i="5" s="1"/>
  <c r="BR196" i="5" s="1"/>
  <c r="BR197" i="5" s="1"/>
  <c r="BR198" i="5" s="1"/>
  <c r="BR199" i="5" s="1"/>
  <c r="BR200" i="5" s="1"/>
  <c r="BZ194" i="5"/>
  <c r="BZ195" i="5" s="1"/>
  <c r="BZ196" i="5" s="1"/>
  <c r="BZ197" i="5" s="1"/>
  <c r="BZ198" i="5" s="1"/>
  <c r="BZ199" i="5" s="1"/>
  <c r="BZ200" i="5" s="1"/>
  <c r="BE194" i="5"/>
  <c r="BE195" i="5" s="1"/>
  <c r="BE196" i="5" s="1"/>
  <c r="BE197" i="5" s="1"/>
  <c r="BE198" i="5" s="1"/>
  <c r="BE199" i="5" s="1"/>
  <c r="BE200" i="5" s="1"/>
  <c r="BM194" i="5"/>
  <c r="BM195" i="5" s="1"/>
  <c r="BM196" i="5" s="1"/>
  <c r="BM197" i="5" s="1"/>
  <c r="BM198" i="5" s="1"/>
  <c r="BM199" i="5" s="1"/>
  <c r="BM200" i="5" s="1"/>
  <c r="BU194" i="5"/>
  <c r="BU195" i="5" s="1"/>
  <c r="BU196" i="5" s="1"/>
  <c r="BU197" i="5" s="1"/>
  <c r="BU198" i="5" s="1"/>
  <c r="BU199" i="5" s="1"/>
  <c r="BU200" i="5" s="1"/>
  <c r="BO194" i="5"/>
  <c r="BO195" i="5" s="1"/>
  <c r="BO196" i="5" s="1"/>
  <c r="BO197" i="5" s="1"/>
  <c r="BO198" i="5" s="1"/>
  <c r="BO199" i="5" s="1"/>
  <c r="BO200" i="5" s="1"/>
  <c r="BS194" i="5"/>
  <c r="BS195" i="5" s="1"/>
  <c r="BS196" i="5" s="1"/>
  <c r="BS197" i="5" s="1"/>
  <c r="BS198" i="5" s="1"/>
  <c r="BS199" i="5" s="1"/>
  <c r="BS200" i="5" s="1"/>
  <c r="BT194" i="5"/>
  <c r="BT195" i="5" s="1"/>
  <c r="BT196" i="5" s="1"/>
  <c r="BT197" i="5" s="1"/>
  <c r="BT198" i="5" s="1"/>
  <c r="BT199" i="5" s="1"/>
  <c r="BT200" i="5" s="1"/>
  <c r="BF194" i="5"/>
  <c r="BF195" i="5" s="1"/>
  <c r="BF196" i="5" s="1"/>
  <c r="BF197" i="5" s="1"/>
  <c r="BF198" i="5" s="1"/>
  <c r="BF199" i="5" s="1"/>
  <c r="BF200" i="5" s="1"/>
  <c r="BV194" i="5"/>
  <c r="BV195" i="5" s="1"/>
  <c r="BV196" i="5" s="1"/>
  <c r="BV197" i="5" s="1"/>
  <c r="BV198" i="5" s="1"/>
  <c r="BV199" i="5" s="1"/>
  <c r="BV200" i="5" s="1"/>
  <c r="BG194" i="5"/>
  <c r="BG195" i="5" s="1"/>
  <c r="BG196" i="5" s="1"/>
  <c r="BG197" i="5" s="1"/>
  <c r="BG198" i="5" s="1"/>
  <c r="BG199" i="5" s="1"/>
  <c r="BG200" i="5" s="1"/>
  <c r="BW194" i="5"/>
  <c r="BW195" i="5" s="1"/>
  <c r="BW196" i="5" s="1"/>
  <c r="BW197" i="5" s="1"/>
  <c r="BW198" i="5" s="1"/>
  <c r="BW199" i="5" s="1"/>
  <c r="BW200" i="5" s="1"/>
  <c r="BK194" i="5"/>
  <c r="BK195" i="5" s="1"/>
  <c r="BK196" i="5" s="1"/>
  <c r="BK197" i="5" s="1"/>
  <c r="BK198" i="5" s="1"/>
  <c r="BK199" i="5" s="1"/>
  <c r="BK200" i="5" s="1"/>
  <c r="CA194" i="5"/>
  <c r="CA195" i="5" s="1"/>
  <c r="CA196" i="5" s="1"/>
  <c r="CA197" i="5" s="1"/>
  <c r="CA198" i="5" s="1"/>
  <c r="CA199" i="5" s="1"/>
  <c r="CA200" i="5" s="1"/>
  <c r="BN194" i="5"/>
  <c r="BN195" i="5" s="1"/>
  <c r="BN196" i="5" s="1"/>
  <c r="BN197" i="5" s="1"/>
  <c r="BN198" i="5" s="1"/>
  <c r="BN199" i="5" s="1"/>
  <c r="BN200" i="5" s="1"/>
  <c r="BL194" i="5"/>
  <c r="BL195" i="5" s="1"/>
  <c r="BL196" i="5" s="1"/>
  <c r="BL197" i="5" s="1"/>
  <c r="BL198" i="5" s="1"/>
  <c r="BL199" i="5" s="1"/>
  <c r="BL200" i="5" s="1"/>
  <c r="BD194" i="5"/>
  <c r="BD195" i="5" s="1"/>
  <c r="BD196" i="5" s="1"/>
  <c r="BD197" i="5" s="1"/>
  <c r="BD198" i="5" s="1"/>
  <c r="BD199" i="5" s="1"/>
  <c r="BD200" i="5" s="1"/>
  <c r="AY196" i="3"/>
  <c r="AZ196" i="3" s="1"/>
  <c r="BC196" i="5" l="1"/>
  <c r="AY197" i="3"/>
  <c r="AZ197" i="3" s="1"/>
  <c r="BC197" i="5" l="1"/>
  <c r="AY198" i="3"/>
  <c r="AZ198" i="3" s="1"/>
  <c r="BC198" i="5" l="1"/>
  <c r="AY199" i="3"/>
  <c r="AZ199" i="3" s="1"/>
  <c r="BC199" i="5" l="1"/>
  <c r="AY200" i="3"/>
  <c r="AZ200" i="3" s="1"/>
  <c r="BC200" i="5" l="1"/>
  <c r="AY201" i="3"/>
  <c r="AZ201" i="3" s="1"/>
  <c r="BC201" i="5" l="1"/>
  <c r="BF201" i="3"/>
  <c r="BF202" i="3" s="1"/>
  <c r="BF203" i="3" s="1"/>
  <c r="BF204" i="3" s="1"/>
  <c r="BF205" i="3" s="1"/>
  <c r="BF206" i="3" s="1"/>
  <c r="BF207" i="3" s="1"/>
  <c r="BG201" i="3"/>
  <c r="BG202" i="3" s="1"/>
  <c r="BG203" i="3" s="1"/>
  <c r="BG204" i="3" s="1"/>
  <c r="BG205" i="3" s="1"/>
  <c r="BG206" i="3" s="1"/>
  <c r="BG207" i="3" s="1"/>
  <c r="BI201" i="3"/>
  <c r="BI202" i="3" s="1"/>
  <c r="BI203" i="3" s="1"/>
  <c r="BI204" i="3" s="1"/>
  <c r="BI205" i="3" s="1"/>
  <c r="BI206" i="3" s="1"/>
  <c r="BI207" i="3" s="1"/>
  <c r="BQ201" i="3"/>
  <c r="BQ202" i="3" s="1"/>
  <c r="BQ203" i="3" s="1"/>
  <c r="BQ204" i="3" s="1"/>
  <c r="BQ205" i="3" s="1"/>
  <c r="BQ206" i="3" s="1"/>
  <c r="BQ207" i="3" s="1"/>
  <c r="BJ201" i="3"/>
  <c r="BJ202" i="3" s="1"/>
  <c r="BJ203" i="3" s="1"/>
  <c r="BJ204" i="3" s="1"/>
  <c r="BJ205" i="3" s="1"/>
  <c r="BJ206" i="3" s="1"/>
  <c r="BJ207" i="3" s="1"/>
  <c r="BR201" i="3"/>
  <c r="BR202" i="3" s="1"/>
  <c r="BR203" i="3" s="1"/>
  <c r="BR204" i="3" s="1"/>
  <c r="BR205" i="3" s="1"/>
  <c r="BR206" i="3" s="1"/>
  <c r="BR207" i="3" s="1"/>
  <c r="BK201" i="3"/>
  <c r="BK202" i="3" s="1"/>
  <c r="BK203" i="3" s="1"/>
  <c r="BK204" i="3" s="1"/>
  <c r="BK205" i="3" s="1"/>
  <c r="BK206" i="3" s="1"/>
  <c r="BK207" i="3" s="1"/>
  <c r="BS201" i="3"/>
  <c r="BS202" i="3" s="1"/>
  <c r="BS203" i="3" s="1"/>
  <c r="BS204" i="3" s="1"/>
  <c r="BS205" i="3" s="1"/>
  <c r="BS206" i="3" s="1"/>
  <c r="BS207" i="3" s="1"/>
  <c r="BC201" i="3"/>
  <c r="BC202" i="3" s="1"/>
  <c r="BC203" i="3" s="1"/>
  <c r="BC204" i="3" s="1"/>
  <c r="BC205" i="3" s="1"/>
  <c r="BC206" i="3" s="1"/>
  <c r="BC207" i="3" s="1"/>
  <c r="BM201" i="3"/>
  <c r="BM202" i="3" s="1"/>
  <c r="BM203" i="3" s="1"/>
  <c r="BM204" i="3" s="1"/>
  <c r="BM205" i="3" s="1"/>
  <c r="BM206" i="3" s="1"/>
  <c r="BM207" i="3" s="1"/>
  <c r="BU201" i="3"/>
  <c r="BU202" i="3" s="1"/>
  <c r="BU203" i="3" s="1"/>
  <c r="BU204" i="3" s="1"/>
  <c r="BU205" i="3" s="1"/>
  <c r="BU206" i="3" s="1"/>
  <c r="BU207" i="3" s="1"/>
  <c r="BH201" i="3"/>
  <c r="BH202" i="3" s="1"/>
  <c r="BH203" i="3" s="1"/>
  <c r="BH204" i="3" s="1"/>
  <c r="BH205" i="3" s="1"/>
  <c r="BH206" i="3" s="1"/>
  <c r="BH207" i="3" s="1"/>
  <c r="BL201" i="3"/>
  <c r="BL202" i="3" s="1"/>
  <c r="BL203" i="3" s="1"/>
  <c r="BL204" i="3" s="1"/>
  <c r="BL205" i="3" s="1"/>
  <c r="BL206" i="3" s="1"/>
  <c r="BL207" i="3" s="1"/>
  <c r="BN201" i="3"/>
  <c r="BN202" i="3" s="1"/>
  <c r="BN203" i="3" s="1"/>
  <c r="BN204" i="3" s="1"/>
  <c r="BN205" i="3" s="1"/>
  <c r="BN206" i="3" s="1"/>
  <c r="BN207" i="3" s="1"/>
  <c r="BP201" i="3"/>
  <c r="BP202" i="3" s="1"/>
  <c r="BP203" i="3" s="1"/>
  <c r="BP204" i="3" s="1"/>
  <c r="BP205" i="3" s="1"/>
  <c r="BP206" i="3" s="1"/>
  <c r="BP207" i="3" s="1"/>
  <c r="BB201" i="3"/>
  <c r="BB202" i="3" s="1"/>
  <c r="BB203" i="3" s="1"/>
  <c r="BB204" i="3" s="1"/>
  <c r="BB205" i="3" s="1"/>
  <c r="BB206" i="3" s="1"/>
  <c r="BB207" i="3" s="1"/>
  <c r="BE201" i="3"/>
  <c r="BE202" i="3" s="1"/>
  <c r="BE203" i="3" s="1"/>
  <c r="BE204" i="3" s="1"/>
  <c r="BE205" i="3" s="1"/>
  <c r="BE206" i="3" s="1"/>
  <c r="BE207" i="3" s="1"/>
  <c r="BO201" i="3"/>
  <c r="BO202" i="3" s="1"/>
  <c r="BO203" i="3" s="1"/>
  <c r="BO204" i="3" s="1"/>
  <c r="BO205" i="3" s="1"/>
  <c r="BO206" i="3" s="1"/>
  <c r="BO207" i="3" s="1"/>
  <c r="BT201" i="3"/>
  <c r="BT202" i="3" s="1"/>
  <c r="BT203" i="3" s="1"/>
  <c r="BT204" i="3" s="1"/>
  <c r="BT205" i="3" s="1"/>
  <c r="BT206" i="3" s="1"/>
  <c r="BT207" i="3" s="1"/>
  <c r="BD201" i="3"/>
  <c r="BD202" i="3" s="1"/>
  <c r="BD203" i="3" s="1"/>
  <c r="BD204" i="3" s="1"/>
  <c r="BD205" i="3" s="1"/>
  <c r="BD206" i="3" s="1"/>
  <c r="BD207" i="3" s="1"/>
  <c r="BA201" i="3"/>
  <c r="BA202" i="3" s="1"/>
  <c r="BA203" i="3" s="1"/>
  <c r="BA204" i="3" s="1"/>
  <c r="BA205" i="3" s="1"/>
  <c r="BA206" i="3" s="1"/>
  <c r="BA207" i="3" s="1"/>
  <c r="AY202" i="3"/>
  <c r="AZ202" i="3" s="1"/>
  <c r="BC202" i="5" l="1"/>
  <c r="BG201" i="5"/>
  <c r="BG202" i="5" s="1"/>
  <c r="BG203" i="5" s="1"/>
  <c r="BG204" i="5" s="1"/>
  <c r="BG205" i="5" s="1"/>
  <c r="BG206" i="5" s="1"/>
  <c r="BG207" i="5" s="1"/>
  <c r="BO201" i="5"/>
  <c r="BO202" i="5" s="1"/>
  <c r="BO203" i="5" s="1"/>
  <c r="BO204" i="5" s="1"/>
  <c r="BO205" i="5" s="1"/>
  <c r="BO206" i="5" s="1"/>
  <c r="BO207" i="5" s="1"/>
  <c r="BW201" i="5"/>
  <c r="BW202" i="5" s="1"/>
  <c r="BW203" i="5" s="1"/>
  <c r="BW204" i="5" s="1"/>
  <c r="BW205" i="5" s="1"/>
  <c r="BW206" i="5" s="1"/>
  <c r="BW207" i="5" s="1"/>
  <c r="BH201" i="5"/>
  <c r="BH202" i="5" s="1"/>
  <c r="BH203" i="5" s="1"/>
  <c r="BH204" i="5" s="1"/>
  <c r="BH205" i="5" s="1"/>
  <c r="BH206" i="5" s="1"/>
  <c r="BH207" i="5" s="1"/>
  <c r="BP201" i="5"/>
  <c r="BP202" i="5" s="1"/>
  <c r="BP203" i="5" s="1"/>
  <c r="BP204" i="5" s="1"/>
  <c r="BP205" i="5" s="1"/>
  <c r="BP206" i="5" s="1"/>
  <c r="BP207" i="5" s="1"/>
  <c r="BX201" i="5"/>
  <c r="BX202" i="5" s="1"/>
  <c r="BX203" i="5" s="1"/>
  <c r="BX204" i="5" s="1"/>
  <c r="BX205" i="5" s="1"/>
  <c r="BX206" i="5" s="1"/>
  <c r="BX207" i="5" s="1"/>
  <c r="BI201" i="5"/>
  <c r="BI202" i="5" s="1"/>
  <c r="BI203" i="5" s="1"/>
  <c r="BI204" i="5" s="1"/>
  <c r="BI205" i="5" s="1"/>
  <c r="BI206" i="5" s="1"/>
  <c r="BI207" i="5" s="1"/>
  <c r="BQ201" i="5"/>
  <c r="BQ202" i="5" s="1"/>
  <c r="BQ203" i="5" s="1"/>
  <c r="BQ204" i="5" s="1"/>
  <c r="BQ205" i="5" s="1"/>
  <c r="BQ206" i="5" s="1"/>
  <c r="BQ207" i="5" s="1"/>
  <c r="BY201" i="5"/>
  <c r="BY202" i="5" s="1"/>
  <c r="BY203" i="5" s="1"/>
  <c r="BY204" i="5" s="1"/>
  <c r="BY205" i="5" s="1"/>
  <c r="BY206" i="5" s="1"/>
  <c r="BY207" i="5" s="1"/>
  <c r="BL201" i="5"/>
  <c r="BL202" i="5" s="1"/>
  <c r="BL203" i="5" s="1"/>
  <c r="BL204" i="5" s="1"/>
  <c r="BL205" i="5" s="1"/>
  <c r="BL206" i="5" s="1"/>
  <c r="BL207" i="5" s="1"/>
  <c r="BT201" i="5"/>
  <c r="BT202" i="5" s="1"/>
  <c r="BT203" i="5" s="1"/>
  <c r="BT204" i="5" s="1"/>
  <c r="BT205" i="5" s="1"/>
  <c r="BT206" i="5" s="1"/>
  <c r="BT207" i="5" s="1"/>
  <c r="BN201" i="5"/>
  <c r="BN202" i="5" s="1"/>
  <c r="BN203" i="5" s="1"/>
  <c r="BN204" i="5" s="1"/>
  <c r="BN205" i="5" s="1"/>
  <c r="BN206" i="5" s="1"/>
  <c r="BN207" i="5" s="1"/>
  <c r="BR201" i="5"/>
  <c r="BR202" i="5" s="1"/>
  <c r="BR203" i="5" s="1"/>
  <c r="BR204" i="5" s="1"/>
  <c r="BR205" i="5" s="1"/>
  <c r="BR206" i="5" s="1"/>
  <c r="BR207" i="5" s="1"/>
  <c r="BS201" i="5"/>
  <c r="BS202" i="5" s="1"/>
  <c r="BS203" i="5" s="1"/>
  <c r="BS204" i="5" s="1"/>
  <c r="BS205" i="5" s="1"/>
  <c r="BS206" i="5" s="1"/>
  <c r="BS207" i="5" s="1"/>
  <c r="BE201" i="5"/>
  <c r="BE202" i="5" s="1"/>
  <c r="BE203" i="5" s="1"/>
  <c r="BE204" i="5" s="1"/>
  <c r="BE205" i="5" s="1"/>
  <c r="BE206" i="5" s="1"/>
  <c r="BE207" i="5" s="1"/>
  <c r="BU201" i="5"/>
  <c r="BU202" i="5" s="1"/>
  <c r="BU203" i="5" s="1"/>
  <c r="BU204" i="5" s="1"/>
  <c r="BU205" i="5" s="1"/>
  <c r="BU206" i="5" s="1"/>
  <c r="BU207" i="5" s="1"/>
  <c r="BF201" i="5"/>
  <c r="BF202" i="5" s="1"/>
  <c r="BF203" i="5" s="1"/>
  <c r="BF204" i="5" s="1"/>
  <c r="BF205" i="5" s="1"/>
  <c r="BF206" i="5" s="1"/>
  <c r="BF207" i="5" s="1"/>
  <c r="BV201" i="5"/>
  <c r="BV202" i="5" s="1"/>
  <c r="BV203" i="5" s="1"/>
  <c r="BV204" i="5" s="1"/>
  <c r="BV205" i="5" s="1"/>
  <c r="BV206" i="5" s="1"/>
  <c r="BV207" i="5" s="1"/>
  <c r="BJ201" i="5"/>
  <c r="BJ202" i="5" s="1"/>
  <c r="BJ203" i="5" s="1"/>
  <c r="BJ204" i="5" s="1"/>
  <c r="BJ205" i="5" s="1"/>
  <c r="BJ206" i="5" s="1"/>
  <c r="BJ207" i="5" s="1"/>
  <c r="BZ201" i="5"/>
  <c r="BZ202" i="5" s="1"/>
  <c r="BZ203" i="5" s="1"/>
  <c r="BZ204" i="5" s="1"/>
  <c r="BZ205" i="5" s="1"/>
  <c r="BZ206" i="5" s="1"/>
  <c r="BZ207" i="5" s="1"/>
  <c r="BK201" i="5"/>
  <c r="BK202" i="5" s="1"/>
  <c r="BK203" i="5" s="1"/>
  <c r="BK204" i="5" s="1"/>
  <c r="BK205" i="5" s="1"/>
  <c r="BK206" i="5" s="1"/>
  <c r="BK207" i="5" s="1"/>
  <c r="CA201" i="5"/>
  <c r="CA202" i="5" s="1"/>
  <c r="CA203" i="5" s="1"/>
  <c r="CA204" i="5" s="1"/>
  <c r="CA205" i="5" s="1"/>
  <c r="CA206" i="5" s="1"/>
  <c r="CA207" i="5" s="1"/>
  <c r="BM201" i="5"/>
  <c r="BM202" i="5" s="1"/>
  <c r="BM203" i="5" s="1"/>
  <c r="BM204" i="5" s="1"/>
  <c r="BM205" i="5" s="1"/>
  <c r="BM206" i="5" s="1"/>
  <c r="BM207" i="5" s="1"/>
  <c r="BD201" i="5"/>
  <c r="BD202" i="5" s="1"/>
  <c r="BD203" i="5" s="1"/>
  <c r="BD204" i="5" s="1"/>
  <c r="BD205" i="5" s="1"/>
  <c r="BD206" i="5" s="1"/>
  <c r="BD207" i="5" s="1"/>
  <c r="AY203" i="3"/>
  <c r="AZ203" i="3" s="1"/>
  <c r="BC203" i="5" l="1"/>
  <c r="AY204" i="3"/>
  <c r="AZ204" i="3" s="1"/>
  <c r="BC204" i="5" l="1"/>
  <c r="AY205" i="3"/>
  <c r="AZ205" i="3" s="1"/>
  <c r="BC205" i="5" l="1"/>
  <c r="AY206" i="3"/>
  <c r="AZ206" i="3" s="1"/>
  <c r="BC206" i="5" l="1"/>
  <c r="AY207" i="3"/>
  <c r="AZ207" i="3" s="1"/>
  <c r="BC207" i="5" l="1"/>
  <c r="AY208" i="3"/>
  <c r="AZ208" i="3" s="1"/>
  <c r="BC208" i="5" l="1"/>
  <c r="BF208" i="3"/>
  <c r="BF209" i="3" s="1"/>
  <c r="BF210" i="3" s="1"/>
  <c r="BF211" i="3" s="1"/>
  <c r="BF212" i="3" s="1"/>
  <c r="BF213" i="3" s="1"/>
  <c r="BF214" i="3" s="1"/>
  <c r="BN208" i="3"/>
  <c r="BN209" i="3" s="1"/>
  <c r="BN210" i="3" s="1"/>
  <c r="BN211" i="3" s="1"/>
  <c r="BN212" i="3" s="1"/>
  <c r="BN213" i="3" s="1"/>
  <c r="BN214" i="3" s="1"/>
  <c r="BG208" i="3"/>
  <c r="BG209" i="3" s="1"/>
  <c r="BG210" i="3" s="1"/>
  <c r="BG211" i="3" s="1"/>
  <c r="BG212" i="3" s="1"/>
  <c r="BG213" i="3" s="1"/>
  <c r="BG214" i="3" s="1"/>
  <c r="BO208" i="3"/>
  <c r="BO209" i="3" s="1"/>
  <c r="BO210" i="3" s="1"/>
  <c r="BO211" i="3" s="1"/>
  <c r="BO212" i="3" s="1"/>
  <c r="BO213" i="3" s="1"/>
  <c r="BO214" i="3" s="1"/>
  <c r="BH208" i="3"/>
  <c r="BH209" i="3" s="1"/>
  <c r="BH210" i="3" s="1"/>
  <c r="BH211" i="3" s="1"/>
  <c r="BH212" i="3" s="1"/>
  <c r="BH213" i="3" s="1"/>
  <c r="BH214" i="3" s="1"/>
  <c r="BP208" i="3"/>
  <c r="BP209" i="3" s="1"/>
  <c r="BP210" i="3" s="1"/>
  <c r="BP211" i="3" s="1"/>
  <c r="BP212" i="3" s="1"/>
  <c r="BP213" i="3" s="1"/>
  <c r="BP214" i="3" s="1"/>
  <c r="BB208" i="3"/>
  <c r="BB209" i="3" s="1"/>
  <c r="BB210" i="3" s="1"/>
  <c r="BB211" i="3" s="1"/>
  <c r="BB212" i="3" s="1"/>
  <c r="BB213" i="3" s="1"/>
  <c r="BB214" i="3" s="1"/>
  <c r="BJ208" i="3"/>
  <c r="BJ209" i="3" s="1"/>
  <c r="BJ210" i="3" s="1"/>
  <c r="BJ211" i="3" s="1"/>
  <c r="BJ212" i="3" s="1"/>
  <c r="BJ213" i="3" s="1"/>
  <c r="BJ214" i="3" s="1"/>
  <c r="BR208" i="3"/>
  <c r="BR209" i="3" s="1"/>
  <c r="BR210" i="3" s="1"/>
  <c r="BR211" i="3" s="1"/>
  <c r="BR212" i="3" s="1"/>
  <c r="BR213" i="3" s="1"/>
  <c r="BR214" i="3" s="1"/>
  <c r="BE208" i="3"/>
  <c r="BE209" i="3" s="1"/>
  <c r="BE210" i="3" s="1"/>
  <c r="BE211" i="3" s="1"/>
  <c r="BE212" i="3" s="1"/>
  <c r="BE213" i="3" s="1"/>
  <c r="BE214" i="3" s="1"/>
  <c r="BU208" i="3"/>
  <c r="BU209" i="3" s="1"/>
  <c r="BU210" i="3" s="1"/>
  <c r="BU211" i="3" s="1"/>
  <c r="BU212" i="3" s="1"/>
  <c r="BU213" i="3" s="1"/>
  <c r="BU214" i="3" s="1"/>
  <c r="BI208" i="3"/>
  <c r="BI209" i="3" s="1"/>
  <c r="BI210" i="3" s="1"/>
  <c r="BI211" i="3" s="1"/>
  <c r="BI212" i="3" s="1"/>
  <c r="BI213" i="3" s="1"/>
  <c r="BI214" i="3" s="1"/>
  <c r="BK208" i="3"/>
  <c r="BK209" i="3" s="1"/>
  <c r="BK210" i="3" s="1"/>
  <c r="BK211" i="3" s="1"/>
  <c r="BK212" i="3" s="1"/>
  <c r="BK213" i="3" s="1"/>
  <c r="BK214" i="3" s="1"/>
  <c r="BM208" i="3"/>
  <c r="BM209" i="3" s="1"/>
  <c r="BM210" i="3" s="1"/>
  <c r="BM211" i="3" s="1"/>
  <c r="BM212" i="3" s="1"/>
  <c r="BM213" i="3" s="1"/>
  <c r="BM214" i="3" s="1"/>
  <c r="BD208" i="3"/>
  <c r="BD209" i="3" s="1"/>
  <c r="BD210" i="3" s="1"/>
  <c r="BD211" i="3" s="1"/>
  <c r="BD212" i="3" s="1"/>
  <c r="BD213" i="3" s="1"/>
  <c r="BD214" i="3" s="1"/>
  <c r="BL208" i="3"/>
  <c r="BL209" i="3" s="1"/>
  <c r="BL210" i="3" s="1"/>
  <c r="BL211" i="3" s="1"/>
  <c r="BL212" i="3" s="1"/>
  <c r="BL213" i="3" s="1"/>
  <c r="BL214" i="3" s="1"/>
  <c r="BQ208" i="3"/>
  <c r="BQ209" i="3" s="1"/>
  <c r="BQ210" i="3" s="1"/>
  <c r="BQ211" i="3" s="1"/>
  <c r="BQ212" i="3" s="1"/>
  <c r="BQ213" i="3" s="1"/>
  <c r="BQ214" i="3" s="1"/>
  <c r="BT208" i="3"/>
  <c r="BT209" i="3" s="1"/>
  <c r="BT210" i="3" s="1"/>
  <c r="BT211" i="3" s="1"/>
  <c r="BT212" i="3" s="1"/>
  <c r="BT213" i="3" s="1"/>
  <c r="BT214" i="3" s="1"/>
  <c r="BC208" i="3"/>
  <c r="BC209" i="3" s="1"/>
  <c r="BC210" i="3" s="1"/>
  <c r="BC211" i="3" s="1"/>
  <c r="BC212" i="3" s="1"/>
  <c r="BC213" i="3" s="1"/>
  <c r="BC214" i="3" s="1"/>
  <c r="BS208" i="3"/>
  <c r="BS209" i="3" s="1"/>
  <c r="BS210" i="3" s="1"/>
  <c r="BS211" i="3" s="1"/>
  <c r="BS212" i="3" s="1"/>
  <c r="BS213" i="3" s="1"/>
  <c r="BS214" i="3" s="1"/>
  <c r="BA208" i="3"/>
  <c r="BA209" i="3" s="1"/>
  <c r="BA210" i="3" s="1"/>
  <c r="BA211" i="3" s="1"/>
  <c r="BA212" i="3" s="1"/>
  <c r="BA213" i="3" s="1"/>
  <c r="BA214" i="3" s="1"/>
  <c r="AY209" i="3"/>
  <c r="AZ209" i="3" s="1"/>
  <c r="BC209" i="5" l="1"/>
  <c r="BG208" i="5"/>
  <c r="BG209" i="5" s="1"/>
  <c r="BG210" i="5" s="1"/>
  <c r="BG211" i="5" s="1"/>
  <c r="BG212" i="5" s="1"/>
  <c r="BG213" i="5" s="1"/>
  <c r="BG214" i="5" s="1"/>
  <c r="BO208" i="5"/>
  <c r="BO209" i="5" s="1"/>
  <c r="BO210" i="5" s="1"/>
  <c r="BO211" i="5" s="1"/>
  <c r="BO212" i="5" s="1"/>
  <c r="BO213" i="5" s="1"/>
  <c r="BO214" i="5" s="1"/>
  <c r="BW208" i="5"/>
  <c r="BW209" i="5" s="1"/>
  <c r="BW210" i="5" s="1"/>
  <c r="BW211" i="5" s="1"/>
  <c r="BW212" i="5" s="1"/>
  <c r="BW213" i="5" s="1"/>
  <c r="BW214" i="5" s="1"/>
  <c r="BH208" i="5"/>
  <c r="BH209" i="5" s="1"/>
  <c r="BH210" i="5" s="1"/>
  <c r="BH211" i="5" s="1"/>
  <c r="BH212" i="5" s="1"/>
  <c r="BH213" i="5" s="1"/>
  <c r="BH214" i="5" s="1"/>
  <c r="BP208" i="5"/>
  <c r="BP209" i="5" s="1"/>
  <c r="BP210" i="5" s="1"/>
  <c r="BP211" i="5" s="1"/>
  <c r="BP212" i="5" s="1"/>
  <c r="BP213" i="5" s="1"/>
  <c r="BP214" i="5" s="1"/>
  <c r="BX208" i="5"/>
  <c r="BX209" i="5" s="1"/>
  <c r="BX210" i="5" s="1"/>
  <c r="BX211" i="5" s="1"/>
  <c r="BX212" i="5" s="1"/>
  <c r="BX213" i="5" s="1"/>
  <c r="BX214" i="5" s="1"/>
  <c r="BK208" i="5"/>
  <c r="BK209" i="5" s="1"/>
  <c r="BK210" i="5" s="1"/>
  <c r="BK211" i="5" s="1"/>
  <c r="BK212" i="5" s="1"/>
  <c r="BK213" i="5" s="1"/>
  <c r="BK214" i="5" s="1"/>
  <c r="BS208" i="5"/>
  <c r="BS209" i="5" s="1"/>
  <c r="BS210" i="5" s="1"/>
  <c r="BS211" i="5" s="1"/>
  <c r="BS212" i="5" s="1"/>
  <c r="BS213" i="5" s="1"/>
  <c r="BS214" i="5" s="1"/>
  <c r="CA208" i="5"/>
  <c r="CA209" i="5" s="1"/>
  <c r="CA210" i="5" s="1"/>
  <c r="CA211" i="5" s="1"/>
  <c r="CA212" i="5" s="1"/>
  <c r="CA213" i="5" s="1"/>
  <c r="CA214" i="5" s="1"/>
  <c r="BE208" i="5"/>
  <c r="BE209" i="5" s="1"/>
  <c r="BE210" i="5" s="1"/>
  <c r="BE211" i="5" s="1"/>
  <c r="BE212" i="5" s="1"/>
  <c r="BE213" i="5" s="1"/>
  <c r="BE214" i="5" s="1"/>
  <c r="BR208" i="5"/>
  <c r="BR209" i="5" s="1"/>
  <c r="BR210" i="5" s="1"/>
  <c r="BR211" i="5" s="1"/>
  <c r="BR212" i="5" s="1"/>
  <c r="BR213" i="5" s="1"/>
  <c r="BR214" i="5" s="1"/>
  <c r="BF208" i="5"/>
  <c r="BF209" i="5" s="1"/>
  <c r="BF210" i="5" s="1"/>
  <c r="BF211" i="5" s="1"/>
  <c r="BF212" i="5" s="1"/>
  <c r="BF213" i="5" s="1"/>
  <c r="BF214" i="5" s="1"/>
  <c r="BT208" i="5"/>
  <c r="BT209" i="5" s="1"/>
  <c r="BT210" i="5" s="1"/>
  <c r="BT211" i="5" s="1"/>
  <c r="BT212" i="5" s="1"/>
  <c r="BT213" i="5" s="1"/>
  <c r="BT214" i="5" s="1"/>
  <c r="BI208" i="5"/>
  <c r="BI209" i="5" s="1"/>
  <c r="BI210" i="5" s="1"/>
  <c r="BI211" i="5" s="1"/>
  <c r="BI212" i="5" s="1"/>
  <c r="BI213" i="5" s="1"/>
  <c r="BI214" i="5" s="1"/>
  <c r="BU208" i="5"/>
  <c r="BU209" i="5" s="1"/>
  <c r="BU210" i="5" s="1"/>
  <c r="BU211" i="5" s="1"/>
  <c r="BU212" i="5" s="1"/>
  <c r="BU213" i="5" s="1"/>
  <c r="BU214" i="5" s="1"/>
  <c r="BJ208" i="5"/>
  <c r="BJ209" i="5" s="1"/>
  <c r="BJ210" i="5" s="1"/>
  <c r="BJ211" i="5" s="1"/>
  <c r="BJ212" i="5" s="1"/>
  <c r="BJ213" i="5" s="1"/>
  <c r="BJ214" i="5" s="1"/>
  <c r="BV208" i="5"/>
  <c r="BV209" i="5" s="1"/>
  <c r="BV210" i="5" s="1"/>
  <c r="BV211" i="5" s="1"/>
  <c r="BV212" i="5" s="1"/>
  <c r="BV213" i="5" s="1"/>
  <c r="BV214" i="5" s="1"/>
  <c r="BL208" i="5"/>
  <c r="BL209" i="5" s="1"/>
  <c r="BL210" i="5" s="1"/>
  <c r="BL211" i="5" s="1"/>
  <c r="BL212" i="5" s="1"/>
  <c r="BL213" i="5" s="1"/>
  <c r="BL214" i="5" s="1"/>
  <c r="BY208" i="5"/>
  <c r="BY209" i="5" s="1"/>
  <c r="BY210" i="5" s="1"/>
  <c r="BY211" i="5" s="1"/>
  <c r="BY212" i="5" s="1"/>
  <c r="BY213" i="5" s="1"/>
  <c r="BY214" i="5" s="1"/>
  <c r="BM208" i="5"/>
  <c r="BM209" i="5" s="1"/>
  <c r="BM210" i="5" s="1"/>
  <c r="BM211" i="5" s="1"/>
  <c r="BM212" i="5" s="1"/>
  <c r="BM213" i="5" s="1"/>
  <c r="BM214" i="5" s="1"/>
  <c r="BZ208" i="5"/>
  <c r="BZ209" i="5" s="1"/>
  <c r="BZ210" i="5" s="1"/>
  <c r="BZ211" i="5" s="1"/>
  <c r="BZ212" i="5" s="1"/>
  <c r="BZ213" i="5" s="1"/>
  <c r="BZ214" i="5" s="1"/>
  <c r="BN208" i="5"/>
  <c r="BN209" i="5" s="1"/>
  <c r="BN210" i="5" s="1"/>
  <c r="BN211" i="5" s="1"/>
  <c r="BN212" i="5" s="1"/>
  <c r="BN213" i="5" s="1"/>
  <c r="BN214" i="5" s="1"/>
  <c r="BQ208" i="5"/>
  <c r="BQ209" i="5" s="1"/>
  <c r="BQ210" i="5" s="1"/>
  <c r="BQ211" i="5" s="1"/>
  <c r="BQ212" i="5" s="1"/>
  <c r="BQ213" i="5" s="1"/>
  <c r="BQ214" i="5" s="1"/>
  <c r="BD208" i="5"/>
  <c r="BD209" i="5" s="1"/>
  <c r="BD210" i="5" s="1"/>
  <c r="BD211" i="5" s="1"/>
  <c r="BD212" i="5" s="1"/>
  <c r="BD213" i="5" s="1"/>
  <c r="BD214" i="5" s="1"/>
  <c r="AY210" i="3"/>
  <c r="AZ210" i="3" s="1"/>
  <c r="BC210" i="5" l="1"/>
  <c r="AY211" i="3"/>
  <c r="AZ211" i="3" s="1"/>
  <c r="BC211" i="5" l="1"/>
  <c r="AY212" i="3"/>
  <c r="AZ212" i="3" s="1"/>
  <c r="BC212" i="5" l="1"/>
  <c r="AY213" i="3"/>
  <c r="AZ213" i="3" s="1"/>
  <c r="BC213" i="5" l="1"/>
  <c r="AY214" i="3"/>
  <c r="AZ214" i="3" s="1"/>
  <c r="BC214" i="5" l="1"/>
  <c r="AY215" i="3"/>
  <c r="AZ215" i="3" s="1"/>
  <c r="BC215" i="5" l="1"/>
  <c r="BC215" i="3"/>
  <c r="BC216" i="3" s="1"/>
  <c r="BC217" i="3" s="1"/>
  <c r="BC218" i="3" s="1"/>
  <c r="BC219" i="3" s="1"/>
  <c r="BC220" i="3" s="1"/>
  <c r="BC221" i="3" s="1"/>
  <c r="BK215" i="3"/>
  <c r="BK216" i="3" s="1"/>
  <c r="BK217" i="3" s="1"/>
  <c r="BK218" i="3" s="1"/>
  <c r="BK219" i="3" s="1"/>
  <c r="BK220" i="3" s="1"/>
  <c r="BK221" i="3" s="1"/>
  <c r="BS215" i="3"/>
  <c r="BS216" i="3" s="1"/>
  <c r="BS217" i="3" s="1"/>
  <c r="BS218" i="3" s="1"/>
  <c r="BS219" i="3" s="1"/>
  <c r="BS220" i="3" s="1"/>
  <c r="BS221" i="3" s="1"/>
  <c r="BD215" i="3"/>
  <c r="BD216" i="3" s="1"/>
  <c r="BD217" i="3" s="1"/>
  <c r="BD218" i="3" s="1"/>
  <c r="BD219" i="3" s="1"/>
  <c r="BD220" i="3" s="1"/>
  <c r="BD221" i="3" s="1"/>
  <c r="BL215" i="3"/>
  <c r="BL216" i="3" s="1"/>
  <c r="BL217" i="3" s="1"/>
  <c r="BL218" i="3" s="1"/>
  <c r="BL219" i="3" s="1"/>
  <c r="BL220" i="3" s="1"/>
  <c r="BL221" i="3" s="1"/>
  <c r="BT215" i="3"/>
  <c r="BT216" i="3" s="1"/>
  <c r="BT217" i="3" s="1"/>
  <c r="BT218" i="3" s="1"/>
  <c r="BT219" i="3" s="1"/>
  <c r="BT220" i="3" s="1"/>
  <c r="BT221" i="3" s="1"/>
  <c r="BG215" i="3"/>
  <c r="BG216" i="3" s="1"/>
  <c r="BG217" i="3" s="1"/>
  <c r="BG218" i="3" s="1"/>
  <c r="BG219" i="3" s="1"/>
  <c r="BG220" i="3" s="1"/>
  <c r="BG221" i="3" s="1"/>
  <c r="BO215" i="3"/>
  <c r="BO216" i="3" s="1"/>
  <c r="BO217" i="3" s="1"/>
  <c r="BO218" i="3" s="1"/>
  <c r="BO219" i="3" s="1"/>
  <c r="BO220" i="3" s="1"/>
  <c r="BO221" i="3" s="1"/>
  <c r="BB215" i="3"/>
  <c r="BB216" i="3" s="1"/>
  <c r="BB217" i="3" s="1"/>
  <c r="BB218" i="3" s="1"/>
  <c r="BB219" i="3" s="1"/>
  <c r="BB220" i="3" s="1"/>
  <c r="BB221" i="3" s="1"/>
  <c r="BP215" i="3"/>
  <c r="BP216" i="3" s="1"/>
  <c r="BP217" i="3" s="1"/>
  <c r="BP218" i="3" s="1"/>
  <c r="BP219" i="3" s="1"/>
  <c r="BP220" i="3" s="1"/>
  <c r="BP221" i="3" s="1"/>
  <c r="BE215" i="3"/>
  <c r="BE216" i="3" s="1"/>
  <c r="BE217" i="3" s="1"/>
  <c r="BE218" i="3" s="1"/>
  <c r="BE219" i="3" s="1"/>
  <c r="BE220" i="3" s="1"/>
  <c r="BE221" i="3" s="1"/>
  <c r="BQ215" i="3"/>
  <c r="BQ216" i="3" s="1"/>
  <c r="BQ217" i="3" s="1"/>
  <c r="BQ218" i="3" s="1"/>
  <c r="BQ219" i="3" s="1"/>
  <c r="BQ220" i="3" s="1"/>
  <c r="BQ221" i="3" s="1"/>
  <c r="BF215" i="3"/>
  <c r="BF216" i="3" s="1"/>
  <c r="BF217" i="3" s="1"/>
  <c r="BF218" i="3" s="1"/>
  <c r="BF219" i="3" s="1"/>
  <c r="BF220" i="3" s="1"/>
  <c r="BF221" i="3" s="1"/>
  <c r="BR215" i="3"/>
  <c r="BR216" i="3" s="1"/>
  <c r="BR217" i="3" s="1"/>
  <c r="BR218" i="3" s="1"/>
  <c r="BR219" i="3" s="1"/>
  <c r="BR220" i="3" s="1"/>
  <c r="BR221" i="3" s="1"/>
  <c r="BI215" i="3"/>
  <c r="BI216" i="3" s="1"/>
  <c r="BI217" i="3" s="1"/>
  <c r="BI218" i="3" s="1"/>
  <c r="BI219" i="3" s="1"/>
  <c r="BI220" i="3" s="1"/>
  <c r="BI221" i="3" s="1"/>
  <c r="BN215" i="3"/>
  <c r="BN216" i="3" s="1"/>
  <c r="BN217" i="3" s="1"/>
  <c r="BN218" i="3" s="1"/>
  <c r="BN219" i="3" s="1"/>
  <c r="BN220" i="3" s="1"/>
  <c r="BN221" i="3" s="1"/>
  <c r="BU215" i="3"/>
  <c r="BU216" i="3" s="1"/>
  <c r="BU217" i="3" s="1"/>
  <c r="BU218" i="3" s="1"/>
  <c r="BU219" i="3" s="1"/>
  <c r="BU220" i="3" s="1"/>
  <c r="BU221" i="3" s="1"/>
  <c r="BM215" i="3"/>
  <c r="BM216" i="3" s="1"/>
  <c r="BM217" i="3" s="1"/>
  <c r="BM218" i="3" s="1"/>
  <c r="BM219" i="3" s="1"/>
  <c r="BM220" i="3" s="1"/>
  <c r="BM221" i="3" s="1"/>
  <c r="BJ215" i="3"/>
  <c r="BJ216" i="3" s="1"/>
  <c r="BJ217" i="3" s="1"/>
  <c r="BJ218" i="3" s="1"/>
  <c r="BJ219" i="3" s="1"/>
  <c r="BJ220" i="3" s="1"/>
  <c r="BJ221" i="3" s="1"/>
  <c r="BH215" i="3"/>
  <c r="BH216" i="3" s="1"/>
  <c r="BH217" i="3" s="1"/>
  <c r="BH218" i="3" s="1"/>
  <c r="BH219" i="3" s="1"/>
  <c r="BH220" i="3" s="1"/>
  <c r="BH221" i="3" s="1"/>
  <c r="BA215" i="3"/>
  <c r="BA216" i="3" s="1"/>
  <c r="BA217" i="3" s="1"/>
  <c r="BA218" i="3" s="1"/>
  <c r="BA219" i="3" s="1"/>
  <c r="BA220" i="3" s="1"/>
  <c r="BA221" i="3" s="1"/>
  <c r="AY216" i="3"/>
  <c r="AZ216" i="3" s="1"/>
  <c r="BC216" i="5" l="1"/>
  <c r="BF215" i="5"/>
  <c r="BF216" i="5" s="1"/>
  <c r="BF217" i="5" s="1"/>
  <c r="BF218" i="5" s="1"/>
  <c r="BF219" i="5" s="1"/>
  <c r="BF220" i="5" s="1"/>
  <c r="BF221" i="5" s="1"/>
  <c r="BN215" i="5"/>
  <c r="BN216" i="5" s="1"/>
  <c r="BN217" i="5" s="1"/>
  <c r="BN218" i="5" s="1"/>
  <c r="BN219" i="5" s="1"/>
  <c r="BN220" i="5" s="1"/>
  <c r="BN221" i="5" s="1"/>
  <c r="BV215" i="5"/>
  <c r="BV216" i="5" s="1"/>
  <c r="BV217" i="5" s="1"/>
  <c r="BV218" i="5" s="1"/>
  <c r="BV219" i="5" s="1"/>
  <c r="BV220" i="5" s="1"/>
  <c r="BV221" i="5" s="1"/>
  <c r="BG215" i="5"/>
  <c r="BG216" i="5" s="1"/>
  <c r="BG217" i="5" s="1"/>
  <c r="BG218" i="5" s="1"/>
  <c r="BG219" i="5" s="1"/>
  <c r="BG220" i="5" s="1"/>
  <c r="BG221" i="5" s="1"/>
  <c r="BO215" i="5"/>
  <c r="BO216" i="5" s="1"/>
  <c r="BO217" i="5" s="1"/>
  <c r="BO218" i="5" s="1"/>
  <c r="BO219" i="5" s="1"/>
  <c r="BO220" i="5" s="1"/>
  <c r="BO221" i="5" s="1"/>
  <c r="BW215" i="5"/>
  <c r="BW216" i="5" s="1"/>
  <c r="BW217" i="5" s="1"/>
  <c r="BW218" i="5" s="1"/>
  <c r="BW219" i="5" s="1"/>
  <c r="BW220" i="5" s="1"/>
  <c r="BW221" i="5" s="1"/>
  <c r="BE215" i="5"/>
  <c r="BE216" i="5" s="1"/>
  <c r="BE217" i="5" s="1"/>
  <c r="BE218" i="5" s="1"/>
  <c r="BE219" i="5" s="1"/>
  <c r="BE220" i="5" s="1"/>
  <c r="BE221" i="5" s="1"/>
  <c r="BQ215" i="5"/>
  <c r="BQ216" i="5" s="1"/>
  <c r="BQ217" i="5" s="1"/>
  <c r="BQ218" i="5" s="1"/>
  <c r="BQ219" i="5" s="1"/>
  <c r="BQ220" i="5" s="1"/>
  <c r="BQ221" i="5" s="1"/>
  <c r="CA215" i="5"/>
  <c r="CA216" i="5" s="1"/>
  <c r="CA217" i="5" s="1"/>
  <c r="CA218" i="5" s="1"/>
  <c r="CA219" i="5" s="1"/>
  <c r="CA220" i="5" s="1"/>
  <c r="CA221" i="5" s="1"/>
  <c r="BH215" i="5"/>
  <c r="BH216" i="5" s="1"/>
  <c r="BH217" i="5" s="1"/>
  <c r="BH218" i="5" s="1"/>
  <c r="BH219" i="5" s="1"/>
  <c r="BH220" i="5" s="1"/>
  <c r="BH221" i="5" s="1"/>
  <c r="BR215" i="5"/>
  <c r="BR216" i="5" s="1"/>
  <c r="BR217" i="5" s="1"/>
  <c r="BR218" i="5" s="1"/>
  <c r="BR219" i="5" s="1"/>
  <c r="BR220" i="5" s="1"/>
  <c r="BR221" i="5" s="1"/>
  <c r="BI215" i="5"/>
  <c r="BI216" i="5" s="1"/>
  <c r="BI217" i="5" s="1"/>
  <c r="BI218" i="5" s="1"/>
  <c r="BI219" i="5" s="1"/>
  <c r="BI220" i="5" s="1"/>
  <c r="BI221" i="5" s="1"/>
  <c r="BS215" i="5"/>
  <c r="BS216" i="5" s="1"/>
  <c r="BS217" i="5" s="1"/>
  <c r="BS218" i="5" s="1"/>
  <c r="BS219" i="5" s="1"/>
  <c r="BS220" i="5" s="1"/>
  <c r="BS221" i="5" s="1"/>
  <c r="BJ215" i="5"/>
  <c r="BJ216" i="5" s="1"/>
  <c r="BJ217" i="5" s="1"/>
  <c r="BJ218" i="5" s="1"/>
  <c r="BJ219" i="5" s="1"/>
  <c r="BJ220" i="5" s="1"/>
  <c r="BJ221" i="5" s="1"/>
  <c r="BT215" i="5"/>
  <c r="BT216" i="5" s="1"/>
  <c r="BT217" i="5" s="1"/>
  <c r="BT218" i="5" s="1"/>
  <c r="BT219" i="5" s="1"/>
  <c r="BT220" i="5" s="1"/>
  <c r="BT221" i="5" s="1"/>
  <c r="BK215" i="5"/>
  <c r="BK216" i="5" s="1"/>
  <c r="BK217" i="5" s="1"/>
  <c r="BK218" i="5" s="1"/>
  <c r="BK219" i="5" s="1"/>
  <c r="BK220" i="5" s="1"/>
  <c r="BK221" i="5" s="1"/>
  <c r="BU215" i="5"/>
  <c r="BU216" i="5" s="1"/>
  <c r="BU217" i="5" s="1"/>
  <c r="BU218" i="5" s="1"/>
  <c r="BU219" i="5" s="1"/>
  <c r="BU220" i="5" s="1"/>
  <c r="BU221" i="5" s="1"/>
  <c r="BL215" i="5"/>
  <c r="BL216" i="5" s="1"/>
  <c r="BL217" i="5" s="1"/>
  <c r="BL218" i="5" s="1"/>
  <c r="BL219" i="5" s="1"/>
  <c r="BL220" i="5" s="1"/>
  <c r="BL221" i="5" s="1"/>
  <c r="BX215" i="5"/>
  <c r="BX216" i="5" s="1"/>
  <c r="BX217" i="5" s="1"/>
  <c r="BX218" i="5" s="1"/>
  <c r="BX219" i="5" s="1"/>
  <c r="BX220" i="5" s="1"/>
  <c r="BX221" i="5" s="1"/>
  <c r="BM215" i="5"/>
  <c r="BM216" i="5" s="1"/>
  <c r="BM217" i="5" s="1"/>
  <c r="BM218" i="5" s="1"/>
  <c r="BM219" i="5" s="1"/>
  <c r="BM220" i="5" s="1"/>
  <c r="BM221" i="5" s="1"/>
  <c r="BP215" i="5"/>
  <c r="BP216" i="5" s="1"/>
  <c r="BP217" i="5" s="1"/>
  <c r="BP218" i="5" s="1"/>
  <c r="BP219" i="5" s="1"/>
  <c r="BP220" i="5" s="1"/>
  <c r="BP221" i="5" s="1"/>
  <c r="BY215" i="5"/>
  <c r="BY216" i="5" s="1"/>
  <c r="BY217" i="5" s="1"/>
  <c r="BY218" i="5" s="1"/>
  <c r="BY219" i="5" s="1"/>
  <c r="BY220" i="5" s="1"/>
  <c r="BY221" i="5" s="1"/>
  <c r="BZ215" i="5"/>
  <c r="BZ216" i="5" s="1"/>
  <c r="BZ217" i="5" s="1"/>
  <c r="BZ218" i="5" s="1"/>
  <c r="BZ219" i="5" s="1"/>
  <c r="BZ220" i="5" s="1"/>
  <c r="BZ221" i="5" s="1"/>
  <c r="BD215" i="5"/>
  <c r="BD216" i="5" s="1"/>
  <c r="BD217" i="5" s="1"/>
  <c r="BD218" i="5" s="1"/>
  <c r="BD219" i="5" s="1"/>
  <c r="BD220" i="5" s="1"/>
  <c r="BD221" i="5" s="1"/>
  <c r="AY217" i="3"/>
  <c r="AZ217" i="3" s="1"/>
  <c r="BC217" i="5" l="1"/>
  <c r="AY218" i="3"/>
  <c r="AZ218" i="3" s="1"/>
  <c r="BC218" i="5" l="1"/>
  <c r="AY219" i="3"/>
  <c r="AZ219" i="3" s="1"/>
  <c r="BC219" i="5" l="1"/>
  <c r="AY220" i="3"/>
  <c r="AZ220" i="3" s="1"/>
  <c r="BC220" i="5" l="1"/>
  <c r="AY221" i="3"/>
  <c r="AZ221" i="3" s="1"/>
  <c r="BC221" i="5" l="1"/>
  <c r="AY222" i="3"/>
  <c r="AZ222" i="3" s="1"/>
  <c r="BC222" i="5" l="1"/>
  <c r="BH222" i="3"/>
  <c r="BH223" i="3" s="1"/>
  <c r="BH224" i="3" s="1"/>
  <c r="BH225" i="3" s="1"/>
  <c r="BH226" i="3" s="1"/>
  <c r="BH227" i="3" s="1"/>
  <c r="BH228" i="3" s="1"/>
  <c r="BP222" i="3"/>
  <c r="BP223" i="3" s="1"/>
  <c r="BP224" i="3" s="1"/>
  <c r="BP225" i="3" s="1"/>
  <c r="BP226" i="3" s="1"/>
  <c r="BP227" i="3" s="1"/>
  <c r="BP228" i="3" s="1"/>
  <c r="BI222" i="3"/>
  <c r="BI223" i="3" s="1"/>
  <c r="BI224" i="3" s="1"/>
  <c r="BI225" i="3" s="1"/>
  <c r="BI226" i="3" s="1"/>
  <c r="BI227" i="3" s="1"/>
  <c r="BI228" i="3" s="1"/>
  <c r="BQ222" i="3"/>
  <c r="BQ223" i="3" s="1"/>
  <c r="BQ224" i="3" s="1"/>
  <c r="BQ225" i="3" s="1"/>
  <c r="BQ226" i="3" s="1"/>
  <c r="BQ227" i="3" s="1"/>
  <c r="BQ228" i="3" s="1"/>
  <c r="BD222" i="3"/>
  <c r="BD223" i="3" s="1"/>
  <c r="BD224" i="3" s="1"/>
  <c r="BD225" i="3" s="1"/>
  <c r="BD226" i="3" s="1"/>
  <c r="BD227" i="3" s="1"/>
  <c r="BD228" i="3" s="1"/>
  <c r="BJ222" i="3"/>
  <c r="BJ223" i="3" s="1"/>
  <c r="BJ224" i="3" s="1"/>
  <c r="BJ225" i="3" s="1"/>
  <c r="BJ226" i="3" s="1"/>
  <c r="BJ227" i="3" s="1"/>
  <c r="BJ228" i="3" s="1"/>
  <c r="BT222" i="3"/>
  <c r="BT223" i="3" s="1"/>
  <c r="BT224" i="3" s="1"/>
  <c r="BT225" i="3" s="1"/>
  <c r="BT226" i="3" s="1"/>
  <c r="BT227" i="3" s="1"/>
  <c r="BT228" i="3" s="1"/>
  <c r="BK222" i="3"/>
  <c r="BK223" i="3" s="1"/>
  <c r="BK224" i="3" s="1"/>
  <c r="BK225" i="3" s="1"/>
  <c r="BK226" i="3" s="1"/>
  <c r="BK227" i="3" s="1"/>
  <c r="BK228" i="3" s="1"/>
  <c r="BU222" i="3"/>
  <c r="BU223" i="3" s="1"/>
  <c r="BU224" i="3" s="1"/>
  <c r="BU225" i="3" s="1"/>
  <c r="BU226" i="3" s="1"/>
  <c r="BU227" i="3" s="1"/>
  <c r="BU228" i="3" s="1"/>
  <c r="BL222" i="3"/>
  <c r="BL223" i="3" s="1"/>
  <c r="BL224" i="3" s="1"/>
  <c r="BL225" i="3" s="1"/>
  <c r="BL226" i="3" s="1"/>
  <c r="BL227" i="3" s="1"/>
  <c r="BL228" i="3" s="1"/>
  <c r="BC222" i="3"/>
  <c r="BC223" i="3" s="1"/>
  <c r="BC224" i="3" s="1"/>
  <c r="BC225" i="3" s="1"/>
  <c r="BC226" i="3" s="1"/>
  <c r="BC227" i="3" s="1"/>
  <c r="BC228" i="3" s="1"/>
  <c r="BN222" i="3"/>
  <c r="BN223" i="3" s="1"/>
  <c r="BN224" i="3" s="1"/>
  <c r="BN225" i="3" s="1"/>
  <c r="BN226" i="3" s="1"/>
  <c r="BN227" i="3" s="1"/>
  <c r="BN228" i="3" s="1"/>
  <c r="BS222" i="3"/>
  <c r="BS223" i="3" s="1"/>
  <c r="BS224" i="3" s="1"/>
  <c r="BS225" i="3" s="1"/>
  <c r="BS226" i="3" s="1"/>
  <c r="BS227" i="3" s="1"/>
  <c r="BS228" i="3" s="1"/>
  <c r="BB222" i="3"/>
  <c r="BB223" i="3" s="1"/>
  <c r="BB224" i="3" s="1"/>
  <c r="BB225" i="3" s="1"/>
  <c r="BB226" i="3" s="1"/>
  <c r="BB227" i="3" s="1"/>
  <c r="BB228" i="3" s="1"/>
  <c r="BE222" i="3"/>
  <c r="BE223" i="3" s="1"/>
  <c r="BE224" i="3" s="1"/>
  <c r="BE225" i="3" s="1"/>
  <c r="BE226" i="3" s="1"/>
  <c r="BE227" i="3" s="1"/>
  <c r="BE228" i="3" s="1"/>
  <c r="BG222" i="3"/>
  <c r="BG223" i="3" s="1"/>
  <c r="BG224" i="3" s="1"/>
  <c r="BG225" i="3" s="1"/>
  <c r="BG226" i="3" s="1"/>
  <c r="BG227" i="3" s="1"/>
  <c r="BG228" i="3" s="1"/>
  <c r="BR222" i="3"/>
  <c r="BR223" i="3" s="1"/>
  <c r="BR224" i="3" s="1"/>
  <c r="BR225" i="3" s="1"/>
  <c r="BR226" i="3" s="1"/>
  <c r="BR227" i="3" s="1"/>
  <c r="BR228" i="3" s="1"/>
  <c r="BM222" i="3"/>
  <c r="BM223" i="3" s="1"/>
  <c r="BM224" i="3" s="1"/>
  <c r="BM225" i="3" s="1"/>
  <c r="BM226" i="3" s="1"/>
  <c r="BM227" i="3" s="1"/>
  <c r="BM228" i="3" s="1"/>
  <c r="BO222" i="3"/>
  <c r="BO223" i="3" s="1"/>
  <c r="BO224" i="3" s="1"/>
  <c r="BO225" i="3" s="1"/>
  <c r="BO226" i="3" s="1"/>
  <c r="BO227" i="3" s="1"/>
  <c r="BO228" i="3" s="1"/>
  <c r="BF222" i="3"/>
  <c r="BF223" i="3" s="1"/>
  <c r="BF224" i="3" s="1"/>
  <c r="BF225" i="3" s="1"/>
  <c r="BF226" i="3" s="1"/>
  <c r="BF227" i="3" s="1"/>
  <c r="BF228" i="3" s="1"/>
  <c r="BA222" i="3"/>
  <c r="BA223" i="3" s="1"/>
  <c r="BA224" i="3" s="1"/>
  <c r="BA225" i="3" s="1"/>
  <c r="BA226" i="3" s="1"/>
  <c r="BA227" i="3" s="1"/>
  <c r="BA228" i="3" s="1"/>
  <c r="AY223" i="3"/>
  <c r="AZ223" i="3" s="1"/>
  <c r="BC223" i="5" l="1"/>
  <c r="BF222" i="5"/>
  <c r="BF223" i="5" s="1"/>
  <c r="BF224" i="5" s="1"/>
  <c r="BF225" i="5" s="1"/>
  <c r="BF226" i="5" s="1"/>
  <c r="BF227" i="5" s="1"/>
  <c r="BF228" i="5" s="1"/>
  <c r="BN222" i="5"/>
  <c r="BN223" i="5" s="1"/>
  <c r="BN224" i="5" s="1"/>
  <c r="BN225" i="5" s="1"/>
  <c r="BN226" i="5" s="1"/>
  <c r="BN227" i="5" s="1"/>
  <c r="BN228" i="5" s="1"/>
  <c r="BV222" i="5"/>
  <c r="BV223" i="5" s="1"/>
  <c r="BV224" i="5" s="1"/>
  <c r="BV225" i="5" s="1"/>
  <c r="BV226" i="5" s="1"/>
  <c r="BV227" i="5" s="1"/>
  <c r="BV228" i="5" s="1"/>
  <c r="BG222" i="5"/>
  <c r="BG223" i="5" s="1"/>
  <c r="BG224" i="5" s="1"/>
  <c r="BG225" i="5" s="1"/>
  <c r="BG226" i="5" s="1"/>
  <c r="BG227" i="5" s="1"/>
  <c r="BG228" i="5" s="1"/>
  <c r="BP222" i="5"/>
  <c r="BP223" i="5" s="1"/>
  <c r="BP224" i="5" s="1"/>
  <c r="BP225" i="5" s="1"/>
  <c r="BP226" i="5" s="1"/>
  <c r="BP227" i="5" s="1"/>
  <c r="BP228" i="5" s="1"/>
  <c r="BY222" i="5"/>
  <c r="BY223" i="5" s="1"/>
  <c r="BY224" i="5" s="1"/>
  <c r="BY225" i="5" s="1"/>
  <c r="BY226" i="5" s="1"/>
  <c r="BY227" i="5" s="1"/>
  <c r="BY228" i="5" s="1"/>
  <c r="BH222" i="5"/>
  <c r="BH223" i="5" s="1"/>
  <c r="BH224" i="5" s="1"/>
  <c r="BH225" i="5" s="1"/>
  <c r="BH226" i="5" s="1"/>
  <c r="BH227" i="5" s="1"/>
  <c r="BH228" i="5" s="1"/>
  <c r="BQ222" i="5"/>
  <c r="BQ223" i="5" s="1"/>
  <c r="BQ224" i="5" s="1"/>
  <c r="BQ225" i="5" s="1"/>
  <c r="BQ226" i="5" s="1"/>
  <c r="BQ227" i="5" s="1"/>
  <c r="BQ228" i="5" s="1"/>
  <c r="BZ222" i="5"/>
  <c r="BZ223" i="5" s="1"/>
  <c r="BZ224" i="5" s="1"/>
  <c r="BZ225" i="5" s="1"/>
  <c r="BZ226" i="5" s="1"/>
  <c r="BZ227" i="5" s="1"/>
  <c r="BZ228" i="5" s="1"/>
  <c r="BI222" i="5"/>
  <c r="BI223" i="5" s="1"/>
  <c r="BI224" i="5" s="1"/>
  <c r="BI225" i="5" s="1"/>
  <c r="BI226" i="5" s="1"/>
  <c r="BI227" i="5" s="1"/>
  <c r="BI228" i="5" s="1"/>
  <c r="BR222" i="5"/>
  <c r="BR223" i="5" s="1"/>
  <c r="BR224" i="5" s="1"/>
  <c r="BR225" i="5" s="1"/>
  <c r="BR226" i="5" s="1"/>
  <c r="BR227" i="5" s="1"/>
  <c r="BR228" i="5" s="1"/>
  <c r="CA222" i="5"/>
  <c r="CA223" i="5" s="1"/>
  <c r="CA224" i="5" s="1"/>
  <c r="CA225" i="5" s="1"/>
  <c r="CA226" i="5" s="1"/>
  <c r="CA227" i="5" s="1"/>
  <c r="CA228" i="5" s="1"/>
  <c r="BJ222" i="5"/>
  <c r="BJ223" i="5" s="1"/>
  <c r="BJ224" i="5" s="1"/>
  <c r="BJ225" i="5" s="1"/>
  <c r="BJ226" i="5" s="1"/>
  <c r="BJ227" i="5" s="1"/>
  <c r="BJ228" i="5" s="1"/>
  <c r="BS222" i="5"/>
  <c r="BS223" i="5" s="1"/>
  <c r="BS224" i="5" s="1"/>
  <c r="BS225" i="5" s="1"/>
  <c r="BS226" i="5" s="1"/>
  <c r="BS227" i="5" s="1"/>
  <c r="BS228" i="5" s="1"/>
  <c r="BK222" i="5"/>
  <c r="BK223" i="5" s="1"/>
  <c r="BK224" i="5" s="1"/>
  <c r="BK225" i="5" s="1"/>
  <c r="BK226" i="5" s="1"/>
  <c r="BK227" i="5" s="1"/>
  <c r="BK228" i="5" s="1"/>
  <c r="BT222" i="5"/>
  <c r="BT223" i="5" s="1"/>
  <c r="BT224" i="5" s="1"/>
  <c r="BT225" i="5" s="1"/>
  <c r="BT226" i="5" s="1"/>
  <c r="BT227" i="5" s="1"/>
  <c r="BT228" i="5" s="1"/>
  <c r="BL222" i="5"/>
  <c r="BL223" i="5" s="1"/>
  <c r="BL224" i="5" s="1"/>
  <c r="BL225" i="5" s="1"/>
  <c r="BL226" i="5" s="1"/>
  <c r="BL227" i="5" s="1"/>
  <c r="BL228" i="5" s="1"/>
  <c r="BU222" i="5"/>
  <c r="BU223" i="5" s="1"/>
  <c r="BU224" i="5" s="1"/>
  <c r="BU225" i="5" s="1"/>
  <c r="BU226" i="5" s="1"/>
  <c r="BU227" i="5" s="1"/>
  <c r="BU228" i="5" s="1"/>
  <c r="BW222" i="5"/>
  <c r="BW223" i="5" s="1"/>
  <c r="BW224" i="5" s="1"/>
  <c r="BW225" i="5" s="1"/>
  <c r="BW226" i="5" s="1"/>
  <c r="BW227" i="5" s="1"/>
  <c r="BW228" i="5" s="1"/>
  <c r="BX222" i="5"/>
  <c r="BX223" i="5" s="1"/>
  <c r="BX224" i="5" s="1"/>
  <c r="BX225" i="5" s="1"/>
  <c r="BX226" i="5" s="1"/>
  <c r="BX227" i="5" s="1"/>
  <c r="BX228" i="5" s="1"/>
  <c r="BE222" i="5"/>
  <c r="BE223" i="5" s="1"/>
  <c r="BE224" i="5" s="1"/>
  <c r="BE225" i="5" s="1"/>
  <c r="BE226" i="5" s="1"/>
  <c r="BE227" i="5" s="1"/>
  <c r="BE228" i="5" s="1"/>
  <c r="BM222" i="5"/>
  <c r="BM223" i="5" s="1"/>
  <c r="BM224" i="5" s="1"/>
  <c r="BM225" i="5" s="1"/>
  <c r="BM226" i="5" s="1"/>
  <c r="BM227" i="5" s="1"/>
  <c r="BM228" i="5" s="1"/>
  <c r="BO222" i="5"/>
  <c r="BO223" i="5" s="1"/>
  <c r="BO224" i="5" s="1"/>
  <c r="BO225" i="5" s="1"/>
  <c r="BO226" i="5" s="1"/>
  <c r="BO227" i="5" s="1"/>
  <c r="BO228" i="5" s="1"/>
  <c r="BD222" i="5"/>
  <c r="BD223" i="5" s="1"/>
  <c r="BD224" i="5" s="1"/>
  <c r="BD225" i="5" s="1"/>
  <c r="BD226" i="5" s="1"/>
  <c r="BD227" i="5" s="1"/>
  <c r="BD228" i="5" s="1"/>
  <c r="AY224" i="3"/>
  <c r="AZ224" i="3" s="1"/>
  <c r="BC224" i="5" l="1"/>
  <c r="AY225" i="3"/>
  <c r="AZ225" i="3" s="1"/>
  <c r="BC225" i="5" l="1"/>
  <c r="AY226" i="3"/>
  <c r="AZ226" i="3" s="1"/>
  <c r="BC226" i="5" l="1"/>
  <c r="AY227" i="3"/>
  <c r="AZ227" i="3" s="1"/>
  <c r="BC227" i="5" l="1"/>
  <c r="AY228" i="3"/>
  <c r="AZ228" i="3" s="1"/>
  <c r="BC228" i="5" l="1"/>
  <c r="AY229" i="3"/>
  <c r="AZ229" i="3" s="1"/>
  <c r="BC229" i="5" l="1"/>
  <c r="BE229" i="3"/>
  <c r="BE230" i="3" s="1"/>
  <c r="BE231" i="3" s="1"/>
  <c r="BE232" i="3" s="1"/>
  <c r="BE233" i="3" s="1"/>
  <c r="BE234" i="3" s="1"/>
  <c r="BE235" i="3" s="1"/>
  <c r="BM229" i="3"/>
  <c r="BM230" i="3" s="1"/>
  <c r="BM231" i="3" s="1"/>
  <c r="BM232" i="3" s="1"/>
  <c r="BM233" i="3" s="1"/>
  <c r="BM234" i="3" s="1"/>
  <c r="BM235" i="3" s="1"/>
  <c r="BU229" i="3"/>
  <c r="BU230" i="3" s="1"/>
  <c r="BU231" i="3" s="1"/>
  <c r="BU232" i="3" s="1"/>
  <c r="BU233" i="3" s="1"/>
  <c r="BU234" i="3" s="1"/>
  <c r="BU235" i="3" s="1"/>
  <c r="BF229" i="3"/>
  <c r="BF230" i="3" s="1"/>
  <c r="BF231" i="3" s="1"/>
  <c r="BF232" i="3" s="1"/>
  <c r="BF233" i="3" s="1"/>
  <c r="BF234" i="3" s="1"/>
  <c r="BF235" i="3" s="1"/>
  <c r="BN229" i="3"/>
  <c r="BN230" i="3" s="1"/>
  <c r="BN231" i="3" s="1"/>
  <c r="BN232" i="3" s="1"/>
  <c r="BN233" i="3" s="1"/>
  <c r="BN234" i="3" s="1"/>
  <c r="BN235" i="3" s="1"/>
  <c r="BK229" i="3"/>
  <c r="BK230" i="3" s="1"/>
  <c r="BK231" i="3" s="1"/>
  <c r="BK232" i="3" s="1"/>
  <c r="BK233" i="3" s="1"/>
  <c r="BK234" i="3" s="1"/>
  <c r="BK235" i="3" s="1"/>
  <c r="BB229" i="3"/>
  <c r="BB230" i="3" s="1"/>
  <c r="BB231" i="3" s="1"/>
  <c r="BB232" i="3" s="1"/>
  <c r="BB233" i="3" s="1"/>
  <c r="BB234" i="3" s="1"/>
  <c r="BB235" i="3" s="1"/>
  <c r="BL229" i="3"/>
  <c r="BL230" i="3" s="1"/>
  <c r="BL231" i="3" s="1"/>
  <c r="BL232" i="3" s="1"/>
  <c r="BL233" i="3" s="1"/>
  <c r="BL234" i="3" s="1"/>
  <c r="BL235" i="3" s="1"/>
  <c r="BC229" i="3"/>
  <c r="BC230" i="3" s="1"/>
  <c r="BC231" i="3" s="1"/>
  <c r="BC232" i="3" s="1"/>
  <c r="BC233" i="3" s="1"/>
  <c r="BC234" i="3" s="1"/>
  <c r="BC235" i="3" s="1"/>
  <c r="BO229" i="3"/>
  <c r="BO230" i="3" s="1"/>
  <c r="BO231" i="3" s="1"/>
  <c r="BO232" i="3" s="1"/>
  <c r="BO233" i="3" s="1"/>
  <c r="BO234" i="3" s="1"/>
  <c r="BO235" i="3" s="1"/>
  <c r="BG229" i="3"/>
  <c r="BG230" i="3" s="1"/>
  <c r="BG231" i="3" s="1"/>
  <c r="BG232" i="3" s="1"/>
  <c r="BG233" i="3" s="1"/>
  <c r="BG234" i="3" s="1"/>
  <c r="BG235" i="3" s="1"/>
  <c r="BQ229" i="3"/>
  <c r="BQ230" i="3" s="1"/>
  <c r="BQ231" i="3" s="1"/>
  <c r="BQ232" i="3" s="1"/>
  <c r="BQ233" i="3" s="1"/>
  <c r="BQ234" i="3" s="1"/>
  <c r="BQ235" i="3" s="1"/>
  <c r="BT229" i="3"/>
  <c r="BT230" i="3" s="1"/>
  <c r="BT231" i="3" s="1"/>
  <c r="BT232" i="3" s="1"/>
  <c r="BT233" i="3" s="1"/>
  <c r="BT234" i="3" s="1"/>
  <c r="BT235" i="3" s="1"/>
  <c r="BD229" i="3"/>
  <c r="BD230" i="3" s="1"/>
  <c r="BD231" i="3" s="1"/>
  <c r="BD232" i="3" s="1"/>
  <c r="BD233" i="3" s="1"/>
  <c r="BD234" i="3" s="1"/>
  <c r="BD235" i="3" s="1"/>
  <c r="BH229" i="3"/>
  <c r="BH230" i="3" s="1"/>
  <c r="BH231" i="3" s="1"/>
  <c r="BH232" i="3" s="1"/>
  <c r="BH233" i="3" s="1"/>
  <c r="BH234" i="3" s="1"/>
  <c r="BH235" i="3" s="1"/>
  <c r="BJ229" i="3"/>
  <c r="BJ230" i="3" s="1"/>
  <c r="BJ231" i="3" s="1"/>
  <c r="BJ232" i="3" s="1"/>
  <c r="BJ233" i="3" s="1"/>
  <c r="BJ234" i="3" s="1"/>
  <c r="BJ235" i="3" s="1"/>
  <c r="BI229" i="3"/>
  <c r="BI230" i="3" s="1"/>
  <c r="BI231" i="3" s="1"/>
  <c r="BI232" i="3" s="1"/>
  <c r="BI233" i="3" s="1"/>
  <c r="BI234" i="3" s="1"/>
  <c r="BI235" i="3" s="1"/>
  <c r="BP229" i="3"/>
  <c r="BP230" i="3" s="1"/>
  <c r="BP231" i="3" s="1"/>
  <c r="BP232" i="3" s="1"/>
  <c r="BP233" i="3" s="1"/>
  <c r="BP234" i="3" s="1"/>
  <c r="BP235" i="3" s="1"/>
  <c r="BR229" i="3"/>
  <c r="BR230" i="3" s="1"/>
  <c r="BR231" i="3" s="1"/>
  <c r="BR232" i="3" s="1"/>
  <c r="BR233" i="3" s="1"/>
  <c r="BR234" i="3" s="1"/>
  <c r="BR235" i="3" s="1"/>
  <c r="BS229" i="3"/>
  <c r="BS230" i="3" s="1"/>
  <c r="BS231" i="3" s="1"/>
  <c r="BS232" i="3" s="1"/>
  <c r="BS233" i="3" s="1"/>
  <c r="BS234" i="3" s="1"/>
  <c r="BS235" i="3" s="1"/>
  <c r="BA229" i="3"/>
  <c r="BA230" i="3" s="1"/>
  <c r="BA231" i="3" s="1"/>
  <c r="BA232" i="3" s="1"/>
  <c r="BA233" i="3" s="1"/>
  <c r="BA234" i="3" s="1"/>
  <c r="BA235" i="3" s="1"/>
  <c r="AY230" i="3"/>
  <c r="AZ230" i="3" s="1"/>
  <c r="BC230" i="5" l="1"/>
  <c r="BL229" i="5"/>
  <c r="BL230" i="5" s="1"/>
  <c r="BL231" i="5" s="1"/>
  <c r="BL232" i="5" s="1"/>
  <c r="BL233" i="5" s="1"/>
  <c r="BL234" i="5" s="1"/>
  <c r="BL235" i="5" s="1"/>
  <c r="BT229" i="5"/>
  <c r="BT230" i="5" s="1"/>
  <c r="BT231" i="5" s="1"/>
  <c r="BT232" i="5" s="1"/>
  <c r="BT233" i="5" s="1"/>
  <c r="BT234" i="5" s="1"/>
  <c r="BT235" i="5" s="1"/>
  <c r="BE229" i="5"/>
  <c r="BE230" i="5" s="1"/>
  <c r="BE231" i="5" s="1"/>
  <c r="BE232" i="5" s="1"/>
  <c r="BE233" i="5" s="1"/>
  <c r="BE234" i="5" s="1"/>
  <c r="BE235" i="5" s="1"/>
  <c r="BM229" i="5"/>
  <c r="BM230" i="5" s="1"/>
  <c r="BM231" i="5" s="1"/>
  <c r="BM232" i="5" s="1"/>
  <c r="BM233" i="5" s="1"/>
  <c r="BM234" i="5" s="1"/>
  <c r="BM235" i="5" s="1"/>
  <c r="BU229" i="5"/>
  <c r="BU230" i="5" s="1"/>
  <c r="BU231" i="5" s="1"/>
  <c r="BU232" i="5" s="1"/>
  <c r="BU233" i="5" s="1"/>
  <c r="BU234" i="5" s="1"/>
  <c r="BU235" i="5" s="1"/>
  <c r="BF229" i="5"/>
  <c r="BF230" i="5" s="1"/>
  <c r="BF231" i="5" s="1"/>
  <c r="BF232" i="5" s="1"/>
  <c r="BF233" i="5" s="1"/>
  <c r="BF234" i="5" s="1"/>
  <c r="BF235" i="5" s="1"/>
  <c r="BN229" i="5"/>
  <c r="BN230" i="5" s="1"/>
  <c r="BN231" i="5" s="1"/>
  <c r="BN232" i="5" s="1"/>
  <c r="BN233" i="5" s="1"/>
  <c r="BN234" i="5" s="1"/>
  <c r="BN235" i="5" s="1"/>
  <c r="BV229" i="5"/>
  <c r="BV230" i="5" s="1"/>
  <c r="BV231" i="5" s="1"/>
  <c r="BV232" i="5" s="1"/>
  <c r="BV233" i="5" s="1"/>
  <c r="BV234" i="5" s="1"/>
  <c r="BV235" i="5" s="1"/>
  <c r="BG229" i="5"/>
  <c r="BG230" i="5" s="1"/>
  <c r="BG231" i="5" s="1"/>
  <c r="BG232" i="5" s="1"/>
  <c r="BG233" i="5" s="1"/>
  <c r="BG234" i="5" s="1"/>
  <c r="BG235" i="5" s="1"/>
  <c r="BO229" i="5"/>
  <c r="BO230" i="5" s="1"/>
  <c r="BO231" i="5" s="1"/>
  <c r="BO232" i="5" s="1"/>
  <c r="BO233" i="5" s="1"/>
  <c r="BO234" i="5" s="1"/>
  <c r="BO235" i="5" s="1"/>
  <c r="BW229" i="5"/>
  <c r="BW230" i="5" s="1"/>
  <c r="BW231" i="5" s="1"/>
  <c r="BW232" i="5" s="1"/>
  <c r="BW233" i="5" s="1"/>
  <c r="BW234" i="5" s="1"/>
  <c r="BW235" i="5" s="1"/>
  <c r="BH229" i="5"/>
  <c r="BH230" i="5" s="1"/>
  <c r="BH231" i="5" s="1"/>
  <c r="BH232" i="5" s="1"/>
  <c r="BH233" i="5" s="1"/>
  <c r="BH234" i="5" s="1"/>
  <c r="BH235" i="5" s="1"/>
  <c r="BP229" i="5"/>
  <c r="BP230" i="5" s="1"/>
  <c r="BP231" i="5" s="1"/>
  <c r="BP232" i="5" s="1"/>
  <c r="BP233" i="5" s="1"/>
  <c r="BP234" i="5" s="1"/>
  <c r="BP235" i="5" s="1"/>
  <c r="BX229" i="5"/>
  <c r="BX230" i="5" s="1"/>
  <c r="BX231" i="5" s="1"/>
  <c r="BX232" i="5" s="1"/>
  <c r="BX233" i="5" s="1"/>
  <c r="BX234" i="5" s="1"/>
  <c r="BX235" i="5" s="1"/>
  <c r="BI229" i="5"/>
  <c r="BI230" i="5" s="1"/>
  <c r="BI231" i="5" s="1"/>
  <c r="BI232" i="5" s="1"/>
  <c r="BI233" i="5" s="1"/>
  <c r="BI234" i="5" s="1"/>
  <c r="BI235" i="5" s="1"/>
  <c r="BQ229" i="5"/>
  <c r="BQ230" i="5" s="1"/>
  <c r="BQ231" i="5" s="1"/>
  <c r="BQ232" i="5" s="1"/>
  <c r="BQ233" i="5" s="1"/>
  <c r="BQ234" i="5" s="1"/>
  <c r="BQ235" i="5" s="1"/>
  <c r="BY229" i="5"/>
  <c r="BY230" i="5" s="1"/>
  <c r="BY231" i="5" s="1"/>
  <c r="BY232" i="5" s="1"/>
  <c r="BY233" i="5" s="1"/>
  <c r="BY234" i="5" s="1"/>
  <c r="BY235" i="5" s="1"/>
  <c r="BJ229" i="5"/>
  <c r="BJ230" i="5" s="1"/>
  <c r="BJ231" i="5" s="1"/>
  <c r="BJ232" i="5" s="1"/>
  <c r="BJ233" i="5" s="1"/>
  <c r="BJ234" i="5" s="1"/>
  <c r="BJ235" i="5" s="1"/>
  <c r="BR229" i="5"/>
  <c r="BR230" i="5" s="1"/>
  <c r="BR231" i="5" s="1"/>
  <c r="BR232" i="5" s="1"/>
  <c r="BR233" i="5" s="1"/>
  <c r="BR234" i="5" s="1"/>
  <c r="BR235" i="5" s="1"/>
  <c r="BS229" i="5"/>
  <c r="BS230" i="5" s="1"/>
  <c r="BS231" i="5" s="1"/>
  <c r="BS232" i="5" s="1"/>
  <c r="BS233" i="5" s="1"/>
  <c r="BS234" i="5" s="1"/>
  <c r="BS235" i="5" s="1"/>
  <c r="BK229" i="5"/>
  <c r="BK230" i="5" s="1"/>
  <c r="BK231" i="5" s="1"/>
  <c r="BK232" i="5" s="1"/>
  <c r="BK233" i="5" s="1"/>
  <c r="BK234" i="5" s="1"/>
  <c r="BK235" i="5" s="1"/>
  <c r="BZ229" i="5"/>
  <c r="BZ230" i="5" s="1"/>
  <c r="BZ231" i="5" s="1"/>
  <c r="BZ232" i="5" s="1"/>
  <c r="BZ233" i="5" s="1"/>
  <c r="BZ234" i="5" s="1"/>
  <c r="BZ235" i="5" s="1"/>
  <c r="CA229" i="5"/>
  <c r="CA230" i="5" s="1"/>
  <c r="CA231" i="5" s="1"/>
  <c r="CA232" i="5" s="1"/>
  <c r="CA233" i="5" s="1"/>
  <c r="CA234" i="5" s="1"/>
  <c r="CA235" i="5" s="1"/>
  <c r="BD229" i="5"/>
  <c r="BD230" i="5" s="1"/>
  <c r="BD231" i="5" s="1"/>
  <c r="BD232" i="5" s="1"/>
  <c r="BD233" i="5" s="1"/>
  <c r="BD234" i="5" s="1"/>
  <c r="BD235" i="5" s="1"/>
  <c r="AY231" i="3"/>
  <c r="AZ231" i="3" s="1"/>
  <c r="BC231" i="5" l="1"/>
  <c r="AY232" i="3"/>
  <c r="AZ232" i="3" s="1"/>
  <c r="BC232" i="5" l="1"/>
  <c r="AY233" i="3"/>
  <c r="AZ233" i="3" s="1"/>
  <c r="BC233" i="5" l="1"/>
  <c r="AY234" i="3"/>
  <c r="AZ234" i="3" s="1"/>
  <c r="BC234" i="5" l="1"/>
  <c r="AY235" i="3"/>
  <c r="AZ235" i="3" s="1"/>
  <c r="BC235" i="5" l="1"/>
  <c r="AY236" i="3"/>
  <c r="AZ236" i="3" s="1"/>
  <c r="BC236" i="5" l="1"/>
  <c r="BB236" i="3"/>
  <c r="BB237" i="3" s="1"/>
  <c r="BB238" i="3" s="1"/>
  <c r="BB239" i="3" s="1"/>
  <c r="BB240" i="3" s="1"/>
  <c r="BB241" i="3" s="1"/>
  <c r="BB242" i="3" s="1"/>
  <c r="BJ236" i="3"/>
  <c r="BJ237" i="3" s="1"/>
  <c r="BJ238" i="3" s="1"/>
  <c r="BJ239" i="3" s="1"/>
  <c r="BJ240" i="3" s="1"/>
  <c r="BJ241" i="3" s="1"/>
  <c r="BJ242" i="3" s="1"/>
  <c r="BR236" i="3"/>
  <c r="BR237" i="3" s="1"/>
  <c r="BR238" i="3" s="1"/>
  <c r="BR239" i="3" s="1"/>
  <c r="BR240" i="3" s="1"/>
  <c r="BR241" i="3" s="1"/>
  <c r="BR242" i="3" s="1"/>
  <c r="BC236" i="3"/>
  <c r="BC237" i="3" s="1"/>
  <c r="BC238" i="3" s="1"/>
  <c r="BC239" i="3" s="1"/>
  <c r="BC240" i="3" s="1"/>
  <c r="BC241" i="3" s="1"/>
  <c r="BC242" i="3" s="1"/>
  <c r="BK236" i="3"/>
  <c r="BK237" i="3" s="1"/>
  <c r="BK238" i="3" s="1"/>
  <c r="BK239" i="3" s="1"/>
  <c r="BK240" i="3" s="1"/>
  <c r="BK241" i="3" s="1"/>
  <c r="BK242" i="3" s="1"/>
  <c r="BS236" i="3"/>
  <c r="BS237" i="3" s="1"/>
  <c r="BS238" i="3" s="1"/>
  <c r="BS239" i="3" s="1"/>
  <c r="BS240" i="3" s="1"/>
  <c r="BS241" i="3" s="1"/>
  <c r="BS242" i="3" s="1"/>
  <c r="BD236" i="3"/>
  <c r="BD237" i="3" s="1"/>
  <c r="BD238" i="3" s="1"/>
  <c r="BD239" i="3" s="1"/>
  <c r="BD240" i="3" s="1"/>
  <c r="BD241" i="3" s="1"/>
  <c r="BD242" i="3" s="1"/>
  <c r="BN236" i="3"/>
  <c r="BN237" i="3" s="1"/>
  <c r="BN238" i="3" s="1"/>
  <c r="BN239" i="3" s="1"/>
  <c r="BN240" i="3" s="1"/>
  <c r="BN241" i="3" s="1"/>
  <c r="BN242" i="3" s="1"/>
  <c r="BE236" i="3"/>
  <c r="BE237" i="3" s="1"/>
  <c r="BE238" i="3" s="1"/>
  <c r="BE239" i="3" s="1"/>
  <c r="BE240" i="3" s="1"/>
  <c r="BE241" i="3" s="1"/>
  <c r="BE242" i="3" s="1"/>
  <c r="BO236" i="3"/>
  <c r="BO237" i="3" s="1"/>
  <c r="BO238" i="3" s="1"/>
  <c r="BO239" i="3" s="1"/>
  <c r="BO240" i="3" s="1"/>
  <c r="BO241" i="3" s="1"/>
  <c r="BO242" i="3" s="1"/>
  <c r="BF236" i="3"/>
  <c r="BF237" i="3" s="1"/>
  <c r="BF238" i="3" s="1"/>
  <c r="BF239" i="3" s="1"/>
  <c r="BF240" i="3" s="1"/>
  <c r="BF241" i="3" s="1"/>
  <c r="BF242" i="3" s="1"/>
  <c r="BP236" i="3"/>
  <c r="BP237" i="3" s="1"/>
  <c r="BP238" i="3" s="1"/>
  <c r="BP239" i="3" s="1"/>
  <c r="BP240" i="3" s="1"/>
  <c r="BP241" i="3" s="1"/>
  <c r="BP242" i="3" s="1"/>
  <c r="BH236" i="3"/>
  <c r="BH237" i="3" s="1"/>
  <c r="BH238" i="3" s="1"/>
  <c r="BH239" i="3" s="1"/>
  <c r="BH240" i="3" s="1"/>
  <c r="BH241" i="3" s="1"/>
  <c r="BH242" i="3" s="1"/>
  <c r="BT236" i="3"/>
  <c r="BT237" i="3" s="1"/>
  <c r="BT238" i="3" s="1"/>
  <c r="BT239" i="3" s="1"/>
  <c r="BT240" i="3" s="1"/>
  <c r="BT241" i="3" s="1"/>
  <c r="BT242" i="3" s="1"/>
  <c r="BG236" i="3"/>
  <c r="BG237" i="3" s="1"/>
  <c r="BG238" i="3" s="1"/>
  <c r="BG239" i="3" s="1"/>
  <c r="BG240" i="3" s="1"/>
  <c r="BG241" i="3" s="1"/>
  <c r="BG242" i="3" s="1"/>
  <c r="BI236" i="3"/>
  <c r="BI237" i="3" s="1"/>
  <c r="BI238" i="3" s="1"/>
  <c r="BI239" i="3" s="1"/>
  <c r="BI240" i="3" s="1"/>
  <c r="BI241" i="3" s="1"/>
  <c r="BI242" i="3" s="1"/>
  <c r="BM236" i="3"/>
  <c r="BM237" i="3" s="1"/>
  <c r="BM238" i="3" s="1"/>
  <c r="BM239" i="3" s="1"/>
  <c r="BM240" i="3" s="1"/>
  <c r="BM241" i="3" s="1"/>
  <c r="BM242" i="3" s="1"/>
  <c r="BL236" i="3"/>
  <c r="BL237" i="3" s="1"/>
  <c r="BL238" i="3" s="1"/>
  <c r="BL239" i="3" s="1"/>
  <c r="BL240" i="3" s="1"/>
  <c r="BL241" i="3" s="1"/>
  <c r="BL242" i="3" s="1"/>
  <c r="BU236" i="3"/>
  <c r="BU237" i="3" s="1"/>
  <c r="BU238" i="3" s="1"/>
  <c r="BU239" i="3" s="1"/>
  <c r="BU240" i="3" s="1"/>
  <c r="BU241" i="3" s="1"/>
  <c r="BU242" i="3" s="1"/>
  <c r="BQ236" i="3"/>
  <c r="BQ237" i="3" s="1"/>
  <c r="BQ238" i="3" s="1"/>
  <c r="BQ239" i="3" s="1"/>
  <c r="BQ240" i="3" s="1"/>
  <c r="BQ241" i="3" s="1"/>
  <c r="BQ242" i="3" s="1"/>
  <c r="BA236" i="3"/>
  <c r="BA237" i="3" s="1"/>
  <c r="BA238" i="3" s="1"/>
  <c r="BA239" i="3" s="1"/>
  <c r="BA240" i="3" s="1"/>
  <c r="BA241" i="3" s="1"/>
  <c r="BA242" i="3" s="1"/>
  <c r="AY237" i="3"/>
  <c r="AZ237" i="3" s="1"/>
  <c r="BC237" i="5" l="1"/>
  <c r="BK236" i="5"/>
  <c r="BK237" i="5" s="1"/>
  <c r="BK238" i="5" s="1"/>
  <c r="BK239" i="5" s="1"/>
  <c r="BK240" i="5" s="1"/>
  <c r="BK241" i="5" s="1"/>
  <c r="BK242" i="5" s="1"/>
  <c r="BS236" i="5"/>
  <c r="BS237" i="5" s="1"/>
  <c r="BS238" i="5" s="1"/>
  <c r="BS239" i="5" s="1"/>
  <c r="BS240" i="5" s="1"/>
  <c r="BS241" i="5" s="1"/>
  <c r="BS242" i="5" s="1"/>
  <c r="CA236" i="5"/>
  <c r="CA237" i="5" s="1"/>
  <c r="CA238" i="5" s="1"/>
  <c r="CA239" i="5" s="1"/>
  <c r="CA240" i="5" s="1"/>
  <c r="CA241" i="5" s="1"/>
  <c r="CA242" i="5" s="1"/>
  <c r="BL236" i="5"/>
  <c r="BL237" i="5" s="1"/>
  <c r="BL238" i="5" s="1"/>
  <c r="BL239" i="5" s="1"/>
  <c r="BL240" i="5" s="1"/>
  <c r="BL241" i="5" s="1"/>
  <c r="BL242" i="5" s="1"/>
  <c r="BT236" i="5"/>
  <c r="BT237" i="5" s="1"/>
  <c r="BT238" i="5" s="1"/>
  <c r="BT239" i="5" s="1"/>
  <c r="BT240" i="5" s="1"/>
  <c r="BT241" i="5" s="1"/>
  <c r="BT242" i="5" s="1"/>
  <c r="BE236" i="5"/>
  <c r="BE237" i="5" s="1"/>
  <c r="BE238" i="5" s="1"/>
  <c r="BE239" i="5" s="1"/>
  <c r="BE240" i="5" s="1"/>
  <c r="BE241" i="5" s="1"/>
  <c r="BE242" i="5" s="1"/>
  <c r="BM236" i="5"/>
  <c r="BM237" i="5" s="1"/>
  <c r="BM238" i="5" s="1"/>
  <c r="BM239" i="5" s="1"/>
  <c r="BM240" i="5" s="1"/>
  <c r="BM241" i="5" s="1"/>
  <c r="BM242" i="5" s="1"/>
  <c r="BU236" i="5"/>
  <c r="BU237" i="5" s="1"/>
  <c r="BU238" i="5" s="1"/>
  <c r="BU239" i="5" s="1"/>
  <c r="BU240" i="5" s="1"/>
  <c r="BU241" i="5" s="1"/>
  <c r="BU242" i="5" s="1"/>
  <c r="BF236" i="5"/>
  <c r="BF237" i="5" s="1"/>
  <c r="BF238" i="5" s="1"/>
  <c r="BF239" i="5" s="1"/>
  <c r="BF240" i="5" s="1"/>
  <c r="BF241" i="5" s="1"/>
  <c r="BF242" i="5" s="1"/>
  <c r="BN236" i="5"/>
  <c r="BN237" i="5" s="1"/>
  <c r="BN238" i="5" s="1"/>
  <c r="BN239" i="5" s="1"/>
  <c r="BN240" i="5" s="1"/>
  <c r="BN241" i="5" s="1"/>
  <c r="BN242" i="5" s="1"/>
  <c r="BV236" i="5"/>
  <c r="BV237" i="5" s="1"/>
  <c r="BV238" i="5" s="1"/>
  <c r="BV239" i="5" s="1"/>
  <c r="BV240" i="5" s="1"/>
  <c r="BV241" i="5" s="1"/>
  <c r="BV242" i="5" s="1"/>
  <c r="BG236" i="5"/>
  <c r="BG237" i="5" s="1"/>
  <c r="BG238" i="5" s="1"/>
  <c r="BG239" i="5" s="1"/>
  <c r="BG240" i="5" s="1"/>
  <c r="BG241" i="5" s="1"/>
  <c r="BG242" i="5" s="1"/>
  <c r="BO236" i="5"/>
  <c r="BO237" i="5" s="1"/>
  <c r="BO238" i="5" s="1"/>
  <c r="BO239" i="5" s="1"/>
  <c r="BO240" i="5" s="1"/>
  <c r="BO241" i="5" s="1"/>
  <c r="BO242" i="5" s="1"/>
  <c r="BW236" i="5"/>
  <c r="BW237" i="5" s="1"/>
  <c r="BW238" i="5" s="1"/>
  <c r="BW239" i="5" s="1"/>
  <c r="BW240" i="5" s="1"/>
  <c r="BW241" i="5" s="1"/>
  <c r="BW242" i="5" s="1"/>
  <c r="BH236" i="5"/>
  <c r="BH237" i="5" s="1"/>
  <c r="BH238" i="5" s="1"/>
  <c r="BH239" i="5" s="1"/>
  <c r="BH240" i="5" s="1"/>
  <c r="BH241" i="5" s="1"/>
  <c r="BH242" i="5" s="1"/>
  <c r="BP236" i="5"/>
  <c r="BP237" i="5" s="1"/>
  <c r="BP238" i="5" s="1"/>
  <c r="BP239" i="5" s="1"/>
  <c r="BP240" i="5" s="1"/>
  <c r="BP241" i="5" s="1"/>
  <c r="BP242" i="5" s="1"/>
  <c r="BX236" i="5"/>
  <c r="BX237" i="5" s="1"/>
  <c r="BX238" i="5" s="1"/>
  <c r="BX239" i="5" s="1"/>
  <c r="BX240" i="5" s="1"/>
  <c r="BX241" i="5" s="1"/>
  <c r="BX242" i="5" s="1"/>
  <c r="BI236" i="5"/>
  <c r="BI237" i="5" s="1"/>
  <c r="BI238" i="5" s="1"/>
  <c r="BI239" i="5" s="1"/>
  <c r="BI240" i="5" s="1"/>
  <c r="BI241" i="5" s="1"/>
  <c r="BI242" i="5" s="1"/>
  <c r="BQ236" i="5"/>
  <c r="BQ237" i="5" s="1"/>
  <c r="BQ238" i="5" s="1"/>
  <c r="BQ239" i="5" s="1"/>
  <c r="BQ240" i="5" s="1"/>
  <c r="BQ241" i="5" s="1"/>
  <c r="BQ242" i="5" s="1"/>
  <c r="BR236" i="5"/>
  <c r="BR237" i="5" s="1"/>
  <c r="BR238" i="5" s="1"/>
  <c r="BR239" i="5" s="1"/>
  <c r="BR240" i="5" s="1"/>
  <c r="BR241" i="5" s="1"/>
  <c r="BR242" i="5" s="1"/>
  <c r="BY236" i="5"/>
  <c r="BY237" i="5" s="1"/>
  <c r="BY238" i="5" s="1"/>
  <c r="BY239" i="5" s="1"/>
  <c r="BY240" i="5" s="1"/>
  <c r="BY241" i="5" s="1"/>
  <c r="BY242" i="5" s="1"/>
  <c r="BZ236" i="5"/>
  <c r="BZ237" i="5" s="1"/>
  <c r="BZ238" i="5" s="1"/>
  <c r="BZ239" i="5" s="1"/>
  <c r="BZ240" i="5" s="1"/>
  <c r="BZ241" i="5" s="1"/>
  <c r="BZ242" i="5" s="1"/>
  <c r="BJ236" i="5"/>
  <c r="BJ237" i="5" s="1"/>
  <c r="BJ238" i="5" s="1"/>
  <c r="BJ239" i="5" s="1"/>
  <c r="BJ240" i="5" s="1"/>
  <c r="BJ241" i="5" s="1"/>
  <c r="BJ242" i="5" s="1"/>
  <c r="BD236" i="5"/>
  <c r="BD237" i="5" s="1"/>
  <c r="BD238" i="5" s="1"/>
  <c r="BD239" i="5" s="1"/>
  <c r="BD240" i="5" s="1"/>
  <c r="BD241" i="5" s="1"/>
  <c r="BD242" i="5" s="1"/>
  <c r="AY238" i="3"/>
  <c r="AZ238" i="3" s="1"/>
  <c r="BC238" i="5" l="1"/>
  <c r="AY239" i="3"/>
  <c r="AZ239" i="3" s="1"/>
  <c r="BC239" i="5" l="1"/>
  <c r="AY240" i="3"/>
  <c r="AZ240" i="3" s="1"/>
  <c r="BC240" i="5" l="1"/>
  <c r="AY241" i="3"/>
  <c r="AZ241" i="3" s="1"/>
  <c r="BC241" i="5" l="1"/>
  <c r="AY242" i="3"/>
  <c r="AZ242" i="3" s="1"/>
  <c r="BC242" i="5" l="1"/>
  <c r="AY243" i="3"/>
  <c r="AZ243" i="3" s="1"/>
  <c r="BC243" i="5" l="1"/>
  <c r="BG243" i="3"/>
  <c r="BG244" i="3" s="1"/>
  <c r="BG245" i="3" s="1"/>
  <c r="BG246" i="3" s="1"/>
  <c r="BG247" i="3" s="1"/>
  <c r="BG248" i="3" s="1"/>
  <c r="BG249" i="3" s="1"/>
  <c r="BO243" i="3"/>
  <c r="BO244" i="3" s="1"/>
  <c r="BO245" i="3" s="1"/>
  <c r="BO246" i="3" s="1"/>
  <c r="BO247" i="3" s="1"/>
  <c r="BO248" i="3" s="1"/>
  <c r="BO249" i="3" s="1"/>
  <c r="BH243" i="3"/>
  <c r="BH244" i="3" s="1"/>
  <c r="BH245" i="3" s="1"/>
  <c r="BH246" i="3" s="1"/>
  <c r="BH247" i="3" s="1"/>
  <c r="BH248" i="3" s="1"/>
  <c r="BH249" i="3" s="1"/>
  <c r="BP243" i="3"/>
  <c r="BP244" i="3" s="1"/>
  <c r="BP245" i="3" s="1"/>
  <c r="BP246" i="3" s="1"/>
  <c r="BP247" i="3" s="1"/>
  <c r="BP248" i="3" s="1"/>
  <c r="BP249" i="3" s="1"/>
  <c r="BE243" i="3"/>
  <c r="BE244" i="3" s="1"/>
  <c r="BE245" i="3" s="1"/>
  <c r="BE246" i="3" s="1"/>
  <c r="BE247" i="3" s="1"/>
  <c r="BE248" i="3" s="1"/>
  <c r="BE249" i="3" s="1"/>
  <c r="BQ243" i="3"/>
  <c r="BQ244" i="3" s="1"/>
  <c r="BQ245" i="3" s="1"/>
  <c r="BQ246" i="3" s="1"/>
  <c r="BQ247" i="3" s="1"/>
  <c r="BQ248" i="3" s="1"/>
  <c r="BQ249" i="3" s="1"/>
  <c r="BF243" i="3"/>
  <c r="BF244" i="3" s="1"/>
  <c r="BF245" i="3" s="1"/>
  <c r="BF246" i="3" s="1"/>
  <c r="BF247" i="3" s="1"/>
  <c r="BF248" i="3" s="1"/>
  <c r="BF249" i="3" s="1"/>
  <c r="BR243" i="3"/>
  <c r="BR244" i="3" s="1"/>
  <c r="BR245" i="3" s="1"/>
  <c r="BR246" i="3" s="1"/>
  <c r="BR247" i="3" s="1"/>
  <c r="BR248" i="3" s="1"/>
  <c r="BR249" i="3" s="1"/>
  <c r="BI243" i="3"/>
  <c r="BI244" i="3" s="1"/>
  <c r="BI245" i="3" s="1"/>
  <c r="BI246" i="3" s="1"/>
  <c r="BI247" i="3" s="1"/>
  <c r="BI248" i="3" s="1"/>
  <c r="BI249" i="3" s="1"/>
  <c r="BS243" i="3"/>
  <c r="BS244" i="3" s="1"/>
  <c r="BS245" i="3" s="1"/>
  <c r="BS246" i="3" s="1"/>
  <c r="BS247" i="3" s="1"/>
  <c r="BS248" i="3" s="1"/>
  <c r="BS249" i="3" s="1"/>
  <c r="BK243" i="3"/>
  <c r="BK244" i="3" s="1"/>
  <c r="BK245" i="3" s="1"/>
  <c r="BK246" i="3" s="1"/>
  <c r="BK247" i="3" s="1"/>
  <c r="BK248" i="3" s="1"/>
  <c r="BK249" i="3" s="1"/>
  <c r="BU243" i="3"/>
  <c r="BU244" i="3" s="1"/>
  <c r="BU245" i="3" s="1"/>
  <c r="BU246" i="3" s="1"/>
  <c r="BU247" i="3" s="1"/>
  <c r="BU248" i="3" s="1"/>
  <c r="BU249" i="3" s="1"/>
  <c r="BD243" i="3"/>
  <c r="BD244" i="3" s="1"/>
  <c r="BD245" i="3" s="1"/>
  <c r="BD246" i="3" s="1"/>
  <c r="BD247" i="3" s="1"/>
  <c r="BD248" i="3" s="1"/>
  <c r="BD249" i="3" s="1"/>
  <c r="BJ243" i="3"/>
  <c r="BJ244" i="3" s="1"/>
  <c r="BJ245" i="3" s="1"/>
  <c r="BJ246" i="3" s="1"/>
  <c r="BJ247" i="3" s="1"/>
  <c r="BJ248" i="3" s="1"/>
  <c r="BJ249" i="3" s="1"/>
  <c r="BL243" i="3"/>
  <c r="BL244" i="3" s="1"/>
  <c r="BL245" i="3" s="1"/>
  <c r="BL246" i="3" s="1"/>
  <c r="BL247" i="3" s="1"/>
  <c r="BL248" i="3" s="1"/>
  <c r="BL249" i="3" s="1"/>
  <c r="BN243" i="3"/>
  <c r="BN244" i="3" s="1"/>
  <c r="BN245" i="3" s="1"/>
  <c r="BN246" i="3" s="1"/>
  <c r="BN247" i="3" s="1"/>
  <c r="BN248" i="3" s="1"/>
  <c r="BN249" i="3" s="1"/>
  <c r="BM243" i="3"/>
  <c r="BM244" i="3" s="1"/>
  <c r="BM245" i="3" s="1"/>
  <c r="BM246" i="3" s="1"/>
  <c r="BM247" i="3" s="1"/>
  <c r="BM248" i="3" s="1"/>
  <c r="BM249" i="3" s="1"/>
  <c r="BT243" i="3"/>
  <c r="BT244" i="3" s="1"/>
  <c r="BT245" i="3" s="1"/>
  <c r="BT246" i="3" s="1"/>
  <c r="BT247" i="3" s="1"/>
  <c r="BT248" i="3" s="1"/>
  <c r="BT249" i="3" s="1"/>
  <c r="BB243" i="3"/>
  <c r="BB244" i="3" s="1"/>
  <c r="BB245" i="3" s="1"/>
  <c r="BB246" i="3" s="1"/>
  <c r="BB247" i="3" s="1"/>
  <c r="BB248" i="3" s="1"/>
  <c r="BB249" i="3" s="1"/>
  <c r="BC243" i="3"/>
  <c r="BC244" i="3" s="1"/>
  <c r="BC245" i="3" s="1"/>
  <c r="BC246" i="3" s="1"/>
  <c r="BC247" i="3" s="1"/>
  <c r="BC248" i="3" s="1"/>
  <c r="BC249" i="3" s="1"/>
  <c r="BA243" i="3"/>
  <c r="BA244" i="3" s="1"/>
  <c r="BA245" i="3" s="1"/>
  <c r="BA246" i="3" s="1"/>
  <c r="BA247" i="3" s="1"/>
  <c r="BA248" i="3" s="1"/>
  <c r="BA249" i="3" s="1"/>
  <c r="AY244" i="3"/>
  <c r="AZ244" i="3" s="1"/>
  <c r="BC244" i="5" l="1"/>
  <c r="BJ243" i="5"/>
  <c r="BJ244" i="5" s="1"/>
  <c r="BJ245" i="5" s="1"/>
  <c r="BJ246" i="5" s="1"/>
  <c r="BJ247" i="5" s="1"/>
  <c r="BJ248" i="5" s="1"/>
  <c r="BJ249" i="5" s="1"/>
  <c r="BR243" i="5"/>
  <c r="BR244" i="5" s="1"/>
  <c r="BR245" i="5" s="1"/>
  <c r="BR246" i="5" s="1"/>
  <c r="BR247" i="5" s="1"/>
  <c r="BR248" i="5" s="1"/>
  <c r="BR249" i="5" s="1"/>
  <c r="BZ243" i="5"/>
  <c r="BZ244" i="5" s="1"/>
  <c r="BZ245" i="5" s="1"/>
  <c r="BZ246" i="5" s="1"/>
  <c r="BZ247" i="5" s="1"/>
  <c r="BZ248" i="5" s="1"/>
  <c r="BZ249" i="5" s="1"/>
  <c r="BK243" i="5"/>
  <c r="BK244" i="5" s="1"/>
  <c r="BK245" i="5" s="1"/>
  <c r="BK246" i="5" s="1"/>
  <c r="BK247" i="5" s="1"/>
  <c r="BK248" i="5" s="1"/>
  <c r="BK249" i="5" s="1"/>
  <c r="BS243" i="5"/>
  <c r="BS244" i="5" s="1"/>
  <c r="BS245" i="5" s="1"/>
  <c r="BS246" i="5" s="1"/>
  <c r="BS247" i="5" s="1"/>
  <c r="BS248" i="5" s="1"/>
  <c r="BS249" i="5" s="1"/>
  <c r="CA243" i="5"/>
  <c r="CA244" i="5" s="1"/>
  <c r="CA245" i="5" s="1"/>
  <c r="CA246" i="5" s="1"/>
  <c r="CA247" i="5" s="1"/>
  <c r="CA248" i="5" s="1"/>
  <c r="CA249" i="5" s="1"/>
  <c r="BL243" i="5"/>
  <c r="BL244" i="5" s="1"/>
  <c r="BL245" i="5" s="1"/>
  <c r="BL246" i="5" s="1"/>
  <c r="BL247" i="5" s="1"/>
  <c r="BL248" i="5" s="1"/>
  <c r="BL249" i="5" s="1"/>
  <c r="BT243" i="5"/>
  <c r="BT244" i="5" s="1"/>
  <c r="BT245" i="5" s="1"/>
  <c r="BT246" i="5" s="1"/>
  <c r="BT247" i="5" s="1"/>
  <c r="BT248" i="5" s="1"/>
  <c r="BT249" i="5" s="1"/>
  <c r="BE243" i="5"/>
  <c r="BE244" i="5" s="1"/>
  <c r="BE245" i="5" s="1"/>
  <c r="BE246" i="5" s="1"/>
  <c r="BE247" i="5" s="1"/>
  <c r="BE248" i="5" s="1"/>
  <c r="BE249" i="5" s="1"/>
  <c r="BM243" i="5"/>
  <c r="BM244" i="5" s="1"/>
  <c r="BM245" i="5" s="1"/>
  <c r="BM246" i="5" s="1"/>
  <c r="BM247" i="5" s="1"/>
  <c r="BM248" i="5" s="1"/>
  <c r="BM249" i="5" s="1"/>
  <c r="BU243" i="5"/>
  <c r="BU244" i="5" s="1"/>
  <c r="BU245" i="5" s="1"/>
  <c r="BU246" i="5" s="1"/>
  <c r="BU247" i="5" s="1"/>
  <c r="BU248" i="5" s="1"/>
  <c r="BU249" i="5" s="1"/>
  <c r="BF243" i="5"/>
  <c r="BF244" i="5" s="1"/>
  <c r="BF245" i="5" s="1"/>
  <c r="BF246" i="5" s="1"/>
  <c r="BF247" i="5" s="1"/>
  <c r="BF248" i="5" s="1"/>
  <c r="BF249" i="5" s="1"/>
  <c r="BN243" i="5"/>
  <c r="BN244" i="5" s="1"/>
  <c r="BN245" i="5" s="1"/>
  <c r="BN246" i="5" s="1"/>
  <c r="BN247" i="5" s="1"/>
  <c r="BN248" i="5" s="1"/>
  <c r="BN249" i="5" s="1"/>
  <c r="BV243" i="5"/>
  <c r="BV244" i="5" s="1"/>
  <c r="BV245" i="5" s="1"/>
  <c r="BV246" i="5" s="1"/>
  <c r="BV247" i="5" s="1"/>
  <c r="BV248" i="5" s="1"/>
  <c r="BV249" i="5" s="1"/>
  <c r="BG243" i="5"/>
  <c r="BG244" i="5" s="1"/>
  <c r="BG245" i="5" s="1"/>
  <c r="BG246" i="5" s="1"/>
  <c r="BG247" i="5" s="1"/>
  <c r="BG248" i="5" s="1"/>
  <c r="BG249" i="5" s="1"/>
  <c r="BO243" i="5"/>
  <c r="BO244" i="5" s="1"/>
  <c r="BO245" i="5" s="1"/>
  <c r="BO246" i="5" s="1"/>
  <c r="BO247" i="5" s="1"/>
  <c r="BO248" i="5" s="1"/>
  <c r="BO249" i="5" s="1"/>
  <c r="BW243" i="5"/>
  <c r="BW244" i="5" s="1"/>
  <c r="BW245" i="5" s="1"/>
  <c r="BW246" i="5" s="1"/>
  <c r="BW247" i="5" s="1"/>
  <c r="BW248" i="5" s="1"/>
  <c r="BW249" i="5" s="1"/>
  <c r="BH243" i="5"/>
  <c r="BH244" i="5" s="1"/>
  <c r="BH245" i="5" s="1"/>
  <c r="BH246" i="5" s="1"/>
  <c r="BH247" i="5" s="1"/>
  <c r="BH248" i="5" s="1"/>
  <c r="BH249" i="5" s="1"/>
  <c r="BP243" i="5"/>
  <c r="BP244" i="5" s="1"/>
  <c r="BP245" i="5" s="1"/>
  <c r="BP246" i="5" s="1"/>
  <c r="BP247" i="5" s="1"/>
  <c r="BP248" i="5" s="1"/>
  <c r="BP249" i="5" s="1"/>
  <c r="BQ243" i="5"/>
  <c r="BQ244" i="5" s="1"/>
  <c r="BQ245" i="5" s="1"/>
  <c r="BQ246" i="5" s="1"/>
  <c r="BQ247" i="5" s="1"/>
  <c r="BQ248" i="5" s="1"/>
  <c r="BQ249" i="5" s="1"/>
  <c r="BI243" i="5"/>
  <c r="BI244" i="5" s="1"/>
  <c r="BI245" i="5" s="1"/>
  <c r="BI246" i="5" s="1"/>
  <c r="BI247" i="5" s="1"/>
  <c r="BI248" i="5" s="1"/>
  <c r="BI249" i="5" s="1"/>
  <c r="BY243" i="5"/>
  <c r="BY244" i="5" s="1"/>
  <c r="BY245" i="5" s="1"/>
  <c r="BY246" i="5" s="1"/>
  <c r="BY247" i="5" s="1"/>
  <c r="BY248" i="5" s="1"/>
  <c r="BY249" i="5" s="1"/>
  <c r="BX243" i="5"/>
  <c r="BX244" i="5" s="1"/>
  <c r="BX245" i="5" s="1"/>
  <c r="BX246" i="5" s="1"/>
  <c r="BX247" i="5" s="1"/>
  <c r="BX248" i="5" s="1"/>
  <c r="BX249" i="5" s="1"/>
  <c r="BD243" i="5"/>
  <c r="BD244" i="5" s="1"/>
  <c r="BD245" i="5" s="1"/>
  <c r="BD246" i="5" s="1"/>
  <c r="BD247" i="5" s="1"/>
  <c r="BD248" i="5" s="1"/>
  <c r="BD249" i="5" s="1"/>
  <c r="AY245" i="3"/>
  <c r="AZ245" i="3" s="1"/>
  <c r="BC245" i="5" l="1"/>
  <c r="AY246" i="3"/>
  <c r="AZ246" i="3" s="1"/>
  <c r="BC246" i="5" l="1"/>
  <c r="AY247" i="3"/>
  <c r="AZ247" i="3" s="1"/>
  <c r="BC247" i="5" l="1"/>
  <c r="AY248" i="3"/>
  <c r="AZ248" i="3" s="1"/>
  <c r="BC248" i="5" l="1"/>
  <c r="AY249" i="3"/>
  <c r="AZ249" i="3" s="1"/>
  <c r="BC249" i="5" l="1"/>
  <c r="AY250" i="3"/>
  <c r="AZ250" i="3" s="1"/>
  <c r="BC250" i="5" l="1"/>
  <c r="BD250" i="3"/>
  <c r="BD251" i="3" s="1"/>
  <c r="BD252" i="3" s="1"/>
  <c r="BD253" i="3" s="1"/>
  <c r="BD254" i="3" s="1"/>
  <c r="BD255" i="3" s="1"/>
  <c r="BD256" i="3" s="1"/>
  <c r="BL250" i="3"/>
  <c r="BL251" i="3" s="1"/>
  <c r="BL252" i="3" s="1"/>
  <c r="BL253" i="3" s="1"/>
  <c r="BL254" i="3" s="1"/>
  <c r="BL255" i="3" s="1"/>
  <c r="BL256" i="3" s="1"/>
  <c r="BT250" i="3"/>
  <c r="BT251" i="3" s="1"/>
  <c r="BT252" i="3" s="1"/>
  <c r="BT253" i="3" s="1"/>
  <c r="BT254" i="3" s="1"/>
  <c r="BT255" i="3" s="1"/>
  <c r="BT256" i="3" s="1"/>
  <c r="BE250" i="3"/>
  <c r="BE251" i="3" s="1"/>
  <c r="BE252" i="3" s="1"/>
  <c r="BE253" i="3" s="1"/>
  <c r="BE254" i="3" s="1"/>
  <c r="BE255" i="3" s="1"/>
  <c r="BE256" i="3" s="1"/>
  <c r="BM250" i="3"/>
  <c r="BM251" i="3" s="1"/>
  <c r="BM252" i="3" s="1"/>
  <c r="BM253" i="3" s="1"/>
  <c r="BM254" i="3" s="1"/>
  <c r="BM255" i="3" s="1"/>
  <c r="BM256" i="3" s="1"/>
  <c r="BU250" i="3"/>
  <c r="BU251" i="3" s="1"/>
  <c r="BU252" i="3" s="1"/>
  <c r="BU253" i="3" s="1"/>
  <c r="BU254" i="3" s="1"/>
  <c r="BU255" i="3" s="1"/>
  <c r="BU256" i="3" s="1"/>
  <c r="BH250" i="3"/>
  <c r="BH251" i="3" s="1"/>
  <c r="BH252" i="3" s="1"/>
  <c r="BH253" i="3" s="1"/>
  <c r="BH254" i="3" s="1"/>
  <c r="BH255" i="3" s="1"/>
  <c r="BH256" i="3" s="1"/>
  <c r="BR250" i="3"/>
  <c r="BR251" i="3" s="1"/>
  <c r="BR252" i="3" s="1"/>
  <c r="BR253" i="3" s="1"/>
  <c r="BR254" i="3" s="1"/>
  <c r="BR255" i="3" s="1"/>
  <c r="BR256" i="3" s="1"/>
  <c r="BI250" i="3"/>
  <c r="BI251" i="3" s="1"/>
  <c r="BI252" i="3" s="1"/>
  <c r="BI253" i="3" s="1"/>
  <c r="BI254" i="3" s="1"/>
  <c r="BI255" i="3" s="1"/>
  <c r="BI256" i="3" s="1"/>
  <c r="BS250" i="3"/>
  <c r="BS251" i="3" s="1"/>
  <c r="BS252" i="3" s="1"/>
  <c r="BS253" i="3" s="1"/>
  <c r="BS254" i="3" s="1"/>
  <c r="BS255" i="3" s="1"/>
  <c r="BS256" i="3" s="1"/>
  <c r="BJ250" i="3"/>
  <c r="BJ251" i="3" s="1"/>
  <c r="BJ252" i="3" s="1"/>
  <c r="BJ253" i="3" s="1"/>
  <c r="BJ254" i="3" s="1"/>
  <c r="BJ255" i="3" s="1"/>
  <c r="BJ256" i="3" s="1"/>
  <c r="BB250" i="3"/>
  <c r="BB251" i="3" s="1"/>
  <c r="BB252" i="3" s="1"/>
  <c r="BB253" i="3" s="1"/>
  <c r="BB254" i="3" s="1"/>
  <c r="BB255" i="3" s="1"/>
  <c r="BB256" i="3" s="1"/>
  <c r="BN250" i="3"/>
  <c r="BN251" i="3" s="1"/>
  <c r="BN252" i="3" s="1"/>
  <c r="BN253" i="3" s="1"/>
  <c r="BN254" i="3" s="1"/>
  <c r="BN255" i="3" s="1"/>
  <c r="BN256" i="3" s="1"/>
  <c r="BG250" i="3"/>
  <c r="BG251" i="3" s="1"/>
  <c r="BG252" i="3" s="1"/>
  <c r="BG253" i="3" s="1"/>
  <c r="BG254" i="3" s="1"/>
  <c r="BG255" i="3" s="1"/>
  <c r="BG256" i="3" s="1"/>
  <c r="BK250" i="3"/>
  <c r="BK251" i="3" s="1"/>
  <c r="BK252" i="3" s="1"/>
  <c r="BK253" i="3" s="1"/>
  <c r="BK254" i="3" s="1"/>
  <c r="BK255" i="3" s="1"/>
  <c r="BK256" i="3" s="1"/>
  <c r="BO250" i="3"/>
  <c r="BO251" i="3" s="1"/>
  <c r="BO252" i="3" s="1"/>
  <c r="BO253" i="3" s="1"/>
  <c r="BO254" i="3" s="1"/>
  <c r="BO255" i="3" s="1"/>
  <c r="BO256" i="3" s="1"/>
  <c r="BQ250" i="3"/>
  <c r="BQ251" i="3" s="1"/>
  <c r="BQ252" i="3" s="1"/>
  <c r="BQ253" i="3" s="1"/>
  <c r="BQ254" i="3" s="1"/>
  <c r="BQ255" i="3" s="1"/>
  <c r="BQ256" i="3" s="1"/>
  <c r="BC250" i="3"/>
  <c r="BC251" i="3" s="1"/>
  <c r="BC252" i="3" s="1"/>
  <c r="BC253" i="3" s="1"/>
  <c r="BC254" i="3" s="1"/>
  <c r="BC255" i="3" s="1"/>
  <c r="BC256" i="3" s="1"/>
  <c r="BF250" i="3"/>
  <c r="BF251" i="3" s="1"/>
  <c r="BF252" i="3" s="1"/>
  <c r="BF253" i="3" s="1"/>
  <c r="BF254" i="3" s="1"/>
  <c r="BF255" i="3" s="1"/>
  <c r="BF256" i="3" s="1"/>
  <c r="BP250" i="3"/>
  <c r="BP251" i="3" s="1"/>
  <c r="BP252" i="3" s="1"/>
  <c r="BP253" i="3" s="1"/>
  <c r="BP254" i="3" s="1"/>
  <c r="BP255" i="3" s="1"/>
  <c r="BP256" i="3" s="1"/>
  <c r="BA250" i="3"/>
  <c r="BA251" i="3" s="1"/>
  <c r="BA252" i="3" s="1"/>
  <c r="BA253" i="3" s="1"/>
  <c r="BA254" i="3" s="1"/>
  <c r="BA255" i="3" s="1"/>
  <c r="BA256" i="3" s="1"/>
  <c r="AY251" i="3"/>
  <c r="AZ251" i="3" s="1"/>
  <c r="BC251" i="5" l="1"/>
  <c r="BI250" i="5"/>
  <c r="BI251" i="5" s="1"/>
  <c r="BI252" i="5" s="1"/>
  <c r="BI253" i="5" s="1"/>
  <c r="BI254" i="5" s="1"/>
  <c r="BI255" i="5" s="1"/>
  <c r="BI256" i="5" s="1"/>
  <c r="BQ250" i="5"/>
  <c r="BQ251" i="5" s="1"/>
  <c r="BQ252" i="5" s="1"/>
  <c r="BQ253" i="5" s="1"/>
  <c r="BQ254" i="5" s="1"/>
  <c r="BQ255" i="5" s="1"/>
  <c r="BQ256" i="5" s="1"/>
  <c r="BY250" i="5"/>
  <c r="BY251" i="5" s="1"/>
  <c r="BY252" i="5" s="1"/>
  <c r="BY253" i="5" s="1"/>
  <c r="BY254" i="5" s="1"/>
  <c r="BY255" i="5" s="1"/>
  <c r="BY256" i="5" s="1"/>
  <c r="BJ250" i="5"/>
  <c r="BJ251" i="5" s="1"/>
  <c r="BJ252" i="5" s="1"/>
  <c r="BJ253" i="5" s="1"/>
  <c r="BJ254" i="5" s="1"/>
  <c r="BJ255" i="5" s="1"/>
  <c r="BJ256" i="5" s="1"/>
  <c r="BR250" i="5"/>
  <c r="BR251" i="5" s="1"/>
  <c r="BR252" i="5" s="1"/>
  <c r="BR253" i="5" s="1"/>
  <c r="BR254" i="5" s="1"/>
  <c r="BR255" i="5" s="1"/>
  <c r="BR256" i="5" s="1"/>
  <c r="BZ250" i="5"/>
  <c r="BZ251" i="5" s="1"/>
  <c r="BZ252" i="5" s="1"/>
  <c r="BZ253" i="5" s="1"/>
  <c r="BZ254" i="5" s="1"/>
  <c r="BZ255" i="5" s="1"/>
  <c r="BZ256" i="5" s="1"/>
  <c r="BK250" i="5"/>
  <c r="BK251" i="5" s="1"/>
  <c r="BK252" i="5" s="1"/>
  <c r="BK253" i="5" s="1"/>
  <c r="BK254" i="5" s="1"/>
  <c r="BK255" i="5" s="1"/>
  <c r="BK256" i="5" s="1"/>
  <c r="BS250" i="5"/>
  <c r="BS251" i="5" s="1"/>
  <c r="BS252" i="5" s="1"/>
  <c r="BS253" i="5" s="1"/>
  <c r="BS254" i="5" s="1"/>
  <c r="BS255" i="5" s="1"/>
  <c r="BS256" i="5" s="1"/>
  <c r="CA250" i="5"/>
  <c r="CA251" i="5" s="1"/>
  <c r="CA252" i="5" s="1"/>
  <c r="CA253" i="5" s="1"/>
  <c r="CA254" i="5" s="1"/>
  <c r="CA255" i="5" s="1"/>
  <c r="CA256" i="5" s="1"/>
  <c r="BL250" i="5"/>
  <c r="BL251" i="5" s="1"/>
  <c r="BL252" i="5" s="1"/>
  <c r="BL253" i="5" s="1"/>
  <c r="BL254" i="5" s="1"/>
  <c r="BL255" i="5" s="1"/>
  <c r="BL256" i="5" s="1"/>
  <c r="BT250" i="5"/>
  <c r="BT251" i="5" s="1"/>
  <c r="BT252" i="5" s="1"/>
  <c r="BT253" i="5" s="1"/>
  <c r="BT254" i="5" s="1"/>
  <c r="BT255" i="5" s="1"/>
  <c r="BT256" i="5" s="1"/>
  <c r="BG250" i="5"/>
  <c r="BG251" i="5" s="1"/>
  <c r="BG252" i="5" s="1"/>
  <c r="BG253" i="5" s="1"/>
  <c r="BG254" i="5" s="1"/>
  <c r="BG255" i="5" s="1"/>
  <c r="BG256" i="5" s="1"/>
  <c r="BW250" i="5"/>
  <c r="BW251" i="5" s="1"/>
  <c r="BW252" i="5" s="1"/>
  <c r="BW253" i="5" s="1"/>
  <c r="BW254" i="5" s="1"/>
  <c r="BW255" i="5" s="1"/>
  <c r="BW256" i="5" s="1"/>
  <c r="BH250" i="5"/>
  <c r="BH251" i="5" s="1"/>
  <c r="BH252" i="5" s="1"/>
  <c r="BH253" i="5" s="1"/>
  <c r="BH254" i="5" s="1"/>
  <c r="BH255" i="5" s="1"/>
  <c r="BH256" i="5" s="1"/>
  <c r="BX250" i="5"/>
  <c r="BX251" i="5" s="1"/>
  <c r="BX252" i="5" s="1"/>
  <c r="BX253" i="5" s="1"/>
  <c r="BX254" i="5" s="1"/>
  <c r="BX255" i="5" s="1"/>
  <c r="BX256" i="5" s="1"/>
  <c r="BM250" i="5"/>
  <c r="BM251" i="5" s="1"/>
  <c r="BM252" i="5" s="1"/>
  <c r="BM253" i="5" s="1"/>
  <c r="BM254" i="5" s="1"/>
  <c r="BM255" i="5" s="1"/>
  <c r="BM256" i="5" s="1"/>
  <c r="BO250" i="5"/>
  <c r="BO251" i="5" s="1"/>
  <c r="BO252" i="5" s="1"/>
  <c r="BO253" i="5" s="1"/>
  <c r="BO254" i="5" s="1"/>
  <c r="BO255" i="5" s="1"/>
  <c r="BO256" i="5" s="1"/>
  <c r="BP250" i="5"/>
  <c r="BP251" i="5" s="1"/>
  <c r="BP252" i="5" s="1"/>
  <c r="BP253" i="5" s="1"/>
  <c r="BP254" i="5" s="1"/>
  <c r="BP255" i="5" s="1"/>
  <c r="BP256" i="5" s="1"/>
  <c r="BE250" i="5"/>
  <c r="BE251" i="5" s="1"/>
  <c r="BE252" i="5" s="1"/>
  <c r="BE253" i="5" s="1"/>
  <c r="BE254" i="5" s="1"/>
  <c r="BE255" i="5" s="1"/>
  <c r="BE256" i="5" s="1"/>
  <c r="BN250" i="5"/>
  <c r="BN251" i="5" s="1"/>
  <c r="BN252" i="5" s="1"/>
  <c r="BN253" i="5" s="1"/>
  <c r="BN254" i="5" s="1"/>
  <c r="BN255" i="5" s="1"/>
  <c r="BN256" i="5" s="1"/>
  <c r="BU250" i="5"/>
  <c r="BU251" i="5" s="1"/>
  <c r="BU252" i="5" s="1"/>
  <c r="BU253" i="5" s="1"/>
  <c r="BU254" i="5" s="1"/>
  <c r="BU255" i="5" s="1"/>
  <c r="BU256" i="5" s="1"/>
  <c r="BF250" i="5"/>
  <c r="BF251" i="5" s="1"/>
  <c r="BF252" i="5" s="1"/>
  <c r="BF253" i="5" s="1"/>
  <c r="BF254" i="5" s="1"/>
  <c r="BF255" i="5" s="1"/>
  <c r="BF256" i="5" s="1"/>
  <c r="BV250" i="5"/>
  <c r="BV251" i="5" s="1"/>
  <c r="BV252" i="5" s="1"/>
  <c r="BV253" i="5" s="1"/>
  <c r="BV254" i="5" s="1"/>
  <c r="BV255" i="5" s="1"/>
  <c r="BV256" i="5" s="1"/>
  <c r="BD250" i="5"/>
  <c r="BD251" i="5" s="1"/>
  <c r="BD252" i="5" s="1"/>
  <c r="BD253" i="5" s="1"/>
  <c r="BD254" i="5" s="1"/>
  <c r="BD255" i="5" s="1"/>
  <c r="BD256" i="5" s="1"/>
  <c r="AY252" i="3"/>
  <c r="AZ252" i="3" s="1"/>
  <c r="BC252" i="5" l="1"/>
  <c r="AY253" i="3"/>
  <c r="AZ253" i="3" s="1"/>
  <c r="BC253" i="5" l="1"/>
  <c r="AY254" i="3"/>
  <c r="AZ254" i="3" s="1"/>
  <c r="BC254" i="5" l="1"/>
  <c r="AY255" i="3"/>
  <c r="AZ255" i="3" s="1"/>
  <c r="BC255" i="5" l="1"/>
  <c r="AY256" i="3"/>
  <c r="AZ256" i="3" s="1"/>
  <c r="BC256" i="5" l="1"/>
  <c r="AY257" i="3"/>
  <c r="AZ257" i="3" s="1"/>
  <c r="BC257" i="5" l="1"/>
  <c r="BC257" i="3"/>
  <c r="BC258" i="3" s="1"/>
  <c r="BC259" i="3" s="1"/>
  <c r="BC260" i="3" s="1"/>
  <c r="BC261" i="3" s="1"/>
  <c r="BC262" i="3" s="1"/>
  <c r="BC263" i="3" s="1"/>
  <c r="BK257" i="3"/>
  <c r="BK258" i="3" s="1"/>
  <c r="BK259" i="3" s="1"/>
  <c r="BK260" i="3" s="1"/>
  <c r="BK261" i="3" s="1"/>
  <c r="BK262" i="3" s="1"/>
  <c r="BK263" i="3" s="1"/>
  <c r="BS257" i="3"/>
  <c r="BS258" i="3" s="1"/>
  <c r="BS259" i="3" s="1"/>
  <c r="BS260" i="3" s="1"/>
  <c r="BS261" i="3" s="1"/>
  <c r="BS262" i="3" s="1"/>
  <c r="BS263" i="3" s="1"/>
  <c r="BD257" i="3"/>
  <c r="BD258" i="3" s="1"/>
  <c r="BD259" i="3" s="1"/>
  <c r="BD260" i="3" s="1"/>
  <c r="BD261" i="3" s="1"/>
  <c r="BD262" i="3" s="1"/>
  <c r="BD263" i="3" s="1"/>
  <c r="BL257" i="3"/>
  <c r="BL258" i="3" s="1"/>
  <c r="BL259" i="3" s="1"/>
  <c r="BL260" i="3" s="1"/>
  <c r="BL261" i="3" s="1"/>
  <c r="BL262" i="3" s="1"/>
  <c r="BL263" i="3" s="1"/>
  <c r="BT257" i="3"/>
  <c r="BT258" i="3" s="1"/>
  <c r="BT259" i="3" s="1"/>
  <c r="BT260" i="3" s="1"/>
  <c r="BT261" i="3" s="1"/>
  <c r="BT262" i="3" s="1"/>
  <c r="BT263" i="3" s="1"/>
  <c r="BE257" i="3"/>
  <c r="BE258" i="3" s="1"/>
  <c r="BE259" i="3" s="1"/>
  <c r="BE260" i="3" s="1"/>
  <c r="BE261" i="3" s="1"/>
  <c r="BE262" i="3" s="1"/>
  <c r="BE263" i="3" s="1"/>
  <c r="BM257" i="3"/>
  <c r="BM258" i="3" s="1"/>
  <c r="BM259" i="3" s="1"/>
  <c r="BM260" i="3" s="1"/>
  <c r="BM261" i="3" s="1"/>
  <c r="BM262" i="3" s="1"/>
  <c r="BM263" i="3" s="1"/>
  <c r="BU257" i="3"/>
  <c r="BU258" i="3" s="1"/>
  <c r="BU259" i="3" s="1"/>
  <c r="BU260" i="3" s="1"/>
  <c r="BU261" i="3" s="1"/>
  <c r="BU262" i="3" s="1"/>
  <c r="BU263" i="3" s="1"/>
  <c r="BG257" i="3"/>
  <c r="BG258" i="3" s="1"/>
  <c r="BG259" i="3" s="1"/>
  <c r="BG260" i="3" s="1"/>
  <c r="BG261" i="3" s="1"/>
  <c r="BG262" i="3" s="1"/>
  <c r="BG263" i="3" s="1"/>
  <c r="BO257" i="3"/>
  <c r="BO258" i="3" s="1"/>
  <c r="BO259" i="3" s="1"/>
  <c r="BO260" i="3" s="1"/>
  <c r="BO261" i="3" s="1"/>
  <c r="BO262" i="3" s="1"/>
  <c r="BO263" i="3" s="1"/>
  <c r="BJ257" i="3"/>
  <c r="BJ258" i="3" s="1"/>
  <c r="BJ259" i="3" s="1"/>
  <c r="BJ260" i="3" s="1"/>
  <c r="BJ261" i="3" s="1"/>
  <c r="BJ262" i="3" s="1"/>
  <c r="BJ263" i="3" s="1"/>
  <c r="BN257" i="3"/>
  <c r="BN258" i="3" s="1"/>
  <c r="BN259" i="3" s="1"/>
  <c r="BN260" i="3" s="1"/>
  <c r="BN261" i="3" s="1"/>
  <c r="BN262" i="3" s="1"/>
  <c r="BN263" i="3" s="1"/>
  <c r="BP257" i="3"/>
  <c r="BP258" i="3" s="1"/>
  <c r="BP259" i="3" s="1"/>
  <c r="BP260" i="3" s="1"/>
  <c r="BP261" i="3" s="1"/>
  <c r="BP262" i="3" s="1"/>
  <c r="BP263" i="3" s="1"/>
  <c r="BB257" i="3"/>
  <c r="BB258" i="3" s="1"/>
  <c r="BB259" i="3" s="1"/>
  <c r="BB260" i="3" s="1"/>
  <c r="BB261" i="3" s="1"/>
  <c r="BB262" i="3" s="1"/>
  <c r="BB263" i="3" s="1"/>
  <c r="BR257" i="3"/>
  <c r="BR258" i="3" s="1"/>
  <c r="BR259" i="3" s="1"/>
  <c r="BR260" i="3" s="1"/>
  <c r="BR261" i="3" s="1"/>
  <c r="BR262" i="3" s="1"/>
  <c r="BR263" i="3" s="1"/>
  <c r="BQ257" i="3"/>
  <c r="BQ258" i="3" s="1"/>
  <c r="BQ259" i="3" s="1"/>
  <c r="BQ260" i="3" s="1"/>
  <c r="BQ261" i="3" s="1"/>
  <c r="BQ262" i="3" s="1"/>
  <c r="BQ263" i="3" s="1"/>
  <c r="BF257" i="3"/>
  <c r="BF258" i="3" s="1"/>
  <c r="BF259" i="3" s="1"/>
  <c r="BF260" i="3" s="1"/>
  <c r="BF261" i="3" s="1"/>
  <c r="BF262" i="3" s="1"/>
  <c r="BF263" i="3" s="1"/>
  <c r="BH257" i="3"/>
  <c r="BH258" i="3" s="1"/>
  <c r="BH259" i="3" s="1"/>
  <c r="BH260" i="3" s="1"/>
  <c r="BH261" i="3" s="1"/>
  <c r="BH262" i="3" s="1"/>
  <c r="BH263" i="3" s="1"/>
  <c r="BI257" i="3"/>
  <c r="BI258" i="3" s="1"/>
  <c r="BI259" i="3" s="1"/>
  <c r="BI260" i="3" s="1"/>
  <c r="BI261" i="3" s="1"/>
  <c r="BI262" i="3" s="1"/>
  <c r="BI263" i="3" s="1"/>
  <c r="BA257" i="3"/>
  <c r="BA258" i="3" s="1"/>
  <c r="BA259" i="3" s="1"/>
  <c r="BA260" i="3" s="1"/>
  <c r="BA261" i="3" s="1"/>
  <c r="BA262" i="3" s="1"/>
  <c r="BA263" i="3" s="1"/>
  <c r="AY258" i="3"/>
  <c r="AZ258" i="3" s="1"/>
  <c r="BC258" i="5" l="1"/>
  <c r="BH257" i="5"/>
  <c r="BH258" i="5" s="1"/>
  <c r="BH259" i="5" s="1"/>
  <c r="BH260" i="5" s="1"/>
  <c r="BH261" i="5" s="1"/>
  <c r="BH262" i="5" s="1"/>
  <c r="BH263" i="5" s="1"/>
  <c r="BP257" i="5"/>
  <c r="BP258" i="5" s="1"/>
  <c r="BP259" i="5" s="1"/>
  <c r="BP260" i="5" s="1"/>
  <c r="BP261" i="5" s="1"/>
  <c r="BP262" i="5" s="1"/>
  <c r="BP263" i="5" s="1"/>
  <c r="BX257" i="5"/>
  <c r="BX258" i="5" s="1"/>
  <c r="BX259" i="5" s="1"/>
  <c r="BX260" i="5" s="1"/>
  <c r="BX261" i="5" s="1"/>
  <c r="BX262" i="5" s="1"/>
  <c r="BX263" i="5" s="1"/>
  <c r="BI257" i="5"/>
  <c r="BI258" i="5" s="1"/>
  <c r="BI259" i="5" s="1"/>
  <c r="BI260" i="5" s="1"/>
  <c r="BI261" i="5" s="1"/>
  <c r="BI262" i="5" s="1"/>
  <c r="BI263" i="5" s="1"/>
  <c r="BQ257" i="5"/>
  <c r="BQ258" i="5" s="1"/>
  <c r="BQ259" i="5" s="1"/>
  <c r="BQ260" i="5" s="1"/>
  <c r="BQ261" i="5" s="1"/>
  <c r="BQ262" i="5" s="1"/>
  <c r="BQ263" i="5" s="1"/>
  <c r="BY257" i="5"/>
  <c r="BY258" i="5" s="1"/>
  <c r="BY259" i="5" s="1"/>
  <c r="BY260" i="5" s="1"/>
  <c r="BY261" i="5" s="1"/>
  <c r="BY262" i="5" s="1"/>
  <c r="BY263" i="5" s="1"/>
  <c r="BJ257" i="5"/>
  <c r="BJ258" i="5" s="1"/>
  <c r="BJ259" i="5" s="1"/>
  <c r="BJ260" i="5" s="1"/>
  <c r="BJ261" i="5" s="1"/>
  <c r="BJ262" i="5" s="1"/>
  <c r="BJ263" i="5" s="1"/>
  <c r="BR257" i="5"/>
  <c r="BR258" i="5" s="1"/>
  <c r="BR259" i="5" s="1"/>
  <c r="BR260" i="5" s="1"/>
  <c r="BR261" i="5" s="1"/>
  <c r="BR262" i="5" s="1"/>
  <c r="BR263" i="5" s="1"/>
  <c r="BZ257" i="5"/>
  <c r="BZ258" i="5" s="1"/>
  <c r="BZ259" i="5" s="1"/>
  <c r="BZ260" i="5" s="1"/>
  <c r="BZ261" i="5" s="1"/>
  <c r="BZ262" i="5" s="1"/>
  <c r="BZ263" i="5" s="1"/>
  <c r="BK257" i="5"/>
  <c r="BK258" i="5" s="1"/>
  <c r="BK259" i="5" s="1"/>
  <c r="BK260" i="5" s="1"/>
  <c r="BK261" i="5" s="1"/>
  <c r="BK262" i="5" s="1"/>
  <c r="BK263" i="5" s="1"/>
  <c r="BS257" i="5"/>
  <c r="BS258" i="5" s="1"/>
  <c r="BS259" i="5" s="1"/>
  <c r="BS260" i="5" s="1"/>
  <c r="BS261" i="5" s="1"/>
  <c r="BS262" i="5" s="1"/>
  <c r="BS263" i="5" s="1"/>
  <c r="CA257" i="5"/>
  <c r="CA258" i="5" s="1"/>
  <c r="CA259" i="5" s="1"/>
  <c r="CA260" i="5" s="1"/>
  <c r="CA261" i="5" s="1"/>
  <c r="CA262" i="5" s="1"/>
  <c r="CA263" i="5" s="1"/>
  <c r="BF257" i="5"/>
  <c r="BF258" i="5" s="1"/>
  <c r="BF259" i="5" s="1"/>
  <c r="BF260" i="5" s="1"/>
  <c r="BF261" i="5" s="1"/>
  <c r="BF262" i="5" s="1"/>
  <c r="BF263" i="5" s="1"/>
  <c r="BV257" i="5"/>
  <c r="BV258" i="5" s="1"/>
  <c r="BV259" i="5" s="1"/>
  <c r="BV260" i="5" s="1"/>
  <c r="BV261" i="5" s="1"/>
  <c r="BV262" i="5" s="1"/>
  <c r="BV263" i="5" s="1"/>
  <c r="BG257" i="5"/>
  <c r="BG258" i="5" s="1"/>
  <c r="BG259" i="5" s="1"/>
  <c r="BG260" i="5" s="1"/>
  <c r="BG261" i="5" s="1"/>
  <c r="BG262" i="5" s="1"/>
  <c r="BG263" i="5" s="1"/>
  <c r="BW257" i="5"/>
  <c r="BW258" i="5" s="1"/>
  <c r="BW259" i="5" s="1"/>
  <c r="BW260" i="5" s="1"/>
  <c r="BW261" i="5" s="1"/>
  <c r="BW262" i="5" s="1"/>
  <c r="BW263" i="5" s="1"/>
  <c r="BL257" i="5"/>
  <c r="BL258" i="5" s="1"/>
  <c r="BL259" i="5" s="1"/>
  <c r="BL260" i="5" s="1"/>
  <c r="BL261" i="5" s="1"/>
  <c r="BL262" i="5" s="1"/>
  <c r="BL263" i="5" s="1"/>
  <c r="BN257" i="5"/>
  <c r="BN258" i="5" s="1"/>
  <c r="BN259" i="5" s="1"/>
  <c r="BN260" i="5" s="1"/>
  <c r="BN261" i="5" s="1"/>
  <c r="BN262" i="5" s="1"/>
  <c r="BN263" i="5" s="1"/>
  <c r="BO257" i="5"/>
  <c r="BO258" i="5" s="1"/>
  <c r="BO259" i="5" s="1"/>
  <c r="BO260" i="5" s="1"/>
  <c r="BO261" i="5" s="1"/>
  <c r="BO262" i="5" s="1"/>
  <c r="BO263" i="5" s="1"/>
  <c r="BE257" i="5"/>
  <c r="BE258" i="5" s="1"/>
  <c r="BE259" i="5" s="1"/>
  <c r="BE260" i="5" s="1"/>
  <c r="BE261" i="5" s="1"/>
  <c r="BE262" i="5" s="1"/>
  <c r="BE263" i="5" s="1"/>
  <c r="BM257" i="5"/>
  <c r="BM258" i="5" s="1"/>
  <c r="BM259" i="5" s="1"/>
  <c r="BM260" i="5" s="1"/>
  <c r="BM261" i="5" s="1"/>
  <c r="BM262" i="5" s="1"/>
  <c r="BM263" i="5" s="1"/>
  <c r="BU257" i="5"/>
  <c r="BU258" i="5" s="1"/>
  <c r="BU259" i="5" s="1"/>
  <c r="BU260" i="5" s="1"/>
  <c r="BU261" i="5" s="1"/>
  <c r="BU262" i="5" s="1"/>
  <c r="BU263" i="5" s="1"/>
  <c r="BT257" i="5"/>
  <c r="BT258" i="5" s="1"/>
  <c r="BT259" i="5" s="1"/>
  <c r="BT260" i="5" s="1"/>
  <c r="BT261" i="5" s="1"/>
  <c r="BT262" i="5" s="1"/>
  <c r="BT263" i="5" s="1"/>
  <c r="BD257" i="5"/>
  <c r="BD258" i="5" s="1"/>
  <c r="BD259" i="5" s="1"/>
  <c r="BD260" i="5" s="1"/>
  <c r="BD261" i="5" s="1"/>
  <c r="BD262" i="5" s="1"/>
  <c r="BD263" i="5" s="1"/>
  <c r="AY259" i="3"/>
  <c r="AZ259" i="3" s="1"/>
  <c r="BC259" i="5" l="1"/>
  <c r="AY260" i="3"/>
  <c r="AZ260" i="3" s="1"/>
  <c r="BC260" i="5" l="1"/>
  <c r="AY261" i="3"/>
  <c r="AZ261" i="3" s="1"/>
  <c r="BC261" i="5" l="1"/>
  <c r="AY262" i="3"/>
  <c r="AZ262" i="3" s="1"/>
  <c r="BC262" i="5" l="1"/>
  <c r="AY263" i="3"/>
  <c r="AZ263" i="3" s="1"/>
  <c r="BC263" i="5" l="1"/>
  <c r="AY264" i="3"/>
  <c r="AZ264" i="3" s="1"/>
  <c r="BC264" i="5" l="1"/>
  <c r="BH264" i="3"/>
  <c r="BH265" i="3" s="1"/>
  <c r="BH266" i="3" s="1"/>
  <c r="BH267" i="3" s="1"/>
  <c r="BH268" i="3" s="1"/>
  <c r="BH269" i="3" s="1"/>
  <c r="BH270" i="3" s="1"/>
  <c r="BP264" i="3"/>
  <c r="BP265" i="3" s="1"/>
  <c r="BP266" i="3" s="1"/>
  <c r="BP267" i="3" s="1"/>
  <c r="BP268" i="3" s="1"/>
  <c r="BP269" i="3" s="1"/>
  <c r="BP270" i="3" s="1"/>
  <c r="BI264" i="3"/>
  <c r="BI265" i="3" s="1"/>
  <c r="BI266" i="3" s="1"/>
  <c r="BI267" i="3" s="1"/>
  <c r="BI268" i="3" s="1"/>
  <c r="BI269" i="3" s="1"/>
  <c r="BI270" i="3" s="1"/>
  <c r="BQ264" i="3"/>
  <c r="BQ265" i="3" s="1"/>
  <c r="BQ266" i="3" s="1"/>
  <c r="BQ267" i="3" s="1"/>
  <c r="BQ268" i="3" s="1"/>
  <c r="BQ269" i="3" s="1"/>
  <c r="BQ270" i="3" s="1"/>
  <c r="BB264" i="3"/>
  <c r="BB265" i="3" s="1"/>
  <c r="BB266" i="3" s="1"/>
  <c r="BB267" i="3" s="1"/>
  <c r="BB268" i="3" s="1"/>
  <c r="BB269" i="3" s="1"/>
  <c r="BB270" i="3" s="1"/>
  <c r="BJ264" i="3"/>
  <c r="BJ265" i="3" s="1"/>
  <c r="BJ266" i="3" s="1"/>
  <c r="BJ267" i="3" s="1"/>
  <c r="BJ268" i="3" s="1"/>
  <c r="BJ269" i="3" s="1"/>
  <c r="BJ270" i="3" s="1"/>
  <c r="BR264" i="3"/>
  <c r="BR265" i="3" s="1"/>
  <c r="BR266" i="3" s="1"/>
  <c r="BR267" i="3" s="1"/>
  <c r="BR268" i="3" s="1"/>
  <c r="BR269" i="3" s="1"/>
  <c r="BR270" i="3" s="1"/>
  <c r="BD264" i="3"/>
  <c r="BD265" i="3" s="1"/>
  <c r="BD266" i="3" s="1"/>
  <c r="BD267" i="3" s="1"/>
  <c r="BD268" i="3" s="1"/>
  <c r="BD269" i="3" s="1"/>
  <c r="BD270" i="3" s="1"/>
  <c r="BL264" i="3"/>
  <c r="BL265" i="3" s="1"/>
  <c r="BL266" i="3" s="1"/>
  <c r="BL267" i="3" s="1"/>
  <c r="BL268" i="3" s="1"/>
  <c r="BL269" i="3" s="1"/>
  <c r="BL270" i="3" s="1"/>
  <c r="BT264" i="3"/>
  <c r="BT265" i="3" s="1"/>
  <c r="BT266" i="3" s="1"/>
  <c r="BT267" i="3" s="1"/>
  <c r="BT268" i="3" s="1"/>
  <c r="BT269" i="3" s="1"/>
  <c r="BT270" i="3" s="1"/>
  <c r="BG264" i="3"/>
  <c r="BG265" i="3" s="1"/>
  <c r="BG266" i="3" s="1"/>
  <c r="BG267" i="3" s="1"/>
  <c r="BG268" i="3" s="1"/>
  <c r="BG269" i="3" s="1"/>
  <c r="BG270" i="3" s="1"/>
  <c r="BK264" i="3"/>
  <c r="BK265" i="3" s="1"/>
  <c r="BK266" i="3" s="1"/>
  <c r="BK267" i="3" s="1"/>
  <c r="BK268" i="3" s="1"/>
  <c r="BK269" i="3" s="1"/>
  <c r="BK270" i="3" s="1"/>
  <c r="BM264" i="3"/>
  <c r="BM265" i="3" s="1"/>
  <c r="BM266" i="3" s="1"/>
  <c r="BM267" i="3" s="1"/>
  <c r="BM268" i="3" s="1"/>
  <c r="BM269" i="3" s="1"/>
  <c r="BM270" i="3" s="1"/>
  <c r="BO264" i="3"/>
  <c r="BO265" i="3" s="1"/>
  <c r="BO266" i="3" s="1"/>
  <c r="BO267" i="3" s="1"/>
  <c r="BO268" i="3" s="1"/>
  <c r="BO269" i="3" s="1"/>
  <c r="BO270" i="3" s="1"/>
  <c r="BC264" i="3"/>
  <c r="BC265" i="3" s="1"/>
  <c r="BC266" i="3" s="1"/>
  <c r="BC267" i="3" s="1"/>
  <c r="BC268" i="3" s="1"/>
  <c r="BC269" i="3" s="1"/>
  <c r="BC270" i="3" s="1"/>
  <c r="BE264" i="3"/>
  <c r="BE265" i="3" s="1"/>
  <c r="BE266" i="3" s="1"/>
  <c r="BE267" i="3" s="1"/>
  <c r="BE268" i="3" s="1"/>
  <c r="BE269" i="3" s="1"/>
  <c r="BE270" i="3" s="1"/>
  <c r="BF264" i="3"/>
  <c r="BF265" i="3" s="1"/>
  <c r="BF266" i="3" s="1"/>
  <c r="BF267" i="3" s="1"/>
  <c r="BF268" i="3" s="1"/>
  <c r="BF269" i="3" s="1"/>
  <c r="BF270" i="3" s="1"/>
  <c r="BN264" i="3"/>
  <c r="BN265" i="3" s="1"/>
  <c r="BN266" i="3" s="1"/>
  <c r="BN267" i="3" s="1"/>
  <c r="BN268" i="3" s="1"/>
  <c r="BN269" i="3" s="1"/>
  <c r="BN270" i="3" s="1"/>
  <c r="BS264" i="3"/>
  <c r="BS265" i="3" s="1"/>
  <c r="BS266" i="3" s="1"/>
  <c r="BS267" i="3" s="1"/>
  <c r="BS268" i="3" s="1"/>
  <c r="BS269" i="3" s="1"/>
  <c r="BS270" i="3" s="1"/>
  <c r="BU264" i="3"/>
  <c r="BU265" i="3" s="1"/>
  <c r="BU266" i="3" s="1"/>
  <c r="BU267" i="3" s="1"/>
  <c r="BU268" i="3" s="1"/>
  <c r="BU269" i="3" s="1"/>
  <c r="BU270" i="3" s="1"/>
  <c r="BA264" i="3"/>
  <c r="BA265" i="3" s="1"/>
  <c r="BA266" i="3" s="1"/>
  <c r="BA267" i="3" s="1"/>
  <c r="BA268" i="3" s="1"/>
  <c r="BA269" i="3" s="1"/>
  <c r="BA270" i="3" s="1"/>
  <c r="AY265" i="3"/>
  <c r="AZ265" i="3" s="1"/>
  <c r="BC265" i="5" l="1"/>
  <c r="BG264" i="5"/>
  <c r="BG265" i="5" s="1"/>
  <c r="BG266" i="5" s="1"/>
  <c r="BG267" i="5" s="1"/>
  <c r="BG268" i="5" s="1"/>
  <c r="BG269" i="5" s="1"/>
  <c r="BG270" i="5" s="1"/>
  <c r="BO264" i="5"/>
  <c r="BO265" i="5" s="1"/>
  <c r="BO266" i="5" s="1"/>
  <c r="BO267" i="5" s="1"/>
  <c r="BO268" i="5" s="1"/>
  <c r="BO269" i="5" s="1"/>
  <c r="BO270" i="5" s="1"/>
  <c r="BW264" i="5"/>
  <c r="BW265" i="5" s="1"/>
  <c r="BW266" i="5" s="1"/>
  <c r="BW267" i="5" s="1"/>
  <c r="BW268" i="5" s="1"/>
  <c r="BW269" i="5" s="1"/>
  <c r="BW270" i="5" s="1"/>
  <c r="BH264" i="5"/>
  <c r="BH265" i="5" s="1"/>
  <c r="BH266" i="5" s="1"/>
  <c r="BH267" i="5" s="1"/>
  <c r="BH268" i="5" s="1"/>
  <c r="BH269" i="5" s="1"/>
  <c r="BH270" i="5" s="1"/>
  <c r="BP264" i="5"/>
  <c r="BP265" i="5" s="1"/>
  <c r="BP266" i="5" s="1"/>
  <c r="BP267" i="5" s="1"/>
  <c r="BP268" i="5" s="1"/>
  <c r="BP269" i="5" s="1"/>
  <c r="BP270" i="5" s="1"/>
  <c r="BX264" i="5"/>
  <c r="BX265" i="5" s="1"/>
  <c r="BX266" i="5" s="1"/>
  <c r="BX267" i="5" s="1"/>
  <c r="BX268" i="5" s="1"/>
  <c r="BX269" i="5" s="1"/>
  <c r="BX270" i="5" s="1"/>
  <c r="BI264" i="5"/>
  <c r="BI265" i="5" s="1"/>
  <c r="BI266" i="5" s="1"/>
  <c r="BI267" i="5" s="1"/>
  <c r="BI268" i="5" s="1"/>
  <c r="BI269" i="5" s="1"/>
  <c r="BI270" i="5" s="1"/>
  <c r="BQ264" i="5"/>
  <c r="BQ265" i="5" s="1"/>
  <c r="BQ266" i="5" s="1"/>
  <c r="BQ267" i="5" s="1"/>
  <c r="BQ268" i="5" s="1"/>
  <c r="BQ269" i="5" s="1"/>
  <c r="BQ270" i="5" s="1"/>
  <c r="BY264" i="5"/>
  <c r="BY265" i="5" s="1"/>
  <c r="BY266" i="5" s="1"/>
  <c r="BY267" i="5" s="1"/>
  <c r="BY268" i="5" s="1"/>
  <c r="BY269" i="5" s="1"/>
  <c r="BY270" i="5" s="1"/>
  <c r="BJ264" i="5"/>
  <c r="BJ265" i="5" s="1"/>
  <c r="BJ266" i="5" s="1"/>
  <c r="BJ267" i="5" s="1"/>
  <c r="BJ268" i="5" s="1"/>
  <c r="BJ269" i="5" s="1"/>
  <c r="BJ270" i="5" s="1"/>
  <c r="BR264" i="5"/>
  <c r="BR265" i="5" s="1"/>
  <c r="BR266" i="5" s="1"/>
  <c r="BR267" i="5" s="1"/>
  <c r="BR268" i="5" s="1"/>
  <c r="BR269" i="5" s="1"/>
  <c r="BR270" i="5" s="1"/>
  <c r="BZ264" i="5"/>
  <c r="BZ265" i="5" s="1"/>
  <c r="BZ266" i="5" s="1"/>
  <c r="BZ267" i="5" s="1"/>
  <c r="BZ268" i="5" s="1"/>
  <c r="BZ269" i="5" s="1"/>
  <c r="BZ270" i="5" s="1"/>
  <c r="BE264" i="5"/>
  <c r="BE265" i="5" s="1"/>
  <c r="BE266" i="5" s="1"/>
  <c r="BE267" i="5" s="1"/>
  <c r="BE268" i="5" s="1"/>
  <c r="BE269" i="5" s="1"/>
  <c r="BE270" i="5" s="1"/>
  <c r="BU264" i="5"/>
  <c r="BU265" i="5" s="1"/>
  <c r="BU266" i="5" s="1"/>
  <c r="BU267" i="5" s="1"/>
  <c r="BU268" i="5" s="1"/>
  <c r="BU269" i="5" s="1"/>
  <c r="BU270" i="5" s="1"/>
  <c r="BF264" i="5"/>
  <c r="BF265" i="5" s="1"/>
  <c r="BF266" i="5" s="1"/>
  <c r="BF267" i="5" s="1"/>
  <c r="BF268" i="5" s="1"/>
  <c r="BF269" i="5" s="1"/>
  <c r="BF270" i="5" s="1"/>
  <c r="BV264" i="5"/>
  <c r="BV265" i="5" s="1"/>
  <c r="BV266" i="5" s="1"/>
  <c r="BV267" i="5" s="1"/>
  <c r="BV268" i="5" s="1"/>
  <c r="BV269" i="5" s="1"/>
  <c r="BV270" i="5" s="1"/>
  <c r="BK264" i="5"/>
  <c r="BK265" i="5" s="1"/>
  <c r="BK266" i="5" s="1"/>
  <c r="BK267" i="5" s="1"/>
  <c r="BK268" i="5" s="1"/>
  <c r="BK269" i="5" s="1"/>
  <c r="BK270" i="5" s="1"/>
  <c r="CA264" i="5"/>
  <c r="CA265" i="5" s="1"/>
  <c r="CA266" i="5" s="1"/>
  <c r="CA267" i="5" s="1"/>
  <c r="CA268" i="5" s="1"/>
  <c r="CA269" i="5" s="1"/>
  <c r="CA270" i="5" s="1"/>
  <c r="BM264" i="5"/>
  <c r="BM265" i="5" s="1"/>
  <c r="BM266" i="5" s="1"/>
  <c r="BM267" i="5" s="1"/>
  <c r="BM268" i="5" s="1"/>
  <c r="BM269" i="5" s="1"/>
  <c r="BM270" i="5" s="1"/>
  <c r="BN264" i="5"/>
  <c r="BN265" i="5" s="1"/>
  <c r="BN266" i="5" s="1"/>
  <c r="BN267" i="5" s="1"/>
  <c r="BN268" i="5" s="1"/>
  <c r="BN269" i="5" s="1"/>
  <c r="BN270" i="5" s="1"/>
  <c r="BL264" i="5"/>
  <c r="BL265" i="5" s="1"/>
  <c r="BL266" i="5" s="1"/>
  <c r="BL267" i="5" s="1"/>
  <c r="BL268" i="5" s="1"/>
  <c r="BL269" i="5" s="1"/>
  <c r="BL270" i="5" s="1"/>
  <c r="BS264" i="5"/>
  <c r="BS265" i="5" s="1"/>
  <c r="BS266" i="5" s="1"/>
  <c r="BS267" i="5" s="1"/>
  <c r="BS268" i="5" s="1"/>
  <c r="BS269" i="5" s="1"/>
  <c r="BS270" i="5" s="1"/>
  <c r="BT264" i="5"/>
  <c r="BT265" i="5" s="1"/>
  <c r="BT266" i="5" s="1"/>
  <c r="BT267" i="5" s="1"/>
  <c r="BT268" i="5" s="1"/>
  <c r="BT269" i="5" s="1"/>
  <c r="BT270" i="5" s="1"/>
  <c r="BD264" i="5"/>
  <c r="BD265" i="5" s="1"/>
  <c r="BD266" i="5" s="1"/>
  <c r="BD267" i="5" s="1"/>
  <c r="BD268" i="5" s="1"/>
  <c r="BD269" i="5" s="1"/>
  <c r="BD270" i="5" s="1"/>
  <c r="AY266" i="3"/>
  <c r="AZ266" i="3" s="1"/>
  <c r="BC266" i="5" l="1"/>
  <c r="AY267" i="3"/>
  <c r="AZ267" i="3" s="1"/>
  <c r="BC267" i="5" l="1"/>
  <c r="AY268" i="3"/>
  <c r="AZ268" i="3" s="1"/>
  <c r="BC268" i="5" l="1"/>
  <c r="AY269" i="3"/>
  <c r="AZ269" i="3" s="1"/>
  <c r="BC269" i="5" l="1"/>
  <c r="AY270" i="3"/>
  <c r="AZ270" i="3" s="1"/>
  <c r="BC270" i="5" l="1"/>
  <c r="AY271" i="3"/>
  <c r="AZ271" i="3" s="1"/>
  <c r="BC271" i="5" l="1"/>
  <c r="BE271" i="3"/>
  <c r="BE272" i="3" s="1"/>
  <c r="BE273" i="3" s="1"/>
  <c r="BE274" i="3" s="1"/>
  <c r="BE275" i="3" s="1"/>
  <c r="BE276" i="3" s="1"/>
  <c r="BE277" i="3" s="1"/>
  <c r="BM271" i="3"/>
  <c r="BM272" i="3" s="1"/>
  <c r="BM273" i="3" s="1"/>
  <c r="BM274" i="3" s="1"/>
  <c r="BM275" i="3" s="1"/>
  <c r="BM276" i="3" s="1"/>
  <c r="BM277" i="3" s="1"/>
  <c r="BU271" i="3"/>
  <c r="BU272" i="3" s="1"/>
  <c r="BU273" i="3" s="1"/>
  <c r="BU274" i="3" s="1"/>
  <c r="BU275" i="3" s="1"/>
  <c r="BU276" i="3" s="1"/>
  <c r="BU277" i="3" s="1"/>
  <c r="BF271" i="3"/>
  <c r="BF272" i="3" s="1"/>
  <c r="BF273" i="3" s="1"/>
  <c r="BF274" i="3" s="1"/>
  <c r="BF275" i="3" s="1"/>
  <c r="BF276" i="3" s="1"/>
  <c r="BF277" i="3" s="1"/>
  <c r="BN271" i="3"/>
  <c r="BN272" i="3" s="1"/>
  <c r="BN273" i="3" s="1"/>
  <c r="BN274" i="3" s="1"/>
  <c r="BN275" i="3" s="1"/>
  <c r="BN276" i="3" s="1"/>
  <c r="BN277" i="3" s="1"/>
  <c r="BG271" i="3"/>
  <c r="BG272" i="3" s="1"/>
  <c r="BG273" i="3" s="1"/>
  <c r="BG274" i="3" s="1"/>
  <c r="BG275" i="3" s="1"/>
  <c r="BG276" i="3" s="1"/>
  <c r="BG277" i="3" s="1"/>
  <c r="BO271" i="3"/>
  <c r="BO272" i="3" s="1"/>
  <c r="BO273" i="3" s="1"/>
  <c r="BO274" i="3" s="1"/>
  <c r="BO275" i="3" s="1"/>
  <c r="BO276" i="3" s="1"/>
  <c r="BO277" i="3" s="1"/>
  <c r="BI271" i="3"/>
  <c r="BI272" i="3" s="1"/>
  <c r="BI273" i="3" s="1"/>
  <c r="BI274" i="3" s="1"/>
  <c r="BI275" i="3" s="1"/>
  <c r="BI276" i="3" s="1"/>
  <c r="BI277" i="3" s="1"/>
  <c r="BQ271" i="3"/>
  <c r="BQ272" i="3" s="1"/>
  <c r="BQ273" i="3" s="1"/>
  <c r="BQ274" i="3" s="1"/>
  <c r="BQ275" i="3" s="1"/>
  <c r="BQ276" i="3" s="1"/>
  <c r="BQ277" i="3" s="1"/>
  <c r="BD271" i="3"/>
  <c r="BD272" i="3" s="1"/>
  <c r="BD273" i="3" s="1"/>
  <c r="BD274" i="3" s="1"/>
  <c r="BD275" i="3" s="1"/>
  <c r="BD276" i="3" s="1"/>
  <c r="BD277" i="3" s="1"/>
  <c r="BT271" i="3"/>
  <c r="BT272" i="3" s="1"/>
  <c r="BT273" i="3" s="1"/>
  <c r="BT274" i="3" s="1"/>
  <c r="BT275" i="3" s="1"/>
  <c r="BT276" i="3" s="1"/>
  <c r="BT277" i="3" s="1"/>
  <c r="BH271" i="3"/>
  <c r="BH272" i="3" s="1"/>
  <c r="BH273" i="3" s="1"/>
  <c r="BH274" i="3" s="1"/>
  <c r="BH275" i="3" s="1"/>
  <c r="BH276" i="3" s="1"/>
  <c r="BH277" i="3" s="1"/>
  <c r="BJ271" i="3"/>
  <c r="BJ272" i="3" s="1"/>
  <c r="BJ273" i="3" s="1"/>
  <c r="BJ274" i="3" s="1"/>
  <c r="BJ275" i="3" s="1"/>
  <c r="BJ276" i="3" s="1"/>
  <c r="BJ277" i="3" s="1"/>
  <c r="BL271" i="3"/>
  <c r="BL272" i="3" s="1"/>
  <c r="BL273" i="3" s="1"/>
  <c r="BL274" i="3" s="1"/>
  <c r="BL275" i="3" s="1"/>
  <c r="BL276" i="3" s="1"/>
  <c r="BL277" i="3" s="1"/>
  <c r="BK271" i="3"/>
  <c r="BK272" i="3" s="1"/>
  <c r="BK273" i="3" s="1"/>
  <c r="BK274" i="3" s="1"/>
  <c r="BK275" i="3" s="1"/>
  <c r="BK276" i="3" s="1"/>
  <c r="BK277" i="3" s="1"/>
  <c r="BP271" i="3"/>
  <c r="BP272" i="3" s="1"/>
  <c r="BP273" i="3" s="1"/>
  <c r="BP274" i="3" s="1"/>
  <c r="BP275" i="3" s="1"/>
  <c r="BP276" i="3" s="1"/>
  <c r="BP277" i="3" s="1"/>
  <c r="BR271" i="3"/>
  <c r="BR272" i="3" s="1"/>
  <c r="BR273" i="3" s="1"/>
  <c r="BR274" i="3" s="1"/>
  <c r="BR275" i="3" s="1"/>
  <c r="BR276" i="3" s="1"/>
  <c r="BR277" i="3" s="1"/>
  <c r="BC271" i="3"/>
  <c r="BC272" i="3" s="1"/>
  <c r="BC273" i="3" s="1"/>
  <c r="BC274" i="3" s="1"/>
  <c r="BC275" i="3" s="1"/>
  <c r="BC276" i="3" s="1"/>
  <c r="BC277" i="3" s="1"/>
  <c r="BS271" i="3"/>
  <c r="BS272" i="3" s="1"/>
  <c r="BS273" i="3" s="1"/>
  <c r="BS274" i="3" s="1"/>
  <c r="BS275" i="3" s="1"/>
  <c r="BS276" i="3" s="1"/>
  <c r="BS277" i="3" s="1"/>
  <c r="BB271" i="3"/>
  <c r="BB272" i="3" s="1"/>
  <c r="BB273" i="3" s="1"/>
  <c r="BB274" i="3" s="1"/>
  <c r="BB275" i="3" s="1"/>
  <c r="BB276" i="3" s="1"/>
  <c r="BB277" i="3" s="1"/>
  <c r="BA271" i="3"/>
  <c r="BA272" i="3" s="1"/>
  <c r="BA273" i="3" s="1"/>
  <c r="BA274" i="3" s="1"/>
  <c r="BA275" i="3" s="1"/>
  <c r="BA276" i="3" s="1"/>
  <c r="BA277" i="3" s="1"/>
  <c r="AY272" i="3"/>
  <c r="AZ272" i="3" s="1"/>
  <c r="BC272" i="5" l="1"/>
  <c r="BF271" i="5"/>
  <c r="BF272" i="5" s="1"/>
  <c r="BF273" i="5" s="1"/>
  <c r="BF274" i="5" s="1"/>
  <c r="BF275" i="5" s="1"/>
  <c r="BF276" i="5" s="1"/>
  <c r="BF277" i="5" s="1"/>
  <c r="BN271" i="5"/>
  <c r="BN272" i="5" s="1"/>
  <c r="BN273" i="5" s="1"/>
  <c r="BN274" i="5" s="1"/>
  <c r="BN275" i="5" s="1"/>
  <c r="BN276" i="5" s="1"/>
  <c r="BN277" i="5" s="1"/>
  <c r="BV271" i="5"/>
  <c r="BV272" i="5" s="1"/>
  <c r="BV273" i="5" s="1"/>
  <c r="BV274" i="5" s="1"/>
  <c r="BV275" i="5" s="1"/>
  <c r="BV276" i="5" s="1"/>
  <c r="BV277" i="5" s="1"/>
  <c r="BG271" i="5"/>
  <c r="BG272" i="5" s="1"/>
  <c r="BG273" i="5" s="1"/>
  <c r="BG274" i="5" s="1"/>
  <c r="BG275" i="5" s="1"/>
  <c r="BG276" i="5" s="1"/>
  <c r="BG277" i="5" s="1"/>
  <c r="BO271" i="5"/>
  <c r="BO272" i="5" s="1"/>
  <c r="BO273" i="5" s="1"/>
  <c r="BO274" i="5" s="1"/>
  <c r="BO275" i="5" s="1"/>
  <c r="BO276" i="5" s="1"/>
  <c r="BO277" i="5" s="1"/>
  <c r="BW271" i="5"/>
  <c r="BW272" i="5" s="1"/>
  <c r="BW273" i="5" s="1"/>
  <c r="BW274" i="5" s="1"/>
  <c r="BW275" i="5" s="1"/>
  <c r="BW276" i="5" s="1"/>
  <c r="BW277" i="5" s="1"/>
  <c r="BH271" i="5"/>
  <c r="BH272" i="5" s="1"/>
  <c r="BH273" i="5" s="1"/>
  <c r="BH274" i="5" s="1"/>
  <c r="BH275" i="5" s="1"/>
  <c r="BH276" i="5" s="1"/>
  <c r="BH277" i="5" s="1"/>
  <c r="BP271" i="5"/>
  <c r="BP272" i="5" s="1"/>
  <c r="BP273" i="5" s="1"/>
  <c r="BP274" i="5" s="1"/>
  <c r="BP275" i="5" s="1"/>
  <c r="BP276" i="5" s="1"/>
  <c r="BP277" i="5" s="1"/>
  <c r="BX271" i="5"/>
  <c r="BX272" i="5" s="1"/>
  <c r="BX273" i="5" s="1"/>
  <c r="BX274" i="5" s="1"/>
  <c r="BX275" i="5" s="1"/>
  <c r="BX276" i="5" s="1"/>
  <c r="BX277" i="5" s="1"/>
  <c r="BI271" i="5"/>
  <c r="BI272" i="5" s="1"/>
  <c r="BI273" i="5" s="1"/>
  <c r="BI274" i="5" s="1"/>
  <c r="BI275" i="5" s="1"/>
  <c r="BI276" i="5" s="1"/>
  <c r="BI277" i="5" s="1"/>
  <c r="BQ271" i="5"/>
  <c r="BQ272" i="5" s="1"/>
  <c r="BQ273" i="5" s="1"/>
  <c r="BQ274" i="5" s="1"/>
  <c r="BQ275" i="5" s="1"/>
  <c r="BQ276" i="5" s="1"/>
  <c r="BQ277" i="5" s="1"/>
  <c r="BY271" i="5"/>
  <c r="BY272" i="5" s="1"/>
  <c r="BY273" i="5" s="1"/>
  <c r="BY274" i="5" s="1"/>
  <c r="BY275" i="5" s="1"/>
  <c r="BY276" i="5" s="1"/>
  <c r="BY277" i="5" s="1"/>
  <c r="BT271" i="5"/>
  <c r="BT272" i="5" s="1"/>
  <c r="BT273" i="5" s="1"/>
  <c r="BT274" i="5" s="1"/>
  <c r="BT275" i="5" s="1"/>
  <c r="BT276" i="5" s="1"/>
  <c r="BT277" i="5" s="1"/>
  <c r="BE271" i="5"/>
  <c r="BE272" i="5" s="1"/>
  <c r="BE273" i="5" s="1"/>
  <c r="BE274" i="5" s="1"/>
  <c r="BE275" i="5" s="1"/>
  <c r="BE276" i="5" s="1"/>
  <c r="BE277" i="5" s="1"/>
  <c r="BU271" i="5"/>
  <c r="BU272" i="5" s="1"/>
  <c r="BU273" i="5" s="1"/>
  <c r="BU274" i="5" s="1"/>
  <c r="BU275" i="5" s="1"/>
  <c r="BU276" i="5" s="1"/>
  <c r="BU277" i="5" s="1"/>
  <c r="BJ271" i="5"/>
  <c r="BJ272" i="5" s="1"/>
  <c r="BJ273" i="5" s="1"/>
  <c r="BJ274" i="5" s="1"/>
  <c r="BJ275" i="5" s="1"/>
  <c r="BJ276" i="5" s="1"/>
  <c r="BJ277" i="5" s="1"/>
  <c r="BZ271" i="5"/>
  <c r="BZ272" i="5" s="1"/>
  <c r="BZ273" i="5" s="1"/>
  <c r="BZ274" i="5" s="1"/>
  <c r="BZ275" i="5" s="1"/>
  <c r="BZ276" i="5" s="1"/>
  <c r="BZ277" i="5" s="1"/>
  <c r="BL271" i="5"/>
  <c r="BL272" i="5" s="1"/>
  <c r="BL273" i="5" s="1"/>
  <c r="BL274" i="5" s="1"/>
  <c r="BL275" i="5" s="1"/>
  <c r="BL276" i="5" s="1"/>
  <c r="BL277" i="5" s="1"/>
  <c r="BM271" i="5"/>
  <c r="BM272" i="5" s="1"/>
  <c r="BM273" i="5" s="1"/>
  <c r="BM274" i="5" s="1"/>
  <c r="BM275" i="5" s="1"/>
  <c r="BM276" i="5" s="1"/>
  <c r="BM277" i="5" s="1"/>
  <c r="BS271" i="5"/>
  <c r="BS272" i="5" s="1"/>
  <c r="BS273" i="5" s="1"/>
  <c r="BS274" i="5" s="1"/>
  <c r="BS275" i="5" s="1"/>
  <c r="BS276" i="5" s="1"/>
  <c r="BS277" i="5" s="1"/>
  <c r="CA271" i="5"/>
  <c r="CA272" i="5" s="1"/>
  <c r="CA273" i="5" s="1"/>
  <c r="CA274" i="5" s="1"/>
  <c r="CA275" i="5" s="1"/>
  <c r="CA276" i="5" s="1"/>
  <c r="CA277" i="5" s="1"/>
  <c r="BK271" i="5"/>
  <c r="BK272" i="5" s="1"/>
  <c r="BK273" i="5" s="1"/>
  <c r="BK274" i="5" s="1"/>
  <c r="BK275" i="5" s="1"/>
  <c r="BK276" i="5" s="1"/>
  <c r="BK277" i="5" s="1"/>
  <c r="BR271" i="5"/>
  <c r="BR272" i="5" s="1"/>
  <c r="BR273" i="5" s="1"/>
  <c r="BR274" i="5" s="1"/>
  <c r="BR275" i="5" s="1"/>
  <c r="BR276" i="5" s="1"/>
  <c r="BR277" i="5" s="1"/>
  <c r="BD271" i="5"/>
  <c r="BD272" i="5" s="1"/>
  <c r="BD273" i="5" s="1"/>
  <c r="BD274" i="5" s="1"/>
  <c r="BD275" i="5" s="1"/>
  <c r="BD276" i="5" s="1"/>
  <c r="BD277" i="5" s="1"/>
  <c r="AY273" i="3"/>
  <c r="AZ273" i="3" s="1"/>
  <c r="BC273" i="5" l="1"/>
  <c r="AY274" i="3"/>
  <c r="AZ274" i="3" s="1"/>
  <c r="BC274" i="5" l="1"/>
  <c r="AY275" i="3"/>
  <c r="AZ275" i="3" s="1"/>
  <c r="BC275" i="5" l="1"/>
  <c r="AY276" i="3"/>
  <c r="AZ276" i="3" s="1"/>
  <c r="BC276" i="5" l="1"/>
  <c r="AY277" i="3"/>
  <c r="AZ277" i="3" s="1"/>
  <c r="BC277" i="5" l="1"/>
  <c r="AY278" i="3"/>
  <c r="AZ278" i="3" s="1"/>
  <c r="BC278" i="5" l="1"/>
  <c r="BB278" i="3"/>
  <c r="BB279" i="3" s="1"/>
  <c r="BB280" i="3" s="1"/>
  <c r="BB281" i="3" s="1"/>
  <c r="BB282" i="3" s="1"/>
  <c r="BB283" i="3" s="1"/>
  <c r="BB284" i="3" s="1"/>
  <c r="BJ278" i="3"/>
  <c r="BJ279" i="3" s="1"/>
  <c r="BJ280" i="3" s="1"/>
  <c r="BJ281" i="3" s="1"/>
  <c r="BJ282" i="3" s="1"/>
  <c r="BJ283" i="3" s="1"/>
  <c r="BJ284" i="3" s="1"/>
  <c r="BR278" i="3"/>
  <c r="BR279" i="3" s="1"/>
  <c r="BR280" i="3" s="1"/>
  <c r="BR281" i="3" s="1"/>
  <c r="BR282" i="3" s="1"/>
  <c r="BR283" i="3" s="1"/>
  <c r="BR284" i="3" s="1"/>
  <c r="BC278" i="3"/>
  <c r="BC279" i="3" s="1"/>
  <c r="BC280" i="3" s="1"/>
  <c r="BC281" i="3" s="1"/>
  <c r="BC282" i="3" s="1"/>
  <c r="BC283" i="3" s="1"/>
  <c r="BC284" i="3" s="1"/>
  <c r="BK278" i="3"/>
  <c r="BK279" i="3" s="1"/>
  <c r="BK280" i="3" s="1"/>
  <c r="BK281" i="3" s="1"/>
  <c r="BK282" i="3" s="1"/>
  <c r="BK283" i="3" s="1"/>
  <c r="BK284" i="3" s="1"/>
  <c r="BS278" i="3"/>
  <c r="BS279" i="3" s="1"/>
  <c r="BS280" i="3" s="1"/>
  <c r="BS281" i="3" s="1"/>
  <c r="BS282" i="3" s="1"/>
  <c r="BS283" i="3" s="1"/>
  <c r="BS284" i="3" s="1"/>
  <c r="BD278" i="3"/>
  <c r="BD279" i="3" s="1"/>
  <c r="BD280" i="3" s="1"/>
  <c r="BD281" i="3" s="1"/>
  <c r="BD282" i="3" s="1"/>
  <c r="BD283" i="3" s="1"/>
  <c r="BD284" i="3" s="1"/>
  <c r="BL278" i="3"/>
  <c r="BL279" i="3" s="1"/>
  <c r="BL280" i="3" s="1"/>
  <c r="BL281" i="3" s="1"/>
  <c r="BL282" i="3" s="1"/>
  <c r="BL283" i="3" s="1"/>
  <c r="BL284" i="3" s="1"/>
  <c r="BT278" i="3"/>
  <c r="BT279" i="3" s="1"/>
  <c r="BT280" i="3" s="1"/>
  <c r="BT281" i="3" s="1"/>
  <c r="BT282" i="3" s="1"/>
  <c r="BT283" i="3" s="1"/>
  <c r="BT284" i="3" s="1"/>
  <c r="BF278" i="3"/>
  <c r="BF279" i="3" s="1"/>
  <c r="BF280" i="3" s="1"/>
  <c r="BF281" i="3" s="1"/>
  <c r="BF282" i="3" s="1"/>
  <c r="BF283" i="3" s="1"/>
  <c r="BF284" i="3" s="1"/>
  <c r="BN278" i="3"/>
  <c r="BN279" i="3" s="1"/>
  <c r="BN280" i="3" s="1"/>
  <c r="BN281" i="3" s="1"/>
  <c r="BN282" i="3" s="1"/>
  <c r="BN283" i="3" s="1"/>
  <c r="BN284" i="3" s="1"/>
  <c r="BQ278" i="3"/>
  <c r="BQ279" i="3" s="1"/>
  <c r="BQ280" i="3" s="1"/>
  <c r="BQ281" i="3" s="1"/>
  <c r="BQ282" i="3" s="1"/>
  <c r="BQ283" i="3" s="1"/>
  <c r="BQ284" i="3" s="1"/>
  <c r="BE278" i="3"/>
  <c r="BE279" i="3" s="1"/>
  <c r="BE280" i="3" s="1"/>
  <c r="BE281" i="3" s="1"/>
  <c r="BE282" i="3" s="1"/>
  <c r="BE283" i="3" s="1"/>
  <c r="BE284" i="3" s="1"/>
  <c r="BU278" i="3"/>
  <c r="BU279" i="3" s="1"/>
  <c r="BU280" i="3" s="1"/>
  <c r="BU281" i="3" s="1"/>
  <c r="BU282" i="3" s="1"/>
  <c r="BU283" i="3" s="1"/>
  <c r="BU284" i="3" s="1"/>
  <c r="BG278" i="3"/>
  <c r="BG279" i="3" s="1"/>
  <c r="BG280" i="3" s="1"/>
  <c r="BG281" i="3" s="1"/>
  <c r="BG282" i="3" s="1"/>
  <c r="BG283" i="3" s="1"/>
  <c r="BG284" i="3" s="1"/>
  <c r="BI278" i="3"/>
  <c r="BI279" i="3" s="1"/>
  <c r="BI280" i="3" s="1"/>
  <c r="BI281" i="3" s="1"/>
  <c r="BI282" i="3" s="1"/>
  <c r="BI283" i="3" s="1"/>
  <c r="BI284" i="3" s="1"/>
  <c r="BO278" i="3"/>
  <c r="BO279" i="3" s="1"/>
  <c r="BO280" i="3" s="1"/>
  <c r="BO281" i="3" s="1"/>
  <c r="BO282" i="3" s="1"/>
  <c r="BO283" i="3" s="1"/>
  <c r="BO284" i="3" s="1"/>
  <c r="BP278" i="3"/>
  <c r="BP279" i="3" s="1"/>
  <c r="BP280" i="3" s="1"/>
  <c r="BP281" i="3" s="1"/>
  <c r="BP282" i="3" s="1"/>
  <c r="BP283" i="3" s="1"/>
  <c r="BP284" i="3" s="1"/>
  <c r="BH278" i="3"/>
  <c r="BH279" i="3" s="1"/>
  <c r="BH280" i="3" s="1"/>
  <c r="BH281" i="3" s="1"/>
  <c r="BH282" i="3" s="1"/>
  <c r="BH283" i="3" s="1"/>
  <c r="BH284" i="3" s="1"/>
  <c r="BM278" i="3"/>
  <c r="BM279" i="3" s="1"/>
  <c r="BM280" i="3" s="1"/>
  <c r="BM281" i="3" s="1"/>
  <c r="BM282" i="3" s="1"/>
  <c r="BM283" i="3" s="1"/>
  <c r="BM284" i="3" s="1"/>
  <c r="BA278" i="3"/>
  <c r="BA279" i="3" s="1"/>
  <c r="BA280" i="3" s="1"/>
  <c r="BA281" i="3" s="1"/>
  <c r="BA282" i="3" s="1"/>
  <c r="BA283" i="3" s="1"/>
  <c r="BA284" i="3" s="1"/>
  <c r="AY279" i="3"/>
  <c r="AZ279" i="3" s="1"/>
  <c r="BC279" i="5" l="1"/>
  <c r="BE278" i="5"/>
  <c r="BE279" i="5" s="1"/>
  <c r="BE280" i="5" s="1"/>
  <c r="BE281" i="5" s="1"/>
  <c r="BE282" i="5" s="1"/>
  <c r="BE283" i="5" s="1"/>
  <c r="BE284" i="5" s="1"/>
  <c r="BM278" i="5"/>
  <c r="BM279" i="5" s="1"/>
  <c r="BM280" i="5" s="1"/>
  <c r="BM281" i="5" s="1"/>
  <c r="BM282" i="5" s="1"/>
  <c r="BM283" i="5" s="1"/>
  <c r="BM284" i="5" s="1"/>
  <c r="BU278" i="5"/>
  <c r="BU279" i="5" s="1"/>
  <c r="BU280" i="5" s="1"/>
  <c r="BU281" i="5" s="1"/>
  <c r="BU282" i="5" s="1"/>
  <c r="BU283" i="5" s="1"/>
  <c r="BU284" i="5" s="1"/>
  <c r="BF278" i="5"/>
  <c r="BF279" i="5" s="1"/>
  <c r="BF280" i="5" s="1"/>
  <c r="BF281" i="5" s="1"/>
  <c r="BF282" i="5" s="1"/>
  <c r="BF283" i="5" s="1"/>
  <c r="BF284" i="5" s="1"/>
  <c r="BN278" i="5"/>
  <c r="BN279" i="5" s="1"/>
  <c r="BN280" i="5" s="1"/>
  <c r="BN281" i="5" s="1"/>
  <c r="BN282" i="5" s="1"/>
  <c r="BN283" i="5" s="1"/>
  <c r="BN284" i="5" s="1"/>
  <c r="BV278" i="5"/>
  <c r="BV279" i="5" s="1"/>
  <c r="BV280" i="5" s="1"/>
  <c r="BV281" i="5" s="1"/>
  <c r="BV282" i="5" s="1"/>
  <c r="BV283" i="5" s="1"/>
  <c r="BV284" i="5" s="1"/>
  <c r="BG278" i="5"/>
  <c r="BG279" i="5" s="1"/>
  <c r="BG280" i="5" s="1"/>
  <c r="BG281" i="5" s="1"/>
  <c r="BG282" i="5" s="1"/>
  <c r="BG283" i="5" s="1"/>
  <c r="BG284" i="5" s="1"/>
  <c r="BO278" i="5"/>
  <c r="BO279" i="5" s="1"/>
  <c r="BO280" i="5" s="1"/>
  <c r="BO281" i="5" s="1"/>
  <c r="BO282" i="5" s="1"/>
  <c r="BO283" i="5" s="1"/>
  <c r="BO284" i="5" s="1"/>
  <c r="BW278" i="5"/>
  <c r="BW279" i="5" s="1"/>
  <c r="BW280" i="5" s="1"/>
  <c r="BW281" i="5" s="1"/>
  <c r="BW282" i="5" s="1"/>
  <c r="BW283" i="5" s="1"/>
  <c r="BW284" i="5" s="1"/>
  <c r="BH278" i="5"/>
  <c r="BH279" i="5" s="1"/>
  <c r="BH280" i="5" s="1"/>
  <c r="BH281" i="5" s="1"/>
  <c r="BH282" i="5" s="1"/>
  <c r="BH283" i="5" s="1"/>
  <c r="BH284" i="5" s="1"/>
  <c r="BP278" i="5"/>
  <c r="BP279" i="5" s="1"/>
  <c r="BP280" i="5" s="1"/>
  <c r="BP281" i="5" s="1"/>
  <c r="BP282" i="5" s="1"/>
  <c r="BP283" i="5" s="1"/>
  <c r="BP284" i="5" s="1"/>
  <c r="BX278" i="5"/>
  <c r="BX279" i="5" s="1"/>
  <c r="BX280" i="5" s="1"/>
  <c r="BX281" i="5" s="1"/>
  <c r="BX282" i="5" s="1"/>
  <c r="BX283" i="5" s="1"/>
  <c r="BX284" i="5" s="1"/>
  <c r="BS278" i="5"/>
  <c r="BS279" i="5" s="1"/>
  <c r="BS280" i="5" s="1"/>
  <c r="BS281" i="5" s="1"/>
  <c r="BS282" i="5" s="1"/>
  <c r="BS283" i="5" s="1"/>
  <c r="BS284" i="5" s="1"/>
  <c r="BT278" i="5"/>
  <c r="BT279" i="5" s="1"/>
  <c r="BT280" i="5" s="1"/>
  <c r="BT281" i="5" s="1"/>
  <c r="BT282" i="5" s="1"/>
  <c r="BT283" i="5" s="1"/>
  <c r="BT284" i="5" s="1"/>
  <c r="BI278" i="5"/>
  <c r="BI279" i="5" s="1"/>
  <c r="BI280" i="5" s="1"/>
  <c r="BI281" i="5" s="1"/>
  <c r="BI282" i="5" s="1"/>
  <c r="BI283" i="5" s="1"/>
  <c r="BI284" i="5" s="1"/>
  <c r="BY278" i="5"/>
  <c r="BY279" i="5" s="1"/>
  <c r="BY280" i="5" s="1"/>
  <c r="BY281" i="5" s="1"/>
  <c r="BY282" i="5" s="1"/>
  <c r="BY283" i="5" s="1"/>
  <c r="BY284" i="5" s="1"/>
  <c r="BK278" i="5"/>
  <c r="BK279" i="5" s="1"/>
  <c r="BK280" i="5" s="1"/>
  <c r="BK281" i="5" s="1"/>
  <c r="BK282" i="5" s="1"/>
  <c r="BK283" i="5" s="1"/>
  <c r="BK284" i="5" s="1"/>
  <c r="CA278" i="5"/>
  <c r="CA279" i="5" s="1"/>
  <c r="CA280" i="5" s="1"/>
  <c r="CA281" i="5" s="1"/>
  <c r="CA282" i="5" s="1"/>
  <c r="CA283" i="5" s="1"/>
  <c r="CA284" i="5" s="1"/>
  <c r="BL278" i="5"/>
  <c r="BL279" i="5" s="1"/>
  <c r="BL280" i="5" s="1"/>
  <c r="BL281" i="5" s="1"/>
  <c r="BL282" i="5" s="1"/>
  <c r="BL283" i="5" s="1"/>
  <c r="BL284" i="5" s="1"/>
  <c r="BJ278" i="5"/>
  <c r="BJ279" i="5" s="1"/>
  <c r="BJ280" i="5" s="1"/>
  <c r="BJ281" i="5" s="1"/>
  <c r="BJ282" i="5" s="1"/>
  <c r="BJ283" i="5" s="1"/>
  <c r="BJ284" i="5" s="1"/>
  <c r="BQ278" i="5"/>
  <c r="BQ279" i="5" s="1"/>
  <c r="BQ280" i="5" s="1"/>
  <c r="BQ281" i="5" s="1"/>
  <c r="BQ282" i="5" s="1"/>
  <c r="BQ283" i="5" s="1"/>
  <c r="BQ284" i="5" s="1"/>
  <c r="BD278" i="5"/>
  <c r="BD279" i="5" s="1"/>
  <c r="BD280" i="5" s="1"/>
  <c r="BD281" i="5" s="1"/>
  <c r="BD282" i="5" s="1"/>
  <c r="BD283" i="5" s="1"/>
  <c r="BD284" i="5" s="1"/>
  <c r="BR278" i="5"/>
  <c r="BR279" i="5" s="1"/>
  <c r="BR280" i="5" s="1"/>
  <c r="BR281" i="5" s="1"/>
  <c r="BR282" i="5" s="1"/>
  <c r="BR283" i="5" s="1"/>
  <c r="BR284" i="5" s="1"/>
  <c r="BZ278" i="5"/>
  <c r="BZ279" i="5" s="1"/>
  <c r="BZ280" i="5" s="1"/>
  <c r="BZ281" i="5" s="1"/>
  <c r="BZ282" i="5" s="1"/>
  <c r="BZ283" i="5" s="1"/>
  <c r="BZ284" i="5" s="1"/>
  <c r="AY280" i="3"/>
  <c r="AZ280" i="3" s="1"/>
  <c r="BC280" i="5" l="1"/>
  <c r="AY281" i="3"/>
  <c r="AZ281" i="3" s="1"/>
  <c r="BC281" i="5" l="1"/>
  <c r="AY282" i="3"/>
  <c r="AZ282" i="3" s="1"/>
  <c r="BC282" i="5" l="1"/>
  <c r="AY283" i="3"/>
  <c r="AZ283" i="3" s="1"/>
  <c r="BC283" i="5" l="1"/>
  <c r="AY284" i="3"/>
  <c r="AZ284" i="3" s="1"/>
  <c r="BC284" i="5" l="1"/>
  <c r="AY285" i="3"/>
  <c r="AZ285" i="3" s="1"/>
  <c r="BC285" i="5" l="1"/>
  <c r="BG285" i="3"/>
  <c r="BG286" i="3" s="1"/>
  <c r="BG287" i="3" s="1"/>
  <c r="BG288" i="3" s="1"/>
  <c r="BG289" i="3" s="1"/>
  <c r="BG290" i="3" s="1"/>
  <c r="BG291" i="3" s="1"/>
  <c r="BO285" i="3"/>
  <c r="BO286" i="3" s="1"/>
  <c r="BO287" i="3" s="1"/>
  <c r="BO288" i="3" s="1"/>
  <c r="BO289" i="3" s="1"/>
  <c r="BO290" i="3" s="1"/>
  <c r="BO291" i="3" s="1"/>
  <c r="BH285" i="3"/>
  <c r="BH286" i="3" s="1"/>
  <c r="BH287" i="3" s="1"/>
  <c r="BH288" i="3" s="1"/>
  <c r="BH289" i="3" s="1"/>
  <c r="BH290" i="3" s="1"/>
  <c r="BH291" i="3" s="1"/>
  <c r="BP285" i="3"/>
  <c r="BP286" i="3" s="1"/>
  <c r="BP287" i="3" s="1"/>
  <c r="BP288" i="3" s="1"/>
  <c r="BP289" i="3" s="1"/>
  <c r="BP290" i="3" s="1"/>
  <c r="BP291" i="3" s="1"/>
  <c r="BI285" i="3"/>
  <c r="BI286" i="3" s="1"/>
  <c r="BI287" i="3" s="1"/>
  <c r="BI288" i="3" s="1"/>
  <c r="BI289" i="3" s="1"/>
  <c r="BI290" i="3" s="1"/>
  <c r="BI291" i="3" s="1"/>
  <c r="BQ285" i="3"/>
  <c r="BQ286" i="3" s="1"/>
  <c r="BQ287" i="3" s="1"/>
  <c r="BQ288" i="3" s="1"/>
  <c r="BQ289" i="3" s="1"/>
  <c r="BQ290" i="3" s="1"/>
  <c r="BQ291" i="3" s="1"/>
  <c r="BC285" i="3"/>
  <c r="BC286" i="3" s="1"/>
  <c r="BC287" i="3" s="1"/>
  <c r="BC288" i="3" s="1"/>
  <c r="BC289" i="3" s="1"/>
  <c r="BC290" i="3" s="1"/>
  <c r="BC291" i="3" s="1"/>
  <c r="BK285" i="3"/>
  <c r="BK286" i="3" s="1"/>
  <c r="BK287" i="3" s="1"/>
  <c r="BK288" i="3" s="1"/>
  <c r="BK289" i="3" s="1"/>
  <c r="BK290" i="3" s="1"/>
  <c r="BK291" i="3" s="1"/>
  <c r="BS285" i="3"/>
  <c r="BS286" i="3" s="1"/>
  <c r="BS287" i="3" s="1"/>
  <c r="BS288" i="3" s="1"/>
  <c r="BS289" i="3" s="1"/>
  <c r="BS290" i="3" s="1"/>
  <c r="BS291" i="3" s="1"/>
  <c r="BN285" i="3"/>
  <c r="BN286" i="3" s="1"/>
  <c r="BN287" i="3" s="1"/>
  <c r="BN288" i="3" s="1"/>
  <c r="BN289" i="3" s="1"/>
  <c r="BN290" i="3" s="1"/>
  <c r="BN291" i="3" s="1"/>
  <c r="BB285" i="3"/>
  <c r="BB286" i="3" s="1"/>
  <c r="BB287" i="3" s="1"/>
  <c r="BB288" i="3" s="1"/>
  <c r="BB289" i="3" s="1"/>
  <c r="BB290" i="3" s="1"/>
  <c r="BB291" i="3" s="1"/>
  <c r="BR285" i="3"/>
  <c r="BR286" i="3" s="1"/>
  <c r="BR287" i="3" s="1"/>
  <c r="BR288" i="3" s="1"/>
  <c r="BR289" i="3" s="1"/>
  <c r="BR290" i="3" s="1"/>
  <c r="BR291" i="3" s="1"/>
  <c r="BD285" i="3"/>
  <c r="BD286" i="3" s="1"/>
  <c r="BD287" i="3" s="1"/>
  <c r="BD288" i="3" s="1"/>
  <c r="BD289" i="3" s="1"/>
  <c r="BD290" i="3" s="1"/>
  <c r="BD291" i="3" s="1"/>
  <c r="BT285" i="3"/>
  <c r="BT286" i="3" s="1"/>
  <c r="BT287" i="3" s="1"/>
  <c r="BT288" i="3" s="1"/>
  <c r="BT289" i="3" s="1"/>
  <c r="BT290" i="3" s="1"/>
  <c r="BT291" i="3" s="1"/>
  <c r="BF285" i="3"/>
  <c r="BF286" i="3" s="1"/>
  <c r="BF287" i="3" s="1"/>
  <c r="BF288" i="3" s="1"/>
  <c r="BF289" i="3" s="1"/>
  <c r="BF290" i="3" s="1"/>
  <c r="BF291" i="3" s="1"/>
  <c r="BJ285" i="3"/>
  <c r="BJ286" i="3" s="1"/>
  <c r="BJ287" i="3" s="1"/>
  <c r="BJ288" i="3" s="1"/>
  <c r="BJ289" i="3" s="1"/>
  <c r="BJ290" i="3" s="1"/>
  <c r="BJ291" i="3" s="1"/>
  <c r="BL285" i="3"/>
  <c r="BL286" i="3" s="1"/>
  <c r="BL287" i="3" s="1"/>
  <c r="BL288" i="3" s="1"/>
  <c r="BL289" i="3" s="1"/>
  <c r="BL290" i="3" s="1"/>
  <c r="BL291" i="3" s="1"/>
  <c r="BU285" i="3"/>
  <c r="BU286" i="3" s="1"/>
  <c r="BU287" i="3" s="1"/>
  <c r="BU288" i="3" s="1"/>
  <c r="BU289" i="3" s="1"/>
  <c r="BU290" i="3" s="1"/>
  <c r="BU291" i="3" s="1"/>
  <c r="BE285" i="3"/>
  <c r="BE286" i="3" s="1"/>
  <c r="BE287" i="3" s="1"/>
  <c r="BE288" i="3" s="1"/>
  <c r="BE289" i="3" s="1"/>
  <c r="BE290" i="3" s="1"/>
  <c r="BE291" i="3" s="1"/>
  <c r="BM285" i="3"/>
  <c r="BM286" i="3" s="1"/>
  <c r="BM287" i="3" s="1"/>
  <c r="BM288" i="3" s="1"/>
  <c r="BM289" i="3" s="1"/>
  <c r="BM290" i="3" s="1"/>
  <c r="BM291" i="3" s="1"/>
  <c r="BA285" i="3"/>
  <c r="BA286" i="3" s="1"/>
  <c r="BA287" i="3" s="1"/>
  <c r="BA288" i="3" s="1"/>
  <c r="BA289" i="3" s="1"/>
  <c r="BA290" i="3" s="1"/>
  <c r="BA291" i="3" s="1"/>
  <c r="AY286" i="3"/>
  <c r="AZ286" i="3" s="1"/>
  <c r="BC286" i="5" l="1"/>
  <c r="BL285" i="5"/>
  <c r="BL286" i="5" s="1"/>
  <c r="BL287" i="5" s="1"/>
  <c r="BL288" i="5" s="1"/>
  <c r="BL289" i="5" s="1"/>
  <c r="BL290" i="5" s="1"/>
  <c r="BL291" i="5" s="1"/>
  <c r="BT285" i="5"/>
  <c r="BT286" i="5" s="1"/>
  <c r="BT287" i="5" s="1"/>
  <c r="BT288" i="5" s="1"/>
  <c r="BT289" i="5" s="1"/>
  <c r="BT290" i="5" s="1"/>
  <c r="BT291" i="5" s="1"/>
  <c r="BF285" i="5"/>
  <c r="BF286" i="5" s="1"/>
  <c r="BF287" i="5" s="1"/>
  <c r="BF288" i="5" s="1"/>
  <c r="BF289" i="5" s="1"/>
  <c r="BF290" i="5" s="1"/>
  <c r="BF291" i="5" s="1"/>
  <c r="BN285" i="5"/>
  <c r="BN286" i="5" s="1"/>
  <c r="BN287" i="5" s="1"/>
  <c r="BN288" i="5" s="1"/>
  <c r="BN289" i="5" s="1"/>
  <c r="BN290" i="5" s="1"/>
  <c r="BN291" i="5" s="1"/>
  <c r="BV285" i="5"/>
  <c r="BV286" i="5" s="1"/>
  <c r="BV287" i="5" s="1"/>
  <c r="BV288" i="5" s="1"/>
  <c r="BV289" i="5" s="1"/>
  <c r="BV290" i="5" s="1"/>
  <c r="BV291" i="5" s="1"/>
  <c r="BG285" i="5"/>
  <c r="BG286" i="5" s="1"/>
  <c r="BG287" i="5" s="1"/>
  <c r="BG288" i="5" s="1"/>
  <c r="BG289" i="5" s="1"/>
  <c r="BG290" i="5" s="1"/>
  <c r="BG291" i="5" s="1"/>
  <c r="BO285" i="5"/>
  <c r="BO286" i="5" s="1"/>
  <c r="BO287" i="5" s="1"/>
  <c r="BO288" i="5" s="1"/>
  <c r="BO289" i="5" s="1"/>
  <c r="BO290" i="5" s="1"/>
  <c r="BO291" i="5" s="1"/>
  <c r="BW285" i="5"/>
  <c r="BW286" i="5" s="1"/>
  <c r="BW287" i="5" s="1"/>
  <c r="BW288" i="5" s="1"/>
  <c r="BW289" i="5" s="1"/>
  <c r="BW290" i="5" s="1"/>
  <c r="BW291" i="5" s="1"/>
  <c r="BE285" i="5"/>
  <c r="BE286" i="5" s="1"/>
  <c r="BE287" i="5" s="1"/>
  <c r="BE288" i="5" s="1"/>
  <c r="BE289" i="5" s="1"/>
  <c r="BE290" i="5" s="1"/>
  <c r="BE291" i="5" s="1"/>
  <c r="BR285" i="5"/>
  <c r="BR286" i="5" s="1"/>
  <c r="BR287" i="5" s="1"/>
  <c r="BR288" i="5" s="1"/>
  <c r="BR289" i="5" s="1"/>
  <c r="BR290" i="5" s="1"/>
  <c r="BR291" i="5" s="1"/>
  <c r="BH285" i="5"/>
  <c r="BH286" i="5" s="1"/>
  <c r="BH287" i="5" s="1"/>
  <c r="BH288" i="5" s="1"/>
  <c r="BH289" i="5" s="1"/>
  <c r="BH290" i="5" s="1"/>
  <c r="BH291" i="5" s="1"/>
  <c r="BS285" i="5"/>
  <c r="BS286" i="5" s="1"/>
  <c r="BS287" i="5" s="1"/>
  <c r="BS288" i="5" s="1"/>
  <c r="BS289" i="5" s="1"/>
  <c r="BS290" i="5" s="1"/>
  <c r="BS291" i="5" s="1"/>
  <c r="BI285" i="5"/>
  <c r="BI286" i="5" s="1"/>
  <c r="BI287" i="5" s="1"/>
  <c r="BI288" i="5" s="1"/>
  <c r="BI289" i="5" s="1"/>
  <c r="BI290" i="5" s="1"/>
  <c r="BI291" i="5" s="1"/>
  <c r="BU285" i="5"/>
  <c r="BU286" i="5" s="1"/>
  <c r="BU287" i="5" s="1"/>
  <c r="BU288" i="5" s="1"/>
  <c r="BU289" i="5" s="1"/>
  <c r="BU290" i="5" s="1"/>
  <c r="BU291" i="5" s="1"/>
  <c r="BK285" i="5"/>
  <c r="BK286" i="5" s="1"/>
  <c r="BK287" i="5" s="1"/>
  <c r="BK288" i="5" s="1"/>
  <c r="BK289" i="5" s="1"/>
  <c r="BK290" i="5" s="1"/>
  <c r="BK291" i="5" s="1"/>
  <c r="BY285" i="5"/>
  <c r="BY286" i="5" s="1"/>
  <c r="BY287" i="5" s="1"/>
  <c r="BY288" i="5" s="1"/>
  <c r="BY289" i="5" s="1"/>
  <c r="BY290" i="5" s="1"/>
  <c r="BY291" i="5" s="1"/>
  <c r="BM285" i="5"/>
  <c r="BM286" i="5" s="1"/>
  <c r="BM287" i="5" s="1"/>
  <c r="BM288" i="5" s="1"/>
  <c r="BM289" i="5" s="1"/>
  <c r="BM290" i="5" s="1"/>
  <c r="BM291" i="5" s="1"/>
  <c r="BZ285" i="5"/>
  <c r="BZ286" i="5" s="1"/>
  <c r="BZ287" i="5" s="1"/>
  <c r="BZ288" i="5" s="1"/>
  <c r="BZ289" i="5" s="1"/>
  <c r="BZ290" i="5" s="1"/>
  <c r="BZ291" i="5" s="1"/>
  <c r="BX285" i="5"/>
  <c r="BX286" i="5" s="1"/>
  <c r="BX287" i="5" s="1"/>
  <c r="BX288" i="5" s="1"/>
  <c r="BX289" i="5" s="1"/>
  <c r="BX290" i="5" s="1"/>
  <c r="BX291" i="5" s="1"/>
  <c r="CA285" i="5"/>
  <c r="CA286" i="5" s="1"/>
  <c r="CA287" i="5" s="1"/>
  <c r="CA288" i="5" s="1"/>
  <c r="CA289" i="5" s="1"/>
  <c r="CA290" i="5" s="1"/>
  <c r="CA291" i="5" s="1"/>
  <c r="BJ285" i="5"/>
  <c r="BJ286" i="5" s="1"/>
  <c r="BJ287" i="5" s="1"/>
  <c r="BJ288" i="5" s="1"/>
  <c r="BJ289" i="5" s="1"/>
  <c r="BJ290" i="5" s="1"/>
  <c r="BJ291" i="5" s="1"/>
  <c r="BP285" i="5"/>
  <c r="BP286" i="5" s="1"/>
  <c r="BP287" i="5" s="1"/>
  <c r="BP288" i="5" s="1"/>
  <c r="BP289" i="5" s="1"/>
  <c r="BP290" i="5" s="1"/>
  <c r="BP291" i="5" s="1"/>
  <c r="BQ285" i="5"/>
  <c r="BQ286" i="5" s="1"/>
  <c r="BQ287" i="5" s="1"/>
  <c r="BQ288" i="5" s="1"/>
  <c r="BQ289" i="5" s="1"/>
  <c r="BQ290" i="5" s="1"/>
  <c r="BQ291" i="5" s="1"/>
  <c r="BD285" i="5"/>
  <c r="BD286" i="5" s="1"/>
  <c r="BD287" i="5" s="1"/>
  <c r="BD288" i="5" s="1"/>
  <c r="BD289" i="5" s="1"/>
  <c r="BD290" i="5" s="1"/>
  <c r="BD291" i="5" s="1"/>
  <c r="AY287" i="3"/>
  <c r="AZ287" i="3" s="1"/>
  <c r="BC287" i="5" l="1"/>
  <c r="AY288" i="3"/>
  <c r="AZ288" i="3" s="1"/>
  <c r="BC288" i="5" l="1"/>
  <c r="AY289" i="3"/>
  <c r="AZ289" i="3" s="1"/>
  <c r="BC289" i="5" l="1"/>
  <c r="AY290" i="3"/>
  <c r="AZ290" i="3" s="1"/>
  <c r="BC290" i="5" l="1"/>
  <c r="AY291" i="3"/>
  <c r="AZ291" i="3" s="1"/>
  <c r="BC291" i="5" l="1"/>
  <c r="AY292" i="3"/>
  <c r="AZ292" i="3" s="1"/>
  <c r="BC292" i="5" l="1"/>
  <c r="BD292" i="3"/>
  <c r="BD293" i="3" s="1"/>
  <c r="BD294" i="3" s="1"/>
  <c r="BD295" i="3" s="1"/>
  <c r="BD296" i="3" s="1"/>
  <c r="BD297" i="3" s="1"/>
  <c r="BD298" i="3" s="1"/>
  <c r="BL292" i="3"/>
  <c r="BL293" i="3" s="1"/>
  <c r="BL294" i="3" s="1"/>
  <c r="BL295" i="3" s="1"/>
  <c r="BL296" i="3" s="1"/>
  <c r="BL297" i="3" s="1"/>
  <c r="BL298" i="3" s="1"/>
  <c r="BT292" i="3"/>
  <c r="BT293" i="3" s="1"/>
  <c r="BT294" i="3" s="1"/>
  <c r="BT295" i="3" s="1"/>
  <c r="BT296" i="3" s="1"/>
  <c r="BT297" i="3" s="1"/>
  <c r="BT298" i="3" s="1"/>
  <c r="BE292" i="3"/>
  <c r="BE293" i="3" s="1"/>
  <c r="BE294" i="3" s="1"/>
  <c r="BE295" i="3" s="1"/>
  <c r="BE296" i="3" s="1"/>
  <c r="BE297" i="3" s="1"/>
  <c r="BE298" i="3" s="1"/>
  <c r="BM292" i="3"/>
  <c r="BM293" i="3" s="1"/>
  <c r="BM294" i="3" s="1"/>
  <c r="BM295" i="3" s="1"/>
  <c r="BM296" i="3" s="1"/>
  <c r="BM297" i="3" s="1"/>
  <c r="BM298" i="3" s="1"/>
  <c r="BU292" i="3"/>
  <c r="BU293" i="3" s="1"/>
  <c r="BU294" i="3" s="1"/>
  <c r="BU295" i="3" s="1"/>
  <c r="BU296" i="3" s="1"/>
  <c r="BU297" i="3" s="1"/>
  <c r="BU298" i="3" s="1"/>
  <c r="BF292" i="3"/>
  <c r="BF293" i="3" s="1"/>
  <c r="BF294" i="3" s="1"/>
  <c r="BF295" i="3" s="1"/>
  <c r="BF296" i="3" s="1"/>
  <c r="BF297" i="3" s="1"/>
  <c r="BF298" i="3" s="1"/>
  <c r="BN292" i="3"/>
  <c r="BN293" i="3" s="1"/>
  <c r="BN294" i="3" s="1"/>
  <c r="BN295" i="3" s="1"/>
  <c r="BN296" i="3" s="1"/>
  <c r="BN297" i="3" s="1"/>
  <c r="BN298" i="3" s="1"/>
  <c r="BH292" i="3"/>
  <c r="BH293" i="3" s="1"/>
  <c r="BH294" i="3" s="1"/>
  <c r="BH295" i="3" s="1"/>
  <c r="BH296" i="3" s="1"/>
  <c r="BH297" i="3" s="1"/>
  <c r="BH298" i="3" s="1"/>
  <c r="BS292" i="3"/>
  <c r="BS293" i="3" s="1"/>
  <c r="BS294" i="3" s="1"/>
  <c r="BS295" i="3" s="1"/>
  <c r="BS296" i="3" s="1"/>
  <c r="BS297" i="3" s="1"/>
  <c r="BS298" i="3" s="1"/>
  <c r="BI292" i="3"/>
  <c r="BI293" i="3" s="1"/>
  <c r="BI294" i="3" s="1"/>
  <c r="BI295" i="3" s="1"/>
  <c r="BI296" i="3" s="1"/>
  <c r="BI297" i="3" s="1"/>
  <c r="BI298" i="3" s="1"/>
  <c r="BJ292" i="3"/>
  <c r="BJ293" i="3" s="1"/>
  <c r="BJ294" i="3" s="1"/>
  <c r="BJ295" i="3" s="1"/>
  <c r="BJ296" i="3" s="1"/>
  <c r="BJ297" i="3" s="1"/>
  <c r="BJ298" i="3" s="1"/>
  <c r="BO292" i="3"/>
  <c r="BO293" i="3" s="1"/>
  <c r="BO294" i="3" s="1"/>
  <c r="BO295" i="3" s="1"/>
  <c r="BO296" i="3" s="1"/>
  <c r="BO297" i="3" s="1"/>
  <c r="BO298" i="3" s="1"/>
  <c r="BB292" i="3"/>
  <c r="BB293" i="3" s="1"/>
  <c r="BB294" i="3" s="1"/>
  <c r="BB295" i="3" s="1"/>
  <c r="BB296" i="3" s="1"/>
  <c r="BB297" i="3" s="1"/>
  <c r="BB298" i="3" s="1"/>
  <c r="BC292" i="3"/>
  <c r="BC293" i="3" s="1"/>
  <c r="BC294" i="3" s="1"/>
  <c r="BC295" i="3" s="1"/>
  <c r="BC296" i="3" s="1"/>
  <c r="BC297" i="3" s="1"/>
  <c r="BC298" i="3" s="1"/>
  <c r="BQ292" i="3"/>
  <c r="BQ293" i="3" s="1"/>
  <c r="BQ294" i="3" s="1"/>
  <c r="BQ295" i="3" s="1"/>
  <c r="BQ296" i="3" s="1"/>
  <c r="BQ297" i="3" s="1"/>
  <c r="BQ298" i="3" s="1"/>
  <c r="BR292" i="3"/>
  <c r="BR293" i="3" s="1"/>
  <c r="BR294" i="3" s="1"/>
  <c r="BR295" i="3" s="1"/>
  <c r="BR296" i="3" s="1"/>
  <c r="BR297" i="3" s="1"/>
  <c r="BR298" i="3" s="1"/>
  <c r="BK292" i="3"/>
  <c r="BK293" i="3" s="1"/>
  <c r="BK294" i="3" s="1"/>
  <c r="BK295" i="3" s="1"/>
  <c r="BK296" i="3" s="1"/>
  <c r="BK297" i="3" s="1"/>
  <c r="BK298" i="3" s="1"/>
  <c r="BP292" i="3"/>
  <c r="BP293" i="3" s="1"/>
  <c r="BP294" i="3" s="1"/>
  <c r="BP295" i="3" s="1"/>
  <c r="BP296" i="3" s="1"/>
  <c r="BP297" i="3" s="1"/>
  <c r="BP298" i="3" s="1"/>
  <c r="BA292" i="3"/>
  <c r="BA293" i="3" s="1"/>
  <c r="BA294" i="3" s="1"/>
  <c r="BA295" i="3" s="1"/>
  <c r="BA296" i="3" s="1"/>
  <c r="BA297" i="3" s="1"/>
  <c r="BA298" i="3" s="1"/>
  <c r="BG292" i="3"/>
  <c r="BG293" i="3" s="1"/>
  <c r="BG294" i="3" s="1"/>
  <c r="BG295" i="3" s="1"/>
  <c r="BG296" i="3" s="1"/>
  <c r="BG297" i="3" s="1"/>
  <c r="BG298" i="3" s="1"/>
  <c r="AY293" i="3"/>
  <c r="AZ293" i="3" s="1"/>
  <c r="BC293" i="5" l="1"/>
  <c r="BK292" i="5"/>
  <c r="BK293" i="5" s="1"/>
  <c r="BK294" i="5" s="1"/>
  <c r="BK295" i="5" s="1"/>
  <c r="BK296" i="5" s="1"/>
  <c r="BK297" i="5" s="1"/>
  <c r="BK298" i="5" s="1"/>
  <c r="BS292" i="5"/>
  <c r="BS293" i="5" s="1"/>
  <c r="BS294" i="5" s="1"/>
  <c r="BS295" i="5" s="1"/>
  <c r="BS296" i="5" s="1"/>
  <c r="BS297" i="5" s="1"/>
  <c r="BS298" i="5" s="1"/>
  <c r="CA292" i="5"/>
  <c r="CA293" i="5" s="1"/>
  <c r="CA294" i="5" s="1"/>
  <c r="CA295" i="5" s="1"/>
  <c r="CA296" i="5" s="1"/>
  <c r="CA297" i="5" s="1"/>
  <c r="CA298" i="5" s="1"/>
  <c r="BE292" i="5"/>
  <c r="BE293" i="5" s="1"/>
  <c r="BE294" i="5" s="1"/>
  <c r="BE295" i="5" s="1"/>
  <c r="BE296" i="5" s="1"/>
  <c r="BE297" i="5" s="1"/>
  <c r="BE298" i="5" s="1"/>
  <c r="BM292" i="5"/>
  <c r="BM293" i="5" s="1"/>
  <c r="BM294" i="5" s="1"/>
  <c r="BM295" i="5" s="1"/>
  <c r="BM296" i="5" s="1"/>
  <c r="BM297" i="5" s="1"/>
  <c r="BM298" i="5" s="1"/>
  <c r="BU292" i="5"/>
  <c r="BU293" i="5" s="1"/>
  <c r="BU294" i="5" s="1"/>
  <c r="BU295" i="5" s="1"/>
  <c r="BU296" i="5" s="1"/>
  <c r="BU297" i="5" s="1"/>
  <c r="BU298" i="5" s="1"/>
  <c r="BF292" i="5"/>
  <c r="BF293" i="5" s="1"/>
  <c r="BF294" i="5" s="1"/>
  <c r="BF295" i="5" s="1"/>
  <c r="BF296" i="5" s="1"/>
  <c r="BF297" i="5" s="1"/>
  <c r="BF298" i="5" s="1"/>
  <c r="BN292" i="5"/>
  <c r="BN293" i="5" s="1"/>
  <c r="BN294" i="5" s="1"/>
  <c r="BN295" i="5" s="1"/>
  <c r="BN296" i="5" s="1"/>
  <c r="BN297" i="5" s="1"/>
  <c r="BN298" i="5" s="1"/>
  <c r="BV292" i="5"/>
  <c r="BV293" i="5" s="1"/>
  <c r="BV294" i="5" s="1"/>
  <c r="BV295" i="5" s="1"/>
  <c r="BV296" i="5" s="1"/>
  <c r="BV297" i="5" s="1"/>
  <c r="BV298" i="5" s="1"/>
  <c r="BJ292" i="5"/>
  <c r="BJ293" i="5" s="1"/>
  <c r="BJ294" i="5" s="1"/>
  <c r="BJ295" i="5" s="1"/>
  <c r="BJ296" i="5" s="1"/>
  <c r="BJ297" i="5" s="1"/>
  <c r="BJ298" i="5" s="1"/>
  <c r="BX292" i="5"/>
  <c r="BX293" i="5" s="1"/>
  <c r="BX294" i="5" s="1"/>
  <c r="BX295" i="5" s="1"/>
  <c r="BX296" i="5" s="1"/>
  <c r="BX297" i="5" s="1"/>
  <c r="BX298" i="5" s="1"/>
  <c r="BL292" i="5"/>
  <c r="BL293" i="5" s="1"/>
  <c r="BL294" i="5" s="1"/>
  <c r="BL295" i="5" s="1"/>
  <c r="BL296" i="5" s="1"/>
  <c r="BL297" i="5" s="1"/>
  <c r="BL298" i="5" s="1"/>
  <c r="BY292" i="5"/>
  <c r="BY293" i="5" s="1"/>
  <c r="BY294" i="5" s="1"/>
  <c r="BY295" i="5" s="1"/>
  <c r="BY296" i="5" s="1"/>
  <c r="BY297" i="5" s="1"/>
  <c r="BY298" i="5" s="1"/>
  <c r="BO292" i="5"/>
  <c r="BO293" i="5" s="1"/>
  <c r="BO294" i="5" s="1"/>
  <c r="BO295" i="5" s="1"/>
  <c r="BO296" i="5" s="1"/>
  <c r="BO297" i="5" s="1"/>
  <c r="BO298" i="5" s="1"/>
  <c r="BZ292" i="5"/>
  <c r="BZ293" i="5" s="1"/>
  <c r="BZ294" i="5" s="1"/>
  <c r="BZ295" i="5" s="1"/>
  <c r="BZ296" i="5" s="1"/>
  <c r="BZ297" i="5" s="1"/>
  <c r="BZ298" i="5" s="1"/>
  <c r="BQ292" i="5"/>
  <c r="BQ293" i="5" s="1"/>
  <c r="BQ294" i="5" s="1"/>
  <c r="BQ295" i="5" s="1"/>
  <c r="BQ296" i="5" s="1"/>
  <c r="BQ297" i="5" s="1"/>
  <c r="BQ298" i="5" s="1"/>
  <c r="BG292" i="5"/>
  <c r="BG293" i="5" s="1"/>
  <c r="BG294" i="5" s="1"/>
  <c r="BG295" i="5" s="1"/>
  <c r="BG296" i="5" s="1"/>
  <c r="BG297" i="5" s="1"/>
  <c r="BG298" i="5" s="1"/>
  <c r="BR292" i="5"/>
  <c r="BR293" i="5" s="1"/>
  <c r="BR294" i="5" s="1"/>
  <c r="BR295" i="5" s="1"/>
  <c r="BR296" i="5" s="1"/>
  <c r="BR297" i="5" s="1"/>
  <c r="BR298" i="5" s="1"/>
  <c r="BH292" i="5"/>
  <c r="BH293" i="5" s="1"/>
  <c r="BH294" i="5" s="1"/>
  <c r="BH295" i="5" s="1"/>
  <c r="BH296" i="5" s="1"/>
  <c r="BH297" i="5" s="1"/>
  <c r="BH298" i="5" s="1"/>
  <c r="BP292" i="5"/>
  <c r="BP293" i="5" s="1"/>
  <c r="BP294" i="5" s="1"/>
  <c r="BP295" i="5" s="1"/>
  <c r="BP296" i="5" s="1"/>
  <c r="BP297" i="5" s="1"/>
  <c r="BP298" i="5" s="1"/>
  <c r="BT292" i="5"/>
  <c r="BT293" i="5" s="1"/>
  <c r="BT294" i="5" s="1"/>
  <c r="BT295" i="5" s="1"/>
  <c r="BT296" i="5" s="1"/>
  <c r="BT297" i="5" s="1"/>
  <c r="BT298" i="5" s="1"/>
  <c r="BI292" i="5"/>
  <c r="BI293" i="5" s="1"/>
  <c r="BI294" i="5" s="1"/>
  <c r="BI295" i="5" s="1"/>
  <c r="BI296" i="5" s="1"/>
  <c r="BI297" i="5" s="1"/>
  <c r="BI298" i="5" s="1"/>
  <c r="BW292" i="5"/>
  <c r="BW293" i="5" s="1"/>
  <c r="BW294" i="5" s="1"/>
  <c r="BW295" i="5" s="1"/>
  <c r="BW296" i="5" s="1"/>
  <c r="BW297" i="5" s="1"/>
  <c r="BW298" i="5" s="1"/>
  <c r="BD292" i="5"/>
  <c r="BD293" i="5" s="1"/>
  <c r="BD294" i="5" s="1"/>
  <c r="BD295" i="5" s="1"/>
  <c r="BD296" i="5" s="1"/>
  <c r="BD297" i="5" s="1"/>
  <c r="BD298" i="5" s="1"/>
  <c r="AY294" i="3"/>
  <c r="AZ294" i="3" s="1"/>
  <c r="BC294" i="5" l="1"/>
  <c r="AY295" i="3"/>
  <c r="AZ295" i="3" s="1"/>
  <c r="BC295" i="5" l="1"/>
  <c r="AY296" i="3"/>
  <c r="AZ296" i="3" s="1"/>
  <c r="BC296" i="5" l="1"/>
  <c r="AY297" i="3"/>
  <c r="AZ297" i="3" s="1"/>
  <c r="BC297" i="5" l="1"/>
  <c r="AY298" i="3"/>
  <c r="AZ298" i="3" s="1"/>
  <c r="BC298" i="5" l="1"/>
  <c r="AY299" i="3"/>
  <c r="AZ299" i="3" s="1"/>
  <c r="BC299" i="5" l="1"/>
  <c r="BI299" i="3"/>
  <c r="BI300" i="3" s="1"/>
  <c r="BI301" i="3" s="1"/>
  <c r="BI302" i="3" s="1"/>
  <c r="BI303" i="3" s="1"/>
  <c r="BI304" i="3" s="1"/>
  <c r="BI305" i="3" s="1"/>
  <c r="BQ299" i="3"/>
  <c r="BQ300" i="3" s="1"/>
  <c r="BQ301" i="3" s="1"/>
  <c r="BQ302" i="3" s="1"/>
  <c r="BQ303" i="3" s="1"/>
  <c r="BQ304" i="3" s="1"/>
  <c r="BQ305" i="3" s="1"/>
  <c r="BB299" i="3"/>
  <c r="BB300" i="3" s="1"/>
  <c r="BB301" i="3" s="1"/>
  <c r="BB302" i="3" s="1"/>
  <c r="BB303" i="3" s="1"/>
  <c r="BB304" i="3" s="1"/>
  <c r="BB305" i="3" s="1"/>
  <c r="BJ299" i="3"/>
  <c r="BJ300" i="3" s="1"/>
  <c r="BJ301" i="3" s="1"/>
  <c r="BJ302" i="3" s="1"/>
  <c r="BJ303" i="3" s="1"/>
  <c r="BJ304" i="3" s="1"/>
  <c r="BJ305" i="3" s="1"/>
  <c r="BR299" i="3"/>
  <c r="BR300" i="3" s="1"/>
  <c r="BR301" i="3" s="1"/>
  <c r="BR302" i="3" s="1"/>
  <c r="BR303" i="3" s="1"/>
  <c r="BR304" i="3" s="1"/>
  <c r="BR305" i="3" s="1"/>
  <c r="BC299" i="3"/>
  <c r="BC300" i="3" s="1"/>
  <c r="BC301" i="3" s="1"/>
  <c r="BC302" i="3" s="1"/>
  <c r="BC303" i="3" s="1"/>
  <c r="BC304" i="3" s="1"/>
  <c r="BC305" i="3" s="1"/>
  <c r="BK299" i="3"/>
  <c r="BK300" i="3" s="1"/>
  <c r="BK301" i="3" s="1"/>
  <c r="BK302" i="3" s="1"/>
  <c r="BK303" i="3" s="1"/>
  <c r="BK304" i="3" s="1"/>
  <c r="BK305" i="3" s="1"/>
  <c r="BS299" i="3"/>
  <c r="BS300" i="3" s="1"/>
  <c r="BS301" i="3" s="1"/>
  <c r="BS302" i="3" s="1"/>
  <c r="BS303" i="3" s="1"/>
  <c r="BS304" i="3" s="1"/>
  <c r="BS305" i="3" s="1"/>
  <c r="BN299" i="3"/>
  <c r="BN300" i="3" s="1"/>
  <c r="BN301" i="3" s="1"/>
  <c r="BN302" i="3" s="1"/>
  <c r="BN303" i="3" s="1"/>
  <c r="BN304" i="3" s="1"/>
  <c r="BN305" i="3" s="1"/>
  <c r="BD299" i="3"/>
  <c r="BD300" i="3" s="1"/>
  <c r="BD301" i="3" s="1"/>
  <c r="BD302" i="3" s="1"/>
  <c r="BD303" i="3" s="1"/>
  <c r="BD304" i="3" s="1"/>
  <c r="BD305" i="3" s="1"/>
  <c r="BO299" i="3"/>
  <c r="BO300" i="3" s="1"/>
  <c r="BO301" i="3" s="1"/>
  <c r="BO302" i="3" s="1"/>
  <c r="BO303" i="3" s="1"/>
  <c r="BO304" i="3" s="1"/>
  <c r="BO305" i="3" s="1"/>
  <c r="BE299" i="3"/>
  <c r="BE300" i="3" s="1"/>
  <c r="BE301" i="3" s="1"/>
  <c r="BE302" i="3" s="1"/>
  <c r="BE303" i="3" s="1"/>
  <c r="BE304" i="3" s="1"/>
  <c r="BE305" i="3" s="1"/>
  <c r="BP299" i="3"/>
  <c r="BP300" i="3" s="1"/>
  <c r="BP301" i="3" s="1"/>
  <c r="BP302" i="3" s="1"/>
  <c r="BP303" i="3" s="1"/>
  <c r="BP304" i="3" s="1"/>
  <c r="BP305" i="3" s="1"/>
  <c r="BG299" i="3"/>
  <c r="BG300" i="3" s="1"/>
  <c r="BG301" i="3" s="1"/>
  <c r="BG302" i="3" s="1"/>
  <c r="BG303" i="3" s="1"/>
  <c r="BG304" i="3" s="1"/>
  <c r="BG305" i="3" s="1"/>
  <c r="BU299" i="3"/>
  <c r="BU300" i="3" s="1"/>
  <c r="BU301" i="3" s="1"/>
  <c r="BU302" i="3" s="1"/>
  <c r="BU303" i="3" s="1"/>
  <c r="BU304" i="3" s="1"/>
  <c r="BU305" i="3" s="1"/>
  <c r="BH299" i="3"/>
  <c r="BH300" i="3" s="1"/>
  <c r="BH301" i="3" s="1"/>
  <c r="BH302" i="3" s="1"/>
  <c r="BH303" i="3" s="1"/>
  <c r="BH304" i="3" s="1"/>
  <c r="BH305" i="3" s="1"/>
  <c r="BL299" i="3"/>
  <c r="BL300" i="3" s="1"/>
  <c r="BL301" i="3" s="1"/>
  <c r="BL302" i="3" s="1"/>
  <c r="BL303" i="3" s="1"/>
  <c r="BL304" i="3" s="1"/>
  <c r="BL305" i="3" s="1"/>
  <c r="BF299" i="3"/>
  <c r="BF300" i="3" s="1"/>
  <c r="BF301" i="3" s="1"/>
  <c r="BF302" i="3" s="1"/>
  <c r="BF303" i="3" s="1"/>
  <c r="BF304" i="3" s="1"/>
  <c r="BF305" i="3" s="1"/>
  <c r="BM299" i="3"/>
  <c r="BM300" i="3" s="1"/>
  <c r="BM301" i="3" s="1"/>
  <c r="BM302" i="3" s="1"/>
  <c r="BM303" i="3" s="1"/>
  <c r="BM304" i="3" s="1"/>
  <c r="BM305" i="3" s="1"/>
  <c r="BT299" i="3"/>
  <c r="BT300" i="3" s="1"/>
  <c r="BT301" i="3" s="1"/>
  <c r="BT302" i="3" s="1"/>
  <c r="BT303" i="3" s="1"/>
  <c r="BT304" i="3" s="1"/>
  <c r="BT305" i="3" s="1"/>
  <c r="BA299" i="3"/>
  <c r="BA300" i="3" s="1"/>
  <c r="BA301" i="3" s="1"/>
  <c r="BA302" i="3" s="1"/>
  <c r="BA303" i="3" s="1"/>
  <c r="BA304" i="3" s="1"/>
  <c r="BA305" i="3" s="1"/>
  <c r="AY300" i="3"/>
  <c r="AZ300" i="3" s="1"/>
  <c r="BC300" i="5" l="1"/>
  <c r="BF299" i="5"/>
  <c r="BF300" i="5" s="1"/>
  <c r="BF301" i="5" s="1"/>
  <c r="BF302" i="5" s="1"/>
  <c r="BF303" i="5" s="1"/>
  <c r="BF304" i="5" s="1"/>
  <c r="BF305" i="5" s="1"/>
  <c r="BN299" i="5"/>
  <c r="BN300" i="5" s="1"/>
  <c r="BN301" i="5" s="1"/>
  <c r="BN302" i="5" s="1"/>
  <c r="BN303" i="5" s="1"/>
  <c r="BN304" i="5" s="1"/>
  <c r="BN305" i="5" s="1"/>
  <c r="BV299" i="5"/>
  <c r="BV300" i="5" s="1"/>
  <c r="BV301" i="5" s="1"/>
  <c r="BV302" i="5" s="1"/>
  <c r="BV303" i="5" s="1"/>
  <c r="BV304" i="5" s="1"/>
  <c r="BV305" i="5" s="1"/>
  <c r="BG299" i="5"/>
  <c r="BG300" i="5" s="1"/>
  <c r="BG301" i="5" s="1"/>
  <c r="BG302" i="5" s="1"/>
  <c r="BG303" i="5" s="1"/>
  <c r="BG304" i="5" s="1"/>
  <c r="BG305" i="5" s="1"/>
  <c r="BO299" i="5"/>
  <c r="BO300" i="5" s="1"/>
  <c r="BO301" i="5" s="1"/>
  <c r="BO302" i="5" s="1"/>
  <c r="BO303" i="5" s="1"/>
  <c r="BO304" i="5" s="1"/>
  <c r="BO305" i="5" s="1"/>
  <c r="BW299" i="5"/>
  <c r="BW300" i="5" s="1"/>
  <c r="BW301" i="5" s="1"/>
  <c r="BW302" i="5" s="1"/>
  <c r="BW303" i="5" s="1"/>
  <c r="BW304" i="5" s="1"/>
  <c r="BW305" i="5" s="1"/>
  <c r="BH299" i="5"/>
  <c r="BH300" i="5" s="1"/>
  <c r="BH301" i="5" s="1"/>
  <c r="BH302" i="5" s="1"/>
  <c r="BH303" i="5" s="1"/>
  <c r="BH304" i="5" s="1"/>
  <c r="BH305" i="5" s="1"/>
  <c r="BP299" i="5"/>
  <c r="BP300" i="5" s="1"/>
  <c r="BP301" i="5" s="1"/>
  <c r="BP302" i="5" s="1"/>
  <c r="BP303" i="5" s="1"/>
  <c r="BP304" i="5" s="1"/>
  <c r="BP305" i="5" s="1"/>
  <c r="BX299" i="5"/>
  <c r="BX300" i="5" s="1"/>
  <c r="BX301" i="5" s="1"/>
  <c r="BX302" i="5" s="1"/>
  <c r="BX303" i="5" s="1"/>
  <c r="BX304" i="5" s="1"/>
  <c r="BX305" i="5" s="1"/>
  <c r="BJ299" i="5"/>
  <c r="BJ300" i="5" s="1"/>
  <c r="BJ301" i="5" s="1"/>
  <c r="BJ302" i="5" s="1"/>
  <c r="BJ303" i="5" s="1"/>
  <c r="BJ304" i="5" s="1"/>
  <c r="BJ305" i="5" s="1"/>
  <c r="BR299" i="5"/>
  <c r="BR300" i="5" s="1"/>
  <c r="BR301" i="5" s="1"/>
  <c r="BR302" i="5" s="1"/>
  <c r="BR303" i="5" s="1"/>
  <c r="BR304" i="5" s="1"/>
  <c r="BR305" i="5" s="1"/>
  <c r="BZ299" i="5"/>
  <c r="BZ300" i="5" s="1"/>
  <c r="BZ301" i="5" s="1"/>
  <c r="BZ302" i="5" s="1"/>
  <c r="BZ303" i="5" s="1"/>
  <c r="BZ304" i="5" s="1"/>
  <c r="BZ305" i="5" s="1"/>
  <c r="BK299" i="5"/>
  <c r="BK300" i="5" s="1"/>
  <c r="BK301" i="5" s="1"/>
  <c r="BK302" i="5" s="1"/>
  <c r="BK303" i="5" s="1"/>
  <c r="BK304" i="5" s="1"/>
  <c r="BK305" i="5" s="1"/>
  <c r="BS299" i="5"/>
  <c r="BS300" i="5" s="1"/>
  <c r="BS301" i="5" s="1"/>
  <c r="BS302" i="5" s="1"/>
  <c r="BS303" i="5" s="1"/>
  <c r="BS304" i="5" s="1"/>
  <c r="BS305" i="5" s="1"/>
  <c r="CA299" i="5"/>
  <c r="CA300" i="5" s="1"/>
  <c r="CA301" i="5" s="1"/>
  <c r="CA302" i="5" s="1"/>
  <c r="CA303" i="5" s="1"/>
  <c r="CA304" i="5" s="1"/>
  <c r="CA305" i="5" s="1"/>
  <c r="BT299" i="5"/>
  <c r="BT300" i="5" s="1"/>
  <c r="BT301" i="5" s="1"/>
  <c r="BT302" i="5" s="1"/>
  <c r="BT303" i="5" s="1"/>
  <c r="BT304" i="5" s="1"/>
  <c r="BT305" i="5" s="1"/>
  <c r="BU299" i="5"/>
  <c r="BU300" i="5" s="1"/>
  <c r="BU301" i="5" s="1"/>
  <c r="BU302" i="5" s="1"/>
  <c r="BU303" i="5" s="1"/>
  <c r="BU304" i="5" s="1"/>
  <c r="BU305" i="5" s="1"/>
  <c r="BY299" i="5"/>
  <c r="BY300" i="5" s="1"/>
  <c r="BY301" i="5" s="1"/>
  <c r="BY302" i="5" s="1"/>
  <c r="BY303" i="5" s="1"/>
  <c r="BY304" i="5" s="1"/>
  <c r="BY305" i="5" s="1"/>
  <c r="BI299" i="5"/>
  <c r="BI300" i="5" s="1"/>
  <c r="BI301" i="5" s="1"/>
  <c r="BI302" i="5" s="1"/>
  <c r="BI303" i="5" s="1"/>
  <c r="BI304" i="5" s="1"/>
  <c r="BI305" i="5" s="1"/>
  <c r="BL299" i="5"/>
  <c r="BL300" i="5" s="1"/>
  <c r="BL301" i="5" s="1"/>
  <c r="BL302" i="5" s="1"/>
  <c r="BL303" i="5" s="1"/>
  <c r="BL304" i="5" s="1"/>
  <c r="BL305" i="5" s="1"/>
  <c r="BE299" i="5"/>
  <c r="BE300" i="5" s="1"/>
  <c r="BE301" i="5" s="1"/>
  <c r="BE302" i="5" s="1"/>
  <c r="BE303" i="5" s="1"/>
  <c r="BE304" i="5" s="1"/>
  <c r="BE305" i="5" s="1"/>
  <c r="BM299" i="5"/>
  <c r="BM300" i="5" s="1"/>
  <c r="BM301" i="5" s="1"/>
  <c r="BM302" i="5" s="1"/>
  <c r="BM303" i="5" s="1"/>
  <c r="BM304" i="5" s="1"/>
  <c r="BM305" i="5" s="1"/>
  <c r="BQ299" i="5"/>
  <c r="BQ300" i="5" s="1"/>
  <c r="BQ301" i="5" s="1"/>
  <c r="BQ302" i="5" s="1"/>
  <c r="BQ303" i="5" s="1"/>
  <c r="BQ304" i="5" s="1"/>
  <c r="BQ305" i="5" s="1"/>
  <c r="BD299" i="5"/>
  <c r="BD300" i="5" s="1"/>
  <c r="BD301" i="5" s="1"/>
  <c r="BD302" i="5" s="1"/>
  <c r="BD303" i="5" s="1"/>
  <c r="BD304" i="5" s="1"/>
  <c r="BD305" i="5" s="1"/>
  <c r="AY301" i="3"/>
  <c r="AZ301" i="3" s="1"/>
  <c r="BC301" i="5" l="1"/>
  <c r="AY302" i="3"/>
  <c r="AZ302" i="3" s="1"/>
  <c r="BC302" i="5" l="1"/>
  <c r="AY303" i="3"/>
  <c r="AZ303" i="3" s="1"/>
  <c r="BC303" i="5" l="1"/>
  <c r="AY304" i="3"/>
  <c r="AZ304" i="3" s="1"/>
  <c r="BC304" i="5" l="1"/>
  <c r="AY305" i="3"/>
  <c r="AZ305" i="3" s="1"/>
  <c r="BC305" i="5" l="1"/>
  <c r="AY306" i="3"/>
  <c r="AZ306" i="3" s="1"/>
  <c r="BC306" i="5" l="1"/>
  <c r="BF306" i="3"/>
  <c r="BF307" i="3" s="1"/>
  <c r="BF308" i="3" s="1"/>
  <c r="BF309" i="3" s="1"/>
  <c r="BF310" i="3" s="1"/>
  <c r="BF311" i="3" s="1"/>
  <c r="BF312" i="3" s="1"/>
  <c r="BN306" i="3"/>
  <c r="BN307" i="3" s="1"/>
  <c r="BN308" i="3" s="1"/>
  <c r="BN309" i="3" s="1"/>
  <c r="BN310" i="3" s="1"/>
  <c r="BN311" i="3" s="1"/>
  <c r="BN312" i="3" s="1"/>
  <c r="BG306" i="3"/>
  <c r="BG307" i="3" s="1"/>
  <c r="BG308" i="3" s="1"/>
  <c r="BG309" i="3" s="1"/>
  <c r="BG310" i="3" s="1"/>
  <c r="BG311" i="3" s="1"/>
  <c r="BG312" i="3" s="1"/>
  <c r="BO306" i="3"/>
  <c r="BO307" i="3" s="1"/>
  <c r="BO308" i="3" s="1"/>
  <c r="BO309" i="3" s="1"/>
  <c r="BO310" i="3" s="1"/>
  <c r="BO311" i="3" s="1"/>
  <c r="BO312" i="3" s="1"/>
  <c r="BH306" i="3"/>
  <c r="BH307" i="3" s="1"/>
  <c r="BH308" i="3" s="1"/>
  <c r="BH309" i="3" s="1"/>
  <c r="BH310" i="3" s="1"/>
  <c r="BH311" i="3" s="1"/>
  <c r="BH312" i="3" s="1"/>
  <c r="BP306" i="3"/>
  <c r="BP307" i="3" s="1"/>
  <c r="BP308" i="3" s="1"/>
  <c r="BP309" i="3" s="1"/>
  <c r="BP310" i="3" s="1"/>
  <c r="BP311" i="3" s="1"/>
  <c r="BP312" i="3" s="1"/>
  <c r="BI306" i="3"/>
  <c r="BI307" i="3" s="1"/>
  <c r="BI308" i="3" s="1"/>
  <c r="BI309" i="3" s="1"/>
  <c r="BI310" i="3" s="1"/>
  <c r="BI311" i="3" s="1"/>
  <c r="BI312" i="3" s="1"/>
  <c r="BT306" i="3"/>
  <c r="BT307" i="3" s="1"/>
  <c r="BT308" i="3" s="1"/>
  <c r="BT309" i="3" s="1"/>
  <c r="BT310" i="3" s="1"/>
  <c r="BT311" i="3" s="1"/>
  <c r="BT312" i="3" s="1"/>
  <c r="BJ306" i="3"/>
  <c r="BJ307" i="3" s="1"/>
  <c r="BJ308" i="3" s="1"/>
  <c r="BJ309" i="3" s="1"/>
  <c r="BJ310" i="3" s="1"/>
  <c r="BJ311" i="3" s="1"/>
  <c r="BJ312" i="3" s="1"/>
  <c r="BU306" i="3"/>
  <c r="BU307" i="3" s="1"/>
  <c r="BU308" i="3" s="1"/>
  <c r="BU309" i="3" s="1"/>
  <c r="BU310" i="3" s="1"/>
  <c r="BU311" i="3" s="1"/>
  <c r="BU312" i="3" s="1"/>
  <c r="BK306" i="3"/>
  <c r="BK307" i="3" s="1"/>
  <c r="BK308" i="3" s="1"/>
  <c r="BK309" i="3" s="1"/>
  <c r="BK310" i="3" s="1"/>
  <c r="BK311" i="3" s="1"/>
  <c r="BK312" i="3" s="1"/>
  <c r="BB306" i="3"/>
  <c r="BB307" i="3" s="1"/>
  <c r="BB308" i="3" s="1"/>
  <c r="BB309" i="3" s="1"/>
  <c r="BB310" i="3" s="1"/>
  <c r="BB311" i="3" s="1"/>
  <c r="BB312" i="3" s="1"/>
  <c r="BM306" i="3"/>
  <c r="BM307" i="3" s="1"/>
  <c r="BM308" i="3" s="1"/>
  <c r="BM309" i="3" s="1"/>
  <c r="BM310" i="3" s="1"/>
  <c r="BM311" i="3" s="1"/>
  <c r="BM312" i="3" s="1"/>
  <c r="BQ306" i="3"/>
  <c r="BQ307" i="3" s="1"/>
  <c r="BQ308" i="3" s="1"/>
  <c r="BQ309" i="3" s="1"/>
  <c r="BQ310" i="3" s="1"/>
  <c r="BQ311" i="3" s="1"/>
  <c r="BQ312" i="3" s="1"/>
  <c r="BR306" i="3"/>
  <c r="BR307" i="3" s="1"/>
  <c r="BR308" i="3" s="1"/>
  <c r="BR309" i="3" s="1"/>
  <c r="BR310" i="3" s="1"/>
  <c r="BR311" i="3" s="1"/>
  <c r="BR312" i="3" s="1"/>
  <c r="BC306" i="3"/>
  <c r="BC307" i="3" s="1"/>
  <c r="BC308" i="3" s="1"/>
  <c r="BC309" i="3" s="1"/>
  <c r="BC310" i="3" s="1"/>
  <c r="BC311" i="3" s="1"/>
  <c r="BC312" i="3" s="1"/>
  <c r="BD306" i="3"/>
  <c r="BD307" i="3" s="1"/>
  <c r="BD308" i="3" s="1"/>
  <c r="BD309" i="3" s="1"/>
  <c r="BD310" i="3" s="1"/>
  <c r="BD311" i="3" s="1"/>
  <c r="BD312" i="3" s="1"/>
  <c r="BE306" i="3"/>
  <c r="BE307" i="3" s="1"/>
  <c r="BE308" i="3" s="1"/>
  <c r="BE309" i="3" s="1"/>
  <c r="BE310" i="3" s="1"/>
  <c r="BE311" i="3" s="1"/>
  <c r="BE312" i="3" s="1"/>
  <c r="BL306" i="3"/>
  <c r="BL307" i="3" s="1"/>
  <c r="BL308" i="3" s="1"/>
  <c r="BL309" i="3" s="1"/>
  <c r="BL310" i="3" s="1"/>
  <c r="BL311" i="3" s="1"/>
  <c r="BL312" i="3" s="1"/>
  <c r="BS306" i="3"/>
  <c r="BS307" i="3" s="1"/>
  <c r="BS308" i="3" s="1"/>
  <c r="BS309" i="3" s="1"/>
  <c r="BS310" i="3" s="1"/>
  <c r="BS311" i="3" s="1"/>
  <c r="BS312" i="3" s="1"/>
  <c r="BA306" i="3"/>
  <c r="BA307" i="3" s="1"/>
  <c r="BA308" i="3" s="1"/>
  <c r="BA309" i="3" s="1"/>
  <c r="BA310" i="3" s="1"/>
  <c r="BA311" i="3" s="1"/>
  <c r="BA312" i="3" s="1"/>
  <c r="AY307" i="3"/>
  <c r="AZ307" i="3" s="1"/>
  <c r="BC307" i="5" l="1"/>
  <c r="BE306" i="5"/>
  <c r="BE307" i="5" s="1"/>
  <c r="BE308" i="5" s="1"/>
  <c r="BE309" i="5" s="1"/>
  <c r="BE310" i="5" s="1"/>
  <c r="BE311" i="5" s="1"/>
  <c r="BE312" i="5" s="1"/>
  <c r="BM306" i="5"/>
  <c r="BM307" i="5" s="1"/>
  <c r="BM308" i="5" s="1"/>
  <c r="BM309" i="5" s="1"/>
  <c r="BM310" i="5" s="1"/>
  <c r="BM311" i="5" s="1"/>
  <c r="BM312" i="5" s="1"/>
  <c r="BU306" i="5"/>
  <c r="BU307" i="5" s="1"/>
  <c r="BU308" i="5" s="1"/>
  <c r="BU309" i="5" s="1"/>
  <c r="BU310" i="5" s="1"/>
  <c r="BU311" i="5" s="1"/>
  <c r="BU312" i="5" s="1"/>
  <c r="BF306" i="5"/>
  <c r="BF307" i="5" s="1"/>
  <c r="BF308" i="5" s="1"/>
  <c r="BF309" i="5" s="1"/>
  <c r="BF310" i="5" s="1"/>
  <c r="BF311" i="5" s="1"/>
  <c r="BF312" i="5" s="1"/>
  <c r="BN306" i="5"/>
  <c r="BN307" i="5" s="1"/>
  <c r="BN308" i="5" s="1"/>
  <c r="BN309" i="5" s="1"/>
  <c r="BN310" i="5" s="1"/>
  <c r="BN311" i="5" s="1"/>
  <c r="BN312" i="5" s="1"/>
  <c r="BV306" i="5"/>
  <c r="BV307" i="5" s="1"/>
  <c r="BV308" i="5" s="1"/>
  <c r="BV309" i="5" s="1"/>
  <c r="BV310" i="5" s="1"/>
  <c r="BV311" i="5" s="1"/>
  <c r="BV312" i="5" s="1"/>
  <c r="BG306" i="5"/>
  <c r="BG307" i="5" s="1"/>
  <c r="BG308" i="5" s="1"/>
  <c r="BG309" i="5" s="1"/>
  <c r="BG310" i="5" s="1"/>
  <c r="BG311" i="5" s="1"/>
  <c r="BG312" i="5" s="1"/>
  <c r="BO306" i="5"/>
  <c r="BO307" i="5" s="1"/>
  <c r="BO308" i="5" s="1"/>
  <c r="BO309" i="5" s="1"/>
  <c r="BO310" i="5" s="1"/>
  <c r="BO311" i="5" s="1"/>
  <c r="BO312" i="5" s="1"/>
  <c r="BW306" i="5"/>
  <c r="BW307" i="5" s="1"/>
  <c r="BW308" i="5" s="1"/>
  <c r="BW309" i="5" s="1"/>
  <c r="BW310" i="5" s="1"/>
  <c r="BW311" i="5" s="1"/>
  <c r="BW312" i="5" s="1"/>
  <c r="BI306" i="5"/>
  <c r="BI307" i="5" s="1"/>
  <c r="BI308" i="5" s="1"/>
  <c r="BI309" i="5" s="1"/>
  <c r="BI310" i="5" s="1"/>
  <c r="BI311" i="5" s="1"/>
  <c r="BI312" i="5" s="1"/>
  <c r="BQ306" i="5"/>
  <c r="BQ307" i="5" s="1"/>
  <c r="BQ308" i="5" s="1"/>
  <c r="BQ309" i="5" s="1"/>
  <c r="BQ310" i="5" s="1"/>
  <c r="BQ311" i="5" s="1"/>
  <c r="BQ312" i="5" s="1"/>
  <c r="BY306" i="5"/>
  <c r="BY307" i="5" s="1"/>
  <c r="BY308" i="5" s="1"/>
  <c r="BY309" i="5" s="1"/>
  <c r="BY310" i="5" s="1"/>
  <c r="BY311" i="5" s="1"/>
  <c r="BY312" i="5" s="1"/>
  <c r="BJ306" i="5"/>
  <c r="BJ307" i="5" s="1"/>
  <c r="BJ308" i="5" s="1"/>
  <c r="BJ309" i="5" s="1"/>
  <c r="BJ310" i="5" s="1"/>
  <c r="BJ311" i="5" s="1"/>
  <c r="BJ312" i="5" s="1"/>
  <c r="BR306" i="5"/>
  <c r="BR307" i="5" s="1"/>
  <c r="BR308" i="5" s="1"/>
  <c r="BR309" i="5" s="1"/>
  <c r="BR310" i="5" s="1"/>
  <c r="BR311" i="5" s="1"/>
  <c r="BR312" i="5" s="1"/>
  <c r="BZ306" i="5"/>
  <c r="BZ307" i="5" s="1"/>
  <c r="BZ308" i="5" s="1"/>
  <c r="BZ309" i="5" s="1"/>
  <c r="BZ310" i="5" s="1"/>
  <c r="BZ311" i="5" s="1"/>
  <c r="BZ312" i="5" s="1"/>
  <c r="BH306" i="5"/>
  <c r="BH307" i="5" s="1"/>
  <c r="BH308" i="5" s="1"/>
  <c r="BH309" i="5" s="1"/>
  <c r="BH310" i="5" s="1"/>
  <c r="BH311" i="5" s="1"/>
  <c r="BH312" i="5" s="1"/>
  <c r="BK306" i="5"/>
  <c r="BK307" i="5" s="1"/>
  <c r="BK308" i="5" s="1"/>
  <c r="BK309" i="5" s="1"/>
  <c r="BK310" i="5" s="1"/>
  <c r="BK311" i="5" s="1"/>
  <c r="BK312" i="5" s="1"/>
  <c r="BL306" i="5"/>
  <c r="BL307" i="5" s="1"/>
  <c r="BL308" i="5" s="1"/>
  <c r="BL309" i="5" s="1"/>
  <c r="BL310" i="5" s="1"/>
  <c r="BL311" i="5" s="1"/>
  <c r="BL312" i="5" s="1"/>
  <c r="BS306" i="5"/>
  <c r="BS307" i="5" s="1"/>
  <c r="BS308" i="5" s="1"/>
  <c r="BS309" i="5" s="1"/>
  <c r="BS310" i="5" s="1"/>
  <c r="BS311" i="5" s="1"/>
  <c r="BS312" i="5" s="1"/>
  <c r="BT306" i="5"/>
  <c r="BT307" i="5" s="1"/>
  <c r="BT308" i="5" s="1"/>
  <c r="BT309" i="5" s="1"/>
  <c r="BT310" i="5" s="1"/>
  <c r="BT311" i="5" s="1"/>
  <c r="BT312" i="5" s="1"/>
  <c r="BP306" i="5"/>
  <c r="BP307" i="5" s="1"/>
  <c r="BP308" i="5" s="1"/>
  <c r="BP309" i="5" s="1"/>
  <c r="BP310" i="5" s="1"/>
  <c r="BP311" i="5" s="1"/>
  <c r="BP312" i="5" s="1"/>
  <c r="BX306" i="5"/>
  <c r="BX307" i="5" s="1"/>
  <c r="BX308" i="5" s="1"/>
  <c r="BX309" i="5" s="1"/>
  <c r="BX310" i="5" s="1"/>
  <c r="BX311" i="5" s="1"/>
  <c r="BX312" i="5" s="1"/>
  <c r="CA306" i="5"/>
  <c r="CA307" i="5" s="1"/>
  <c r="CA308" i="5" s="1"/>
  <c r="CA309" i="5" s="1"/>
  <c r="CA310" i="5" s="1"/>
  <c r="CA311" i="5" s="1"/>
  <c r="CA312" i="5" s="1"/>
  <c r="BD306" i="5"/>
  <c r="BD307" i="5" s="1"/>
  <c r="BD308" i="5" s="1"/>
  <c r="BD309" i="5" s="1"/>
  <c r="BD310" i="5" s="1"/>
  <c r="BD311" i="5" s="1"/>
  <c r="BD312" i="5" s="1"/>
  <c r="AY308" i="3"/>
  <c r="AZ308" i="3" s="1"/>
  <c r="BC308" i="5" l="1"/>
  <c r="AY309" i="3"/>
  <c r="AZ309" i="3" s="1"/>
  <c r="BC309" i="5" l="1"/>
  <c r="AY310" i="3"/>
  <c r="AZ310" i="3" s="1"/>
  <c r="BC310" i="5" l="1"/>
  <c r="AY311" i="3"/>
  <c r="AZ311" i="3" s="1"/>
  <c r="BC311" i="5" l="1"/>
  <c r="AY312" i="3"/>
  <c r="AZ312" i="3" s="1"/>
  <c r="BC312" i="5" l="1"/>
  <c r="AY313" i="3"/>
  <c r="AZ313" i="3" s="1"/>
  <c r="BC313" i="5" l="1"/>
  <c r="BC313" i="3"/>
  <c r="BC314" i="3" s="1"/>
  <c r="BC315" i="3" s="1"/>
  <c r="BC316" i="3" s="1"/>
  <c r="BC317" i="3" s="1"/>
  <c r="BC318" i="3" s="1"/>
  <c r="BK313" i="3"/>
  <c r="BK314" i="3" s="1"/>
  <c r="BK315" i="3" s="1"/>
  <c r="BK316" i="3" s="1"/>
  <c r="BK317" i="3" s="1"/>
  <c r="BK318" i="3" s="1"/>
  <c r="BS313" i="3"/>
  <c r="BS314" i="3" s="1"/>
  <c r="BS315" i="3" s="1"/>
  <c r="BS316" i="3" s="1"/>
  <c r="BS317" i="3" s="1"/>
  <c r="BS318" i="3" s="1"/>
  <c r="BD313" i="3"/>
  <c r="BD314" i="3" s="1"/>
  <c r="BD315" i="3" s="1"/>
  <c r="BD316" i="3" s="1"/>
  <c r="BD317" i="3" s="1"/>
  <c r="BD318" i="3" s="1"/>
  <c r="BL313" i="3"/>
  <c r="BL314" i="3" s="1"/>
  <c r="BL315" i="3" s="1"/>
  <c r="BL316" i="3" s="1"/>
  <c r="BL317" i="3" s="1"/>
  <c r="BL318" i="3" s="1"/>
  <c r="BT313" i="3"/>
  <c r="BT314" i="3" s="1"/>
  <c r="BT315" i="3" s="1"/>
  <c r="BT316" i="3" s="1"/>
  <c r="BT317" i="3" s="1"/>
  <c r="BT318" i="3" s="1"/>
  <c r="BE313" i="3"/>
  <c r="BE314" i="3" s="1"/>
  <c r="BE315" i="3" s="1"/>
  <c r="BE316" i="3" s="1"/>
  <c r="BE317" i="3" s="1"/>
  <c r="BE318" i="3" s="1"/>
  <c r="BM313" i="3"/>
  <c r="BM314" i="3" s="1"/>
  <c r="BM315" i="3" s="1"/>
  <c r="BM316" i="3" s="1"/>
  <c r="BM317" i="3" s="1"/>
  <c r="BM318" i="3" s="1"/>
  <c r="BU313" i="3"/>
  <c r="BU314" i="3" s="1"/>
  <c r="BU315" i="3" s="1"/>
  <c r="BU316" i="3" s="1"/>
  <c r="BU317" i="3" s="1"/>
  <c r="BU318" i="3" s="1"/>
  <c r="BO313" i="3"/>
  <c r="BO314" i="3" s="1"/>
  <c r="BO315" i="3" s="1"/>
  <c r="BO316" i="3" s="1"/>
  <c r="BO317" i="3" s="1"/>
  <c r="BO318" i="3" s="1"/>
  <c r="BB313" i="3"/>
  <c r="BB314" i="3" s="1"/>
  <c r="BB315" i="3" s="1"/>
  <c r="BB316" i="3" s="1"/>
  <c r="BB317" i="3" s="1"/>
  <c r="BB318" i="3" s="1"/>
  <c r="BB319" i="3" s="1"/>
  <c r="BP313" i="3"/>
  <c r="BP314" i="3" s="1"/>
  <c r="BP315" i="3" s="1"/>
  <c r="BP316" i="3" s="1"/>
  <c r="BP317" i="3" s="1"/>
  <c r="BP318" i="3" s="1"/>
  <c r="BF313" i="3"/>
  <c r="BF314" i="3" s="1"/>
  <c r="BF315" i="3" s="1"/>
  <c r="BF316" i="3" s="1"/>
  <c r="BF317" i="3" s="1"/>
  <c r="BF318" i="3" s="1"/>
  <c r="BQ313" i="3"/>
  <c r="BQ314" i="3" s="1"/>
  <c r="BQ315" i="3" s="1"/>
  <c r="BQ316" i="3" s="1"/>
  <c r="BQ317" i="3" s="1"/>
  <c r="BQ318" i="3" s="1"/>
  <c r="BH313" i="3"/>
  <c r="BH314" i="3" s="1"/>
  <c r="BH315" i="3" s="1"/>
  <c r="BH316" i="3" s="1"/>
  <c r="BH317" i="3" s="1"/>
  <c r="BH318" i="3" s="1"/>
  <c r="BN313" i="3"/>
  <c r="BN314" i="3" s="1"/>
  <c r="BN315" i="3" s="1"/>
  <c r="BN316" i="3" s="1"/>
  <c r="BN317" i="3" s="1"/>
  <c r="BN318" i="3" s="1"/>
  <c r="BR313" i="3"/>
  <c r="BR314" i="3" s="1"/>
  <c r="BR315" i="3" s="1"/>
  <c r="BR316" i="3" s="1"/>
  <c r="BR317" i="3" s="1"/>
  <c r="BR318" i="3" s="1"/>
  <c r="BJ313" i="3"/>
  <c r="BJ314" i="3" s="1"/>
  <c r="BJ315" i="3" s="1"/>
  <c r="BJ316" i="3" s="1"/>
  <c r="BJ317" i="3" s="1"/>
  <c r="BJ318" i="3" s="1"/>
  <c r="BG313" i="3"/>
  <c r="BG314" i="3" s="1"/>
  <c r="BG315" i="3" s="1"/>
  <c r="BG316" i="3" s="1"/>
  <c r="BG317" i="3" s="1"/>
  <c r="BG318" i="3" s="1"/>
  <c r="BA313" i="3"/>
  <c r="BA314" i="3" s="1"/>
  <c r="BA315" i="3" s="1"/>
  <c r="BA316" i="3" s="1"/>
  <c r="BA317" i="3" s="1"/>
  <c r="BA318" i="3" s="1"/>
  <c r="BA319" i="3" s="1"/>
  <c r="BI313" i="3"/>
  <c r="BI314" i="3" s="1"/>
  <c r="BI315" i="3" s="1"/>
  <c r="BI316" i="3" s="1"/>
  <c r="BI317" i="3" s="1"/>
  <c r="BI318" i="3" s="1"/>
  <c r="AY314" i="3"/>
  <c r="AZ314" i="3" s="1"/>
  <c r="BT319" i="3" l="1"/>
  <c r="BQ319" i="3"/>
  <c r="BF319" i="3"/>
  <c r="BL319" i="3"/>
  <c r="BE319" i="3"/>
  <c r="BD319" i="3"/>
  <c r="BS319" i="3"/>
  <c r="BI319" i="3"/>
  <c r="BG319" i="3"/>
  <c r="BO319" i="3"/>
  <c r="BK319" i="3"/>
  <c r="BJ319" i="3"/>
  <c r="BU319" i="3"/>
  <c r="BC319" i="3"/>
  <c r="BH319" i="3"/>
  <c r="BP319" i="3"/>
  <c r="BR319" i="3"/>
  <c r="BN319" i="3"/>
  <c r="BM319" i="3"/>
  <c r="BC314" i="5"/>
  <c r="BL313" i="5"/>
  <c r="BL314" i="5" s="1"/>
  <c r="BL315" i="5" s="1"/>
  <c r="BL316" i="5" s="1"/>
  <c r="BL317" i="5" s="1"/>
  <c r="BL318" i="5" s="1"/>
  <c r="BL319" i="5" s="1"/>
  <c r="BT313" i="5"/>
  <c r="BT314" i="5" s="1"/>
  <c r="BT315" i="5" s="1"/>
  <c r="BT316" i="5" s="1"/>
  <c r="BT317" i="5" s="1"/>
  <c r="BT318" i="5" s="1"/>
  <c r="BT319" i="5" s="1"/>
  <c r="BE313" i="5"/>
  <c r="BE314" i="5" s="1"/>
  <c r="BE315" i="5" s="1"/>
  <c r="BE316" i="5" s="1"/>
  <c r="BE317" i="5" s="1"/>
  <c r="BE318" i="5" s="1"/>
  <c r="BE319" i="5" s="1"/>
  <c r="BM313" i="5"/>
  <c r="BM314" i="5" s="1"/>
  <c r="BM315" i="5" s="1"/>
  <c r="BM316" i="5" s="1"/>
  <c r="BM317" i="5" s="1"/>
  <c r="BM318" i="5" s="1"/>
  <c r="BM319" i="5" s="1"/>
  <c r="BU313" i="5"/>
  <c r="BU314" i="5" s="1"/>
  <c r="BU315" i="5" s="1"/>
  <c r="BU316" i="5" s="1"/>
  <c r="BU317" i="5" s="1"/>
  <c r="BU318" i="5" s="1"/>
  <c r="BU319" i="5" s="1"/>
  <c r="BF313" i="5"/>
  <c r="BF314" i="5" s="1"/>
  <c r="BF315" i="5" s="1"/>
  <c r="BF316" i="5" s="1"/>
  <c r="BF317" i="5" s="1"/>
  <c r="BF318" i="5" s="1"/>
  <c r="BF319" i="5" s="1"/>
  <c r="BN313" i="5"/>
  <c r="BN314" i="5" s="1"/>
  <c r="BN315" i="5" s="1"/>
  <c r="BN316" i="5" s="1"/>
  <c r="BN317" i="5" s="1"/>
  <c r="BN318" i="5" s="1"/>
  <c r="BN319" i="5" s="1"/>
  <c r="BV313" i="5"/>
  <c r="BV314" i="5" s="1"/>
  <c r="BV315" i="5" s="1"/>
  <c r="BV316" i="5" s="1"/>
  <c r="BV317" i="5" s="1"/>
  <c r="BV318" i="5" s="1"/>
  <c r="BV319" i="5" s="1"/>
  <c r="BH313" i="5"/>
  <c r="BH314" i="5" s="1"/>
  <c r="BH315" i="5" s="1"/>
  <c r="BH316" i="5" s="1"/>
  <c r="BH317" i="5" s="1"/>
  <c r="BH318" i="5" s="1"/>
  <c r="BH319" i="5" s="1"/>
  <c r="BP313" i="5"/>
  <c r="BP314" i="5" s="1"/>
  <c r="BP315" i="5" s="1"/>
  <c r="BP316" i="5" s="1"/>
  <c r="BP317" i="5" s="1"/>
  <c r="BP318" i="5" s="1"/>
  <c r="BP319" i="5" s="1"/>
  <c r="BX313" i="5"/>
  <c r="BX314" i="5" s="1"/>
  <c r="BX315" i="5" s="1"/>
  <c r="BX316" i="5" s="1"/>
  <c r="BX317" i="5" s="1"/>
  <c r="BX318" i="5" s="1"/>
  <c r="BX319" i="5" s="1"/>
  <c r="BI313" i="5"/>
  <c r="BI314" i="5" s="1"/>
  <c r="BI315" i="5" s="1"/>
  <c r="BI316" i="5" s="1"/>
  <c r="BI317" i="5" s="1"/>
  <c r="BI318" i="5" s="1"/>
  <c r="BI319" i="5" s="1"/>
  <c r="BQ313" i="5"/>
  <c r="BQ314" i="5" s="1"/>
  <c r="BQ315" i="5" s="1"/>
  <c r="BQ316" i="5" s="1"/>
  <c r="BQ317" i="5" s="1"/>
  <c r="BQ318" i="5" s="1"/>
  <c r="BQ319" i="5" s="1"/>
  <c r="BY313" i="5"/>
  <c r="BY314" i="5" s="1"/>
  <c r="BY315" i="5" s="1"/>
  <c r="BY316" i="5" s="1"/>
  <c r="BY317" i="5" s="1"/>
  <c r="BY318" i="5" s="1"/>
  <c r="BY319" i="5" s="1"/>
  <c r="BR313" i="5"/>
  <c r="BR314" i="5" s="1"/>
  <c r="BR315" i="5" s="1"/>
  <c r="BR316" i="5" s="1"/>
  <c r="BR317" i="5" s="1"/>
  <c r="BR318" i="5" s="1"/>
  <c r="BR319" i="5" s="1"/>
  <c r="BS313" i="5"/>
  <c r="BS314" i="5" s="1"/>
  <c r="BS315" i="5" s="1"/>
  <c r="BS316" i="5" s="1"/>
  <c r="BS317" i="5" s="1"/>
  <c r="BS318" i="5" s="1"/>
  <c r="BS319" i="5" s="1"/>
  <c r="BW313" i="5"/>
  <c r="BW314" i="5" s="1"/>
  <c r="BW315" i="5" s="1"/>
  <c r="BW316" i="5" s="1"/>
  <c r="BW317" i="5" s="1"/>
  <c r="BW318" i="5" s="1"/>
  <c r="BW319" i="5" s="1"/>
  <c r="BG313" i="5"/>
  <c r="BG314" i="5" s="1"/>
  <c r="BG315" i="5" s="1"/>
  <c r="BG316" i="5" s="1"/>
  <c r="BG317" i="5" s="1"/>
  <c r="BG318" i="5" s="1"/>
  <c r="BG319" i="5" s="1"/>
  <c r="CA313" i="5"/>
  <c r="CA314" i="5" s="1"/>
  <c r="CA315" i="5" s="1"/>
  <c r="CA316" i="5" s="1"/>
  <c r="CA317" i="5" s="1"/>
  <c r="CA318" i="5" s="1"/>
  <c r="CA319" i="5" s="1"/>
  <c r="BJ313" i="5"/>
  <c r="BJ314" i="5" s="1"/>
  <c r="BJ315" i="5" s="1"/>
  <c r="BJ316" i="5" s="1"/>
  <c r="BJ317" i="5" s="1"/>
  <c r="BJ318" i="5" s="1"/>
  <c r="BJ319" i="5" s="1"/>
  <c r="BK313" i="5"/>
  <c r="BK314" i="5" s="1"/>
  <c r="BK315" i="5" s="1"/>
  <c r="BK316" i="5" s="1"/>
  <c r="BK317" i="5" s="1"/>
  <c r="BK318" i="5" s="1"/>
  <c r="BK319" i="5" s="1"/>
  <c r="BO313" i="5"/>
  <c r="BO314" i="5" s="1"/>
  <c r="BO315" i="5" s="1"/>
  <c r="BO316" i="5" s="1"/>
  <c r="BO317" i="5" s="1"/>
  <c r="BO318" i="5" s="1"/>
  <c r="BO319" i="5" s="1"/>
  <c r="BZ313" i="5"/>
  <c r="BZ314" i="5" s="1"/>
  <c r="BZ315" i="5" s="1"/>
  <c r="BZ316" i="5" s="1"/>
  <c r="BZ317" i="5" s="1"/>
  <c r="BZ318" i="5" s="1"/>
  <c r="BZ319" i="5" s="1"/>
  <c r="BD313" i="5"/>
  <c r="BD314" i="5" s="1"/>
  <c r="BD315" i="5" s="1"/>
  <c r="BD316" i="5" s="1"/>
  <c r="BD317" i="5" s="1"/>
  <c r="BD318" i="5" s="1"/>
  <c r="BD319" i="5" s="1"/>
  <c r="AY315" i="3"/>
  <c r="AZ315" i="3" s="1"/>
  <c r="BC315" i="5" l="1"/>
  <c r="AY316" i="3"/>
  <c r="AZ316" i="3" s="1"/>
  <c r="BC316" i="5" l="1"/>
  <c r="AY317" i="3"/>
  <c r="AZ317" i="3" s="1"/>
  <c r="BC317" i="5" l="1"/>
  <c r="AY318" i="3"/>
  <c r="AZ318" i="3" s="1"/>
  <c r="BC318" i="5" l="1"/>
  <c r="AY319" i="3"/>
  <c r="AZ319" i="3" s="1"/>
  <c r="BC319" i="5" l="1"/>
  <c r="AY320" i="3"/>
  <c r="AZ320" i="3" s="1"/>
  <c r="BC320" i="5" l="1"/>
  <c r="BD320" i="3"/>
  <c r="BL320" i="3"/>
  <c r="BT320" i="3"/>
  <c r="BE320" i="3"/>
  <c r="BM320" i="3"/>
  <c r="BU320" i="3"/>
  <c r="BF320" i="3"/>
  <c r="BN320" i="3"/>
  <c r="BH320" i="3"/>
  <c r="BP320" i="3"/>
  <c r="BI320" i="3"/>
  <c r="BR320" i="3"/>
  <c r="BB320" i="3"/>
  <c r="BB321" i="3" s="1"/>
  <c r="BB322" i="3" s="1"/>
  <c r="BB323" i="3" s="1"/>
  <c r="BB324" i="3" s="1"/>
  <c r="BB325" i="3" s="1"/>
  <c r="BB326" i="3" s="1"/>
  <c r="BS320" i="3"/>
  <c r="BC320" i="3"/>
  <c r="BG320" i="3"/>
  <c r="BJ320" i="3"/>
  <c r="BK320" i="3"/>
  <c r="BO320" i="3"/>
  <c r="BQ320" i="3"/>
  <c r="BA320" i="3"/>
  <c r="BA321" i="3" s="1"/>
  <c r="BA322" i="3" s="1"/>
  <c r="BA323" i="3" s="1"/>
  <c r="BA324" i="3" s="1"/>
  <c r="BA325" i="3" s="1"/>
  <c r="BA326" i="3" s="1"/>
  <c r="AY321" i="3"/>
  <c r="AZ321" i="3" s="1"/>
  <c r="BU321" i="3" l="1"/>
  <c r="BU322" i="3" s="1"/>
  <c r="BU323" i="3" s="1"/>
  <c r="BU324" i="3" s="1"/>
  <c r="BU325" i="3" s="1"/>
  <c r="BU326" i="3" s="1"/>
  <c r="BS321" i="3"/>
  <c r="BS322" i="3" s="1"/>
  <c r="BS323" i="3" s="1"/>
  <c r="BS324" i="3" s="1"/>
  <c r="BS325" i="3" s="1"/>
  <c r="BS326" i="3" s="1"/>
  <c r="BR321" i="3"/>
  <c r="BR322" i="3" s="1"/>
  <c r="BR323" i="3" s="1"/>
  <c r="BR324" i="3" s="1"/>
  <c r="BR325" i="3" s="1"/>
  <c r="BR326" i="3" s="1"/>
  <c r="BE321" i="3"/>
  <c r="BE322" i="3" s="1"/>
  <c r="BE323" i="3" s="1"/>
  <c r="BE324" i="3" s="1"/>
  <c r="BE325" i="3" s="1"/>
  <c r="BE326" i="3" s="1"/>
  <c r="BC321" i="3"/>
  <c r="BC322" i="3" s="1"/>
  <c r="BC323" i="3" s="1"/>
  <c r="BC324" i="3" s="1"/>
  <c r="BC325" i="3" s="1"/>
  <c r="BC326" i="3" s="1"/>
  <c r="BQ321" i="3"/>
  <c r="BQ322" i="3" s="1"/>
  <c r="BQ323" i="3" s="1"/>
  <c r="BQ324" i="3" s="1"/>
  <c r="BQ325" i="3" s="1"/>
  <c r="BQ326" i="3" s="1"/>
  <c r="BI321" i="3"/>
  <c r="BI322" i="3" s="1"/>
  <c r="BI323" i="3" s="1"/>
  <c r="BI324" i="3" s="1"/>
  <c r="BI325" i="3" s="1"/>
  <c r="BI326" i="3" s="1"/>
  <c r="BT321" i="3"/>
  <c r="BT322" i="3" s="1"/>
  <c r="BT323" i="3" s="1"/>
  <c r="BT324" i="3" s="1"/>
  <c r="BT325" i="3" s="1"/>
  <c r="BT326" i="3" s="1"/>
  <c r="BO321" i="3"/>
  <c r="BO322" i="3" s="1"/>
  <c r="BO323" i="3" s="1"/>
  <c r="BO324" i="3" s="1"/>
  <c r="BO325" i="3" s="1"/>
  <c r="BO326" i="3" s="1"/>
  <c r="BP321" i="3"/>
  <c r="BP322" i="3" s="1"/>
  <c r="BP323" i="3" s="1"/>
  <c r="BP324" i="3" s="1"/>
  <c r="BP325" i="3" s="1"/>
  <c r="BP326" i="3" s="1"/>
  <c r="BL321" i="3"/>
  <c r="BL322" i="3" s="1"/>
  <c r="BL323" i="3" s="1"/>
  <c r="BL324" i="3" s="1"/>
  <c r="BL325" i="3" s="1"/>
  <c r="BL326" i="3" s="1"/>
  <c r="BF321" i="3"/>
  <c r="BF322" i="3" s="1"/>
  <c r="BF323" i="3" s="1"/>
  <c r="BF324" i="3" s="1"/>
  <c r="BF325" i="3" s="1"/>
  <c r="BF326" i="3" s="1"/>
  <c r="BM321" i="3"/>
  <c r="BM322" i="3" s="1"/>
  <c r="BM323" i="3" s="1"/>
  <c r="BM324" i="3" s="1"/>
  <c r="BM325" i="3" s="1"/>
  <c r="BM326" i="3" s="1"/>
  <c r="BJ321" i="3"/>
  <c r="BJ322" i="3" s="1"/>
  <c r="BJ323" i="3" s="1"/>
  <c r="BJ324" i="3" s="1"/>
  <c r="BJ325" i="3" s="1"/>
  <c r="BJ326" i="3" s="1"/>
  <c r="BH321" i="3"/>
  <c r="BH322" i="3" s="1"/>
  <c r="BH323" i="3" s="1"/>
  <c r="BH324" i="3" s="1"/>
  <c r="BH325" i="3" s="1"/>
  <c r="BH326" i="3" s="1"/>
  <c r="BD321" i="3"/>
  <c r="BD322" i="3" s="1"/>
  <c r="BD323" i="3" s="1"/>
  <c r="BD324" i="3" s="1"/>
  <c r="BD325" i="3" s="1"/>
  <c r="BD326" i="3" s="1"/>
  <c r="BK321" i="3"/>
  <c r="BK322" i="3" s="1"/>
  <c r="BK323" i="3" s="1"/>
  <c r="BK324" i="3" s="1"/>
  <c r="BK325" i="3" s="1"/>
  <c r="BK326" i="3" s="1"/>
  <c r="BG321" i="3"/>
  <c r="BG322" i="3" s="1"/>
  <c r="BG323" i="3" s="1"/>
  <c r="BG324" i="3" s="1"/>
  <c r="BG325" i="3" s="1"/>
  <c r="BG326" i="3" s="1"/>
  <c r="BN321" i="3"/>
  <c r="BN322" i="3" s="1"/>
  <c r="BN323" i="3" s="1"/>
  <c r="BN324" i="3" s="1"/>
  <c r="BN325" i="3" s="1"/>
  <c r="BN326" i="3" s="1"/>
  <c r="BC321" i="5"/>
  <c r="BK320" i="5"/>
  <c r="BK321" i="5" s="1"/>
  <c r="BK322" i="5" s="1"/>
  <c r="BK323" i="5" s="1"/>
  <c r="BK324" i="5" s="1"/>
  <c r="BK325" i="5" s="1"/>
  <c r="BK326" i="5" s="1"/>
  <c r="BS320" i="5"/>
  <c r="BS321" i="5" s="1"/>
  <c r="BS322" i="5" s="1"/>
  <c r="BS323" i="5" s="1"/>
  <c r="BS324" i="5" s="1"/>
  <c r="BS325" i="5" s="1"/>
  <c r="BS326" i="5" s="1"/>
  <c r="CA320" i="5"/>
  <c r="CA321" i="5" s="1"/>
  <c r="CA322" i="5" s="1"/>
  <c r="CA323" i="5" s="1"/>
  <c r="CA324" i="5" s="1"/>
  <c r="CA325" i="5" s="1"/>
  <c r="CA326" i="5" s="1"/>
  <c r="BL320" i="5"/>
  <c r="BL321" i="5" s="1"/>
  <c r="BL322" i="5" s="1"/>
  <c r="BL323" i="5" s="1"/>
  <c r="BL324" i="5" s="1"/>
  <c r="BL325" i="5" s="1"/>
  <c r="BL326" i="5" s="1"/>
  <c r="BT320" i="5"/>
  <c r="BT321" i="5" s="1"/>
  <c r="BT322" i="5" s="1"/>
  <c r="BT323" i="5" s="1"/>
  <c r="BT324" i="5" s="1"/>
  <c r="BT325" i="5" s="1"/>
  <c r="BT326" i="5" s="1"/>
  <c r="BE320" i="5"/>
  <c r="BE321" i="5" s="1"/>
  <c r="BE322" i="5" s="1"/>
  <c r="BE323" i="5" s="1"/>
  <c r="BE324" i="5" s="1"/>
  <c r="BE325" i="5" s="1"/>
  <c r="BE326" i="5" s="1"/>
  <c r="BM320" i="5"/>
  <c r="BM321" i="5" s="1"/>
  <c r="BM322" i="5" s="1"/>
  <c r="BM323" i="5" s="1"/>
  <c r="BM324" i="5" s="1"/>
  <c r="BM325" i="5" s="1"/>
  <c r="BM326" i="5" s="1"/>
  <c r="BU320" i="5"/>
  <c r="BU321" i="5" s="1"/>
  <c r="BU322" i="5" s="1"/>
  <c r="BU323" i="5" s="1"/>
  <c r="BU324" i="5" s="1"/>
  <c r="BU325" i="5" s="1"/>
  <c r="BU326" i="5" s="1"/>
  <c r="BG320" i="5"/>
  <c r="BG321" i="5" s="1"/>
  <c r="BG322" i="5" s="1"/>
  <c r="BG323" i="5" s="1"/>
  <c r="BG324" i="5" s="1"/>
  <c r="BG325" i="5" s="1"/>
  <c r="BG326" i="5" s="1"/>
  <c r="BO320" i="5"/>
  <c r="BO321" i="5" s="1"/>
  <c r="BO322" i="5" s="1"/>
  <c r="BO323" i="5" s="1"/>
  <c r="BO324" i="5" s="1"/>
  <c r="BO325" i="5" s="1"/>
  <c r="BO326" i="5" s="1"/>
  <c r="BW320" i="5"/>
  <c r="BW321" i="5" s="1"/>
  <c r="BW322" i="5" s="1"/>
  <c r="BW323" i="5" s="1"/>
  <c r="BW324" i="5" s="1"/>
  <c r="BW325" i="5" s="1"/>
  <c r="BW326" i="5" s="1"/>
  <c r="BH320" i="5"/>
  <c r="BH321" i="5" s="1"/>
  <c r="BH322" i="5" s="1"/>
  <c r="BH323" i="5" s="1"/>
  <c r="BH324" i="5" s="1"/>
  <c r="BH325" i="5" s="1"/>
  <c r="BH326" i="5" s="1"/>
  <c r="BP320" i="5"/>
  <c r="BP321" i="5" s="1"/>
  <c r="BP322" i="5" s="1"/>
  <c r="BP323" i="5" s="1"/>
  <c r="BP324" i="5" s="1"/>
  <c r="BP325" i="5" s="1"/>
  <c r="BP326" i="5" s="1"/>
  <c r="BX320" i="5"/>
  <c r="BX321" i="5" s="1"/>
  <c r="BX322" i="5" s="1"/>
  <c r="BX323" i="5" s="1"/>
  <c r="BX324" i="5" s="1"/>
  <c r="BX325" i="5" s="1"/>
  <c r="BX326" i="5" s="1"/>
  <c r="BF320" i="5"/>
  <c r="BF321" i="5" s="1"/>
  <c r="BF322" i="5" s="1"/>
  <c r="BF323" i="5" s="1"/>
  <c r="BF324" i="5" s="1"/>
  <c r="BF325" i="5" s="1"/>
  <c r="BF326" i="5" s="1"/>
  <c r="BZ320" i="5"/>
  <c r="BZ321" i="5" s="1"/>
  <c r="BZ322" i="5" s="1"/>
  <c r="BZ323" i="5" s="1"/>
  <c r="BZ324" i="5" s="1"/>
  <c r="BZ325" i="5" s="1"/>
  <c r="BZ326" i="5" s="1"/>
  <c r="BI320" i="5"/>
  <c r="BI321" i="5" s="1"/>
  <c r="BI322" i="5" s="1"/>
  <c r="BI323" i="5" s="1"/>
  <c r="BI324" i="5" s="1"/>
  <c r="BI325" i="5" s="1"/>
  <c r="BI326" i="5" s="1"/>
  <c r="BJ320" i="5"/>
  <c r="BJ321" i="5" s="1"/>
  <c r="BJ322" i="5" s="1"/>
  <c r="BJ323" i="5" s="1"/>
  <c r="BJ324" i="5" s="1"/>
  <c r="BJ325" i="5" s="1"/>
  <c r="BJ326" i="5" s="1"/>
  <c r="BQ320" i="5"/>
  <c r="BQ321" i="5" s="1"/>
  <c r="BQ322" i="5" s="1"/>
  <c r="BQ323" i="5" s="1"/>
  <c r="BQ324" i="5" s="1"/>
  <c r="BQ325" i="5" s="1"/>
  <c r="BQ326" i="5" s="1"/>
  <c r="BR320" i="5"/>
  <c r="BR321" i="5" s="1"/>
  <c r="BR322" i="5" s="1"/>
  <c r="BR323" i="5" s="1"/>
  <c r="BR324" i="5" s="1"/>
  <c r="BR325" i="5" s="1"/>
  <c r="BR326" i="5" s="1"/>
  <c r="BV320" i="5"/>
  <c r="BV321" i="5" s="1"/>
  <c r="BV322" i="5" s="1"/>
  <c r="BV323" i="5" s="1"/>
  <c r="BV324" i="5" s="1"/>
  <c r="BV325" i="5" s="1"/>
  <c r="BV326" i="5" s="1"/>
  <c r="BY320" i="5"/>
  <c r="BY321" i="5" s="1"/>
  <c r="BY322" i="5" s="1"/>
  <c r="BY323" i="5" s="1"/>
  <c r="BY324" i="5" s="1"/>
  <c r="BY325" i="5" s="1"/>
  <c r="BY326" i="5" s="1"/>
  <c r="BN320" i="5"/>
  <c r="BN321" i="5" s="1"/>
  <c r="BN322" i="5" s="1"/>
  <c r="BN323" i="5" s="1"/>
  <c r="BN324" i="5" s="1"/>
  <c r="BN325" i="5" s="1"/>
  <c r="BN326" i="5" s="1"/>
  <c r="BD320" i="5"/>
  <c r="BD321" i="5" s="1"/>
  <c r="BD322" i="5" s="1"/>
  <c r="BD323" i="5" s="1"/>
  <c r="BD324" i="5" s="1"/>
  <c r="BD325" i="5" s="1"/>
  <c r="BD326" i="5" s="1"/>
  <c r="AY322" i="3"/>
  <c r="AZ322" i="3" s="1"/>
  <c r="BC322" i="5" l="1"/>
  <c r="AY323" i="3"/>
  <c r="AZ323" i="3" s="1"/>
  <c r="BC323" i="5" l="1"/>
  <c r="AY324" i="3"/>
  <c r="AZ324" i="3" s="1"/>
  <c r="BC324" i="5" l="1"/>
  <c r="AY325" i="3"/>
  <c r="AZ325" i="3" s="1"/>
  <c r="BC325" i="5" l="1"/>
  <c r="AY326" i="3"/>
  <c r="AZ326" i="3" s="1"/>
  <c r="BC326" i="5" l="1"/>
  <c r="AY327" i="3"/>
  <c r="AZ327" i="3" s="1"/>
  <c r="BC327" i="5" l="1"/>
  <c r="BI327" i="3"/>
  <c r="BQ327" i="3"/>
  <c r="BB327" i="3"/>
  <c r="BB328" i="3" s="1"/>
  <c r="BB329" i="3" s="1"/>
  <c r="BB330" i="3" s="1"/>
  <c r="BB331" i="3" s="1"/>
  <c r="BB332" i="3" s="1"/>
  <c r="BB333" i="3" s="1"/>
  <c r="BJ327" i="3"/>
  <c r="BR327" i="3"/>
  <c r="BC327" i="3"/>
  <c r="BK327" i="3"/>
  <c r="BS327" i="3"/>
  <c r="BE327" i="3"/>
  <c r="BF327" i="3"/>
  <c r="BT327" i="3"/>
  <c r="BO327" i="3"/>
  <c r="BP327" i="3"/>
  <c r="BD327" i="3"/>
  <c r="BU327" i="3"/>
  <c r="BG327" i="3"/>
  <c r="BH327" i="3"/>
  <c r="BL327" i="3"/>
  <c r="BM327" i="3"/>
  <c r="BN327" i="3"/>
  <c r="BA327" i="3"/>
  <c r="BA328" i="3" s="1"/>
  <c r="BA329" i="3" s="1"/>
  <c r="BA330" i="3" s="1"/>
  <c r="BA331" i="3" s="1"/>
  <c r="BA332" i="3" s="1"/>
  <c r="BA333" i="3" s="1"/>
  <c r="AY328" i="3"/>
  <c r="AZ328" i="3" s="1"/>
  <c r="BD328" i="3" l="1"/>
  <c r="BD329" i="3" s="1"/>
  <c r="BD330" i="3" s="1"/>
  <c r="BD331" i="3" s="1"/>
  <c r="BD332" i="3" s="1"/>
  <c r="BD333" i="3" s="1"/>
  <c r="BC328" i="3"/>
  <c r="BC329" i="3" s="1"/>
  <c r="BC330" i="3" s="1"/>
  <c r="BC331" i="3" s="1"/>
  <c r="BC332" i="3" s="1"/>
  <c r="BC333" i="3" s="1"/>
  <c r="BO328" i="3"/>
  <c r="BO329" i="3" s="1"/>
  <c r="BO330" i="3" s="1"/>
  <c r="BO331" i="3" s="1"/>
  <c r="BO332" i="3" s="1"/>
  <c r="BO333" i="3" s="1"/>
  <c r="BJ328" i="3"/>
  <c r="BJ329" i="3" s="1"/>
  <c r="BJ330" i="3" s="1"/>
  <c r="BJ331" i="3" s="1"/>
  <c r="BJ332" i="3" s="1"/>
  <c r="BJ333" i="3" s="1"/>
  <c r="BK328" i="3"/>
  <c r="BK329" i="3" s="1"/>
  <c r="BK330" i="3" s="1"/>
  <c r="BK331" i="3" s="1"/>
  <c r="BK332" i="3" s="1"/>
  <c r="BK333" i="3" s="1"/>
  <c r="BN328" i="3"/>
  <c r="BN329" i="3" s="1"/>
  <c r="BN330" i="3" s="1"/>
  <c r="BN331" i="3" s="1"/>
  <c r="BN332" i="3" s="1"/>
  <c r="BN333" i="3" s="1"/>
  <c r="BT328" i="3"/>
  <c r="BT329" i="3" s="1"/>
  <c r="BT330" i="3" s="1"/>
  <c r="BT331" i="3" s="1"/>
  <c r="BT332" i="3" s="1"/>
  <c r="BT333" i="3" s="1"/>
  <c r="BP328" i="3"/>
  <c r="BP329" i="3" s="1"/>
  <c r="BP330" i="3" s="1"/>
  <c r="BP331" i="3" s="1"/>
  <c r="BP332" i="3" s="1"/>
  <c r="BP333" i="3" s="1"/>
  <c r="BL328" i="3"/>
  <c r="BL329" i="3" s="1"/>
  <c r="BL330" i="3" s="1"/>
  <c r="BL331" i="3" s="1"/>
  <c r="BL332" i="3" s="1"/>
  <c r="BL333" i="3" s="1"/>
  <c r="BQ328" i="3"/>
  <c r="BQ329" i="3" s="1"/>
  <c r="BQ330" i="3" s="1"/>
  <c r="BQ331" i="3" s="1"/>
  <c r="BQ332" i="3" s="1"/>
  <c r="BQ333" i="3" s="1"/>
  <c r="BR328" i="3"/>
  <c r="BR329" i="3" s="1"/>
  <c r="BR330" i="3" s="1"/>
  <c r="BR331" i="3" s="1"/>
  <c r="BR332" i="3" s="1"/>
  <c r="BR333" i="3" s="1"/>
  <c r="BM328" i="3"/>
  <c r="BM329" i="3" s="1"/>
  <c r="BM330" i="3" s="1"/>
  <c r="BM331" i="3" s="1"/>
  <c r="BM332" i="3" s="1"/>
  <c r="BM333" i="3" s="1"/>
  <c r="BF328" i="3"/>
  <c r="BF329" i="3" s="1"/>
  <c r="BF330" i="3" s="1"/>
  <c r="BF331" i="3" s="1"/>
  <c r="BF332" i="3" s="1"/>
  <c r="BF333" i="3" s="1"/>
  <c r="BH328" i="3"/>
  <c r="BH329" i="3" s="1"/>
  <c r="BH330" i="3" s="1"/>
  <c r="BH331" i="3" s="1"/>
  <c r="BH332" i="3" s="1"/>
  <c r="BH333" i="3" s="1"/>
  <c r="BE328" i="3"/>
  <c r="BE329" i="3" s="1"/>
  <c r="BE330" i="3" s="1"/>
  <c r="BE331" i="3" s="1"/>
  <c r="BE332" i="3" s="1"/>
  <c r="BE333" i="3" s="1"/>
  <c r="BI328" i="3"/>
  <c r="BI329" i="3" s="1"/>
  <c r="BI330" i="3" s="1"/>
  <c r="BI331" i="3" s="1"/>
  <c r="BI332" i="3" s="1"/>
  <c r="BI333" i="3" s="1"/>
  <c r="BU328" i="3"/>
  <c r="BU329" i="3" s="1"/>
  <c r="BU330" i="3" s="1"/>
  <c r="BU331" i="3" s="1"/>
  <c r="BU332" i="3" s="1"/>
  <c r="BU333" i="3" s="1"/>
  <c r="BG328" i="3"/>
  <c r="BG329" i="3" s="1"/>
  <c r="BG330" i="3" s="1"/>
  <c r="BG331" i="3" s="1"/>
  <c r="BG332" i="3" s="1"/>
  <c r="BG333" i="3" s="1"/>
  <c r="BS328" i="3"/>
  <c r="BS329" i="3" s="1"/>
  <c r="BS330" i="3" s="1"/>
  <c r="BS331" i="3" s="1"/>
  <c r="BS332" i="3" s="1"/>
  <c r="BS333" i="3" s="1"/>
  <c r="BC328" i="5"/>
  <c r="BJ327" i="5"/>
  <c r="BJ328" i="5" s="1"/>
  <c r="BJ329" i="5" s="1"/>
  <c r="BJ330" i="5" s="1"/>
  <c r="BJ331" i="5" s="1"/>
  <c r="BJ332" i="5" s="1"/>
  <c r="BJ333" i="5" s="1"/>
  <c r="BR327" i="5"/>
  <c r="BR328" i="5" s="1"/>
  <c r="BR329" i="5" s="1"/>
  <c r="BR330" i="5" s="1"/>
  <c r="BR331" i="5" s="1"/>
  <c r="BR332" i="5" s="1"/>
  <c r="BR333" i="5" s="1"/>
  <c r="BZ327" i="5"/>
  <c r="BZ328" i="5" s="1"/>
  <c r="BZ329" i="5" s="1"/>
  <c r="BZ330" i="5" s="1"/>
  <c r="BZ331" i="5" s="1"/>
  <c r="BZ332" i="5" s="1"/>
  <c r="BZ333" i="5" s="1"/>
  <c r="BK327" i="5"/>
  <c r="BK328" i="5" s="1"/>
  <c r="BK329" i="5" s="1"/>
  <c r="BK330" i="5" s="1"/>
  <c r="BK331" i="5" s="1"/>
  <c r="BK332" i="5" s="1"/>
  <c r="BK333" i="5" s="1"/>
  <c r="BS327" i="5"/>
  <c r="BS328" i="5" s="1"/>
  <c r="BS329" i="5" s="1"/>
  <c r="BS330" i="5" s="1"/>
  <c r="BS331" i="5" s="1"/>
  <c r="BS332" i="5" s="1"/>
  <c r="BS333" i="5" s="1"/>
  <c r="CA327" i="5"/>
  <c r="CA328" i="5" s="1"/>
  <c r="CA329" i="5" s="1"/>
  <c r="CA330" i="5" s="1"/>
  <c r="CA331" i="5" s="1"/>
  <c r="CA332" i="5" s="1"/>
  <c r="CA333" i="5" s="1"/>
  <c r="BL327" i="5"/>
  <c r="BL328" i="5" s="1"/>
  <c r="BL329" i="5" s="1"/>
  <c r="BL330" i="5" s="1"/>
  <c r="BL331" i="5" s="1"/>
  <c r="BL332" i="5" s="1"/>
  <c r="BL333" i="5" s="1"/>
  <c r="BT327" i="5"/>
  <c r="BT328" i="5" s="1"/>
  <c r="BT329" i="5" s="1"/>
  <c r="BT330" i="5" s="1"/>
  <c r="BT331" i="5" s="1"/>
  <c r="BT332" i="5" s="1"/>
  <c r="BT333" i="5" s="1"/>
  <c r="BF327" i="5"/>
  <c r="BF328" i="5" s="1"/>
  <c r="BF329" i="5" s="1"/>
  <c r="BF330" i="5" s="1"/>
  <c r="BF331" i="5" s="1"/>
  <c r="BF332" i="5" s="1"/>
  <c r="BF333" i="5" s="1"/>
  <c r="BN327" i="5"/>
  <c r="BN328" i="5" s="1"/>
  <c r="BN329" i="5" s="1"/>
  <c r="BN330" i="5" s="1"/>
  <c r="BN331" i="5" s="1"/>
  <c r="BN332" i="5" s="1"/>
  <c r="BN333" i="5" s="1"/>
  <c r="BV327" i="5"/>
  <c r="BV328" i="5" s="1"/>
  <c r="BV329" i="5" s="1"/>
  <c r="BV330" i="5" s="1"/>
  <c r="BV331" i="5" s="1"/>
  <c r="BV332" i="5" s="1"/>
  <c r="BV333" i="5" s="1"/>
  <c r="BG327" i="5"/>
  <c r="BG328" i="5" s="1"/>
  <c r="BG329" i="5" s="1"/>
  <c r="BG330" i="5" s="1"/>
  <c r="BG331" i="5" s="1"/>
  <c r="BG332" i="5" s="1"/>
  <c r="BG333" i="5" s="1"/>
  <c r="BO327" i="5"/>
  <c r="BO328" i="5" s="1"/>
  <c r="BO329" i="5" s="1"/>
  <c r="BO330" i="5" s="1"/>
  <c r="BO331" i="5" s="1"/>
  <c r="BO332" i="5" s="1"/>
  <c r="BO333" i="5" s="1"/>
  <c r="BW327" i="5"/>
  <c r="BW328" i="5" s="1"/>
  <c r="BW329" i="5" s="1"/>
  <c r="BW330" i="5" s="1"/>
  <c r="BW331" i="5" s="1"/>
  <c r="BW332" i="5" s="1"/>
  <c r="BW333" i="5" s="1"/>
  <c r="BP327" i="5"/>
  <c r="BP328" i="5" s="1"/>
  <c r="BP329" i="5" s="1"/>
  <c r="BP330" i="5" s="1"/>
  <c r="BP331" i="5" s="1"/>
  <c r="BP332" i="5" s="1"/>
  <c r="BP333" i="5" s="1"/>
  <c r="BQ327" i="5"/>
  <c r="BQ328" i="5" s="1"/>
  <c r="BQ329" i="5" s="1"/>
  <c r="BQ330" i="5" s="1"/>
  <c r="BQ331" i="5" s="1"/>
  <c r="BQ332" i="5" s="1"/>
  <c r="BQ333" i="5" s="1"/>
  <c r="BU327" i="5"/>
  <c r="BU328" i="5" s="1"/>
  <c r="BU329" i="5" s="1"/>
  <c r="BU330" i="5" s="1"/>
  <c r="BU331" i="5" s="1"/>
  <c r="BU332" i="5" s="1"/>
  <c r="BU333" i="5" s="1"/>
  <c r="BE327" i="5"/>
  <c r="BE328" i="5" s="1"/>
  <c r="BE329" i="5" s="1"/>
  <c r="BE330" i="5" s="1"/>
  <c r="BE331" i="5" s="1"/>
  <c r="BE332" i="5" s="1"/>
  <c r="BE333" i="5" s="1"/>
  <c r="BY327" i="5"/>
  <c r="BY328" i="5" s="1"/>
  <c r="BY329" i="5" s="1"/>
  <c r="BY330" i="5" s="1"/>
  <c r="BY331" i="5" s="1"/>
  <c r="BY332" i="5" s="1"/>
  <c r="BY333" i="5" s="1"/>
  <c r="BH327" i="5"/>
  <c r="BH328" i="5" s="1"/>
  <c r="BH329" i="5" s="1"/>
  <c r="BH330" i="5" s="1"/>
  <c r="BH331" i="5" s="1"/>
  <c r="BH332" i="5" s="1"/>
  <c r="BH333" i="5" s="1"/>
  <c r="BI327" i="5"/>
  <c r="BI328" i="5" s="1"/>
  <c r="BI329" i="5" s="1"/>
  <c r="BI330" i="5" s="1"/>
  <c r="BI331" i="5" s="1"/>
  <c r="BI332" i="5" s="1"/>
  <c r="BI333" i="5" s="1"/>
  <c r="BM327" i="5"/>
  <c r="BM328" i="5" s="1"/>
  <c r="BM329" i="5" s="1"/>
  <c r="BM330" i="5" s="1"/>
  <c r="BM331" i="5" s="1"/>
  <c r="BM332" i="5" s="1"/>
  <c r="BM333" i="5" s="1"/>
  <c r="BX327" i="5"/>
  <c r="BX328" i="5" s="1"/>
  <c r="BX329" i="5" s="1"/>
  <c r="BX330" i="5" s="1"/>
  <c r="BX331" i="5" s="1"/>
  <c r="BX332" i="5" s="1"/>
  <c r="BX333" i="5" s="1"/>
  <c r="BD327" i="5"/>
  <c r="BD328" i="5" s="1"/>
  <c r="BD329" i="5" s="1"/>
  <c r="BD330" i="5" s="1"/>
  <c r="BD331" i="5" s="1"/>
  <c r="BD332" i="5" s="1"/>
  <c r="BD333" i="5" s="1"/>
  <c r="AY329" i="3"/>
  <c r="AZ329" i="3" s="1"/>
  <c r="BC329" i="5" l="1"/>
  <c r="AY330" i="3"/>
  <c r="AZ330" i="3" s="1"/>
  <c r="BC330" i="5" l="1"/>
  <c r="AY331" i="3"/>
  <c r="AZ331" i="3" s="1"/>
  <c r="BC331" i="5" l="1"/>
  <c r="AY332" i="3"/>
  <c r="AZ332" i="3" s="1"/>
  <c r="BC332" i="5" l="1"/>
  <c r="AY333" i="3"/>
  <c r="AZ333" i="3" s="1"/>
  <c r="BC333" i="5" l="1"/>
  <c r="AY334" i="3"/>
  <c r="AZ334" i="3" s="1"/>
  <c r="BC334" i="5" l="1"/>
  <c r="BF334" i="3"/>
  <c r="BN334" i="3"/>
  <c r="BG334" i="3"/>
  <c r="BO334" i="3"/>
  <c r="BH334" i="3"/>
  <c r="BP334" i="3"/>
  <c r="BJ334" i="3"/>
  <c r="BU334" i="3"/>
  <c r="BU335" i="3" s="1"/>
  <c r="BU336" i="3" s="1"/>
  <c r="BU337" i="3" s="1"/>
  <c r="BU338" i="3" s="1"/>
  <c r="BU339" i="3" s="1"/>
  <c r="BU340" i="3" s="1"/>
  <c r="BK334" i="3"/>
  <c r="BK335" i="3" s="1"/>
  <c r="BK336" i="3" s="1"/>
  <c r="BK337" i="3" s="1"/>
  <c r="BK338" i="3" s="1"/>
  <c r="BK339" i="3" s="1"/>
  <c r="BK340" i="3" s="1"/>
  <c r="BL334" i="3"/>
  <c r="BB334" i="3"/>
  <c r="BB335" i="3" s="1"/>
  <c r="BB336" i="3" s="1"/>
  <c r="BB337" i="3" s="1"/>
  <c r="BB338" i="3" s="1"/>
  <c r="BB339" i="3" s="1"/>
  <c r="BB340" i="3" s="1"/>
  <c r="BM334" i="3"/>
  <c r="BC334" i="3"/>
  <c r="BQ334" i="3"/>
  <c r="BI334" i="3"/>
  <c r="BR334" i="3"/>
  <c r="BS334" i="3"/>
  <c r="BT334" i="3"/>
  <c r="BD334" i="3"/>
  <c r="BE334" i="3"/>
  <c r="BA334" i="3"/>
  <c r="BA335" i="3" s="1"/>
  <c r="BA336" i="3" s="1"/>
  <c r="BA337" i="3" s="1"/>
  <c r="BA338" i="3" s="1"/>
  <c r="BA339" i="3" s="1"/>
  <c r="BA340" i="3" s="1"/>
  <c r="AY335" i="3"/>
  <c r="AZ335" i="3" s="1"/>
  <c r="BJ335" i="3" l="1"/>
  <c r="BJ336" i="3" s="1"/>
  <c r="BJ337" i="3" s="1"/>
  <c r="BJ338" i="3" s="1"/>
  <c r="BJ339" i="3" s="1"/>
  <c r="BJ340" i="3" s="1"/>
  <c r="BH335" i="3"/>
  <c r="BH336" i="3" s="1"/>
  <c r="BH337" i="3" s="1"/>
  <c r="BH338" i="3" s="1"/>
  <c r="BH339" i="3" s="1"/>
  <c r="BH340" i="3" s="1"/>
  <c r="BQ335" i="3"/>
  <c r="BQ336" i="3" s="1"/>
  <c r="BQ337" i="3" s="1"/>
  <c r="BQ338" i="3" s="1"/>
  <c r="BQ339" i="3" s="1"/>
  <c r="BQ340" i="3" s="1"/>
  <c r="BM335" i="3"/>
  <c r="BM336" i="3" s="1"/>
  <c r="BM337" i="3" s="1"/>
  <c r="BM338" i="3" s="1"/>
  <c r="BM339" i="3" s="1"/>
  <c r="BM340" i="3" s="1"/>
  <c r="BD335" i="3"/>
  <c r="BD336" i="3" s="1"/>
  <c r="BD337" i="3" s="1"/>
  <c r="BD338" i="3" s="1"/>
  <c r="BD339" i="3" s="1"/>
  <c r="BD340" i="3" s="1"/>
  <c r="BG335" i="3"/>
  <c r="BG336" i="3" s="1"/>
  <c r="BG337" i="3" s="1"/>
  <c r="BG338" i="3" s="1"/>
  <c r="BG339" i="3" s="1"/>
  <c r="BG340" i="3" s="1"/>
  <c r="BI335" i="3"/>
  <c r="BI336" i="3" s="1"/>
  <c r="BI337" i="3" s="1"/>
  <c r="BI338" i="3" s="1"/>
  <c r="BI339" i="3" s="1"/>
  <c r="BI340" i="3" s="1"/>
  <c r="BC335" i="3"/>
  <c r="BC336" i="3" s="1"/>
  <c r="BC337" i="3" s="1"/>
  <c r="BC338" i="3" s="1"/>
  <c r="BC339" i="3" s="1"/>
  <c r="BC340" i="3" s="1"/>
  <c r="BT335" i="3"/>
  <c r="BT336" i="3" s="1"/>
  <c r="BT337" i="3" s="1"/>
  <c r="BT338" i="3" s="1"/>
  <c r="BT339" i="3" s="1"/>
  <c r="BT340" i="3" s="1"/>
  <c r="BL335" i="3"/>
  <c r="BL336" i="3" s="1"/>
  <c r="BL337" i="3" s="1"/>
  <c r="BL338" i="3" s="1"/>
  <c r="BL339" i="3" s="1"/>
  <c r="BL340" i="3" s="1"/>
  <c r="BN335" i="3"/>
  <c r="BN336" i="3" s="1"/>
  <c r="BN337" i="3" s="1"/>
  <c r="BN338" i="3" s="1"/>
  <c r="BN339" i="3" s="1"/>
  <c r="BN340" i="3" s="1"/>
  <c r="BF335" i="3"/>
  <c r="BF336" i="3" s="1"/>
  <c r="BF337" i="3" s="1"/>
  <c r="BF338" i="3" s="1"/>
  <c r="BF339" i="3" s="1"/>
  <c r="BF340" i="3" s="1"/>
  <c r="BP335" i="3"/>
  <c r="BP336" i="3" s="1"/>
  <c r="BP337" i="3" s="1"/>
  <c r="BP338" i="3" s="1"/>
  <c r="BP339" i="3" s="1"/>
  <c r="BP340" i="3" s="1"/>
  <c r="BE335" i="3"/>
  <c r="BE336" i="3" s="1"/>
  <c r="BE337" i="3" s="1"/>
  <c r="BE338" i="3" s="1"/>
  <c r="BE339" i="3" s="1"/>
  <c r="BE340" i="3" s="1"/>
  <c r="BO335" i="3"/>
  <c r="BO336" i="3" s="1"/>
  <c r="BO337" i="3" s="1"/>
  <c r="BO338" i="3" s="1"/>
  <c r="BO339" i="3" s="1"/>
  <c r="BO340" i="3" s="1"/>
  <c r="BS335" i="3"/>
  <c r="BS336" i="3" s="1"/>
  <c r="BS337" i="3" s="1"/>
  <c r="BS338" i="3" s="1"/>
  <c r="BS339" i="3" s="1"/>
  <c r="BS340" i="3" s="1"/>
  <c r="BR335" i="3"/>
  <c r="BR336" i="3" s="1"/>
  <c r="BR337" i="3" s="1"/>
  <c r="BR338" i="3" s="1"/>
  <c r="BR339" i="3" s="1"/>
  <c r="BR340" i="3" s="1"/>
  <c r="BC335" i="5"/>
  <c r="BI334" i="5"/>
  <c r="BI335" i="5" s="1"/>
  <c r="BI336" i="5" s="1"/>
  <c r="BI337" i="5" s="1"/>
  <c r="BI338" i="5" s="1"/>
  <c r="BI339" i="5" s="1"/>
  <c r="BI340" i="5" s="1"/>
  <c r="BQ334" i="5"/>
  <c r="BQ335" i="5" s="1"/>
  <c r="BQ336" i="5" s="1"/>
  <c r="BQ337" i="5" s="1"/>
  <c r="BQ338" i="5" s="1"/>
  <c r="BQ339" i="5" s="1"/>
  <c r="BQ340" i="5" s="1"/>
  <c r="BY334" i="5"/>
  <c r="BY335" i="5" s="1"/>
  <c r="BY336" i="5" s="1"/>
  <c r="BY337" i="5" s="1"/>
  <c r="BY338" i="5" s="1"/>
  <c r="BY339" i="5" s="1"/>
  <c r="BY340" i="5" s="1"/>
  <c r="BJ334" i="5"/>
  <c r="BJ335" i="5" s="1"/>
  <c r="BJ336" i="5" s="1"/>
  <c r="BJ337" i="5" s="1"/>
  <c r="BJ338" i="5" s="1"/>
  <c r="BJ339" i="5" s="1"/>
  <c r="BJ340" i="5" s="1"/>
  <c r="BR334" i="5"/>
  <c r="BR335" i="5" s="1"/>
  <c r="BR336" i="5" s="1"/>
  <c r="BR337" i="5" s="1"/>
  <c r="BR338" i="5" s="1"/>
  <c r="BR339" i="5" s="1"/>
  <c r="BR340" i="5" s="1"/>
  <c r="BZ334" i="5"/>
  <c r="BZ335" i="5" s="1"/>
  <c r="BZ336" i="5" s="1"/>
  <c r="BZ337" i="5" s="1"/>
  <c r="BZ338" i="5" s="1"/>
  <c r="BZ339" i="5" s="1"/>
  <c r="BZ340" i="5" s="1"/>
  <c r="BK334" i="5"/>
  <c r="BK335" i="5" s="1"/>
  <c r="BK336" i="5" s="1"/>
  <c r="BK337" i="5" s="1"/>
  <c r="BK338" i="5" s="1"/>
  <c r="BK339" i="5" s="1"/>
  <c r="BK340" i="5" s="1"/>
  <c r="BS334" i="5"/>
  <c r="BS335" i="5" s="1"/>
  <c r="BS336" i="5" s="1"/>
  <c r="BS337" i="5" s="1"/>
  <c r="BS338" i="5" s="1"/>
  <c r="BS339" i="5" s="1"/>
  <c r="BS340" i="5" s="1"/>
  <c r="CA334" i="5"/>
  <c r="CA335" i="5" s="1"/>
  <c r="CA336" i="5" s="1"/>
  <c r="CA337" i="5" s="1"/>
  <c r="CA338" i="5" s="1"/>
  <c r="CA339" i="5" s="1"/>
  <c r="CA340" i="5" s="1"/>
  <c r="BE334" i="5"/>
  <c r="BE335" i="5" s="1"/>
  <c r="BE336" i="5" s="1"/>
  <c r="BE337" i="5" s="1"/>
  <c r="BE338" i="5" s="1"/>
  <c r="BE339" i="5" s="1"/>
  <c r="BE340" i="5" s="1"/>
  <c r="BM334" i="5"/>
  <c r="BM335" i="5" s="1"/>
  <c r="BM336" i="5" s="1"/>
  <c r="BM337" i="5" s="1"/>
  <c r="BM338" i="5" s="1"/>
  <c r="BM339" i="5" s="1"/>
  <c r="BM340" i="5" s="1"/>
  <c r="BU334" i="5"/>
  <c r="BU335" i="5" s="1"/>
  <c r="BU336" i="5" s="1"/>
  <c r="BU337" i="5" s="1"/>
  <c r="BU338" i="5" s="1"/>
  <c r="BU339" i="5" s="1"/>
  <c r="BU340" i="5" s="1"/>
  <c r="BF334" i="5"/>
  <c r="BF335" i="5" s="1"/>
  <c r="BF336" i="5" s="1"/>
  <c r="BF337" i="5" s="1"/>
  <c r="BF338" i="5" s="1"/>
  <c r="BF339" i="5" s="1"/>
  <c r="BF340" i="5" s="1"/>
  <c r="BN334" i="5"/>
  <c r="BN335" i="5" s="1"/>
  <c r="BN336" i="5" s="1"/>
  <c r="BN337" i="5" s="1"/>
  <c r="BN338" i="5" s="1"/>
  <c r="BN339" i="5" s="1"/>
  <c r="BN340" i="5" s="1"/>
  <c r="BV334" i="5"/>
  <c r="BV335" i="5" s="1"/>
  <c r="BV336" i="5" s="1"/>
  <c r="BV337" i="5" s="1"/>
  <c r="BV338" i="5" s="1"/>
  <c r="BV339" i="5" s="1"/>
  <c r="BV340" i="5" s="1"/>
  <c r="BX334" i="5"/>
  <c r="BX335" i="5" s="1"/>
  <c r="BX336" i="5" s="1"/>
  <c r="BX337" i="5" s="1"/>
  <c r="BX338" i="5" s="1"/>
  <c r="BX339" i="5" s="1"/>
  <c r="BX340" i="5" s="1"/>
  <c r="BG334" i="5"/>
  <c r="BG335" i="5" s="1"/>
  <c r="BG336" i="5" s="1"/>
  <c r="BG337" i="5" s="1"/>
  <c r="BG338" i="5" s="1"/>
  <c r="BG339" i="5" s="1"/>
  <c r="BG340" i="5" s="1"/>
  <c r="BH334" i="5"/>
  <c r="BH335" i="5" s="1"/>
  <c r="BH336" i="5" s="1"/>
  <c r="BH337" i="5" s="1"/>
  <c r="BH338" i="5" s="1"/>
  <c r="BH339" i="5" s="1"/>
  <c r="BH340" i="5" s="1"/>
  <c r="BO334" i="5"/>
  <c r="BO335" i="5" s="1"/>
  <c r="BO336" i="5" s="1"/>
  <c r="BO337" i="5" s="1"/>
  <c r="BO338" i="5" s="1"/>
  <c r="BO339" i="5" s="1"/>
  <c r="BO340" i="5" s="1"/>
  <c r="BP334" i="5"/>
  <c r="BP335" i="5" s="1"/>
  <c r="BP336" i="5" s="1"/>
  <c r="BP337" i="5" s="1"/>
  <c r="BP338" i="5" s="1"/>
  <c r="BP339" i="5" s="1"/>
  <c r="BP340" i="5" s="1"/>
  <c r="BL334" i="5"/>
  <c r="BL335" i="5" s="1"/>
  <c r="BL336" i="5" s="1"/>
  <c r="BL337" i="5" s="1"/>
  <c r="BL338" i="5" s="1"/>
  <c r="BL339" i="5" s="1"/>
  <c r="BL340" i="5" s="1"/>
  <c r="BT334" i="5"/>
  <c r="BT335" i="5" s="1"/>
  <c r="BT336" i="5" s="1"/>
  <c r="BT337" i="5" s="1"/>
  <c r="BT338" i="5" s="1"/>
  <c r="BT339" i="5" s="1"/>
  <c r="BT340" i="5" s="1"/>
  <c r="BD334" i="5"/>
  <c r="BD335" i="5" s="1"/>
  <c r="BD336" i="5" s="1"/>
  <c r="BD337" i="5" s="1"/>
  <c r="BD338" i="5" s="1"/>
  <c r="BD339" i="5" s="1"/>
  <c r="BD340" i="5" s="1"/>
  <c r="BW334" i="5"/>
  <c r="BW335" i="5" s="1"/>
  <c r="BW336" i="5" s="1"/>
  <c r="BW337" i="5" s="1"/>
  <c r="BW338" i="5" s="1"/>
  <c r="BW339" i="5" s="1"/>
  <c r="BW340" i="5" s="1"/>
  <c r="AY336" i="3"/>
  <c r="AZ336" i="3" s="1"/>
  <c r="BC336" i="5" l="1"/>
  <c r="AY337" i="3"/>
  <c r="AZ337" i="3" s="1"/>
  <c r="BC337" i="5" l="1"/>
  <c r="AY338" i="3"/>
  <c r="AZ338" i="3" s="1"/>
  <c r="BC338" i="5" l="1"/>
  <c r="AY339" i="3"/>
  <c r="AZ339" i="3" s="1"/>
  <c r="BC339" i="5" l="1"/>
  <c r="AY340" i="3"/>
  <c r="AZ340" i="3" s="1"/>
  <c r="BC340" i="5" l="1"/>
  <c r="AY341" i="3"/>
  <c r="AZ341" i="3" s="1"/>
  <c r="BC341" i="5" l="1"/>
  <c r="BC341" i="3"/>
  <c r="BC342" i="3" s="1"/>
  <c r="BC343" i="3" s="1"/>
  <c r="BC344" i="3" s="1"/>
  <c r="BC345" i="3" s="1"/>
  <c r="BC346" i="3" s="1"/>
  <c r="BC347" i="3" s="1"/>
  <c r="BK341" i="3"/>
  <c r="BK342" i="3" s="1"/>
  <c r="BK343" i="3" s="1"/>
  <c r="BK344" i="3" s="1"/>
  <c r="BK345" i="3" s="1"/>
  <c r="BK346" i="3" s="1"/>
  <c r="BK347" i="3" s="1"/>
  <c r="BS341" i="3"/>
  <c r="BD341" i="3"/>
  <c r="BD342" i="3" s="1"/>
  <c r="BD343" i="3" s="1"/>
  <c r="BD344" i="3" s="1"/>
  <c r="BD345" i="3" s="1"/>
  <c r="BD346" i="3" s="1"/>
  <c r="BD347" i="3" s="1"/>
  <c r="BL341" i="3"/>
  <c r="BL342" i="3" s="1"/>
  <c r="BL343" i="3" s="1"/>
  <c r="BL344" i="3" s="1"/>
  <c r="BL345" i="3" s="1"/>
  <c r="BL346" i="3" s="1"/>
  <c r="BL347" i="3" s="1"/>
  <c r="BT341" i="3"/>
  <c r="BE341" i="3"/>
  <c r="BM341" i="3"/>
  <c r="BM342" i="3" s="1"/>
  <c r="BM343" i="3" s="1"/>
  <c r="BM344" i="3" s="1"/>
  <c r="BM345" i="3" s="1"/>
  <c r="BM346" i="3" s="1"/>
  <c r="BM347" i="3" s="1"/>
  <c r="BU341" i="3"/>
  <c r="BU342" i="3" s="1"/>
  <c r="BU343" i="3" s="1"/>
  <c r="BU344" i="3" s="1"/>
  <c r="BU345" i="3" s="1"/>
  <c r="BU346" i="3" s="1"/>
  <c r="BU347" i="3" s="1"/>
  <c r="BB341" i="3"/>
  <c r="BB342" i="3" s="1"/>
  <c r="BB343" i="3" s="1"/>
  <c r="BB344" i="3" s="1"/>
  <c r="BB345" i="3" s="1"/>
  <c r="BB346" i="3" s="1"/>
  <c r="BB347" i="3" s="1"/>
  <c r="BP341" i="3"/>
  <c r="BF341" i="3"/>
  <c r="BF342" i="3" s="1"/>
  <c r="BF343" i="3" s="1"/>
  <c r="BF344" i="3" s="1"/>
  <c r="BF345" i="3" s="1"/>
  <c r="BF346" i="3" s="1"/>
  <c r="BF347" i="3" s="1"/>
  <c r="BQ341" i="3"/>
  <c r="BQ342" i="3" s="1"/>
  <c r="BQ343" i="3" s="1"/>
  <c r="BQ344" i="3" s="1"/>
  <c r="BQ345" i="3" s="1"/>
  <c r="BQ346" i="3" s="1"/>
  <c r="BQ347" i="3" s="1"/>
  <c r="BG341" i="3"/>
  <c r="BR341" i="3"/>
  <c r="BH341" i="3"/>
  <c r="BI341" i="3"/>
  <c r="BJ341" i="3"/>
  <c r="BN341" i="3"/>
  <c r="BO341" i="3"/>
  <c r="BO342" i="3" s="1"/>
  <c r="BO343" i="3" s="1"/>
  <c r="BO344" i="3" s="1"/>
  <c r="BO345" i="3" s="1"/>
  <c r="BO346" i="3" s="1"/>
  <c r="BO347" i="3" s="1"/>
  <c r="BA341" i="3"/>
  <c r="BA342" i="3" s="1"/>
  <c r="BA343" i="3" s="1"/>
  <c r="BA344" i="3" s="1"/>
  <c r="BA345" i="3" s="1"/>
  <c r="BA346" i="3" s="1"/>
  <c r="BA347" i="3" s="1"/>
  <c r="AY342" i="3"/>
  <c r="AZ342" i="3" s="1"/>
  <c r="BT342" i="3" l="1"/>
  <c r="BT343" i="3" s="1"/>
  <c r="BT344" i="3" s="1"/>
  <c r="BT345" i="3" s="1"/>
  <c r="BT346" i="3" s="1"/>
  <c r="BT347" i="3" s="1"/>
  <c r="BR342" i="3"/>
  <c r="BR343" i="3" s="1"/>
  <c r="BR344" i="3" s="1"/>
  <c r="BR345" i="3" s="1"/>
  <c r="BR346" i="3" s="1"/>
  <c r="BR347" i="3" s="1"/>
  <c r="BG342" i="3"/>
  <c r="BG343" i="3" s="1"/>
  <c r="BG344" i="3" s="1"/>
  <c r="BG345" i="3" s="1"/>
  <c r="BG346" i="3" s="1"/>
  <c r="BG347" i="3" s="1"/>
  <c r="BP342" i="3"/>
  <c r="BP343" i="3" s="1"/>
  <c r="BP344" i="3" s="1"/>
  <c r="BP345" i="3" s="1"/>
  <c r="BP346" i="3" s="1"/>
  <c r="BP347" i="3" s="1"/>
  <c r="BJ342" i="3"/>
  <c r="BJ343" i="3" s="1"/>
  <c r="BJ344" i="3" s="1"/>
  <c r="BJ345" i="3" s="1"/>
  <c r="BJ346" i="3" s="1"/>
  <c r="BJ347" i="3" s="1"/>
  <c r="BI342" i="3"/>
  <c r="BI343" i="3" s="1"/>
  <c r="BI344" i="3" s="1"/>
  <c r="BI345" i="3" s="1"/>
  <c r="BI346" i="3" s="1"/>
  <c r="BI347" i="3" s="1"/>
  <c r="BE342" i="3"/>
  <c r="BE343" i="3" s="1"/>
  <c r="BE344" i="3" s="1"/>
  <c r="BE345" i="3" s="1"/>
  <c r="BE346" i="3" s="1"/>
  <c r="BE347" i="3" s="1"/>
  <c r="BN342" i="3"/>
  <c r="BN343" i="3" s="1"/>
  <c r="BN344" i="3" s="1"/>
  <c r="BN345" i="3" s="1"/>
  <c r="BN346" i="3" s="1"/>
  <c r="BN347" i="3" s="1"/>
  <c r="BS342" i="3"/>
  <c r="BS343" i="3" s="1"/>
  <c r="BS344" i="3" s="1"/>
  <c r="BS345" i="3" s="1"/>
  <c r="BS346" i="3" s="1"/>
  <c r="BS347" i="3" s="1"/>
  <c r="BH342" i="3"/>
  <c r="BH343" i="3" s="1"/>
  <c r="BH344" i="3" s="1"/>
  <c r="BH345" i="3" s="1"/>
  <c r="BH346" i="3" s="1"/>
  <c r="BH347" i="3" s="1"/>
  <c r="BC342" i="5"/>
  <c r="BH341" i="5"/>
  <c r="BH342" i="5" s="1"/>
  <c r="BH343" i="5" s="1"/>
  <c r="BH344" i="5" s="1"/>
  <c r="BH345" i="5" s="1"/>
  <c r="BH346" i="5" s="1"/>
  <c r="BH347" i="5" s="1"/>
  <c r="BP341" i="5"/>
  <c r="BP342" i="5" s="1"/>
  <c r="BP343" i="5" s="1"/>
  <c r="BP344" i="5" s="1"/>
  <c r="BP345" i="5" s="1"/>
  <c r="BP346" i="5" s="1"/>
  <c r="BP347" i="5" s="1"/>
  <c r="BX341" i="5"/>
  <c r="BX342" i="5" s="1"/>
  <c r="BX343" i="5" s="1"/>
  <c r="BX344" i="5" s="1"/>
  <c r="BX345" i="5" s="1"/>
  <c r="BX346" i="5" s="1"/>
  <c r="BX347" i="5" s="1"/>
  <c r="BI341" i="5"/>
  <c r="BI342" i="5" s="1"/>
  <c r="BI343" i="5" s="1"/>
  <c r="BI344" i="5" s="1"/>
  <c r="BI345" i="5" s="1"/>
  <c r="BI346" i="5" s="1"/>
  <c r="BI347" i="5" s="1"/>
  <c r="BQ341" i="5"/>
  <c r="BQ342" i="5" s="1"/>
  <c r="BQ343" i="5" s="1"/>
  <c r="BQ344" i="5" s="1"/>
  <c r="BQ345" i="5" s="1"/>
  <c r="BQ346" i="5" s="1"/>
  <c r="BQ347" i="5" s="1"/>
  <c r="BY341" i="5"/>
  <c r="BY342" i="5" s="1"/>
  <c r="BY343" i="5" s="1"/>
  <c r="BY344" i="5" s="1"/>
  <c r="BY345" i="5" s="1"/>
  <c r="BY346" i="5" s="1"/>
  <c r="BY347" i="5" s="1"/>
  <c r="BJ341" i="5"/>
  <c r="BJ342" i="5" s="1"/>
  <c r="BJ343" i="5" s="1"/>
  <c r="BJ344" i="5" s="1"/>
  <c r="BJ345" i="5" s="1"/>
  <c r="BJ346" i="5" s="1"/>
  <c r="BJ347" i="5" s="1"/>
  <c r="BR341" i="5"/>
  <c r="BR342" i="5" s="1"/>
  <c r="BR343" i="5" s="1"/>
  <c r="BR344" i="5" s="1"/>
  <c r="BR345" i="5" s="1"/>
  <c r="BR346" i="5" s="1"/>
  <c r="BR347" i="5" s="1"/>
  <c r="BZ341" i="5"/>
  <c r="BZ342" i="5" s="1"/>
  <c r="BZ343" i="5" s="1"/>
  <c r="BZ344" i="5" s="1"/>
  <c r="BZ345" i="5" s="1"/>
  <c r="BZ346" i="5" s="1"/>
  <c r="BZ347" i="5" s="1"/>
  <c r="BL341" i="5"/>
  <c r="BL342" i="5" s="1"/>
  <c r="BL343" i="5" s="1"/>
  <c r="BL344" i="5" s="1"/>
  <c r="BL345" i="5" s="1"/>
  <c r="BL346" i="5" s="1"/>
  <c r="BL347" i="5" s="1"/>
  <c r="BT341" i="5"/>
  <c r="BT342" i="5" s="1"/>
  <c r="BT343" i="5" s="1"/>
  <c r="BT344" i="5" s="1"/>
  <c r="BT345" i="5" s="1"/>
  <c r="BT346" i="5" s="1"/>
  <c r="BT347" i="5" s="1"/>
  <c r="BE341" i="5"/>
  <c r="BE342" i="5" s="1"/>
  <c r="BE343" i="5" s="1"/>
  <c r="BE344" i="5" s="1"/>
  <c r="BE345" i="5" s="1"/>
  <c r="BE346" i="5" s="1"/>
  <c r="BE347" i="5" s="1"/>
  <c r="BM341" i="5"/>
  <c r="BM342" i="5" s="1"/>
  <c r="BM343" i="5" s="1"/>
  <c r="BM344" i="5" s="1"/>
  <c r="BM345" i="5" s="1"/>
  <c r="BM346" i="5" s="1"/>
  <c r="BM347" i="5" s="1"/>
  <c r="BU341" i="5"/>
  <c r="BU342" i="5" s="1"/>
  <c r="BU343" i="5" s="1"/>
  <c r="BU344" i="5" s="1"/>
  <c r="BU345" i="5" s="1"/>
  <c r="BU346" i="5" s="1"/>
  <c r="BU347" i="5" s="1"/>
  <c r="BN341" i="5"/>
  <c r="BN342" i="5" s="1"/>
  <c r="BN343" i="5" s="1"/>
  <c r="BN344" i="5" s="1"/>
  <c r="BN345" i="5" s="1"/>
  <c r="BN346" i="5" s="1"/>
  <c r="BN347" i="5" s="1"/>
  <c r="BO341" i="5"/>
  <c r="BO342" i="5" s="1"/>
  <c r="BO343" i="5" s="1"/>
  <c r="BO344" i="5" s="1"/>
  <c r="BO345" i="5" s="1"/>
  <c r="BO346" i="5" s="1"/>
  <c r="BO347" i="5" s="1"/>
  <c r="BS341" i="5"/>
  <c r="BS342" i="5" s="1"/>
  <c r="BS343" i="5" s="1"/>
  <c r="BS344" i="5" s="1"/>
  <c r="BS345" i="5" s="1"/>
  <c r="BS346" i="5" s="1"/>
  <c r="BS347" i="5" s="1"/>
  <c r="BW341" i="5"/>
  <c r="BW342" i="5" s="1"/>
  <c r="BW343" i="5" s="1"/>
  <c r="BW344" i="5" s="1"/>
  <c r="BW345" i="5" s="1"/>
  <c r="BW346" i="5" s="1"/>
  <c r="BW347" i="5" s="1"/>
  <c r="BF341" i="5"/>
  <c r="BF342" i="5" s="1"/>
  <c r="BF343" i="5" s="1"/>
  <c r="BF344" i="5" s="1"/>
  <c r="BF345" i="5" s="1"/>
  <c r="BF346" i="5" s="1"/>
  <c r="BF347" i="5" s="1"/>
  <c r="CA341" i="5"/>
  <c r="CA342" i="5" s="1"/>
  <c r="CA343" i="5" s="1"/>
  <c r="CA344" i="5" s="1"/>
  <c r="CA345" i="5" s="1"/>
  <c r="CA346" i="5" s="1"/>
  <c r="CA347" i="5" s="1"/>
  <c r="BG341" i="5"/>
  <c r="BG342" i="5" s="1"/>
  <c r="BG343" i="5" s="1"/>
  <c r="BG344" i="5" s="1"/>
  <c r="BG345" i="5" s="1"/>
  <c r="BG346" i="5" s="1"/>
  <c r="BG347" i="5" s="1"/>
  <c r="BK341" i="5"/>
  <c r="BK342" i="5" s="1"/>
  <c r="BK343" i="5" s="1"/>
  <c r="BK344" i="5" s="1"/>
  <c r="BK345" i="5" s="1"/>
  <c r="BK346" i="5" s="1"/>
  <c r="BK347" i="5" s="1"/>
  <c r="BV341" i="5"/>
  <c r="BV342" i="5" s="1"/>
  <c r="BV343" i="5" s="1"/>
  <c r="BV344" i="5" s="1"/>
  <c r="BV345" i="5" s="1"/>
  <c r="BV346" i="5" s="1"/>
  <c r="BV347" i="5" s="1"/>
  <c r="BD341" i="5"/>
  <c r="BD342" i="5" s="1"/>
  <c r="BD343" i="5" s="1"/>
  <c r="BD344" i="5" s="1"/>
  <c r="BD345" i="5" s="1"/>
  <c r="BD346" i="5" s="1"/>
  <c r="BD347" i="5" s="1"/>
  <c r="AY343" i="3"/>
  <c r="AZ343" i="3" s="1"/>
  <c r="BC343" i="5" l="1"/>
  <c r="AY344" i="3"/>
  <c r="AZ344" i="3" s="1"/>
  <c r="BC344" i="5" l="1"/>
  <c r="AY345" i="3"/>
  <c r="AZ345" i="3" s="1"/>
  <c r="BC345" i="5" l="1"/>
  <c r="AY346" i="3"/>
  <c r="AZ346" i="3" s="1"/>
  <c r="BC346" i="5" l="1"/>
  <c r="AY347" i="3"/>
  <c r="AZ347" i="3" s="1"/>
  <c r="BC347" i="5" l="1"/>
  <c r="AY348" i="3"/>
  <c r="AZ348" i="3" s="1"/>
  <c r="BC348" i="5" l="1"/>
  <c r="BH348" i="3"/>
  <c r="BH349" i="3" s="1"/>
  <c r="BH350" i="3" s="1"/>
  <c r="BH351" i="3" s="1"/>
  <c r="BH352" i="3" s="1"/>
  <c r="BH353" i="3" s="1"/>
  <c r="BH354" i="3" s="1"/>
  <c r="BP348" i="3"/>
  <c r="BP349" i="3" s="1"/>
  <c r="BP350" i="3" s="1"/>
  <c r="BP351" i="3" s="1"/>
  <c r="BP352" i="3" s="1"/>
  <c r="BP353" i="3" s="1"/>
  <c r="BP354" i="3" s="1"/>
  <c r="BI348" i="3"/>
  <c r="BI349" i="3" s="1"/>
  <c r="BI350" i="3" s="1"/>
  <c r="BI351" i="3" s="1"/>
  <c r="BI352" i="3" s="1"/>
  <c r="BI353" i="3" s="1"/>
  <c r="BI354" i="3" s="1"/>
  <c r="BQ348" i="3"/>
  <c r="BQ349" i="3" s="1"/>
  <c r="BQ350" i="3" s="1"/>
  <c r="BQ351" i="3" s="1"/>
  <c r="BQ352" i="3" s="1"/>
  <c r="BQ353" i="3" s="1"/>
  <c r="BQ354" i="3" s="1"/>
  <c r="BB348" i="3"/>
  <c r="BB349" i="3" s="1"/>
  <c r="BB350" i="3" s="1"/>
  <c r="BB351" i="3" s="1"/>
  <c r="BB352" i="3" s="1"/>
  <c r="BB353" i="3" s="1"/>
  <c r="BB354" i="3" s="1"/>
  <c r="BJ348" i="3"/>
  <c r="BJ349" i="3" s="1"/>
  <c r="BJ350" i="3" s="1"/>
  <c r="BJ351" i="3" s="1"/>
  <c r="BJ352" i="3" s="1"/>
  <c r="BJ353" i="3" s="1"/>
  <c r="BJ354" i="3" s="1"/>
  <c r="BR348" i="3"/>
  <c r="BR349" i="3" s="1"/>
  <c r="BR350" i="3" s="1"/>
  <c r="BR351" i="3" s="1"/>
  <c r="BR352" i="3" s="1"/>
  <c r="BR353" i="3" s="1"/>
  <c r="BR354" i="3" s="1"/>
  <c r="BK348" i="3"/>
  <c r="BK349" i="3" s="1"/>
  <c r="BK350" i="3" s="1"/>
  <c r="BK351" i="3" s="1"/>
  <c r="BK352" i="3" s="1"/>
  <c r="BK353" i="3" s="1"/>
  <c r="BK354" i="3" s="1"/>
  <c r="BL348" i="3"/>
  <c r="BL349" i="3" s="1"/>
  <c r="BL350" i="3" s="1"/>
  <c r="BL351" i="3" s="1"/>
  <c r="BL352" i="3" s="1"/>
  <c r="BL353" i="3" s="1"/>
  <c r="BL354" i="3" s="1"/>
  <c r="BM348" i="3"/>
  <c r="BM349" i="3" s="1"/>
  <c r="BM350" i="3" s="1"/>
  <c r="BM351" i="3" s="1"/>
  <c r="BM352" i="3" s="1"/>
  <c r="BM353" i="3" s="1"/>
  <c r="BM354" i="3" s="1"/>
  <c r="BC348" i="3"/>
  <c r="BC349" i="3" s="1"/>
  <c r="BC350" i="3" s="1"/>
  <c r="BC351" i="3" s="1"/>
  <c r="BC352" i="3" s="1"/>
  <c r="BC353" i="3" s="1"/>
  <c r="BC354" i="3" s="1"/>
  <c r="BN348" i="3"/>
  <c r="BN349" i="3" s="1"/>
  <c r="BN350" i="3" s="1"/>
  <c r="BN351" i="3" s="1"/>
  <c r="BN352" i="3" s="1"/>
  <c r="BN353" i="3" s="1"/>
  <c r="BN354" i="3" s="1"/>
  <c r="BD348" i="3"/>
  <c r="BD349" i="3" s="1"/>
  <c r="BD350" i="3" s="1"/>
  <c r="BD351" i="3" s="1"/>
  <c r="BD352" i="3" s="1"/>
  <c r="BD353" i="3" s="1"/>
  <c r="BD354" i="3" s="1"/>
  <c r="BO348" i="3"/>
  <c r="BO349" i="3" s="1"/>
  <c r="BO350" i="3" s="1"/>
  <c r="BO351" i="3" s="1"/>
  <c r="BO352" i="3" s="1"/>
  <c r="BO353" i="3" s="1"/>
  <c r="BO354" i="3" s="1"/>
  <c r="BU348" i="3"/>
  <c r="BU349" i="3" s="1"/>
  <c r="BU350" i="3" s="1"/>
  <c r="BU351" i="3" s="1"/>
  <c r="BU352" i="3" s="1"/>
  <c r="BU353" i="3" s="1"/>
  <c r="BU354" i="3" s="1"/>
  <c r="BE348" i="3"/>
  <c r="BE349" i="3" s="1"/>
  <c r="BE350" i="3" s="1"/>
  <c r="BE351" i="3" s="1"/>
  <c r="BE352" i="3" s="1"/>
  <c r="BE353" i="3" s="1"/>
  <c r="BE354" i="3" s="1"/>
  <c r="BF348" i="3"/>
  <c r="BF349" i="3" s="1"/>
  <c r="BF350" i="3" s="1"/>
  <c r="BF351" i="3" s="1"/>
  <c r="BF352" i="3" s="1"/>
  <c r="BF353" i="3" s="1"/>
  <c r="BF354" i="3" s="1"/>
  <c r="BG348" i="3"/>
  <c r="BG349" i="3" s="1"/>
  <c r="BG350" i="3" s="1"/>
  <c r="BG351" i="3" s="1"/>
  <c r="BG352" i="3" s="1"/>
  <c r="BG353" i="3" s="1"/>
  <c r="BG354" i="3" s="1"/>
  <c r="BS348" i="3"/>
  <c r="BS349" i="3" s="1"/>
  <c r="BS350" i="3" s="1"/>
  <c r="BS351" i="3" s="1"/>
  <c r="BS352" i="3" s="1"/>
  <c r="BS353" i="3" s="1"/>
  <c r="BS354" i="3" s="1"/>
  <c r="BT348" i="3"/>
  <c r="BT349" i="3" s="1"/>
  <c r="BT350" i="3" s="1"/>
  <c r="BT351" i="3" s="1"/>
  <c r="BT352" i="3" s="1"/>
  <c r="BT353" i="3" s="1"/>
  <c r="BT354" i="3" s="1"/>
  <c r="BA348" i="3"/>
  <c r="BA349" i="3" s="1"/>
  <c r="BA350" i="3" s="1"/>
  <c r="BA351" i="3" s="1"/>
  <c r="BA352" i="3" s="1"/>
  <c r="BA353" i="3" s="1"/>
  <c r="BA354" i="3" s="1"/>
  <c r="AY349" i="3"/>
  <c r="AZ349" i="3" s="1"/>
  <c r="BC349" i="5" l="1"/>
  <c r="BG348" i="5"/>
  <c r="BG349" i="5" s="1"/>
  <c r="BG350" i="5" s="1"/>
  <c r="BG351" i="5" s="1"/>
  <c r="BG352" i="5" s="1"/>
  <c r="BG353" i="5" s="1"/>
  <c r="BG354" i="5" s="1"/>
  <c r="BO348" i="5"/>
  <c r="BO349" i="5" s="1"/>
  <c r="BO350" i="5" s="1"/>
  <c r="BO351" i="5" s="1"/>
  <c r="BO352" i="5" s="1"/>
  <c r="BO353" i="5" s="1"/>
  <c r="BO354" i="5" s="1"/>
  <c r="BW348" i="5"/>
  <c r="BW349" i="5" s="1"/>
  <c r="BW350" i="5" s="1"/>
  <c r="BW351" i="5" s="1"/>
  <c r="BW352" i="5" s="1"/>
  <c r="BW353" i="5" s="1"/>
  <c r="BW354" i="5" s="1"/>
  <c r="BH348" i="5"/>
  <c r="BH349" i="5" s="1"/>
  <c r="BH350" i="5" s="1"/>
  <c r="BH351" i="5" s="1"/>
  <c r="BH352" i="5" s="1"/>
  <c r="BH353" i="5" s="1"/>
  <c r="BH354" i="5" s="1"/>
  <c r="BP348" i="5"/>
  <c r="BP349" i="5" s="1"/>
  <c r="BP350" i="5" s="1"/>
  <c r="BP351" i="5" s="1"/>
  <c r="BP352" i="5" s="1"/>
  <c r="BP353" i="5" s="1"/>
  <c r="BP354" i="5" s="1"/>
  <c r="BX348" i="5"/>
  <c r="BX349" i="5" s="1"/>
  <c r="BX350" i="5" s="1"/>
  <c r="BX351" i="5" s="1"/>
  <c r="BX352" i="5" s="1"/>
  <c r="BX353" i="5" s="1"/>
  <c r="BX354" i="5" s="1"/>
  <c r="BI348" i="5"/>
  <c r="BI349" i="5" s="1"/>
  <c r="BI350" i="5" s="1"/>
  <c r="BI351" i="5" s="1"/>
  <c r="BI352" i="5" s="1"/>
  <c r="BI353" i="5" s="1"/>
  <c r="BI354" i="5" s="1"/>
  <c r="BQ348" i="5"/>
  <c r="BQ349" i="5" s="1"/>
  <c r="BQ350" i="5" s="1"/>
  <c r="BQ351" i="5" s="1"/>
  <c r="BQ352" i="5" s="1"/>
  <c r="BQ353" i="5" s="1"/>
  <c r="BQ354" i="5" s="1"/>
  <c r="BY348" i="5"/>
  <c r="BY349" i="5" s="1"/>
  <c r="BY350" i="5" s="1"/>
  <c r="BY351" i="5" s="1"/>
  <c r="BY352" i="5" s="1"/>
  <c r="BY353" i="5" s="1"/>
  <c r="BY354" i="5" s="1"/>
  <c r="BK348" i="5"/>
  <c r="BK349" i="5" s="1"/>
  <c r="BK350" i="5" s="1"/>
  <c r="BK351" i="5" s="1"/>
  <c r="BK352" i="5" s="1"/>
  <c r="BK353" i="5" s="1"/>
  <c r="BK354" i="5" s="1"/>
  <c r="BS348" i="5"/>
  <c r="BS349" i="5" s="1"/>
  <c r="BS350" i="5" s="1"/>
  <c r="BS351" i="5" s="1"/>
  <c r="BS352" i="5" s="1"/>
  <c r="BS353" i="5" s="1"/>
  <c r="BS354" i="5" s="1"/>
  <c r="CA348" i="5"/>
  <c r="CA349" i="5" s="1"/>
  <c r="CA350" i="5" s="1"/>
  <c r="CA351" i="5" s="1"/>
  <c r="CA352" i="5" s="1"/>
  <c r="CA353" i="5" s="1"/>
  <c r="CA354" i="5" s="1"/>
  <c r="BL348" i="5"/>
  <c r="BL349" i="5" s="1"/>
  <c r="BL350" i="5" s="1"/>
  <c r="BL351" i="5" s="1"/>
  <c r="BL352" i="5" s="1"/>
  <c r="BL353" i="5" s="1"/>
  <c r="BL354" i="5" s="1"/>
  <c r="BT348" i="5"/>
  <c r="BT349" i="5" s="1"/>
  <c r="BT350" i="5" s="1"/>
  <c r="BT351" i="5" s="1"/>
  <c r="BT352" i="5" s="1"/>
  <c r="BT353" i="5" s="1"/>
  <c r="BT354" i="5" s="1"/>
  <c r="BV348" i="5"/>
  <c r="BV349" i="5" s="1"/>
  <c r="BV350" i="5" s="1"/>
  <c r="BV351" i="5" s="1"/>
  <c r="BV352" i="5" s="1"/>
  <c r="BV353" i="5" s="1"/>
  <c r="BV354" i="5" s="1"/>
  <c r="BE348" i="5"/>
  <c r="BE349" i="5" s="1"/>
  <c r="BE350" i="5" s="1"/>
  <c r="BE351" i="5" s="1"/>
  <c r="BE352" i="5" s="1"/>
  <c r="BE353" i="5" s="1"/>
  <c r="BE354" i="5" s="1"/>
  <c r="BZ348" i="5"/>
  <c r="BZ349" i="5" s="1"/>
  <c r="BZ350" i="5" s="1"/>
  <c r="BZ351" i="5" s="1"/>
  <c r="BZ352" i="5" s="1"/>
  <c r="BZ353" i="5" s="1"/>
  <c r="BZ354" i="5" s="1"/>
  <c r="BF348" i="5"/>
  <c r="BF349" i="5" s="1"/>
  <c r="BF350" i="5" s="1"/>
  <c r="BF351" i="5" s="1"/>
  <c r="BF352" i="5" s="1"/>
  <c r="BF353" i="5" s="1"/>
  <c r="BF354" i="5" s="1"/>
  <c r="BM348" i="5"/>
  <c r="BM349" i="5" s="1"/>
  <c r="BM350" i="5" s="1"/>
  <c r="BM351" i="5" s="1"/>
  <c r="BM352" i="5" s="1"/>
  <c r="BM353" i="5" s="1"/>
  <c r="BM354" i="5" s="1"/>
  <c r="BN348" i="5"/>
  <c r="BN349" i="5" s="1"/>
  <c r="BN350" i="5" s="1"/>
  <c r="BN351" i="5" s="1"/>
  <c r="BN352" i="5" s="1"/>
  <c r="BN353" i="5" s="1"/>
  <c r="BN354" i="5" s="1"/>
  <c r="BJ348" i="5"/>
  <c r="BJ349" i="5" s="1"/>
  <c r="BJ350" i="5" s="1"/>
  <c r="BJ351" i="5" s="1"/>
  <c r="BJ352" i="5" s="1"/>
  <c r="BJ353" i="5" s="1"/>
  <c r="BJ354" i="5" s="1"/>
  <c r="BR348" i="5"/>
  <c r="BR349" i="5" s="1"/>
  <c r="BR350" i="5" s="1"/>
  <c r="BR351" i="5" s="1"/>
  <c r="BR352" i="5" s="1"/>
  <c r="BR353" i="5" s="1"/>
  <c r="BR354" i="5" s="1"/>
  <c r="BU348" i="5"/>
  <c r="BU349" i="5" s="1"/>
  <c r="BU350" i="5" s="1"/>
  <c r="BU351" i="5" s="1"/>
  <c r="BU352" i="5" s="1"/>
  <c r="BU353" i="5" s="1"/>
  <c r="BU354" i="5" s="1"/>
  <c r="BD348" i="5"/>
  <c r="BD349" i="5" s="1"/>
  <c r="BD350" i="5" s="1"/>
  <c r="BD351" i="5" s="1"/>
  <c r="BD352" i="5" s="1"/>
  <c r="BD353" i="5" s="1"/>
  <c r="BD354" i="5" s="1"/>
  <c r="AY350" i="3"/>
  <c r="AZ350" i="3" s="1"/>
  <c r="BC350" i="5" l="1"/>
  <c r="AY351" i="3"/>
  <c r="AZ351" i="3" s="1"/>
  <c r="BC351" i="5" l="1"/>
  <c r="AY352" i="3"/>
  <c r="AZ352" i="3" s="1"/>
  <c r="BC352" i="5" l="1"/>
  <c r="AY353" i="3"/>
  <c r="AZ353" i="3" s="1"/>
  <c r="BC353" i="5" l="1"/>
  <c r="AY354" i="3"/>
  <c r="AZ354" i="3" s="1"/>
  <c r="BC354" i="5" l="1"/>
  <c r="AY355" i="3"/>
  <c r="AZ355" i="3" s="1"/>
  <c r="BC355" i="5" l="1"/>
  <c r="BE355" i="3"/>
  <c r="BE356" i="3" s="1"/>
  <c r="BE357" i="3" s="1"/>
  <c r="BE358" i="3" s="1"/>
  <c r="BE359" i="3" s="1"/>
  <c r="BE360" i="3" s="1"/>
  <c r="BE361" i="3" s="1"/>
  <c r="BM355" i="3"/>
  <c r="BM356" i="3" s="1"/>
  <c r="BM357" i="3" s="1"/>
  <c r="BM358" i="3" s="1"/>
  <c r="BM359" i="3" s="1"/>
  <c r="BM360" i="3" s="1"/>
  <c r="BM361" i="3" s="1"/>
  <c r="BU355" i="3"/>
  <c r="BU356" i="3" s="1"/>
  <c r="BU357" i="3" s="1"/>
  <c r="BU358" i="3" s="1"/>
  <c r="BU359" i="3" s="1"/>
  <c r="BU360" i="3" s="1"/>
  <c r="BU361" i="3" s="1"/>
  <c r="BF355" i="3"/>
  <c r="BF356" i="3" s="1"/>
  <c r="BF357" i="3" s="1"/>
  <c r="BF358" i="3" s="1"/>
  <c r="BF359" i="3" s="1"/>
  <c r="BF360" i="3" s="1"/>
  <c r="BF361" i="3" s="1"/>
  <c r="BN355" i="3"/>
  <c r="BN356" i="3" s="1"/>
  <c r="BN357" i="3" s="1"/>
  <c r="BN358" i="3" s="1"/>
  <c r="BN359" i="3" s="1"/>
  <c r="BN360" i="3" s="1"/>
  <c r="BN361" i="3" s="1"/>
  <c r="BG355" i="3"/>
  <c r="BG356" i="3" s="1"/>
  <c r="BG357" i="3" s="1"/>
  <c r="BG358" i="3" s="1"/>
  <c r="BG359" i="3" s="1"/>
  <c r="BG360" i="3" s="1"/>
  <c r="BG361" i="3" s="1"/>
  <c r="BO355" i="3"/>
  <c r="BO356" i="3" s="1"/>
  <c r="BO357" i="3" s="1"/>
  <c r="BO358" i="3" s="1"/>
  <c r="BO359" i="3" s="1"/>
  <c r="BO360" i="3" s="1"/>
  <c r="BO361" i="3" s="1"/>
  <c r="BC355" i="3"/>
  <c r="BC356" i="3" s="1"/>
  <c r="BC357" i="3" s="1"/>
  <c r="BC358" i="3" s="1"/>
  <c r="BC359" i="3" s="1"/>
  <c r="BC360" i="3" s="1"/>
  <c r="BC361" i="3" s="1"/>
  <c r="BQ355" i="3"/>
  <c r="BQ356" i="3" s="1"/>
  <c r="BQ357" i="3" s="1"/>
  <c r="BQ358" i="3" s="1"/>
  <c r="BQ359" i="3" s="1"/>
  <c r="BQ360" i="3" s="1"/>
  <c r="BQ361" i="3" s="1"/>
  <c r="BD355" i="3"/>
  <c r="BD356" i="3" s="1"/>
  <c r="BD357" i="3" s="1"/>
  <c r="BD358" i="3" s="1"/>
  <c r="BD359" i="3" s="1"/>
  <c r="BD360" i="3" s="1"/>
  <c r="BD361" i="3" s="1"/>
  <c r="BR355" i="3"/>
  <c r="BR356" i="3" s="1"/>
  <c r="BR357" i="3" s="1"/>
  <c r="BR358" i="3" s="1"/>
  <c r="BR359" i="3" s="1"/>
  <c r="BR360" i="3" s="1"/>
  <c r="BR361" i="3" s="1"/>
  <c r="BH355" i="3"/>
  <c r="BH356" i="3" s="1"/>
  <c r="BH357" i="3" s="1"/>
  <c r="BH358" i="3" s="1"/>
  <c r="BH359" i="3" s="1"/>
  <c r="BH360" i="3" s="1"/>
  <c r="BH361" i="3" s="1"/>
  <c r="BS355" i="3"/>
  <c r="BS356" i="3" s="1"/>
  <c r="BS357" i="3" s="1"/>
  <c r="BS358" i="3" s="1"/>
  <c r="BS359" i="3" s="1"/>
  <c r="BS360" i="3" s="1"/>
  <c r="BS361" i="3" s="1"/>
  <c r="BI355" i="3"/>
  <c r="BI356" i="3" s="1"/>
  <c r="BI357" i="3" s="1"/>
  <c r="BI358" i="3" s="1"/>
  <c r="BI359" i="3" s="1"/>
  <c r="BI360" i="3" s="1"/>
  <c r="BI361" i="3" s="1"/>
  <c r="BT355" i="3"/>
  <c r="BT356" i="3" s="1"/>
  <c r="BT357" i="3" s="1"/>
  <c r="BT358" i="3" s="1"/>
  <c r="BT359" i="3" s="1"/>
  <c r="BT360" i="3" s="1"/>
  <c r="BT361" i="3" s="1"/>
  <c r="BJ355" i="3"/>
  <c r="BJ356" i="3" s="1"/>
  <c r="BJ357" i="3" s="1"/>
  <c r="BJ358" i="3" s="1"/>
  <c r="BJ359" i="3" s="1"/>
  <c r="BJ360" i="3" s="1"/>
  <c r="BJ361" i="3" s="1"/>
  <c r="BL355" i="3"/>
  <c r="BL356" i="3" s="1"/>
  <c r="BL357" i="3" s="1"/>
  <c r="BL358" i="3" s="1"/>
  <c r="BL359" i="3" s="1"/>
  <c r="BL360" i="3" s="1"/>
  <c r="BL361" i="3" s="1"/>
  <c r="BP355" i="3"/>
  <c r="BP356" i="3" s="1"/>
  <c r="BP357" i="3" s="1"/>
  <c r="BP358" i="3" s="1"/>
  <c r="BP359" i="3" s="1"/>
  <c r="BP360" i="3" s="1"/>
  <c r="BP361" i="3" s="1"/>
  <c r="BK355" i="3"/>
  <c r="BK356" i="3" s="1"/>
  <c r="BK357" i="3" s="1"/>
  <c r="BK358" i="3" s="1"/>
  <c r="BK359" i="3" s="1"/>
  <c r="BK360" i="3" s="1"/>
  <c r="BK361" i="3" s="1"/>
  <c r="BB355" i="3"/>
  <c r="BB356" i="3" s="1"/>
  <c r="BB357" i="3" s="1"/>
  <c r="BB358" i="3" s="1"/>
  <c r="BB359" i="3" s="1"/>
  <c r="BB360" i="3" s="1"/>
  <c r="BB361" i="3" s="1"/>
  <c r="BA355" i="3"/>
  <c r="BA356" i="3" s="1"/>
  <c r="BA357" i="3" s="1"/>
  <c r="BA358" i="3" s="1"/>
  <c r="BA359" i="3" s="1"/>
  <c r="BA360" i="3" s="1"/>
  <c r="BA361" i="3" s="1"/>
  <c r="AY356" i="3"/>
  <c r="AZ356" i="3" s="1"/>
  <c r="BC356" i="5" l="1"/>
  <c r="BF355" i="5"/>
  <c r="BF356" i="5" s="1"/>
  <c r="BF357" i="5" s="1"/>
  <c r="BF358" i="5" s="1"/>
  <c r="BF359" i="5" s="1"/>
  <c r="BF360" i="5" s="1"/>
  <c r="BF361" i="5" s="1"/>
  <c r="BN355" i="5"/>
  <c r="BN356" i="5" s="1"/>
  <c r="BN357" i="5" s="1"/>
  <c r="BN358" i="5" s="1"/>
  <c r="BN359" i="5" s="1"/>
  <c r="BN360" i="5" s="1"/>
  <c r="BN361" i="5" s="1"/>
  <c r="BV355" i="5"/>
  <c r="BV356" i="5" s="1"/>
  <c r="BV357" i="5" s="1"/>
  <c r="BV358" i="5" s="1"/>
  <c r="BV359" i="5" s="1"/>
  <c r="BV360" i="5" s="1"/>
  <c r="BV361" i="5" s="1"/>
  <c r="BG355" i="5"/>
  <c r="BG356" i="5" s="1"/>
  <c r="BG357" i="5" s="1"/>
  <c r="BG358" i="5" s="1"/>
  <c r="BG359" i="5" s="1"/>
  <c r="BG360" i="5" s="1"/>
  <c r="BG361" i="5" s="1"/>
  <c r="BO355" i="5"/>
  <c r="BO356" i="5" s="1"/>
  <c r="BO357" i="5" s="1"/>
  <c r="BO358" i="5" s="1"/>
  <c r="BO359" i="5" s="1"/>
  <c r="BO360" i="5" s="1"/>
  <c r="BO361" i="5" s="1"/>
  <c r="BW355" i="5"/>
  <c r="BW356" i="5" s="1"/>
  <c r="BW357" i="5" s="1"/>
  <c r="BW358" i="5" s="1"/>
  <c r="BW359" i="5" s="1"/>
  <c r="BW360" i="5" s="1"/>
  <c r="BW361" i="5" s="1"/>
  <c r="BH355" i="5"/>
  <c r="BH356" i="5" s="1"/>
  <c r="BH357" i="5" s="1"/>
  <c r="BH358" i="5" s="1"/>
  <c r="BH359" i="5" s="1"/>
  <c r="BH360" i="5" s="1"/>
  <c r="BH361" i="5" s="1"/>
  <c r="BP355" i="5"/>
  <c r="BP356" i="5" s="1"/>
  <c r="BP357" i="5" s="1"/>
  <c r="BP358" i="5" s="1"/>
  <c r="BP359" i="5" s="1"/>
  <c r="BP360" i="5" s="1"/>
  <c r="BP361" i="5" s="1"/>
  <c r="BX355" i="5"/>
  <c r="BX356" i="5" s="1"/>
  <c r="BX357" i="5" s="1"/>
  <c r="BX358" i="5" s="1"/>
  <c r="BX359" i="5" s="1"/>
  <c r="BX360" i="5" s="1"/>
  <c r="BX361" i="5" s="1"/>
  <c r="BJ355" i="5"/>
  <c r="BJ356" i="5" s="1"/>
  <c r="BJ357" i="5" s="1"/>
  <c r="BJ358" i="5" s="1"/>
  <c r="BJ359" i="5" s="1"/>
  <c r="BJ360" i="5" s="1"/>
  <c r="BJ361" i="5" s="1"/>
  <c r="BR355" i="5"/>
  <c r="BR356" i="5" s="1"/>
  <c r="BR357" i="5" s="1"/>
  <c r="BR358" i="5" s="1"/>
  <c r="BR359" i="5" s="1"/>
  <c r="BR360" i="5" s="1"/>
  <c r="BR361" i="5" s="1"/>
  <c r="BZ355" i="5"/>
  <c r="BZ356" i="5" s="1"/>
  <c r="BZ357" i="5" s="1"/>
  <c r="BZ358" i="5" s="1"/>
  <c r="BZ359" i="5" s="1"/>
  <c r="BZ360" i="5" s="1"/>
  <c r="BZ361" i="5" s="1"/>
  <c r="BK355" i="5"/>
  <c r="BK356" i="5" s="1"/>
  <c r="BK357" i="5" s="1"/>
  <c r="BK358" i="5" s="1"/>
  <c r="BK359" i="5" s="1"/>
  <c r="BK360" i="5" s="1"/>
  <c r="BK361" i="5" s="1"/>
  <c r="BS355" i="5"/>
  <c r="BS356" i="5" s="1"/>
  <c r="BS357" i="5" s="1"/>
  <c r="BS358" i="5" s="1"/>
  <c r="BS359" i="5" s="1"/>
  <c r="BS360" i="5" s="1"/>
  <c r="BS361" i="5" s="1"/>
  <c r="CA355" i="5"/>
  <c r="CA356" i="5" s="1"/>
  <c r="CA357" i="5" s="1"/>
  <c r="CA358" i="5" s="1"/>
  <c r="CA359" i="5" s="1"/>
  <c r="CA360" i="5" s="1"/>
  <c r="CA361" i="5" s="1"/>
  <c r="BL355" i="5"/>
  <c r="BL356" i="5" s="1"/>
  <c r="BL357" i="5" s="1"/>
  <c r="BL358" i="5" s="1"/>
  <c r="BL359" i="5" s="1"/>
  <c r="BL360" i="5" s="1"/>
  <c r="BL361" i="5" s="1"/>
  <c r="BM355" i="5"/>
  <c r="BM356" i="5" s="1"/>
  <c r="BM357" i="5" s="1"/>
  <c r="BM358" i="5" s="1"/>
  <c r="BM359" i="5" s="1"/>
  <c r="BM360" i="5" s="1"/>
  <c r="BM361" i="5" s="1"/>
  <c r="BQ355" i="5"/>
  <c r="BQ356" i="5" s="1"/>
  <c r="BQ357" i="5" s="1"/>
  <c r="BQ358" i="5" s="1"/>
  <c r="BQ359" i="5" s="1"/>
  <c r="BQ360" i="5" s="1"/>
  <c r="BQ361" i="5" s="1"/>
  <c r="BU355" i="5"/>
  <c r="BU356" i="5" s="1"/>
  <c r="BU357" i="5" s="1"/>
  <c r="BU358" i="5" s="1"/>
  <c r="BU359" i="5" s="1"/>
  <c r="BU360" i="5" s="1"/>
  <c r="BU361" i="5" s="1"/>
  <c r="BY355" i="5"/>
  <c r="BY356" i="5" s="1"/>
  <c r="BY357" i="5" s="1"/>
  <c r="BY358" i="5" s="1"/>
  <c r="BY359" i="5" s="1"/>
  <c r="BY360" i="5" s="1"/>
  <c r="BY361" i="5" s="1"/>
  <c r="BI355" i="5"/>
  <c r="BI356" i="5" s="1"/>
  <c r="BI357" i="5" s="1"/>
  <c r="BI358" i="5" s="1"/>
  <c r="BI359" i="5" s="1"/>
  <c r="BI360" i="5" s="1"/>
  <c r="BI361" i="5" s="1"/>
  <c r="BT355" i="5"/>
  <c r="BT356" i="5" s="1"/>
  <c r="BT357" i="5" s="1"/>
  <c r="BT358" i="5" s="1"/>
  <c r="BT359" i="5" s="1"/>
  <c r="BT360" i="5" s="1"/>
  <c r="BT361" i="5" s="1"/>
  <c r="BE355" i="5"/>
  <c r="BE356" i="5" s="1"/>
  <c r="BE357" i="5" s="1"/>
  <c r="BE358" i="5" s="1"/>
  <c r="BE359" i="5" s="1"/>
  <c r="BE360" i="5" s="1"/>
  <c r="BE361" i="5" s="1"/>
  <c r="BD355" i="5"/>
  <c r="BD356" i="5" s="1"/>
  <c r="BD357" i="5" s="1"/>
  <c r="BD358" i="5" s="1"/>
  <c r="BD359" i="5" s="1"/>
  <c r="BD360" i="5" s="1"/>
  <c r="BD361" i="5" s="1"/>
  <c r="AY357" i="3"/>
  <c r="AZ357" i="3" s="1"/>
  <c r="BC357" i="5" l="1"/>
  <c r="AY358" i="3"/>
  <c r="AZ358" i="3" s="1"/>
  <c r="BC358" i="5" l="1"/>
  <c r="AY359" i="3"/>
  <c r="AZ359" i="3" s="1"/>
  <c r="BC359" i="5" l="1"/>
  <c r="AY360" i="3"/>
  <c r="AZ360" i="3" s="1"/>
  <c r="BC360" i="5" l="1"/>
  <c r="AY361" i="3"/>
  <c r="AZ361" i="3" s="1"/>
  <c r="BC361" i="5" l="1"/>
  <c r="AY362" i="3"/>
  <c r="AZ362" i="3" s="1"/>
  <c r="BC362" i="5" l="1"/>
  <c r="BB362" i="3"/>
  <c r="BB363" i="3" s="1"/>
  <c r="BB364" i="3" s="1"/>
  <c r="BB365" i="3" s="1"/>
  <c r="BB366" i="3" s="1"/>
  <c r="BB367" i="3" s="1"/>
  <c r="BB368" i="3" s="1"/>
  <c r="BJ362" i="3"/>
  <c r="BJ363" i="3" s="1"/>
  <c r="BJ364" i="3" s="1"/>
  <c r="BJ365" i="3" s="1"/>
  <c r="BJ366" i="3" s="1"/>
  <c r="BJ367" i="3" s="1"/>
  <c r="BJ368" i="3" s="1"/>
  <c r="BR362" i="3"/>
  <c r="BR363" i="3" s="1"/>
  <c r="BR364" i="3" s="1"/>
  <c r="BR365" i="3" s="1"/>
  <c r="BR366" i="3" s="1"/>
  <c r="BR367" i="3" s="1"/>
  <c r="BR368" i="3" s="1"/>
  <c r="BC362" i="3"/>
  <c r="BC363" i="3" s="1"/>
  <c r="BC364" i="3" s="1"/>
  <c r="BC365" i="3" s="1"/>
  <c r="BC366" i="3" s="1"/>
  <c r="BC367" i="3" s="1"/>
  <c r="BC368" i="3" s="1"/>
  <c r="BK362" i="3"/>
  <c r="BK363" i="3" s="1"/>
  <c r="BK364" i="3" s="1"/>
  <c r="BK365" i="3" s="1"/>
  <c r="BK366" i="3" s="1"/>
  <c r="BK367" i="3" s="1"/>
  <c r="BK368" i="3" s="1"/>
  <c r="BS362" i="3"/>
  <c r="BS363" i="3" s="1"/>
  <c r="BS364" i="3" s="1"/>
  <c r="BS365" i="3" s="1"/>
  <c r="BS366" i="3" s="1"/>
  <c r="BS367" i="3" s="1"/>
  <c r="BS368" i="3" s="1"/>
  <c r="BD362" i="3"/>
  <c r="BD363" i="3" s="1"/>
  <c r="BD364" i="3" s="1"/>
  <c r="BD365" i="3" s="1"/>
  <c r="BD366" i="3" s="1"/>
  <c r="BD367" i="3" s="1"/>
  <c r="BD368" i="3" s="1"/>
  <c r="BL362" i="3"/>
  <c r="BL363" i="3" s="1"/>
  <c r="BL364" i="3" s="1"/>
  <c r="BL365" i="3" s="1"/>
  <c r="BL366" i="3" s="1"/>
  <c r="BL367" i="3" s="1"/>
  <c r="BL368" i="3" s="1"/>
  <c r="BT362" i="3"/>
  <c r="BT363" i="3" s="1"/>
  <c r="BT364" i="3" s="1"/>
  <c r="BT365" i="3" s="1"/>
  <c r="BT366" i="3" s="1"/>
  <c r="BT367" i="3" s="1"/>
  <c r="BT368" i="3" s="1"/>
  <c r="BI362" i="3"/>
  <c r="BI363" i="3" s="1"/>
  <c r="BI364" i="3" s="1"/>
  <c r="BI365" i="3" s="1"/>
  <c r="BI366" i="3" s="1"/>
  <c r="BI367" i="3" s="1"/>
  <c r="BI368" i="3" s="1"/>
  <c r="BM362" i="3"/>
  <c r="BM363" i="3" s="1"/>
  <c r="BM364" i="3" s="1"/>
  <c r="BM365" i="3" s="1"/>
  <c r="BM366" i="3" s="1"/>
  <c r="BM367" i="3" s="1"/>
  <c r="BM368" i="3" s="1"/>
  <c r="BN362" i="3"/>
  <c r="BN363" i="3" s="1"/>
  <c r="BN364" i="3" s="1"/>
  <c r="BN365" i="3" s="1"/>
  <c r="BN366" i="3" s="1"/>
  <c r="BN367" i="3" s="1"/>
  <c r="BN368" i="3" s="1"/>
  <c r="BO362" i="3"/>
  <c r="BO363" i="3" s="1"/>
  <c r="BO364" i="3" s="1"/>
  <c r="BO365" i="3" s="1"/>
  <c r="BO366" i="3" s="1"/>
  <c r="BO367" i="3" s="1"/>
  <c r="BO368" i="3" s="1"/>
  <c r="BE362" i="3"/>
  <c r="BE363" i="3" s="1"/>
  <c r="BE364" i="3" s="1"/>
  <c r="BE365" i="3" s="1"/>
  <c r="BE366" i="3" s="1"/>
  <c r="BE367" i="3" s="1"/>
  <c r="BE368" i="3" s="1"/>
  <c r="BP362" i="3"/>
  <c r="BP363" i="3" s="1"/>
  <c r="BP364" i="3" s="1"/>
  <c r="BP365" i="3" s="1"/>
  <c r="BP366" i="3" s="1"/>
  <c r="BP367" i="3" s="1"/>
  <c r="BP368" i="3" s="1"/>
  <c r="BF362" i="3"/>
  <c r="BF363" i="3" s="1"/>
  <c r="BF364" i="3" s="1"/>
  <c r="BF365" i="3" s="1"/>
  <c r="BF366" i="3" s="1"/>
  <c r="BF367" i="3" s="1"/>
  <c r="BF368" i="3" s="1"/>
  <c r="BG362" i="3"/>
  <c r="BG363" i="3" s="1"/>
  <c r="BG364" i="3" s="1"/>
  <c r="BG365" i="3" s="1"/>
  <c r="BG366" i="3" s="1"/>
  <c r="BG367" i="3" s="1"/>
  <c r="BG368" i="3" s="1"/>
  <c r="BH362" i="3"/>
  <c r="BH363" i="3" s="1"/>
  <c r="BH364" i="3" s="1"/>
  <c r="BH365" i="3" s="1"/>
  <c r="BH366" i="3" s="1"/>
  <c r="BH367" i="3" s="1"/>
  <c r="BH368" i="3" s="1"/>
  <c r="BQ362" i="3"/>
  <c r="BQ363" i="3" s="1"/>
  <c r="BQ364" i="3" s="1"/>
  <c r="BQ365" i="3" s="1"/>
  <c r="BQ366" i="3" s="1"/>
  <c r="BQ367" i="3" s="1"/>
  <c r="BQ368" i="3" s="1"/>
  <c r="BU362" i="3"/>
  <c r="BU363" i="3" s="1"/>
  <c r="BU364" i="3" s="1"/>
  <c r="BU365" i="3" s="1"/>
  <c r="BU366" i="3" s="1"/>
  <c r="BU367" i="3" s="1"/>
  <c r="BU368" i="3" s="1"/>
  <c r="BA362" i="3"/>
  <c r="BA363" i="3" s="1"/>
  <c r="BA364" i="3" s="1"/>
  <c r="BA365" i="3" s="1"/>
  <c r="BA366" i="3" s="1"/>
  <c r="BA367" i="3" s="1"/>
  <c r="BA368" i="3" s="1"/>
  <c r="AY363" i="3"/>
  <c r="AZ363" i="3" s="1"/>
  <c r="BC363" i="5" l="1"/>
  <c r="BE362" i="5"/>
  <c r="BE363" i="5" s="1"/>
  <c r="BE364" i="5" s="1"/>
  <c r="BE365" i="5" s="1"/>
  <c r="BE366" i="5" s="1"/>
  <c r="BE367" i="5" s="1"/>
  <c r="BE368" i="5" s="1"/>
  <c r="BM362" i="5"/>
  <c r="BM363" i="5" s="1"/>
  <c r="BM364" i="5" s="1"/>
  <c r="BM365" i="5" s="1"/>
  <c r="BM366" i="5" s="1"/>
  <c r="BM367" i="5" s="1"/>
  <c r="BM368" i="5" s="1"/>
  <c r="BU362" i="5"/>
  <c r="BU363" i="5" s="1"/>
  <c r="BU364" i="5" s="1"/>
  <c r="BU365" i="5" s="1"/>
  <c r="BU366" i="5" s="1"/>
  <c r="BU367" i="5" s="1"/>
  <c r="BU368" i="5" s="1"/>
  <c r="BF362" i="5"/>
  <c r="BF363" i="5" s="1"/>
  <c r="BF364" i="5" s="1"/>
  <c r="BF365" i="5" s="1"/>
  <c r="BF366" i="5" s="1"/>
  <c r="BF367" i="5" s="1"/>
  <c r="BF368" i="5" s="1"/>
  <c r="BN362" i="5"/>
  <c r="BN363" i="5" s="1"/>
  <c r="BN364" i="5" s="1"/>
  <c r="BN365" i="5" s="1"/>
  <c r="BN366" i="5" s="1"/>
  <c r="BN367" i="5" s="1"/>
  <c r="BN368" i="5" s="1"/>
  <c r="BV362" i="5"/>
  <c r="BV363" i="5" s="1"/>
  <c r="BV364" i="5" s="1"/>
  <c r="BV365" i="5" s="1"/>
  <c r="BV366" i="5" s="1"/>
  <c r="BV367" i="5" s="1"/>
  <c r="BV368" i="5" s="1"/>
  <c r="BG362" i="5"/>
  <c r="BG363" i="5" s="1"/>
  <c r="BG364" i="5" s="1"/>
  <c r="BG365" i="5" s="1"/>
  <c r="BG366" i="5" s="1"/>
  <c r="BG367" i="5" s="1"/>
  <c r="BG368" i="5" s="1"/>
  <c r="BO362" i="5"/>
  <c r="BO363" i="5" s="1"/>
  <c r="BO364" i="5" s="1"/>
  <c r="BO365" i="5" s="1"/>
  <c r="BO366" i="5" s="1"/>
  <c r="BO367" i="5" s="1"/>
  <c r="BO368" i="5" s="1"/>
  <c r="BW362" i="5"/>
  <c r="BW363" i="5" s="1"/>
  <c r="BW364" i="5" s="1"/>
  <c r="BW365" i="5" s="1"/>
  <c r="BW366" i="5" s="1"/>
  <c r="BW367" i="5" s="1"/>
  <c r="BW368" i="5" s="1"/>
  <c r="BI362" i="5"/>
  <c r="BI363" i="5" s="1"/>
  <c r="BI364" i="5" s="1"/>
  <c r="BI365" i="5" s="1"/>
  <c r="BI366" i="5" s="1"/>
  <c r="BI367" i="5" s="1"/>
  <c r="BI368" i="5" s="1"/>
  <c r="BJ362" i="5"/>
  <c r="BJ363" i="5" s="1"/>
  <c r="BJ364" i="5" s="1"/>
  <c r="BJ365" i="5" s="1"/>
  <c r="BJ366" i="5" s="1"/>
  <c r="BJ367" i="5" s="1"/>
  <c r="BJ368" i="5" s="1"/>
  <c r="BR362" i="5"/>
  <c r="BR363" i="5" s="1"/>
  <c r="BR364" i="5" s="1"/>
  <c r="BR365" i="5" s="1"/>
  <c r="BR366" i="5" s="1"/>
  <c r="BR367" i="5" s="1"/>
  <c r="BR368" i="5" s="1"/>
  <c r="BZ362" i="5"/>
  <c r="BZ363" i="5" s="1"/>
  <c r="BZ364" i="5" s="1"/>
  <c r="BZ365" i="5" s="1"/>
  <c r="BZ366" i="5" s="1"/>
  <c r="BZ367" i="5" s="1"/>
  <c r="BZ368" i="5" s="1"/>
  <c r="BS362" i="5"/>
  <c r="BS363" i="5" s="1"/>
  <c r="BS364" i="5" s="1"/>
  <c r="BS365" i="5" s="1"/>
  <c r="BS366" i="5" s="1"/>
  <c r="BS367" i="5" s="1"/>
  <c r="BS368" i="5" s="1"/>
  <c r="BT362" i="5"/>
  <c r="BT363" i="5" s="1"/>
  <c r="BT364" i="5" s="1"/>
  <c r="BT365" i="5" s="1"/>
  <c r="BT366" i="5" s="1"/>
  <c r="BT367" i="5" s="1"/>
  <c r="BT368" i="5" s="1"/>
  <c r="BX362" i="5"/>
  <c r="BX363" i="5" s="1"/>
  <c r="BX364" i="5" s="1"/>
  <c r="BX365" i="5" s="1"/>
  <c r="BX366" i="5" s="1"/>
  <c r="BX367" i="5" s="1"/>
  <c r="BX368" i="5" s="1"/>
  <c r="BK362" i="5"/>
  <c r="BK363" i="5" s="1"/>
  <c r="BK364" i="5" s="1"/>
  <c r="BK365" i="5" s="1"/>
  <c r="BK366" i="5" s="1"/>
  <c r="BK367" i="5" s="1"/>
  <c r="BK368" i="5" s="1"/>
  <c r="CA362" i="5"/>
  <c r="CA363" i="5" s="1"/>
  <c r="CA364" i="5" s="1"/>
  <c r="CA365" i="5" s="1"/>
  <c r="CA366" i="5" s="1"/>
  <c r="CA367" i="5" s="1"/>
  <c r="CA368" i="5" s="1"/>
  <c r="BL362" i="5"/>
  <c r="BL363" i="5" s="1"/>
  <c r="BL364" i="5" s="1"/>
  <c r="BL365" i="5" s="1"/>
  <c r="BL366" i="5" s="1"/>
  <c r="BL367" i="5" s="1"/>
  <c r="BL368" i="5" s="1"/>
  <c r="BQ362" i="5"/>
  <c r="BQ363" i="5" s="1"/>
  <c r="BQ364" i="5" s="1"/>
  <c r="BQ365" i="5" s="1"/>
  <c r="BQ366" i="5" s="1"/>
  <c r="BQ367" i="5" s="1"/>
  <c r="BQ368" i="5" s="1"/>
  <c r="BY362" i="5"/>
  <c r="BY363" i="5" s="1"/>
  <c r="BY364" i="5" s="1"/>
  <c r="BY365" i="5" s="1"/>
  <c r="BY366" i="5" s="1"/>
  <c r="BY367" i="5" s="1"/>
  <c r="BY368" i="5" s="1"/>
  <c r="BH362" i="5"/>
  <c r="BH363" i="5" s="1"/>
  <c r="BH364" i="5" s="1"/>
  <c r="BH365" i="5" s="1"/>
  <c r="BH366" i="5" s="1"/>
  <c r="BH367" i="5" s="1"/>
  <c r="BH368" i="5" s="1"/>
  <c r="BP362" i="5"/>
  <c r="BP363" i="5" s="1"/>
  <c r="BP364" i="5" s="1"/>
  <c r="BP365" i="5" s="1"/>
  <c r="BP366" i="5" s="1"/>
  <c r="BP367" i="5" s="1"/>
  <c r="BP368" i="5" s="1"/>
  <c r="BD362" i="5"/>
  <c r="BD363" i="5" s="1"/>
  <c r="BD364" i="5" s="1"/>
  <c r="BD365" i="5" s="1"/>
  <c r="BD366" i="5" s="1"/>
  <c r="BD367" i="5" s="1"/>
  <c r="BD368" i="5" s="1"/>
  <c r="AY364" i="3"/>
  <c r="AZ364" i="3" s="1"/>
  <c r="BC364" i="5" l="1"/>
  <c r="AY365" i="3"/>
  <c r="AZ365" i="3" s="1"/>
  <c r="BC365" i="5" l="1"/>
  <c r="AY366" i="3"/>
  <c r="AZ366" i="3" s="1"/>
  <c r="BC366" i="5" l="1"/>
  <c r="AY367" i="3"/>
  <c r="AZ367" i="3" s="1"/>
  <c r="BC367" i="5" l="1"/>
  <c r="AY368" i="3"/>
  <c r="AZ368" i="3" s="1"/>
  <c r="BC368" i="5" l="1"/>
  <c r="AY369" i="3"/>
  <c r="AZ369" i="3" s="1"/>
  <c r="BC369" i="5" l="1"/>
  <c r="BG369" i="3"/>
  <c r="BG370" i="3" s="1"/>
  <c r="BG371" i="3" s="1"/>
  <c r="BG372" i="3" s="1"/>
  <c r="BG373" i="3" s="1"/>
  <c r="BG374" i="3" s="1"/>
  <c r="BG375" i="3" s="1"/>
  <c r="BO369" i="3"/>
  <c r="BO370" i="3" s="1"/>
  <c r="BO371" i="3" s="1"/>
  <c r="BO372" i="3" s="1"/>
  <c r="BO373" i="3" s="1"/>
  <c r="BO374" i="3" s="1"/>
  <c r="BO375" i="3" s="1"/>
  <c r="BH369" i="3"/>
  <c r="BH370" i="3" s="1"/>
  <c r="BH371" i="3" s="1"/>
  <c r="BH372" i="3" s="1"/>
  <c r="BH373" i="3" s="1"/>
  <c r="BH374" i="3" s="1"/>
  <c r="BH375" i="3" s="1"/>
  <c r="BP369" i="3"/>
  <c r="BP370" i="3" s="1"/>
  <c r="BP371" i="3" s="1"/>
  <c r="BP372" i="3" s="1"/>
  <c r="BP373" i="3" s="1"/>
  <c r="BP374" i="3" s="1"/>
  <c r="BP375" i="3" s="1"/>
  <c r="BI369" i="3"/>
  <c r="BI370" i="3" s="1"/>
  <c r="BI371" i="3" s="1"/>
  <c r="BI372" i="3" s="1"/>
  <c r="BI373" i="3" s="1"/>
  <c r="BI374" i="3" s="1"/>
  <c r="BI375" i="3" s="1"/>
  <c r="BQ369" i="3"/>
  <c r="BQ370" i="3" s="1"/>
  <c r="BQ371" i="3" s="1"/>
  <c r="BQ372" i="3" s="1"/>
  <c r="BQ373" i="3" s="1"/>
  <c r="BQ374" i="3" s="1"/>
  <c r="BQ375" i="3" s="1"/>
  <c r="BD369" i="3"/>
  <c r="BD370" i="3" s="1"/>
  <c r="BD371" i="3" s="1"/>
  <c r="BD372" i="3" s="1"/>
  <c r="BD373" i="3" s="1"/>
  <c r="BD374" i="3" s="1"/>
  <c r="BD375" i="3" s="1"/>
  <c r="BR369" i="3"/>
  <c r="BR370" i="3" s="1"/>
  <c r="BR371" i="3" s="1"/>
  <c r="BR372" i="3" s="1"/>
  <c r="BR373" i="3" s="1"/>
  <c r="BR374" i="3" s="1"/>
  <c r="BR375" i="3" s="1"/>
  <c r="BE369" i="3"/>
  <c r="BE370" i="3" s="1"/>
  <c r="BE371" i="3" s="1"/>
  <c r="BE372" i="3" s="1"/>
  <c r="BE373" i="3" s="1"/>
  <c r="BE374" i="3" s="1"/>
  <c r="BE375" i="3" s="1"/>
  <c r="BS369" i="3"/>
  <c r="BS370" i="3" s="1"/>
  <c r="BS371" i="3" s="1"/>
  <c r="BS372" i="3" s="1"/>
  <c r="BS373" i="3" s="1"/>
  <c r="BS374" i="3" s="1"/>
  <c r="BS375" i="3" s="1"/>
  <c r="BF369" i="3"/>
  <c r="BF370" i="3" s="1"/>
  <c r="BF371" i="3" s="1"/>
  <c r="BF372" i="3" s="1"/>
  <c r="BF373" i="3" s="1"/>
  <c r="BF374" i="3" s="1"/>
  <c r="BF375" i="3" s="1"/>
  <c r="BT369" i="3"/>
  <c r="BT370" i="3" s="1"/>
  <c r="BT371" i="3" s="1"/>
  <c r="BT372" i="3" s="1"/>
  <c r="BT373" i="3" s="1"/>
  <c r="BT374" i="3" s="1"/>
  <c r="BT375" i="3" s="1"/>
  <c r="BJ369" i="3"/>
  <c r="BJ370" i="3" s="1"/>
  <c r="BJ371" i="3" s="1"/>
  <c r="BJ372" i="3" s="1"/>
  <c r="BJ373" i="3" s="1"/>
  <c r="BJ374" i="3" s="1"/>
  <c r="BJ375" i="3" s="1"/>
  <c r="BU369" i="3"/>
  <c r="BU370" i="3" s="1"/>
  <c r="BU371" i="3" s="1"/>
  <c r="BU372" i="3" s="1"/>
  <c r="BU373" i="3" s="1"/>
  <c r="BU374" i="3" s="1"/>
  <c r="BU375" i="3" s="1"/>
  <c r="BK369" i="3"/>
  <c r="BK370" i="3" s="1"/>
  <c r="BK371" i="3" s="1"/>
  <c r="BK372" i="3" s="1"/>
  <c r="BK373" i="3" s="1"/>
  <c r="BK374" i="3" s="1"/>
  <c r="BK375" i="3" s="1"/>
  <c r="BB369" i="3"/>
  <c r="BB370" i="3" s="1"/>
  <c r="BB371" i="3" s="1"/>
  <c r="BB372" i="3" s="1"/>
  <c r="BB373" i="3" s="1"/>
  <c r="BB374" i="3" s="1"/>
  <c r="BB375" i="3" s="1"/>
  <c r="BC369" i="3"/>
  <c r="BC370" i="3" s="1"/>
  <c r="BC371" i="3" s="1"/>
  <c r="BC372" i="3" s="1"/>
  <c r="BC373" i="3" s="1"/>
  <c r="BC374" i="3" s="1"/>
  <c r="BC375" i="3" s="1"/>
  <c r="BL369" i="3"/>
  <c r="BL370" i="3" s="1"/>
  <c r="BL371" i="3" s="1"/>
  <c r="BL372" i="3" s="1"/>
  <c r="BL373" i="3" s="1"/>
  <c r="BL374" i="3" s="1"/>
  <c r="BL375" i="3" s="1"/>
  <c r="BM369" i="3"/>
  <c r="BM370" i="3" s="1"/>
  <c r="BM371" i="3" s="1"/>
  <c r="BM372" i="3" s="1"/>
  <c r="BM373" i="3" s="1"/>
  <c r="BM374" i="3" s="1"/>
  <c r="BM375" i="3" s="1"/>
  <c r="BN369" i="3"/>
  <c r="BN370" i="3" s="1"/>
  <c r="BN371" i="3" s="1"/>
  <c r="BN372" i="3" s="1"/>
  <c r="BN373" i="3" s="1"/>
  <c r="BN374" i="3" s="1"/>
  <c r="BN375" i="3" s="1"/>
  <c r="BA369" i="3"/>
  <c r="BA370" i="3" s="1"/>
  <c r="BA371" i="3" s="1"/>
  <c r="BA372" i="3" s="1"/>
  <c r="BA373" i="3" s="1"/>
  <c r="BA374" i="3" s="1"/>
  <c r="BA375" i="3" s="1"/>
  <c r="AY370" i="3"/>
  <c r="AZ370" i="3" s="1"/>
  <c r="BC370" i="5" l="1"/>
  <c r="BL369" i="5"/>
  <c r="BL370" i="5" s="1"/>
  <c r="BL371" i="5" s="1"/>
  <c r="BL372" i="5" s="1"/>
  <c r="BL373" i="5" s="1"/>
  <c r="BL374" i="5" s="1"/>
  <c r="BL375" i="5" s="1"/>
  <c r="BT369" i="5"/>
  <c r="BT370" i="5" s="1"/>
  <c r="BT371" i="5" s="1"/>
  <c r="BT372" i="5" s="1"/>
  <c r="BT373" i="5" s="1"/>
  <c r="BT374" i="5" s="1"/>
  <c r="BT375" i="5" s="1"/>
  <c r="BE369" i="5"/>
  <c r="BE370" i="5" s="1"/>
  <c r="BE371" i="5" s="1"/>
  <c r="BE372" i="5" s="1"/>
  <c r="BE373" i="5" s="1"/>
  <c r="BE374" i="5" s="1"/>
  <c r="BE375" i="5" s="1"/>
  <c r="BM369" i="5"/>
  <c r="BM370" i="5" s="1"/>
  <c r="BM371" i="5" s="1"/>
  <c r="BM372" i="5" s="1"/>
  <c r="BM373" i="5" s="1"/>
  <c r="BM374" i="5" s="1"/>
  <c r="BM375" i="5" s="1"/>
  <c r="BU369" i="5"/>
  <c r="BU370" i="5" s="1"/>
  <c r="BU371" i="5" s="1"/>
  <c r="BU372" i="5" s="1"/>
  <c r="BU373" i="5" s="1"/>
  <c r="BU374" i="5" s="1"/>
  <c r="BU375" i="5" s="1"/>
  <c r="BF369" i="5"/>
  <c r="BF370" i="5" s="1"/>
  <c r="BF371" i="5" s="1"/>
  <c r="BF372" i="5" s="1"/>
  <c r="BF373" i="5" s="1"/>
  <c r="BF374" i="5" s="1"/>
  <c r="BF375" i="5" s="1"/>
  <c r="BN369" i="5"/>
  <c r="BN370" i="5" s="1"/>
  <c r="BN371" i="5" s="1"/>
  <c r="BN372" i="5" s="1"/>
  <c r="BN373" i="5" s="1"/>
  <c r="BN374" i="5" s="1"/>
  <c r="BN375" i="5" s="1"/>
  <c r="BV369" i="5"/>
  <c r="BV370" i="5" s="1"/>
  <c r="BV371" i="5" s="1"/>
  <c r="BV372" i="5" s="1"/>
  <c r="BV373" i="5" s="1"/>
  <c r="BV374" i="5" s="1"/>
  <c r="BV375" i="5" s="1"/>
  <c r="BI369" i="5"/>
  <c r="BI370" i="5" s="1"/>
  <c r="BI371" i="5" s="1"/>
  <c r="BI372" i="5" s="1"/>
  <c r="BI373" i="5" s="1"/>
  <c r="BI374" i="5" s="1"/>
  <c r="BI375" i="5" s="1"/>
  <c r="BQ369" i="5"/>
  <c r="BQ370" i="5" s="1"/>
  <c r="BQ371" i="5" s="1"/>
  <c r="BQ372" i="5" s="1"/>
  <c r="BQ373" i="5" s="1"/>
  <c r="BQ374" i="5" s="1"/>
  <c r="BQ375" i="5" s="1"/>
  <c r="BY369" i="5"/>
  <c r="BY370" i="5" s="1"/>
  <c r="BY371" i="5" s="1"/>
  <c r="BY372" i="5" s="1"/>
  <c r="BY373" i="5" s="1"/>
  <c r="BY374" i="5" s="1"/>
  <c r="BY375" i="5" s="1"/>
  <c r="BR369" i="5"/>
  <c r="BR370" i="5" s="1"/>
  <c r="BR371" i="5" s="1"/>
  <c r="BR372" i="5" s="1"/>
  <c r="BR373" i="5" s="1"/>
  <c r="BR374" i="5" s="1"/>
  <c r="BR375" i="5" s="1"/>
  <c r="BS369" i="5"/>
  <c r="BS370" i="5" s="1"/>
  <c r="BS371" i="5" s="1"/>
  <c r="BS372" i="5" s="1"/>
  <c r="BS373" i="5" s="1"/>
  <c r="BS374" i="5" s="1"/>
  <c r="BS375" i="5" s="1"/>
  <c r="BG369" i="5"/>
  <c r="BG370" i="5" s="1"/>
  <c r="BG371" i="5" s="1"/>
  <c r="BG372" i="5" s="1"/>
  <c r="BG373" i="5" s="1"/>
  <c r="BG374" i="5" s="1"/>
  <c r="BG375" i="5" s="1"/>
  <c r="BW369" i="5"/>
  <c r="BW370" i="5" s="1"/>
  <c r="BW371" i="5" s="1"/>
  <c r="BW372" i="5" s="1"/>
  <c r="BW373" i="5" s="1"/>
  <c r="BW374" i="5" s="1"/>
  <c r="BW375" i="5" s="1"/>
  <c r="BJ369" i="5"/>
  <c r="BJ370" i="5" s="1"/>
  <c r="BJ371" i="5" s="1"/>
  <c r="BJ372" i="5" s="1"/>
  <c r="BJ373" i="5" s="1"/>
  <c r="BJ374" i="5" s="1"/>
  <c r="BJ375" i="5" s="1"/>
  <c r="BZ369" i="5"/>
  <c r="BZ370" i="5" s="1"/>
  <c r="BZ371" i="5" s="1"/>
  <c r="BZ372" i="5" s="1"/>
  <c r="BZ373" i="5" s="1"/>
  <c r="BZ374" i="5" s="1"/>
  <c r="BZ375" i="5" s="1"/>
  <c r="BK369" i="5"/>
  <c r="BK370" i="5" s="1"/>
  <c r="BK371" i="5" s="1"/>
  <c r="BK372" i="5" s="1"/>
  <c r="BK373" i="5" s="1"/>
  <c r="BK374" i="5" s="1"/>
  <c r="BK375" i="5" s="1"/>
  <c r="CA369" i="5"/>
  <c r="CA370" i="5" s="1"/>
  <c r="CA371" i="5" s="1"/>
  <c r="CA372" i="5" s="1"/>
  <c r="CA373" i="5" s="1"/>
  <c r="CA374" i="5" s="1"/>
  <c r="CA375" i="5" s="1"/>
  <c r="BH369" i="5"/>
  <c r="BH370" i="5" s="1"/>
  <c r="BH371" i="5" s="1"/>
  <c r="BH372" i="5" s="1"/>
  <c r="BH373" i="5" s="1"/>
  <c r="BH374" i="5" s="1"/>
  <c r="BH375" i="5" s="1"/>
  <c r="BO369" i="5"/>
  <c r="BO370" i="5" s="1"/>
  <c r="BO371" i="5" s="1"/>
  <c r="BO372" i="5" s="1"/>
  <c r="BO373" i="5" s="1"/>
  <c r="BO374" i="5" s="1"/>
  <c r="BO375" i="5" s="1"/>
  <c r="BP369" i="5"/>
  <c r="BP370" i="5" s="1"/>
  <c r="BP371" i="5" s="1"/>
  <c r="BP372" i="5" s="1"/>
  <c r="BP373" i="5" s="1"/>
  <c r="BP374" i="5" s="1"/>
  <c r="BP375" i="5" s="1"/>
  <c r="BX369" i="5"/>
  <c r="BX370" i="5" s="1"/>
  <c r="BX371" i="5" s="1"/>
  <c r="BX372" i="5" s="1"/>
  <c r="BX373" i="5" s="1"/>
  <c r="BX374" i="5" s="1"/>
  <c r="BX375" i="5" s="1"/>
  <c r="BD369" i="5"/>
  <c r="BD370" i="5" s="1"/>
  <c r="BD371" i="5" s="1"/>
  <c r="BD372" i="5" s="1"/>
  <c r="BD373" i="5" s="1"/>
  <c r="BD374" i="5" s="1"/>
  <c r="BD375" i="5" s="1"/>
  <c r="AY371" i="3"/>
  <c r="AZ371" i="3" s="1"/>
  <c r="BC371" i="5" l="1"/>
  <c r="AY372" i="3"/>
  <c r="AZ372" i="3" s="1"/>
  <c r="BC372" i="5" l="1"/>
  <c r="AY373" i="3"/>
  <c r="AZ373" i="3" s="1"/>
  <c r="BC373" i="5" l="1"/>
  <c r="AY374" i="3"/>
  <c r="AZ374" i="3" s="1"/>
  <c r="BC374" i="5" l="1"/>
  <c r="AY375" i="3"/>
  <c r="AZ375" i="3" s="1"/>
  <c r="BC375" i="5" l="1"/>
  <c r="AY376" i="3"/>
  <c r="AZ376" i="3" s="1"/>
  <c r="BC376" i="5" l="1"/>
  <c r="BD376" i="3"/>
  <c r="BD377" i="3" s="1"/>
  <c r="BD378" i="3" s="1"/>
  <c r="BD379" i="3" s="1"/>
  <c r="BD380" i="3" s="1"/>
  <c r="BD381" i="3" s="1"/>
  <c r="BD382" i="3" s="1"/>
  <c r="BL376" i="3"/>
  <c r="BL377" i="3" s="1"/>
  <c r="BL378" i="3" s="1"/>
  <c r="BL379" i="3" s="1"/>
  <c r="BL380" i="3" s="1"/>
  <c r="BL381" i="3" s="1"/>
  <c r="BL382" i="3" s="1"/>
  <c r="BT376" i="3"/>
  <c r="BT377" i="3" s="1"/>
  <c r="BT378" i="3" s="1"/>
  <c r="BT379" i="3" s="1"/>
  <c r="BT380" i="3" s="1"/>
  <c r="BT381" i="3" s="1"/>
  <c r="BT382" i="3" s="1"/>
  <c r="BE376" i="3"/>
  <c r="BE377" i="3" s="1"/>
  <c r="BE378" i="3" s="1"/>
  <c r="BE379" i="3" s="1"/>
  <c r="BE380" i="3" s="1"/>
  <c r="BE381" i="3" s="1"/>
  <c r="BE382" i="3" s="1"/>
  <c r="BM376" i="3"/>
  <c r="BM377" i="3" s="1"/>
  <c r="BM378" i="3" s="1"/>
  <c r="BM379" i="3" s="1"/>
  <c r="BM380" i="3" s="1"/>
  <c r="BM381" i="3" s="1"/>
  <c r="BM382" i="3" s="1"/>
  <c r="BU376" i="3"/>
  <c r="BU377" i="3" s="1"/>
  <c r="BU378" i="3" s="1"/>
  <c r="BU379" i="3" s="1"/>
  <c r="BU380" i="3" s="1"/>
  <c r="BU381" i="3" s="1"/>
  <c r="BU382" i="3" s="1"/>
  <c r="BF376" i="3"/>
  <c r="BF377" i="3" s="1"/>
  <c r="BF378" i="3" s="1"/>
  <c r="BF379" i="3" s="1"/>
  <c r="BF380" i="3" s="1"/>
  <c r="BF381" i="3" s="1"/>
  <c r="BF382" i="3" s="1"/>
  <c r="BN376" i="3"/>
  <c r="BN377" i="3" s="1"/>
  <c r="BN378" i="3" s="1"/>
  <c r="BN379" i="3" s="1"/>
  <c r="BN380" i="3" s="1"/>
  <c r="BN381" i="3" s="1"/>
  <c r="BN382" i="3" s="1"/>
  <c r="BJ376" i="3"/>
  <c r="BJ377" i="3" s="1"/>
  <c r="BJ378" i="3" s="1"/>
  <c r="BJ379" i="3" s="1"/>
  <c r="BJ380" i="3" s="1"/>
  <c r="BJ381" i="3" s="1"/>
  <c r="BJ382" i="3" s="1"/>
  <c r="BK376" i="3"/>
  <c r="BK377" i="3" s="1"/>
  <c r="BK378" i="3" s="1"/>
  <c r="BK379" i="3" s="1"/>
  <c r="BK380" i="3" s="1"/>
  <c r="BK381" i="3" s="1"/>
  <c r="BK382" i="3" s="1"/>
  <c r="BO376" i="3"/>
  <c r="BO377" i="3" s="1"/>
  <c r="BO378" i="3" s="1"/>
  <c r="BO379" i="3" s="1"/>
  <c r="BO380" i="3" s="1"/>
  <c r="BO381" i="3" s="1"/>
  <c r="BO382" i="3" s="1"/>
  <c r="BB376" i="3"/>
  <c r="BB377" i="3" s="1"/>
  <c r="BB378" i="3" s="1"/>
  <c r="BB379" i="3" s="1"/>
  <c r="BB380" i="3" s="1"/>
  <c r="BB381" i="3" s="1"/>
  <c r="BB382" i="3" s="1"/>
  <c r="BP376" i="3"/>
  <c r="BP377" i="3" s="1"/>
  <c r="BP378" i="3" s="1"/>
  <c r="BP379" i="3" s="1"/>
  <c r="BP380" i="3" s="1"/>
  <c r="BP381" i="3" s="1"/>
  <c r="BP382" i="3" s="1"/>
  <c r="BC376" i="3"/>
  <c r="BC377" i="3" s="1"/>
  <c r="BC378" i="3" s="1"/>
  <c r="BC379" i="3" s="1"/>
  <c r="BC380" i="3" s="1"/>
  <c r="BC381" i="3" s="1"/>
  <c r="BC382" i="3" s="1"/>
  <c r="BQ376" i="3"/>
  <c r="BQ377" i="3" s="1"/>
  <c r="BQ378" i="3" s="1"/>
  <c r="BQ379" i="3" s="1"/>
  <c r="BQ380" i="3" s="1"/>
  <c r="BQ381" i="3" s="1"/>
  <c r="BQ382" i="3" s="1"/>
  <c r="BR376" i="3"/>
  <c r="BR377" i="3" s="1"/>
  <c r="BR378" i="3" s="1"/>
  <c r="BR379" i="3" s="1"/>
  <c r="BR380" i="3" s="1"/>
  <c r="BR381" i="3" s="1"/>
  <c r="BR382" i="3" s="1"/>
  <c r="BS376" i="3"/>
  <c r="BS377" i="3" s="1"/>
  <c r="BS378" i="3" s="1"/>
  <c r="BS379" i="3" s="1"/>
  <c r="BS380" i="3" s="1"/>
  <c r="BS381" i="3" s="1"/>
  <c r="BS382" i="3" s="1"/>
  <c r="BG376" i="3"/>
  <c r="BG377" i="3" s="1"/>
  <c r="BG378" i="3" s="1"/>
  <c r="BG379" i="3" s="1"/>
  <c r="BG380" i="3" s="1"/>
  <c r="BG381" i="3" s="1"/>
  <c r="BG382" i="3" s="1"/>
  <c r="BA376" i="3"/>
  <c r="BA377" i="3" s="1"/>
  <c r="BA378" i="3" s="1"/>
  <c r="BA379" i="3" s="1"/>
  <c r="BA380" i="3" s="1"/>
  <c r="BA381" i="3" s="1"/>
  <c r="BA382" i="3" s="1"/>
  <c r="BH376" i="3"/>
  <c r="BH377" i="3" s="1"/>
  <c r="BH378" i="3" s="1"/>
  <c r="BH379" i="3" s="1"/>
  <c r="BH380" i="3" s="1"/>
  <c r="BH381" i="3" s="1"/>
  <c r="BH382" i="3" s="1"/>
  <c r="BI376" i="3"/>
  <c r="BI377" i="3" s="1"/>
  <c r="BI378" i="3" s="1"/>
  <c r="BI379" i="3" s="1"/>
  <c r="BI380" i="3" s="1"/>
  <c r="BI381" i="3" s="1"/>
  <c r="BI382" i="3" s="1"/>
  <c r="AY377" i="3"/>
  <c r="AZ377" i="3" s="1"/>
  <c r="BC377" i="5" l="1"/>
  <c r="BI376" i="5"/>
  <c r="BI377" i="5" s="1"/>
  <c r="BI378" i="5" s="1"/>
  <c r="BI379" i="5" s="1"/>
  <c r="BI380" i="5" s="1"/>
  <c r="BI381" i="5" s="1"/>
  <c r="BI382" i="5" s="1"/>
  <c r="BQ376" i="5"/>
  <c r="BQ377" i="5" s="1"/>
  <c r="BQ378" i="5" s="1"/>
  <c r="BQ379" i="5" s="1"/>
  <c r="BQ380" i="5" s="1"/>
  <c r="BQ381" i="5" s="1"/>
  <c r="BQ382" i="5" s="1"/>
  <c r="BY376" i="5"/>
  <c r="BY377" i="5" s="1"/>
  <c r="BY378" i="5" s="1"/>
  <c r="BY379" i="5" s="1"/>
  <c r="BY380" i="5" s="1"/>
  <c r="BY381" i="5" s="1"/>
  <c r="BY382" i="5" s="1"/>
  <c r="BJ376" i="5"/>
  <c r="BJ377" i="5" s="1"/>
  <c r="BJ378" i="5" s="1"/>
  <c r="BJ379" i="5" s="1"/>
  <c r="BJ380" i="5" s="1"/>
  <c r="BJ381" i="5" s="1"/>
  <c r="BJ382" i="5" s="1"/>
  <c r="BR376" i="5"/>
  <c r="BR377" i="5" s="1"/>
  <c r="BR378" i="5" s="1"/>
  <c r="BR379" i="5" s="1"/>
  <c r="BR380" i="5" s="1"/>
  <c r="BR381" i="5" s="1"/>
  <c r="BR382" i="5" s="1"/>
  <c r="BZ376" i="5"/>
  <c r="BZ377" i="5" s="1"/>
  <c r="BZ378" i="5" s="1"/>
  <c r="BZ379" i="5" s="1"/>
  <c r="BZ380" i="5" s="1"/>
  <c r="BZ381" i="5" s="1"/>
  <c r="BZ382" i="5" s="1"/>
  <c r="BK376" i="5"/>
  <c r="BK377" i="5" s="1"/>
  <c r="BK378" i="5" s="1"/>
  <c r="BK379" i="5" s="1"/>
  <c r="BK380" i="5" s="1"/>
  <c r="BK381" i="5" s="1"/>
  <c r="BK382" i="5" s="1"/>
  <c r="BS376" i="5"/>
  <c r="BS377" i="5" s="1"/>
  <c r="BS378" i="5" s="1"/>
  <c r="BS379" i="5" s="1"/>
  <c r="BS380" i="5" s="1"/>
  <c r="BS381" i="5" s="1"/>
  <c r="BS382" i="5" s="1"/>
  <c r="CA376" i="5"/>
  <c r="CA377" i="5" s="1"/>
  <c r="CA378" i="5" s="1"/>
  <c r="CA379" i="5" s="1"/>
  <c r="CA380" i="5" s="1"/>
  <c r="CA381" i="5" s="1"/>
  <c r="CA382" i="5" s="1"/>
  <c r="BE376" i="5"/>
  <c r="BE377" i="5" s="1"/>
  <c r="BE378" i="5" s="1"/>
  <c r="BE379" i="5" s="1"/>
  <c r="BE380" i="5" s="1"/>
  <c r="BE381" i="5" s="1"/>
  <c r="BE382" i="5" s="1"/>
  <c r="BM376" i="5"/>
  <c r="BM377" i="5" s="1"/>
  <c r="BM378" i="5" s="1"/>
  <c r="BM379" i="5" s="1"/>
  <c r="BM380" i="5" s="1"/>
  <c r="BM381" i="5" s="1"/>
  <c r="BM382" i="5" s="1"/>
  <c r="BU376" i="5"/>
  <c r="BU377" i="5" s="1"/>
  <c r="BU378" i="5" s="1"/>
  <c r="BU379" i="5" s="1"/>
  <c r="BU380" i="5" s="1"/>
  <c r="BU381" i="5" s="1"/>
  <c r="BU382" i="5" s="1"/>
  <c r="BF376" i="5"/>
  <c r="BF377" i="5" s="1"/>
  <c r="BF378" i="5" s="1"/>
  <c r="BF379" i="5" s="1"/>
  <c r="BF380" i="5" s="1"/>
  <c r="BF381" i="5" s="1"/>
  <c r="BF382" i="5" s="1"/>
  <c r="BN376" i="5"/>
  <c r="BN377" i="5" s="1"/>
  <c r="BN378" i="5" s="1"/>
  <c r="BN379" i="5" s="1"/>
  <c r="BN380" i="5" s="1"/>
  <c r="BN381" i="5" s="1"/>
  <c r="BN382" i="5" s="1"/>
  <c r="BV376" i="5"/>
  <c r="BV377" i="5" s="1"/>
  <c r="BV378" i="5" s="1"/>
  <c r="BV379" i="5" s="1"/>
  <c r="BV380" i="5" s="1"/>
  <c r="BV381" i="5" s="1"/>
  <c r="BV382" i="5" s="1"/>
  <c r="BX376" i="5"/>
  <c r="BX377" i="5" s="1"/>
  <c r="BX378" i="5" s="1"/>
  <c r="BX379" i="5" s="1"/>
  <c r="BX380" i="5" s="1"/>
  <c r="BX381" i="5" s="1"/>
  <c r="BX382" i="5" s="1"/>
  <c r="BG376" i="5"/>
  <c r="BG377" i="5" s="1"/>
  <c r="BG378" i="5" s="1"/>
  <c r="BG379" i="5" s="1"/>
  <c r="BG380" i="5" s="1"/>
  <c r="BG381" i="5" s="1"/>
  <c r="BG382" i="5" s="1"/>
  <c r="BH376" i="5"/>
  <c r="BH377" i="5" s="1"/>
  <c r="BH378" i="5" s="1"/>
  <c r="BH379" i="5" s="1"/>
  <c r="BH380" i="5" s="1"/>
  <c r="BH381" i="5" s="1"/>
  <c r="BH382" i="5" s="1"/>
  <c r="BL376" i="5"/>
  <c r="BL377" i="5" s="1"/>
  <c r="BL378" i="5" s="1"/>
  <c r="BL379" i="5" s="1"/>
  <c r="BL380" i="5" s="1"/>
  <c r="BL381" i="5" s="1"/>
  <c r="BL382" i="5" s="1"/>
  <c r="BO376" i="5"/>
  <c r="BO377" i="5" s="1"/>
  <c r="BO378" i="5" s="1"/>
  <c r="BO379" i="5" s="1"/>
  <c r="BO380" i="5" s="1"/>
  <c r="BO381" i="5" s="1"/>
  <c r="BO382" i="5" s="1"/>
  <c r="BP376" i="5"/>
  <c r="BP377" i="5" s="1"/>
  <c r="BP378" i="5" s="1"/>
  <c r="BP379" i="5" s="1"/>
  <c r="BP380" i="5" s="1"/>
  <c r="BP381" i="5" s="1"/>
  <c r="BP382" i="5" s="1"/>
  <c r="BT376" i="5"/>
  <c r="BT377" i="5" s="1"/>
  <c r="BT378" i="5" s="1"/>
  <c r="BT379" i="5" s="1"/>
  <c r="BT380" i="5" s="1"/>
  <c r="BT381" i="5" s="1"/>
  <c r="BT382" i="5" s="1"/>
  <c r="BW376" i="5"/>
  <c r="BW377" i="5" s="1"/>
  <c r="BW378" i="5" s="1"/>
  <c r="BW379" i="5" s="1"/>
  <c r="BW380" i="5" s="1"/>
  <c r="BW381" i="5" s="1"/>
  <c r="BW382" i="5" s="1"/>
  <c r="BD376" i="5"/>
  <c r="BD377" i="5" s="1"/>
  <c r="BD378" i="5" s="1"/>
  <c r="BD379" i="5" s="1"/>
  <c r="BD380" i="5" s="1"/>
  <c r="BD381" i="5" s="1"/>
  <c r="BD382" i="5" s="1"/>
  <c r="AY378" i="3"/>
  <c r="AZ378" i="3" s="1"/>
  <c r="BC378" i="5" l="1"/>
  <c r="AY379" i="3"/>
  <c r="AZ379" i="3" s="1"/>
  <c r="BC379" i="5" l="1"/>
  <c r="AY380" i="3"/>
  <c r="AZ380" i="3" s="1"/>
  <c r="BC380" i="5" l="1"/>
  <c r="AY381" i="3"/>
  <c r="AZ381" i="3" s="1"/>
  <c r="BC381" i="5" l="1"/>
  <c r="AY382" i="3"/>
  <c r="AZ382" i="3" s="1"/>
  <c r="BC382" i="5" l="1"/>
  <c r="AY383" i="3"/>
  <c r="AZ383" i="3" s="1"/>
  <c r="BC383" i="5" l="1"/>
  <c r="BI383" i="3"/>
  <c r="BI384" i="3" s="1"/>
  <c r="BI385" i="3" s="1"/>
  <c r="BI386" i="3" s="1"/>
  <c r="BI387" i="3" s="1"/>
  <c r="BI388" i="3" s="1"/>
  <c r="BI389" i="3" s="1"/>
  <c r="BQ383" i="3"/>
  <c r="BQ384" i="3" s="1"/>
  <c r="BQ385" i="3" s="1"/>
  <c r="BQ386" i="3" s="1"/>
  <c r="BQ387" i="3" s="1"/>
  <c r="BQ388" i="3" s="1"/>
  <c r="BQ389" i="3" s="1"/>
  <c r="BB383" i="3"/>
  <c r="BB384" i="3" s="1"/>
  <c r="BB385" i="3" s="1"/>
  <c r="BB386" i="3" s="1"/>
  <c r="BB387" i="3" s="1"/>
  <c r="BB388" i="3" s="1"/>
  <c r="BB389" i="3" s="1"/>
  <c r="BJ383" i="3"/>
  <c r="BJ384" i="3" s="1"/>
  <c r="BJ385" i="3" s="1"/>
  <c r="BJ386" i="3" s="1"/>
  <c r="BJ387" i="3" s="1"/>
  <c r="BJ388" i="3" s="1"/>
  <c r="BJ389" i="3" s="1"/>
  <c r="BR383" i="3"/>
  <c r="BR384" i="3" s="1"/>
  <c r="BR385" i="3" s="1"/>
  <c r="BR386" i="3" s="1"/>
  <c r="BR387" i="3" s="1"/>
  <c r="BR388" i="3" s="1"/>
  <c r="BR389" i="3" s="1"/>
  <c r="BC383" i="3"/>
  <c r="BC384" i="3" s="1"/>
  <c r="BC385" i="3" s="1"/>
  <c r="BC386" i="3" s="1"/>
  <c r="BC387" i="3" s="1"/>
  <c r="BC388" i="3" s="1"/>
  <c r="BC389" i="3" s="1"/>
  <c r="BK383" i="3"/>
  <c r="BK384" i="3" s="1"/>
  <c r="BK385" i="3" s="1"/>
  <c r="BK386" i="3" s="1"/>
  <c r="BK387" i="3" s="1"/>
  <c r="BK388" i="3" s="1"/>
  <c r="BK389" i="3" s="1"/>
  <c r="BS383" i="3"/>
  <c r="BS384" i="3" s="1"/>
  <c r="BS385" i="3" s="1"/>
  <c r="BS386" i="3" s="1"/>
  <c r="BS387" i="3" s="1"/>
  <c r="BS388" i="3" s="1"/>
  <c r="BS389" i="3" s="1"/>
  <c r="BE383" i="3"/>
  <c r="BE384" i="3" s="1"/>
  <c r="BE385" i="3" s="1"/>
  <c r="BE386" i="3" s="1"/>
  <c r="BE387" i="3" s="1"/>
  <c r="BE388" i="3" s="1"/>
  <c r="BE389" i="3" s="1"/>
  <c r="BP383" i="3"/>
  <c r="BP384" i="3" s="1"/>
  <c r="BP385" i="3" s="1"/>
  <c r="BP386" i="3" s="1"/>
  <c r="BP387" i="3" s="1"/>
  <c r="BP388" i="3" s="1"/>
  <c r="BP389" i="3" s="1"/>
  <c r="BF383" i="3"/>
  <c r="BF384" i="3" s="1"/>
  <c r="BF385" i="3" s="1"/>
  <c r="BF386" i="3" s="1"/>
  <c r="BF387" i="3" s="1"/>
  <c r="BF388" i="3" s="1"/>
  <c r="BF389" i="3" s="1"/>
  <c r="BT383" i="3"/>
  <c r="BT384" i="3" s="1"/>
  <c r="BT385" i="3" s="1"/>
  <c r="BT386" i="3" s="1"/>
  <c r="BT387" i="3" s="1"/>
  <c r="BT388" i="3" s="1"/>
  <c r="BT389" i="3" s="1"/>
  <c r="BG383" i="3"/>
  <c r="BG384" i="3" s="1"/>
  <c r="BG385" i="3" s="1"/>
  <c r="BG386" i="3" s="1"/>
  <c r="BG387" i="3" s="1"/>
  <c r="BG388" i="3" s="1"/>
  <c r="BG389" i="3" s="1"/>
  <c r="BU383" i="3"/>
  <c r="BU384" i="3" s="1"/>
  <c r="BU385" i="3" s="1"/>
  <c r="BU386" i="3" s="1"/>
  <c r="BU387" i="3" s="1"/>
  <c r="BU388" i="3" s="1"/>
  <c r="BU389" i="3" s="1"/>
  <c r="BH383" i="3"/>
  <c r="BH384" i="3" s="1"/>
  <c r="BH385" i="3" s="1"/>
  <c r="BH386" i="3" s="1"/>
  <c r="BH387" i="3" s="1"/>
  <c r="BH388" i="3" s="1"/>
  <c r="BH389" i="3" s="1"/>
  <c r="BL383" i="3"/>
  <c r="BL384" i="3" s="1"/>
  <c r="BL385" i="3" s="1"/>
  <c r="BL386" i="3" s="1"/>
  <c r="BL387" i="3" s="1"/>
  <c r="BL388" i="3" s="1"/>
  <c r="BL389" i="3" s="1"/>
  <c r="BD383" i="3"/>
  <c r="BD384" i="3" s="1"/>
  <c r="BD385" i="3" s="1"/>
  <c r="BD386" i="3" s="1"/>
  <c r="BD387" i="3" s="1"/>
  <c r="BD388" i="3" s="1"/>
  <c r="BD389" i="3" s="1"/>
  <c r="BM383" i="3"/>
  <c r="BM384" i="3" s="1"/>
  <c r="BM385" i="3" s="1"/>
  <c r="BM386" i="3" s="1"/>
  <c r="BM387" i="3" s="1"/>
  <c r="BM388" i="3" s="1"/>
  <c r="BM389" i="3" s="1"/>
  <c r="BN383" i="3"/>
  <c r="BN384" i="3" s="1"/>
  <c r="BN385" i="3" s="1"/>
  <c r="BN386" i="3" s="1"/>
  <c r="BN387" i="3" s="1"/>
  <c r="BN388" i="3" s="1"/>
  <c r="BN389" i="3" s="1"/>
  <c r="BO383" i="3"/>
  <c r="BO384" i="3" s="1"/>
  <c r="BO385" i="3" s="1"/>
  <c r="BO386" i="3" s="1"/>
  <c r="BO387" i="3" s="1"/>
  <c r="BO388" i="3" s="1"/>
  <c r="BO389" i="3" s="1"/>
  <c r="BA383" i="3"/>
  <c r="BA384" i="3" s="1"/>
  <c r="BA385" i="3" s="1"/>
  <c r="BA386" i="3" s="1"/>
  <c r="BA387" i="3" s="1"/>
  <c r="BA388" i="3" s="1"/>
  <c r="BA389" i="3" s="1"/>
  <c r="AY384" i="3"/>
  <c r="AZ384" i="3" s="1"/>
  <c r="BC384" i="5" l="1"/>
  <c r="BH383" i="5"/>
  <c r="BH384" i="5" s="1"/>
  <c r="BH385" i="5" s="1"/>
  <c r="BH386" i="5" s="1"/>
  <c r="BH387" i="5" s="1"/>
  <c r="BH388" i="5" s="1"/>
  <c r="BH389" i="5" s="1"/>
  <c r="BP383" i="5"/>
  <c r="BP384" i="5" s="1"/>
  <c r="BP385" i="5" s="1"/>
  <c r="BP386" i="5" s="1"/>
  <c r="BP387" i="5" s="1"/>
  <c r="BP388" i="5" s="1"/>
  <c r="BP389" i="5" s="1"/>
  <c r="BX383" i="5"/>
  <c r="BX384" i="5" s="1"/>
  <c r="BX385" i="5" s="1"/>
  <c r="BX386" i="5" s="1"/>
  <c r="BX387" i="5" s="1"/>
  <c r="BX388" i="5" s="1"/>
  <c r="BX389" i="5" s="1"/>
  <c r="BI383" i="5"/>
  <c r="BI384" i="5" s="1"/>
  <c r="BI385" i="5" s="1"/>
  <c r="BI386" i="5" s="1"/>
  <c r="BI387" i="5" s="1"/>
  <c r="BI388" i="5" s="1"/>
  <c r="BI389" i="5" s="1"/>
  <c r="BQ383" i="5"/>
  <c r="BQ384" i="5" s="1"/>
  <c r="BQ385" i="5" s="1"/>
  <c r="BQ386" i="5" s="1"/>
  <c r="BQ387" i="5" s="1"/>
  <c r="BQ388" i="5" s="1"/>
  <c r="BQ389" i="5" s="1"/>
  <c r="BY383" i="5"/>
  <c r="BY384" i="5" s="1"/>
  <c r="BY385" i="5" s="1"/>
  <c r="BY386" i="5" s="1"/>
  <c r="BY387" i="5" s="1"/>
  <c r="BY388" i="5" s="1"/>
  <c r="BY389" i="5" s="1"/>
  <c r="BJ383" i="5"/>
  <c r="BJ384" i="5" s="1"/>
  <c r="BJ385" i="5" s="1"/>
  <c r="BJ386" i="5" s="1"/>
  <c r="BJ387" i="5" s="1"/>
  <c r="BJ388" i="5" s="1"/>
  <c r="BJ389" i="5" s="1"/>
  <c r="BR383" i="5"/>
  <c r="BR384" i="5" s="1"/>
  <c r="BR385" i="5" s="1"/>
  <c r="BR386" i="5" s="1"/>
  <c r="BR387" i="5" s="1"/>
  <c r="BR388" i="5" s="1"/>
  <c r="BR389" i="5" s="1"/>
  <c r="BZ383" i="5"/>
  <c r="BZ384" i="5" s="1"/>
  <c r="BZ385" i="5" s="1"/>
  <c r="BZ386" i="5" s="1"/>
  <c r="BZ387" i="5" s="1"/>
  <c r="BZ388" i="5" s="1"/>
  <c r="BZ389" i="5" s="1"/>
  <c r="BL383" i="5"/>
  <c r="BL384" i="5" s="1"/>
  <c r="BL385" i="5" s="1"/>
  <c r="BL386" i="5" s="1"/>
  <c r="BL387" i="5" s="1"/>
  <c r="BL388" i="5" s="1"/>
  <c r="BL389" i="5" s="1"/>
  <c r="BT383" i="5"/>
  <c r="BT384" i="5" s="1"/>
  <c r="BT385" i="5" s="1"/>
  <c r="BT386" i="5" s="1"/>
  <c r="BT387" i="5" s="1"/>
  <c r="BT388" i="5" s="1"/>
  <c r="BT389" i="5" s="1"/>
  <c r="BE383" i="5"/>
  <c r="BE384" i="5" s="1"/>
  <c r="BE385" i="5" s="1"/>
  <c r="BE386" i="5" s="1"/>
  <c r="BE387" i="5" s="1"/>
  <c r="BE388" i="5" s="1"/>
  <c r="BE389" i="5" s="1"/>
  <c r="BM383" i="5"/>
  <c r="BM384" i="5" s="1"/>
  <c r="BM385" i="5" s="1"/>
  <c r="BM386" i="5" s="1"/>
  <c r="BM387" i="5" s="1"/>
  <c r="BM388" i="5" s="1"/>
  <c r="BM389" i="5" s="1"/>
  <c r="BU383" i="5"/>
  <c r="BU384" i="5" s="1"/>
  <c r="BU385" i="5" s="1"/>
  <c r="BU386" i="5" s="1"/>
  <c r="BU387" i="5" s="1"/>
  <c r="BU388" i="5" s="1"/>
  <c r="BU389" i="5" s="1"/>
  <c r="BN383" i="5"/>
  <c r="BN384" i="5" s="1"/>
  <c r="BN385" i="5" s="1"/>
  <c r="BN386" i="5" s="1"/>
  <c r="BN387" i="5" s="1"/>
  <c r="BN388" i="5" s="1"/>
  <c r="BN389" i="5" s="1"/>
  <c r="BO383" i="5"/>
  <c r="BO384" i="5" s="1"/>
  <c r="BO385" i="5" s="1"/>
  <c r="BO386" i="5" s="1"/>
  <c r="BO387" i="5" s="1"/>
  <c r="BO388" i="5" s="1"/>
  <c r="BO389" i="5" s="1"/>
  <c r="BS383" i="5"/>
  <c r="BS384" i="5" s="1"/>
  <c r="BS385" i="5" s="1"/>
  <c r="BS386" i="5" s="1"/>
  <c r="BS387" i="5" s="1"/>
  <c r="BS388" i="5" s="1"/>
  <c r="BS389" i="5" s="1"/>
  <c r="BV383" i="5"/>
  <c r="BV384" i="5" s="1"/>
  <c r="BV385" i="5" s="1"/>
  <c r="BV386" i="5" s="1"/>
  <c r="BV387" i="5" s="1"/>
  <c r="BV388" i="5" s="1"/>
  <c r="BV389" i="5" s="1"/>
  <c r="BW383" i="5"/>
  <c r="BW384" i="5" s="1"/>
  <c r="BW385" i="5" s="1"/>
  <c r="BW386" i="5" s="1"/>
  <c r="BW387" i="5" s="1"/>
  <c r="BW388" i="5" s="1"/>
  <c r="BW389" i="5" s="1"/>
  <c r="BF383" i="5"/>
  <c r="BF384" i="5" s="1"/>
  <c r="BF385" i="5" s="1"/>
  <c r="BF386" i="5" s="1"/>
  <c r="BF387" i="5" s="1"/>
  <c r="BF388" i="5" s="1"/>
  <c r="BF389" i="5" s="1"/>
  <c r="CA383" i="5"/>
  <c r="CA384" i="5" s="1"/>
  <c r="CA385" i="5" s="1"/>
  <c r="CA386" i="5" s="1"/>
  <c r="CA387" i="5" s="1"/>
  <c r="CA388" i="5" s="1"/>
  <c r="CA389" i="5" s="1"/>
  <c r="BG383" i="5"/>
  <c r="BG384" i="5" s="1"/>
  <c r="BG385" i="5" s="1"/>
  <c r="BG386" i="5" s="1"/>
  <c r="BG387" i="5" s="1"/>
  <c r="BG388" i="5" s="1"/>
  <c r="BG389" i="5" s="1"/>
  <c r="BK383" i="5"/>
  <c r="BK384" i="5" s="1"/>
  <c r="BK385" i="5" s="1"/>
  <c r="BK386" i="5" s="1"/>
  <c r="BK387" i="5" s="1"/>
  <c r="BK388" i="5" s="1"/>
  <c r="BK389" i="5" s="1"/>
  <c r="BD383" i="5"/>
  <c r="BD384" i="5" s="1"/>
  <c r="BD385" i="5" s="1"/>
  <c r="BD386" i="5" s="1"/>
  <c r="BD387" i="5" s="1"/>
  <c r="BD388" i="5" s="1"/>
  <c r="BD389" i="5" s="1"/>
  <c r="AY385" i="3"/>
  <c r="AZ385" i="3" s="1"/>
  <c r="BC385" i="5" l="1"/>
  <c r="AY386" i="3"/>
  <c r="AZ386" i="3" s="1"/>
  <c r="BC386" i="5" l="1"/>
  <c r="AY387" i="3"/>
  <c r="AZ387" i="3" s="1"/>
  <c r="BC387" i="5" l="1"/>
  <c r="AY388" i="3"/>
  <c r="AZ388" i="3" s="1"/>
  <c r="BC388" i="5" l="1"/>
  <c r="AY389" i="3"/>
  <c r="AZ389" i="3" s="1"/>
  <c r="BC389" i="5" l="1"/>
  <c r="AY390" i="3"/>
  <c r="AZ390" i="3" s="1"/>
  <c r="BC390" i="5" l="1"/>
  <c r="BF390" i="3"/>
  <c r="BF391" i="3" s="1"/>
  <c r="BF392" i="3" s="1"/>
  <c r="BF393" i="3" s="1"/>
  <c r="BF394" i="3" s="1"/>
  <c r="BF395" i="3" s="1"/>
  <c r="BF396" i="3" s="1"/>
  <c r="BN390" i="3"/>
  <c r="BN391" i="3" s="1"/>
  <c r="BN392" i="3" s="1"/>
  <c r="BN393" i="3" s="1"/>
  <c r="BN394" i="3" s="1"/>
  <c r="BN395" i="3" s="1"/>
  <c r="BN396" i="3" s="1"/>
  <c r="BG390" i="3"/>
  <c r="BG391" i="3" s="1"/>
  <c r="BG392" i="3" s="1"/>
  <c r="BG393" i="3" s="1"/>
  <c r="BG394" i="3" s="1"/>
  <c r="BG395" i="3" s="1"/>
  <c r="BG396" i="3" s="1"/>
  <c r="BO390" i="3"/>
  <c r="BO391" i="3" s="1"/>
  <c r="BO392" i="3" s="1"/>
  <c r="BO393" i="3" s="1"/>
  <c r="BO394" i="3" s="1"/>
  <c r="BO395" i="3" s="1"/>
  <c r="BO396" i="3" s="1"/>
  <c r="BH390" i="3"/>
  <c r="BH391" i="3" s="1"/>
  <c r="BH392" i="3" s="1"/>
  <c r="BH393" i="3" s="1"/>
  <c r="BH394" i="3" s="1"/>
  <c r="BH395" i="3" s="1"/>
  <c r="BH396" i="3" s="1"/>
  <c r="BP390" i="3"/>
  <c r="BP391" i="3" s="1"/>
  <c r="BP392" i="3" s="1"/>
  <c r="BP393" i="3" s="1"/>
  <c r="BP394" i="3" s="1"/>
  <c r="BP395" i="3" s="1"/>
  <c r="BP396" i="3" s="1"/>
  <c r="BK390" i="3"/>
  <c r="BK391" i="3" s="1"/>
  <c r="BK392" i="3" s="1"/>
  <c r="BK393" i="3" s="1"/>
  <c r="BK394" i="3" s="1"/>
  <c r="BK395" i="3" s="1"/>
  <c r="BK396" i="3" s="1"/>
  <c r="BL390" i="3"/>
  <c r="BL391" i="3" s="1"/>
  <c r="BL392" i="3" s="1"/>
  <c r="BL393" i="3" s="1"/>
  <c r="BL394" i="3" s="1"/>
  <c r="BL395" i="3" s="1"/>
  <c r="BL396" i="3" s="1"/>
  <c r="BB390" i="3"/>
  <c r="BB391" i="3" s="1"/>
  <c r="BB392" i="3" s="1"/>
  <c r="BB393" i="3" s="1"/>
  <c r="BB394" i="3" s="1"/>
  <c r="BB395" i="3" s="1"/>
  <c r="BB396" i="3" s="1"/>
  <c r="BM390" i="3"/>
  <c r="BM391" i="3" s="1"/>
  <c r="BM392" i="3" s="1"/>
  <c r="BM393" i="3" s="1"/>
  <c r="BM394" i="3" s="1"/>
  <c r="BM395" i="3" s="1"/>
  <c r="BM396" i="3" s="1"/>
  <c r="BC390" i="3"/>
  <c r="BC391" i="3" s="1"/>
  <c r="BC392" i="3" s="1"/>
  <c r="BC393" i="3" s="1"/>
  <c r="BC394" i="3" s="1"/>
  <c r="BC395" i="3" s="1"/>
  <c r="BC396" i="3" s="1"/>
  <c r="BQ390" i="3"/>
  <c r="BQ391" i="3" s="1"/>
  <c r="BQ392" i="3" s="1"/>
  <c r="BQ393" i="3" s="1"/>
  <c r="BQ394" i="3" s="1"/>
  <c r="BQ395" i="3" s="1"/>
  <c r="BQ396" i="3" s="1"/>
  <c r="BD390" i="3"/>
  <c r="BD391" i="3" s="1"/>
  <c r="BD392" i="3" s="1"/>
  <c r="BD393" i="3" s="1"/>
  <c r="BD394" i="3" s="1"/>
  <c r="BD395" i="3" s="1"/>
  <c r="BD396" i="3" s="1"/>
  <c r="BR390" i="3"/>
  <c r="BR391" i="3" s="1"/>
  <c r="BR392" i="3" s="1"/>
  <c r="BR393" i="3" s="1"/>
  <c r="BR394" i="3" s="1"/>
  <c r="BR395" i="3" s="1"/>
  <c r="BR396" i="3" s="1"/>
  <c r="BE390" i="3"/>
  <c r="BE391" i="3" s="1"/>
  <c r="BE392" i="3" s="1"/>
  <c r="BE393" i="3" s="1"/>
  <c r="BE394" i="3" s="1"/>
  <c r="BE395" i="3" s="1"/>
  <c r="BE396" i="3" s="1"/>
  <c r="BI390" i="3"/>
  <c r="BI391" i="3" s="1"/>
  <c r="BI392" i="3" s="1"/>
  <c r="BI393" i="3" s="1"/>
  <c r="BI394" i="3" s="1"/>
  <c r="BI395" i="3" s="1"/>
  <c r="BI396" i="3" s="1"/>
  <c r="BJ390" i="3"/>
  <c r="BJ391" i="3" s="1"/>
  <c r="BJ392" i="3" s="1"/>
  <c r="BJ393" i="3" s="1"/>
  <c r="BJ394" i="3" s="1"/>
  <c r="BJ395" i="3" s="1"/>
  <c r="BJ396" i="3" s="1"/>
  <c r="BS390" i="3"/>
  <c r="BS391" i="3" s="1"/>
  <c r="BS392" i="3" s="1"/>
  <c r="BS393" i="3" s="1"/>
  <c r="BS394" i="3" s="1"/>
  <c r="BS395" i="3" s="1"/>
  <c r="BS396" i="3" s="1"/>
  <c r="BT390" i="3"/>
  <c r="BT391" i="3" s="1"/>
  <c r="BT392" i="3" s="1"/>
  <c r="BT393" i="3" s="1"/>
  <c r="BT394" i="3" s="1"/>
  <c r="BT395" i="3" s="1"/>
  <c r="BT396" i="3" s="1"/>
  <c r="BU390" i="3"/>
  <c r="BU391" i="3" s="1"/>
  <c r="BU392" i="3" s="1"/>
  <c r="BU393" i="3" s="1"/>
  <c r="BU394" i="3" s="1"/>
  <c r="BU395" i="3" s="1"/>
  <c r="BU396" i="3" s="1"/>
  <c r="BA390" i="3"/>
  <c r="BA391" i="3" s="1"/>
  <c r="BA392" i="3" s="1"/>
  <c r="BA393" i="3" s="1"/>
  <c r="BA394" i="3" s="1"/>
  <c r="BA395" i="3" s="1"/>
  <c r="BA396" i="3" s="1"/>
  <c r="AY391" i="3"/>
  <c r="AZ391" i="3" s="1"/>
  <c r="BC391" i="5" l="1"/>
  <c r="BG390" i="5"/>
  <c r="BG391" i="5" s="1"/>
  <c r="BG392" i="5" s="1"/>
  <c r="BG393" i="5" s="1"/>
  <c r="BG394" i="5" s="1"/>
  <c r="BG395" i="5" s="1"/>
  <c r="BG396" i="5" s="1"/>
  <c r="BO390" i="5"/>
  <c r="BO391" i="5" s="1"/>
  <c r="BO392" i="5" s="1"/>
  <c r="BO393" i="5" s="1"/>
  <c r="BO394" i="5" s="1"/>
  <c r="BO395" i="5" s="1"/>
  <c r="BO396" i="5" s="1"/>
  <c r="BW390" i="5"/>
  <c r="BW391" i="5" s="1"/>
  <c r="BW392" i="5" s="1"/>
  <c r="BW393" i="5" s="1"/>
  <c r="BW394" i="5" s="1"/>
  <c r="BW395" i="5" s="1"/>
  <c r="BW396" i="5" s="1"/>
  <c r="BH390" i="5"/>
  <c r="BH391" i="5" s="1"/>
  <c r="BH392" i="5" s="1"/>
  <c r="BH393" i="5" s="1"/>
  <c r="BH394" i="5" s="1"/>
  <c r="BH395" i="5" s="1"/>
  <c r="BH396" i="5" s="1"/>
  <c r="BP390" i="5"/>
  <c r="BP391" i="5" s="1"/>
  <c r="BP392" i="5" s="1"/>
  <c r="BP393" i="5" s="1"/>
  <c r="BP394" i="5" s="1"/>
  <c r="BP395" i="5" s="1"/>
  <c r="BP396" i="5" s="1"/>
  <c r="BX390" i="5"/>
  <c r="BX391" i="5" s="1"/>
  <c r="BX392" i="5" s="1"/>
  <c r="BX393" i="5" s="1"/>
  <c r="BX394" i="5" s="1"/>
  <c r="BX395" i="5" s="1"/>
  <c r="BX396" i="5" s="1"/>
  <c r="BI390" i="5"/>
  <c r="BI391" i="5" s="1"/>
  <c r="BI392" i="5" s="1"/>
  <c r="BI393" i="5" s="1"/>
  <c r="BI394" i="5" s="1"/>
  <c r="BI395" i="5" s="1"/>
  <c r="BI396" i="5" s="1"/>
  <c r="BQ390" i="5"/>
  <c r="BQ391" i="5" s="1"/>
  <c r="BQ392" i="5" s="1"/>
  <c r="BQ393" i="5" s="1"/>
  <c r="BQ394" i="5" s="1"/>
  <c r="BQ395" i="5" s="1"/>
  <c r="BQ396" i="5" s="1"/>
  <c r="BY390" i="5"/>
  <c r="BY391" i="5" s="1"/>
  <c r="BY392" i="5" s="1"/>
  <c r="BY393" i="5" s="1"/>
  <c r="BY394" i="5" s="1"/>
  <c r="BY395" i="5" s="1"/>
  <c r="BY396" i="5" s="1"/>
  <c r="BK390" i="5"/>
  <c r="BK391" i="5" s="1"/>
  <c r="BK392" i="5" s="1"/>
  <c r="BK393" i="5" s="1"/>
  <c r="BK394" i="5" s="1"/>
  <c r="BK395" i="5" s="1"/>
  <c r="BK396" i="5" s="1"/>
  <c r="BS390" i="5"/>
  <c r="BS391" i="5" s="1"/>
  <c r="BS392" i="5" s="1"/>
  <c r="BS393" i="5" s="1"/>
  <c r="BS394" i="5" s="1"/>
  <c r="BS395" i="5" s="1"/>
  <c r="BS396" i="5" s="1"/>
  <c r="CA390" i="5"/>
  <c r="CA391" i="5" s="1"/>
  <c r="CA392" i="5" s="1"/>
  <c r="CA393" i="5" s="1"/>
  <c r="CA394" i="5" s="1"/>
  <c r="CA395" i="5" s="1"/>
  <c r="CA396" i="5" s="1"/>
  <c r="BL390" i="5"/>
  <c r="BL391" i="5" s="1"/>
  <c r="BL392" i="5" s="1"/>
  <c r="BL393" i="5" s="1"/>
  <c r="BL394" i="5" s="1"/>
  <c r="BL395" i="5" s="1"/>
  <c r="BL396" i="5" s="1"/>
  <c r="BT390" i="5"/>
  <c r="BT391" i="5" s="1"/>
  <c r="BT392" i="5" s="1"/>
  <c r="BT393" i="5" s="1"/>
  <c r="BT394" i="5" s="1"/>
  <c r="BT395" i="5" s="1"/>
  <c r="BT396" i="5" s="1"/>
  <c r="BV390" i="5"/>
  <c r="BV391" i="5" s="1"/>
  <c r="BV392" i="5" s="1"/>
  <c r="BV393" i="5" s="1"/>
  <c r="BV394" i="5" s="1"/>
  <c r="BV395" i="5" s="1"/>
  <c r="BV396" i="5" s="1"/>
  <c r="BE390" i="5"/>
  <c r="BE391" i="5" s="1"/>
  <c r="BE392" i="5" s="1"/>
  <c r="BE393" i="5" s="1"/>
  <c r="BE394" i="5" s="1"/>
  <c r="BE395" i="5" s="1"/>
  <c r="BE396" i="5" s="1"/>
  <c r="BZ390" i="5"/>
  <c r="BZ391" i="5" s="1"/>
  <c r="BZ392" i="5" s="1"/>
  <c r="BZ393" i="5" s="1"/>
  <c r="BZ394" i="5" s="1"/>
  <c r="BZ395" i="5" s="1"/>
  <c r="BZ396" i="5" s="1"/>
  <c r="BF390" i="5"/>
  <c r="BF391" i="5" s="1"/>
  <c r="BF392" i="5" s="1"/>
  <c r="BF393" i="5" s="1"/>
  <c r="BF394" i="5" s="1"/>
  <c r="BF395" i="5" s="1"/>
  <c r="BF396" i="5" s="1"/>
  <c r="BJ390" i="5"/>
  <c r="BJ391" i="5" s="1"/>
  <c r="BJ392" i="5" s="1"/>
  <c r="BJ393" i="5" s="1"/>
  <c r="BJ394" i="5" s="1"/>
  <c r="BJ395" i="5" s="1"/>
  <c r="BJ396" i="5" s="1"/>
  <c r="BM390" i="5"/>
  <c r="BM391" i="5" s="1"/>
  <c r="BM392" i="5" s="1"/>
  <c r="BM393" i="5" s="1"/>
  <c r="BM394" i="5" s="1"/>
  <c r="BM395" i="5" s="1"/>
  <c r="BM396" i="5" s="1"/>
  <c r="BN390" i="5"/>
  <c r="BN391" i="5" s="1"/>
  <c r="BN392" i="5" s="1"/>
  <c r="BN393" i="5" s="1"/>
  <c r="BN394" i="5" s="1"/>
  <c r="BN395" i="5" s="1"/>
  <c r="BN396" i="5" s="1"/>
  <c r="BR390" i="5"/>
  <c r="BR391" i="5" s="1"/>
  <c r="BR392" i="5" s="1"/>
  <c r="BR393" i="5" s="1"/>
  <c r="BR394" i="5" s="1"/>
  <c r="BR395" i="5" s="1"/>
  <c r="BR396" i="5" s="1"/>
  <c r="BU390" i="5"/>
  <c r="BU391" i="5" s="1"/>
  <c r="BU392" i="5" s="1"/>
  <c r="BU393" i="5" s="1"/>
  <c r="BU394" i="5" s="1"/>
  <c r="BU395" i="5" s="1"/>
  <c r="BU396" i="5" s="1"/>
  <c r="BD390" i="5"/>
  <c r="BD391" i="5" s="1"/>
  <c r="BD392" i="5" s="1"/>
  <c r="BD393" i="5" s="1"/>
  <c r="BD394" i="5" s="1"/>
  <c r="BD395" i="5" s="1"/>
  <c r="BD396" i="5" s="1"/>
  <c r="AY392" i="3"/>
  <c r="AZ392" i="3" s="1"/>
  <c r="BC392" i="5" l="1"/>
  <c r="AY393" i="3"/>
  <c r="AZ393" i="3" s="1"/>
  <c r="BC393" i="5" l="1"/>
  <c r="AY394" i="3"/>
  <c r="AZ394" i="3" s="1"/>
  <c r="BC394" i="5" l="1"/>
  <c r="AY395" i="3"/>
  <c r="AZ395" i="3" s="1"/>
  <c r="BC395" i="5" l="1"/>
  <c r="AY396" i="3"/>
  <c r="AZ396" i="3" s="1"/>
  <c r="BC396" i="5" l="1"/>
  <c r="AY397" i="3"/>
  <c r="AZ397" i="3" s="1"/>
  <c r="BC397" i="5" l="1"/>
  <c r="BC397" i="3"/>
  <c r="BC398" i="3" s="1"/>
  <c r="BC399" i="3" s="1"/>
  <c r="BC400" i="3" s="1"/>
  <c r="BC401" i="3" s="1"/>
  <c r="BC402" i="3" s="1"/>
  <c r="BC403" i="3" s="1"/>
  <c r="BK397" i="3"/>
  <c r="BK398" i="3" s="1"/>
  <c r="BK399" i="3" s="1"/>
  <c r="BK400" i="3" s="1"/>
  <c r="BK401" i="3" s="1"/>
  <c r="BK402" i="3" s="1"/>
  <c r="BK403" i="3" s="1"/>
  <c r="BS397" i="3"/>
  <c r="BS398" i="3" s="1"/>
  <c r="BS399" i="3" s="1"/>
  <c r="BS400" i="3" s="1"/>
  <c r="BS401" i="3" s="1"/>
  <c r="BS402" i="3" s="1"/>
  <c r="BS403" i="3" s="1"/>
  <c r="BD397" i="3"/>
  <c r="BD398" i="3" s="1"/>
  <c r="BD399" i="3" s="1"/>
  <c r="BD400" i="3" s="1"/>
  <c r="BD401" i="3" s="1"/>
  <c r="BD402" i="3" s="1"/>
  <c r="BD403" i="3" s="1"/>
  <c r="BL397" i="3"/>
  <c r="BL398" i="3" s="1"/>
  <c r="BL399" i="3" s="1"/>
  <c r="BL400" i="3" s="1"/>
  <c r="BL401" i="3" s="1"/>
  <c r="BL402" i="3" s="1"/>
  <c r="BL403" i="3" s="1"/>
  <c r="BT397" i="3"/>
  <c r="BT398" i="3" s="1"/>
  <c r="BT399" i="3" s="1"/>
  <c r="BT400" i="3" s="1"/>
  <c r="BT401" i="3" s="1"/>
  <c r="BT402" i="3" s="1"/>
  <c r="BT403" i="3" s="1"/>
  <c r="BE397" i="3"/>
  <c r="BE398" i="3" s="1"/>
  <c r="BE399" i="3" s="1"/>
  <c r="BE400" i="3" s="1"/>
  <c r="BE401" i="3" s="1"/>
  <c r="BE402" i="3" s="1"/>
  <c r="BE403" i="3" s="1"/>
  <c r="BM397" i="3"/>
  <c r="BM398" i="3" s="1"/>
  <c r="BM399" i="3" s="1"/>
  <c r="BM400" i="3" s="1"/>
  <c r="BM401" i="3" s="1"/>
  <c r="BM402" i="3" s="1"/>
  <c r="BM403" i="3" s="1"/>
  <c r="BU397" i="3"/>
  <c r="BU398" i="3" s="1"/>
  <c r="BU399" i="3" s="1"/>
  <c r="BU400" i="3" s="1"/>
  <c r="BU401" i="3" s="1"/>
  <c r="BU402" i="3" s="1"/>
  <c r="BU403" i="3" s="1"/>
  <c r="BG397" i="3"/>
  <c r="BG398" i="3" s="1"/>
  <c r="BG399" i="3" s="1"/>
  <c r="BG400" i="3" s="1"/>
  <c r="BG401" i="3" s="1"/>
  <c r="BG402" i="3" s="1"/>
  <c r="BG403" i="3" s="1"/>
  <c r="BR397" i="3"/>
  <c r="BR398" i="3" s="1"/>
  <c r="BR399" i="3" s="1"/>
  <c r="BR400" i="3" s="1"/>
  <c r="BR401" i="3" s="1"/>
  <c r="BR402" i="3" s="1"/>
  <c r="BR403" i="3" s="1"/>
  <c r="BF397" i="3"/>
  <c r="BF398" i="3" s="1"/>
  <c r="BF399" i="3" s="1"/>
  <c r="BF400" i="3" s="1"/>
  <c r="BF401" i="3" s="1"/>
  <c r="BF402" i="3" s="1"/>
  <c r="BF403" i="3" s="1"/>
  <c r="BH397" i="3"/>
  <c r="BH398" i="3" s="1"/>
  <c r="BH399" i="3" s="1"/>
  <c r="BH400" i="3" s="1"/>
  <c r="BH401" i="3" s="1"/>
  <c r="BH402" i="3" s="1"/>
  <c r="BH403" i="3" s="1"/>
  <c r="BI397" i="3"/>
  <c r="BI398" i="3" s="1"/>
  <c r="BI399" i="3" s="1"/>
  <c r="BI400" i="3" s="1"/>
  <c r="BI401" i="3" s="1"/>
  <c r="BI402" i="3" s="1"/>
  <c r="BI403" i="3" s="1"/>
  <c r="BJ397" i="3"/>
  <c r="BJ398" i="3" s="1"/>
  <c r="BJ399" i="3" s="1"/>
  <c r="BJ400" i="3" s="1"/>
  <c r="BJ401" i="3" s="1"/>
  <c r="BJ402" i="3" s="1"/>
  <c r="BJ403" i="3" s="1"/>
  <c r="BN397" i="3"/>
  <c r="BN398" i="3" s="1"/>
  <c r="BN399" i="3" s="1"/>
  <c r="BN400" i="3" s="1"/>
  <c r="BN401" i="3" s="1"/>
  <c r="BN402" i="3" s="1"/>
  <c r="BN403" i="3" s="1"/>
  <c r="BB397" i="3"/>
  <c r="BB398" i="3" s="1"/>
  <c r="BB399" i="3" s="1"/>
  <c r="BB400" i="3" s="1"/>
  <c r="BB401" i="3" s="1"/>
  <c r="BB402" i="3" s="1"/>
  <c r="BB403" i="3" s="1"/>
  <c r="BP397" i="3"/>
  <c r="BP398" i="3" s="1"/>
  <c r="BP399" i="3" s="1"/>
  <c r="BP400" i="3" s="1"/>
  <c r="BP401" i="3" s="1"/>
  <c r="BP402" i="3" s="1"/>
  <c r="BP403" i="3" s="1"/>
  <c r="BQ397" i="3"/>
  <c r="BQ398" i="3" s="1"/>
  <c r="BQ399" i="3" s="1"/>
  <c r="BQ400" i="3" s="1"/>
  <c r="BQ401" i="3" s="1"/>
  <c r="BQ402" i="3" s="1"/>
  <c r="BQ403" i="3" s="1"/>
  <c r="BO397" i="3"/>
  <c r="BO398" i="3" s="1"/>
  <c r="BO399" i="3" s="1"/>
  <c r="BO400" i="3" s="1"/>
  <c r="BO401" i="3" s="1"/>
  <c r="BO402" i="3" s="1"/>
  <c r="BO403" i="3" s="1"/>
  <c r="BA397" i="3"/>
  <c r="BA398" i="3" s="1"/>
  <c r="BA399" i="3" s="1"/>
  <c r="BA400" i="3" s="1"/>
  <c r="BA401" i="3" s="1"/>
  <c r="BA402" i="3" s="1"/>
  <c r="BA403" i="3" s="1"/>
  <c r="AY398" i="3"/>
  <c r="AZ398" i="3" s="1"/>
  <c r="BC398" i="5" l="1"/>
  <c r="BF397" i="5"/>
  <c r="BF398" i="5" s="1"/>
  <c r="BF399" i="5" s="1"/>
  <c r="BF400" i="5" s="1"/>
  <c r="BF401" i="5" s="1"/>
  <c r="BF402" i="5" s="1"/>
  <c r="BF403" i="5" s="1"/>
  <c r="BN397" i="5"/>
  <c r="BN398" i="5" s="1"/>
  <c r="BN399" i="5" s="1"/>
  <c r="BN400" i="5" s="1"/>
  <c r="BN401" i="5" s="1"/>
  <c r="BN402" i="5" s="1"/>
  <c r="BN403" i="5" s="1"/>
  <c r="BV397" i="5"/>
  <c r="BV398" i="5" s="1"/>
  <c r="BV399" i="5" s="1"/>
  <c r="BV400" i="5" s="1"/>
  <c r="BV401" i="5" s="1"/>
  <c r="BV402" i="5" s="1"/>
  <c r="BV403" i="5" s="1"/>
  <c r="BG397" i="5"/>
  <c r="BG398" i="5" s="1"/>
  <c r="BG399" i="5" s="1"/>
  <c r="BG400" i="5" s="1"/>
  <c r="BG401" i="5" s="1"/>
  <c r="BG402" i="5" s="1"/>
  <c r="BG403" i="5" s="1"/>
  <c r="BO397" i="5"/>
  <c r="BO398" i="5" s="1"/>
  <c r="BO399" i="5" s="1"/>
  <c r="BO400" i="5" s="1"/>
  <c r="BO401" i="5" s="1"/>
  <c r="BO402" i="5" s="1"/>
  <c r="BO403" i="5" s="1"/>
  <c r="BW397" i="5"/>
  <c r="BW398" i="5" s="1"/>
  <c r="BW399" i="5" s="1"/>
  <c r="BW400" i="5" s="1"/>
  <c r="BW401" i="5" s="1"/>
  <c r="BW402" i="5" s="1"/>
  <c r="BW403" i="5" s="1"/>
  <c r="BH397" i="5"/>
  <c r="BH398" i="5" s="1"/>
  <c r="BH399" i="5" s="1"/>
  <c r="BH400" i="5" s="1"/>
  <c r="BH401" i="5" s="1"/>
  <c r="BH402" i="5" s="1"/>
  <c r="BH403" i="5" s="1"/>
  <c r="BP397" i="5"/>
  <c r="BP398" i="5" s="1"/>
  <c r="BP399" i="5" s="1"/>
  <c r="BP400" i="5" s="1"/>
  <c r="BP401" i="5" s="1"/>
  <c r="BP402" i="5" s="1"/>
  <c r="BP403" i="5" s="1"/>
  <c r="BX397" i="5"/>
  <c r="BX398" i="5" s="1"/>
  <c r="BX399" i="5" s="1"/>
  <c r="BX400" i="5" s="1"/>
  <c r="BX401" i="5" s="1"/>
  <c r="BX402" i="5" s="1"/>
  <c r="BX403" i="5" s="1"/>
  <c r="BJ397" i="5"/>
  <c r="BJ398" i="5" s="1"/>
  <c r="BJ399" i="5" s="1"/>
  <c r="BJ400" i="5" s="1"/>
  <c r="BJ401" i="5" s="1"/>
  <c r="BJ402" i="5" s="1"/>
  <c r="BJ403" i="5" s="1"/>
  <c r="BR397" i="5"/>
  <c r="BR398" i="5" s="1"/>
  <c r="BR399" i="5" s="1"/>
  <c r="BR400" i="5" s="1"/>
  <c r="BR401" i="5" s="1"/>
  <c r="BR402" i="5" s="1"/>
  <c r="BR403" i="5" s="1"/>
  <c r="BZ397" i="5"/>
  <c r="BZ398" i="5" s="1"/>
  <c r="BZ399" i="5" s="1"/>
  <c r="BZ400" i="5" s="1"/>
  <c r="BZ401" i="5" s="1"/>
  <c r="BZ402" i="5" s="1"/>
  <c r="BZ403" i="5" s="1"/>
  <c r="BK397" i="5"/>
  <c r="BK398" i="5" s="1"/>
  <c r="BK399" i="5" s="1"/>
  <c r="BK400" i="5" s="1"/>
  <c r="BK401" i="5" s="1"/>
  <c r="BK402" i="5" s="1"/>
  <c r="BK403" i="5" s="1"/>
  <c r="BS397" i="5"/>
  <c r="BS398" i="5" s="1"/>
  <c r="BS399" i="5" s="1"/>
  <c r="BS400" i="5" s="1"/>
  <c r="BS401" i="5" s="1"/>
  <c r="BS402" i="5" s="1"/>
  <c r="BS403" i="5" s="1"/>
  <c r="CA397" i="5"/>
  <c r="CA398" i="5" s="1"/>
  <c r="CA399" i="5" s="1"/>
  <c r="CA400" i="5" s="1"/>
  <c r="CA401" i="5" s="1"/>
  <c r="CA402" i="5" s="1"/>
  <c r="CA403" i="5" s="1"/>
  <c r="BL397" i="5"/>
  <c r="BL398" i="5" s="1"/>
  <c r="BL399" i="5" s="1"/>
  <c r="BL400" i="5" s="1"/>
  <c r="BL401" i="5" s="1"/>
  <c r="BL402" i="5" s="1"/>
  <c r="BL403" i="5" s="1"/>
  <c r="BM397" i="5"/>
  <c r="BM398" i="5" s="1"/>
  <c r="BM399" i="5" s="1"/>
  <c r="BM400" i="5" s="1"/>
  <c r="BM401" i="5" s="1"/>
  <c r="BM402" i="5" s="1"/>
  <c r="BM403" i="5" s="1"/>
  <c r="BQ397" i="5"/>
  <c r="BQ398" i="5" s="1"/>
  <c r="BQ399" i="5" s="1"/>
  <c r="BQ400" i="5" s="1"/>
  <c r="BQ401" i="5" s="1"/>
  <c r="BQ402" i="5" s="1"/>
  <c r="BQ403" i="5" s="1"/>
  <c r="BT397" i="5"/>
  <c r="BT398" i="5" s="1"/>
  <c r="BT399" i="5" s="1"/>
  <c r="BT400" i="5" s="1"/>
  <c r="BT401" i="5" s="1"/>
  <c r="BT402" i="5" s="1"/>
  <c r="BT403" i="5" s="1"/>
  <c r="BU397" i="5"/>
  <c r="BU398" i="5" s="1"/>
  <c r="BU399" i="5" s="1"/>
  <c r="BU400" i="5" s="1"/>
  <c r="BU401" i="5" s="1"/>
  <c r="BU402" i="5" s="1"/>
  <c r="BU403" i="5" s="1"/>
  <c r="BY397" i="5"/>
  <c r="BY398" i="5" s="1"/>
  <c r="BY399" i="5" s="1"/>
  <c r="BY400" i="5" s="1"/>
  <c r="BY401" i="5" s="1"/>
  <c r="BY402" i="5" s="1"/>
  <c r="BY403" i="5" s="1"/>
  <c r="BE397" i="5"/>
  <c r="BE398" i="5" s="1"/>
  <c r="BE399" i="5" s="1"/>
  <c r="BE400" i="5" s="1"/>
  <c r="BE401" i="5" s="1"/>
  <c r="BE402" i="5" s="1"/>
  <c r="BE403" i="5" s="1"/>
  <c r="BI397" i="5"/>
  <c r="BI398" i="5" s="1"/>
  <c r="BI399" i="5" s="1"/>
  <c r="BI400" i="5" s="1"/>
  <c r="BI401" i="5" s="1"/>
  <c r="BI402" i="5" s="1"/>
  <c r="BI403" i="5" s="1"/>
  <c r="BD397" i="5"/>
  <c r="BD398" i="5" s="1"/>
  <c r="BD399" i="5" s="1"/>
  <c r="BD400" i="5" s="1"/>
  <c r="BD401" i="5" s="1"/>
  <c r="BD402" i="5" s="1"/>
  <c r="BD403" i="5" s="1"/>
  <c r="AY399" i="3"/>
  <c r="AZ399" i="3" s="1"/>
  <c r="BC399" i="5" l="1"/>
  <c r="AY400" i="3"/>
  <c r="AZ400" i="3" s="1"/>
  <c r="BC400" i="5" l="1"/>
  <c r="AY401" i="3"/>
  <c r="AZ401" i="3" s="1"/>
  <c r="BC401" i="5" l="1"/>
  <c r="AY402" i="3"/>
  <c r="AZ402" i="3" s="1"/>
  <c r="BC402" i="5" l="1"/>
  <c r="AY403" i="3"/>
  <c r="AZ403" i="3" s="1"/>
  <c r="BC403" i="5" l="1"/>
  <c r="AY404" i="3"/>
  <c r="AZ404" i="3" s="1"/>
  <c r="BC404" i="5" l="1"/>
  <c r="BH404" i="3"/>
  <c r="BH405" i="3" s="1"/>
  <c r="BH406" i="3" s="1"/>
  <c r="BH407" i="3" s="1"/>
  <c r="BH408" i="3" s="1"/>
  <c r="BH409" i="3" s="1"/>
  <c r="BH410" i="3" s="1"/>
  <c r="BP404" i="3"/>
  <c r="BP405" i="3" s="1"/>
  <c r="BP406" i="3" s="1"/>
  <c r="BP407" i="3" s="1"/>
  <c r="BP408" i="3" s="1"/>
  <c r="BP409" i="3" s="1"/>
  <c r="BP410" i="3" s="1"/>
  <c r="BI404" i="3"/>
  <c r="BI405" i="3" s="1"/>
  <c r="BI406" i="3" s="1"/>
  <c r="BI407" i="3" s="1"/>
  <c r="BI408" i="3" s="1"/>
  <c r="BI409" i="3" s="1"/>
  <c r="BI410" i="3" s="1"/>
  <c r="BQ404" i="3"/>
  <c r="BQ405" i="3" s="1"/>
  <c r="BQ406" i="3" s="1"/>
  <c r="BQ407" i="3" s="1"/>
  <c r="BQ408" i="3" s="1"/>
  <c r="BQ409" i="3" s="1"/>
  <c r="BQ410" i="3" s="1"/>
  <c r="BB404" i="3"/>
  <c r="BB405" i="3" s="1"/>
  <c r="BB406" i="3" s="1"/>
  <c r="BB407" i="3" s="1"/>
  <c r="BB408" i="3" s="1"/>
  <c r="BB409" i="3" s="1"/>
  <c r="BB410" i="3" s="1"/>
  <c r="BJ404" i="3"/>
  <c r="BJ405" i="3" s="1"/>
  <c r="BJ406" i="3" s="1"/>
  <c r="BJ407" i="3" s="1"/>
  <c r="BJ408" i="3" s="1"/>
  <c r="BJ409" i="3" s="1"/>
  <c r="BJ410" i="3" s="1"/>
  <c r="BR404" i="3"/>
  <c r="BR405" i="3" s="1"/>
  <c r="BR406" i="3" s="1"/>
  <c r="BR407" i="3" s="1"/>
  <c r="BR408" i="3" s="1"/>
  <c r="BR409" i="3" s="1"/>
  <c r="BR410" i="3" s="1"/>
  <c r="BM404" i="3"/>
  <c r="BM405" i="3" s="1"/>
  <c r="BM406" i="3" s="1"/>
  <c r="BM407" i="3" s="1"/>
  <c r="BM408" i="3" s="1"/>
  <c r="BM409" i="3" s="1"/>
  <c r="BM410" i="3" s="1"/>
  <c r="BE404" i="3"/>
  <c r="BE405" i="3" s="1"/>
  <c r="BE406" i="3" s="1"/>
  <c r="BE407" i="3" s="1"/>
  <c r="BE408" i="3" s="1"/>
  <c r="BE409" i="3" s="1"/>
  <c r="BE410" i="3" s="1"/>
  <c r="BT404" i="3"/>
  <c r="BT405" i="3" s="1"/>
  <c r="BT406" i="3" s="1"/>
  <c r="BT407" i="3" s="1"/>
  <c r="BT408" i="3" s="1"/>
  <c r="BT409" i="3" s="1"/>
  <c r="BT410" i="3" s="1"/>
  <c r="BF404" i="3"/>
  <c r="BF405" i="3" s="1"/>
  <c r="BF406" i="3" s="1"/>
  <c r="BF407" i="3" s="1"/>
  <c r="BF408" i="3" s="1"/>
  <c r="BF409" i="3" s="1"/>
  <c r="BF410" i="3" s="1"/>
  <c r="BU404" i="3"/>
  <c r="BU405" i="3" s="1"/>
  <c r="BU406" i="3" s="1"/>
  <c r="BU407" i="3" s="1"/>
  <c r="BU408" i="3" s="1"/>
  <c r="BU409" i="3" s="1"/>
  <c r="BU410" i="3" s="1"/>
  <c r="BG404" i="3"/>
  <c r="BG405" i="3" s="1"/>
  <c r="BG406" i="3" s="1"/>
  <c r="BG407" i="3" s="1"/>
  <c r="BG408" i="3" s="1"/>
  <c r="BG409" i="3" s="1"/>
  <c r="BG410" i="3" s="1"/>
  <c r="BK404" i="3"/>
  <c r="BK405" i="3" s="1"/>
  <c r="BK406" i="3" s="1"/>
  <c r="BK407" i="3" s="1"/>
  <c r="BK408" i="3" s="1"/>
  <c r="BK409" i="3" s="1"/>
  <c r="BK410" i="3" s="1"/>
  <c r="BL404" i="3"/>
  <c r="BL405" i="3" s="1"/>
  <c r="BL406" i="3" s="1"/>
  <c r="BL407" i="3" s="1"/>
  <c r="BL408" i="3" s="1"/>
  <c r="BL409" i="3" s="1"/>
  <c r="BL410" i="3" s="1"/>
  <c r="BC404" i="3"/>
  <c r="BC405" i="3" s="1"/>
  <c r="BC406" i="3" s="1"/>
  <c r="BC407" i="3" s="1"/>
  <c r="BC408" i="3" s="1"/>
  <c r="BC409" i="3" s="1"/>
  <c r="BC410" i="3" s="1"/>
  <c r="BD404" i="3"/>
  <c r="BD405" i="3" s="1"/>
  <c r="BD406" i="3" s="1"/>
  <c r="BD407" i="3" s="1"/>
  <c r="BD408" i="3" s="1"/>
  <c r="BD409" i="3" s="1"/>
  <c r="BD410" i="3" s="1"/>
  <c r="BN404" i="3"/>
  <c r="BN405" i="3" s="1"/>
  <c r="BN406" i="3" s="1"/>
  <c r="BN407" i="3" s="1"/>
  <c r="BN408" i="3" s="1"/>
  <c r="BN409" i="3" s="1"/>
  <c r="BN410" i="3" s="1"/>
  <c r="BO404" i="3"/>
  <c r="BO405" i="3" s="1"/>
  <c r="BO406" i="3" s="1"/>
  <c r="BO407" i="3" s="1"/>
  <c r="BO408" i="3" s="1"/>
  <c r="BO409" i="3" s="1"/>
  <c r="BO410" i="3" s="1"/>
  <c r="BS404" i="3"/>
  <c r="BS405" i="3" s="1"/>
  <c r="BS406" i="3" s="1"/>
  <c r="BS407" i="3" s="1"/>
  <c r="BS408" i="3" s="1"/>
  <c r="BS409" i="3" s="1"/>
  <c r="BS410" i="3" s="1"/>
  <c r="BA404" i="3"/>
  <c r="BA405" i="3" s="1"/>
  <c r="BA406" i="3" s="1"/>
  <c r="BA407" i="3" s="1"/>
  <c r="BA408" i="3" s="1"/>
  <c r="BA409" i="3" s="1"/>
  <c r="BA410" i="3" s="1"/>
  <c r="AY405" i="3"/>
  <c r="AZ405" i="3" s="1"/>
  <c r="BC405" i="5" l="1"/>
  <c r="BE404" i="5"/>
  <c r="BE405" i="5" s="1"/>
  <c r="BE406" i="5" s="1"/>
  <c r="BE407" i="5" s="1"/>
  <c r="BE408" i="5" s="1"/>
  <c r="BE409" i="5" s="1"/>
  <c r="BE410" i="5" s="1"/>
  <c r="BM404" i="5"/>
  <c r="BM405" i="5" s="1"/>
  <c r="BM406" i="5" s="1"/>
  <c r="BM407" i="5" s="1"/>
  <c r="BM408" i="5" s="1"/>
  <c r="BM409" i="5" s="1"/>
  <c r="BM410" i="5" s="1"/>
  <c r="BU404" i="5"/>
  <c r="BU405" i="5" s="1"/>
  <c r="BU406" i="5" s="1"/>
  <c r="BU407" i="5" s="1"/>
  <c r="BU408" i="5" s="1"/>
  <c r="BU409" i="5" s="1"/>
  <c r="BU410" i="5" s="1"/>
  <c r="BF404" i="5"/>
  <c r="BF405" i="5" s="1"/>
  <c r="BF406" i="5" s="1"/>
  <c r="BF407" i="5" s="1"/>
  <c r="BF408" i="5" s="1"/>
  <c r="BF409" i="5" s="1"/>
  <c r="BF410" i="5" s="1"/>
  <c r="BN404" i="5"/>
  <c r="BN405" i="5" s="1"/>
  <c r="BN406" i="5" s="1"/>
  <c r="BN407" i="5" s="1"/>
  <c r="BN408" i="5" s="1"/>
  <c r="BN409" i="5" s="1"/>
  <c r="BN410" i="5" s="1"/>
  <c r="BV404" i="5"/>
  <c r="BV405" i="5" s="1"/>
  <c r="BV406" i="5" s="1"/>
  <c r="BV407" i="5" s="1"/>
  <c r="BV408" i="5" s="1"/>
  <c r="BV409" i="5" s="1"/>
  <c r="BV410" i="5" s="1"/>
  <c r="BG404" i="5"/>
  <c r="BG405" i="5" s="1"/>
  <c r="BG406" i="5" s="1"/>
  <c r="BG407" i="5" s="1"/>
  <c r="BG408" i="5" s="1"/>
  <c r="BG409" i="5" s="1"/>
  <c r="BG410" i="5" s="1"/>
  <c r="BO404" i="5"/>
  <c r="BO405" i="5" s="1"/>
  <c r="BO406" i="5" s="1"/>
  <c r="BO407" i="5" s="1"/>
  <c r="BO408" i="5" s="1"/>
  <c r="BO409" i="5" s="1"/>
  <c r="BO410" i="5" s="1"/>
  <c r="BW404" i="5"/>
  <c r="BW405" i="5" s="1"/>
  <c r="BW406" i="5" s="1"/>
  <c r="BW407" i="5" s="1"/>
  <c r="BW408" i="5" s="1"/>
  <c r="BW409" i="5" s="1"/>
  <c r="BW410" i="5" s="1"/>
  <c r="BI404" i="5"/>
  <c r="BI405" i="5" s="1"/>
  <c r="BI406" i="5" s="1"/>
  <c r="BI407" i="5" s="1"/>
  <c r="BI408" i="5" s="1"/>
  <c r="BI409" i="5" s="1"/>
  <c r="BI410" i="5" s="1"/>
  <c r="BQ404" i="5"/>
  <c r="BQ405" i="5" s="1"/>
  <c r="BQ406" i="5" s="1"/>
  <c r="BQ407" i="5" s="1"/>
  <c r="BQ408" i="5" s="1"/>
  <c r="BQ409" i="5" s="1"/>
  <c r="BQ410" i="5" s="1"/>
  <c r="BY404" i="5"/>
  <c r="BY405" i="5" s="1"/>
  <c r="BY406" i="5" s="1"/>
  <c r="BY407" i="5" s="1"/>
  <c r="BY408" i="5" s="1"/>
  <c r="BY409" i="5" s="1"/>
  <c r="BY410" i="5" s="1"/>
  <c r="BJ404" i="5"/>
  <c r="BJ405" i="5" s="1"/>
  <c r="BJ406" i="5" s="1"/>
  <c r="BJ407" i="5" s="1"/>
  <c r="BJ408" i="5" s="1"/>
  <c r="BJ409" i="5" s="1"/>
  <c r="BJ410" i="5" s="1"/>
  <c r="BR404" i="5"/>
  <c r="BR405" i="5" s="1"/>
  <c r="BR406" i="5" s="1"/>
  <c r="BR407" i="5" s="1"/>
  <c r="BR408" i="5" s="1"/>
  <c r="BR409" i="5" s="1"/>
  <c r="BR410" i="5" s="1"/>
  <c r="BZ404" i="5"/>
  <c r="BZ405" i="5" s="1"/>
  <c r="BZ406" i="5" s="1"/>
  <c r="BZ407" i="5" s="1"/>
  <c r="BZ408" i="5" s="1"/>
  <c r="BZ409" i="5" s="1"/>
  <c r="BZ410" i="5" s="1"/>
  <c r="BT404" i="5"/>
  <c r="BT405" i="5" s="1"/>
  <c r="BT406" i="5" s="1"/>
  <c r="BT407" i="5" s="1"/>
  <c r="BT408" i="5" s="1"/>
  <c r="BT409" i="5" s="1"/>
  <c r="BT410" i="5" s="1"/>
  <c r="BX404" i="5"/>
  <c r="BX405" i="5" s="1"/>
  <c r="BX406" i="5" s="1"/>
  <c r="BX407" i="5" s="1"/>
  <c r="BX408" i="5" s="1"/>
  <c r="BX409" i="5" s="1"/>
  <c r="BX410" i="5" s="1"/>
  <c r="CA404" i="5"/>
  <c r="CA405" i="5" s="1"/>
  <c r="CA406" i="5" s="1"/>
  <c r="CA407" i="5" s="1"/>
  <c r="CA408" i="5" s="1"/>
  <c r="CA409" i="5" s="1"/>
  <c r="CA410" i="5" s="1"/>
  <c r="BH404" i="5"/>
  <c r="BH405" i="5" s="1"/>
  <c r="BH406" i="5" s="1"/>
  <c r="BH407" i="5" s="1"/>
  <c r="BH408" i="5" s="1"/>
  <c r="BH409" i="5" s="1"/>
  <c r="BH410" i="5" s="1"/>
  <c r="BK404" i="5"/>
  <c r="BK405" i="5" s="1"/>
  <c r="BK406" i="5" s="1"/>
  <c r="BK407" i="5" s="1"/>
  <c r="BK408" i="5" s="1"/>
  <c r="BK409" i="5" s="1"/>
  <c r="BK410" i="5" s="1"/>
  <c r="BL404" i="5"/>
  <c r="BL405" i="5" s="1"/>
  <c r="BL406" i="5" s="1"/>
  <c r="BL407" i="5" s="1"/>
  <c r="BL408" i="5" s="1"/>
  <c r="BL409" i="5" s="1"/>
  <c r="BL410" i="5" s="1"/>
  <c r="BP404" i="5"/>
  <c r="BP405" i="5" s="1"/>
  <c r="BP406" i="5" s="1"/>
  <c r="BP407" i="5" s="1"/>
  <c r="BP408" i="5" s="1"/>
  <c r="BP409" i="5" s="1"/>
  <c r="BP410" i="5" s="1"/>
  <c r="BS404" i="5"/>
  <c r="BS405" i="5" s="1"/>
  <c r="BS406" i="5" s="1"/>
  <c r="BS407" i="5" s="1"/>
  <c r="BS408" i="5" s="1"/>
  <c r="BS409" i="5" s="1"/>
  <c r="BS410" i="5" s="1"/>
  <c r="BD404" i="5"/>
  <c r="BD405" i="5" s="1"/>
  <c r="BD406" i="5" s="1"/>
  <c r="BD407" i="5" s="1"/>
  <c r="BD408" i="5" s="1"/>
  <c r="BD409" i="5" s="1"/>
  <c r="BD410" i="5" s="1"/>
  <c r="AY406" i="3"/>
  <c r="AZ406" i="3" s="1"/>
  <c r="BC406" i="5" l="1"/>
  <c r="AY407" i="3"/>
  <c r="AZ407" i="3" s="1"/>
  <c r="BC407" i="5" l="1"/>
  <c r="AY408" i="3"/>
  <c r="AZ408" i="3" s="1"/>
  <c r="BC408" i="5" l="1"/>
  <c r="AY409" i="3"/>
  <c r="AZ409" i="3" s="1"/>
  <c r="BC409" i="5" l="1"/>
  <c r="AY410" i="3"/>
  <c r="AZ410" i="3" s="1"/>
  <c r="BC410" i="5" l="1"/>
  <c r="AY411" i="3"/>
  <c r="AZ411" i="3" s="1"/>
  <c r="BC411" i="5" l="1"/>
  <c r="BE411" i="3"/>
  <c r="BE412" i="3" s="1"/>
  <c r="BE413" i="3" s="1"/>
  <c r="BE414" i="3" s="1"/>
  <c r="BE415" i="3" s="1"/>
  <c r="BE416" i="3" s="1"/>
  <c r="BE417" i="3" s="1"/>
  <c r="BM411" i="3"/>
  <c r="BM412" i="3" s="1"/>
  <c r="BM413" i="3" s="1"/>
  <c r="BM414" i="3" s="1"/>
  <c r="BM415" i="3" s="1"/>
  <c r="BM416" i="3" s="1"/>
  <c r="BM417" i="3" s="1"/>
  <c r="BU411" i="3"/>
  <c r="BU412" i="3" s="1"/>
  <c r="BU413" i="3" s="1"/>
  <c r="BU414" i="3" s="1"/>
  <c r="BU415" i="3" s="1"/>
  <c r="BU416" i="3" s="1"/>
  <c r="BU417" i="3" s="1"/>
  <c r="BF411" i="3"/>
  <c r="BF412" i="3" s="1"/>
  <c r="BF413" i="3" s="1"/>
  <c r="BF414" i="3" s="1"/>
  <c r="BF415" i="3" s="1"/>
  <c r="BF416" i="3" s="1"/>
  <c r="BF417" i="3" s="1"/>
  <c r="BN411" i="3"/>
  <c r="BN412" i="3" s="1"/>
  <c r="BN413" i="3" s="1"/>
  <c r="BN414" i="3" s="1"/>
  <c r="BN415" i="3" s="1"/>
  <c r="BN416" i="3" s="1"/>
  <c r="BN417" i="3" s="1"/>
  <c r="BG411" i="3"/>
  <c r="BG412" i="3" s="1"/>
  <c r="BG413" i="3" s="1"/>
  <c r="BG414" i="3" s="1"/>
  <c r="BG415" i="3" s="1"/>
  <c r="BG416" i="3" s="1"/>
  <c r="BG417" i="3" s="1"/>
  <c r="BO411" i="3"/>
  <c r="BO412" i="3" s="1"/>
  <c r="BO413" i="3" s="1"/>
  <c r="BO414" i="3" s="1"/>
  <c r="BO415" i="3" s="1"/>
  <c r="BO416" i="3" s="1"/>
  <c r="BO417" i="3" s="1"/>
  <c r="BH411" i="3"/>
  <c r="BH412" i="3" s="1"/>
  <c r="BH413" i="3" s="1"/>
  <c r="BH414" i="3" s="1"/>
  <c r="BH415" i="3" s="1"/>
  <c r="BH416" i="3" s="1"/>
  <c r="BH417" i="3" s="1"/>
  <c r="BS411" i="3"/>
  <c r="BS412" i="3" s="1"/>
  <c r="BS413" i="3" s="1"/>
  <c r="BS414" i="3" s="1"/>
  <c r="BS415" i="3" s="1"/>
  <c r="BS416" i="3" s="1"/>
  <c r="BS417" i="3" s="1"/>
  <c r="BC411" i="3"/>
  <c r="BC412" i="3" s="1"/>
  <c r="BC413" i="3" s="1"/>
  <c r="BC414" i="3" s="1"/>
  <c r="BC415" i="3" s="1"/>
  <c r="BC416" i="3" s="1"/>
  <c r="BC417" i="3" s="1"/>
  <c r="BR411" i="3"/>
  <c r="BR412" i="3" s="1"/>
  <c r="BR413" i="3" s="1"/>
  <c r="BR414" i="3" s="1"/>
  <c r="BR415" i="3" s="1"/>
  <c r="BR416" i="3" s="1"/>
  <c r="BR417" i="3" s="1"/>
  <c r="BD411" i="3"/>
  <c r="BD412" i="3" s="1"/>
  <c r="BD413" i="3" s="1"/>
  <c r="BD414" i="3" s="1"/>
  <c r="BD415" i="3" s="1"/>
  <c r="BD416" i="3" s="1"/>
  <c r="BD417" i="3" s="1"/>
  <c r="BT411" i="3"/>
  <c r="BT412" i="3" s="1"/>
  <c r="BT413" i="3" s="1"/>
  <c r="BT414" i="3" s="1"/>
  <c r="BT415" i="3" s="1"/>
  <c r="BT416" i="3" s="1"/>
  <c r="BT417" i="3" s="1"/>
  <c r="BI411" i="3"/>
  <c r="BI412" i="3" s="1"/>
  <c r="BI413" i="3" s="1"/>
  <c r="BI414" i="3" s="1"/>
  <c r="BI415" i="3" s="1"/>
  <c r="BI416" i="3" s="1"/>
  <c r="BI417" i="3" s="1"/>
  <c r="BJ411" i="3"/>
  <c r="BJ412" i="3" s="1"/>
  <c r="BJ413" i="3" s="1"/>
  <c r="BJ414" i="3" s="1"/>
  <c r="BJ415" i="3" s="1"/>
  <c r="BJ416" i="3" s="1"/>
  <c r="BJ417" i="3" s="1"/>
  <c r="BK411" i="3"/>
  <c r="BK412" i="3" s="1"/>
  <c r="BK413" i="3" s="1"/>
  <c r="BK414" i="3" s="1"/>
  <c r="BK415" i="3" s="1"/>
  <c r="BK416" i="3" s="1"/>
  <c r="BK417" i="3" s="1"/>
  <c r="BB411" i="3"/>
  <c r="BB412" i="3" s="1"/>
  <c r="BB413" i="3" s="1"/>
  <c r="BB414" i="3" s="1"/>
  <c r="BB415" i="3" s="1"/>
  <c r="BB416" i="3" s="1"/>
  <c r="BB417" i="3" s="1"/>
  <c r="BL411" i="3"/>
  <c r="BL412" i="3" s="1"/>
  <c r="BL413" i="3" s="1"/>
  <c r="BL414" i="3" s="1"/>
  <c r="BL415" i="3" s="1"/>
  <c r="BL416" i="3" s="1"/>
  <c r="BL417" i="3" s="1"/>
  <c r="BP411" i="3"/>
  <c r="BP412" i="3" s="1"/>
  <c r="BP413" i="3" s="1"/>
  <c r="BP414" i="3" s="1"/>
  <c r="BP415" i="3" s="1"/>
  <c r="BP416" i="3" s="1"/>
  <c r="BP417" i="3" s="1"/>
  <c r="BQ411" i="3"/>
  <c r="BQ412" i="3" s="1"/>
  <c r="BQ413" i="3" s="1"/>
  <c r="BQ414" i="3" s="1"/>
  <c r="BQ415" i="3" s="1"/>
  <c r="BQ416" i="3" s="1"/>
  <c r="BQ417" i="3" s="1"/>
  <c r="BA411" i="3"/>
  <c r="BA412" i="3" s="1"/>
  <c r="BA413" i="3" s="1"/>
  <c r="BA414" i="3" s="1"/>
  <c r="BA415" i="3" s="1"/>
  <c r="BA416" i="3" s="1"/>
  <c r="BA417" i="3" s="1"/>
  <c r="AY412" i="3"/>
  <c r="AZ412" i="3" s="1"/>
  <c r="BC412" i="5" l="1"/>
  <c r="BL411" i="5"/>
  <c r="BL412" i="5" s="1"/>
  <c r="BL413" i="5" s="1"/>
  <c r="BL414" i="5" s="1"/>
  <c r="BL415" i="5" s="1"/>
  <c r="BL416" i="5" s="1"/>
  <c r="BL417" i="5" s="1"/>
  <c r="BT411" i="5"/>
  <c r="BT412" i="5" s="1"/>
  <c r="BT413" i="5" s="1"/>
  <c r="BT414" i="5" s="1"/>
  <c r="BT415" i="5" s="1"/>
  <c r="BT416" i="5" s="1"/>
  <c r="BT417" i="5" s="1"/>
  <c r="BE411" i="5"/>
  <c r="BE412" i="5" s="1"/>
  <c r="BE413" i="5" s="1"/>
  <c r="BE414" i="5" s="1"/>
  <c r="BE415" i="5" s="1"/>
  <c r="BE416" i="5" s="1"/>
  <c r="BE417" i="5" s="1"/>
  <c r="BM411" i="5"/>
  <c r="BM412" i="5" s="1"/>
  <c r="BM413" i="5" s="1"/>
  <c r="BM414" i="5" s="1"/>
  <c r="BM415" i="5" s="1"/>
  <c r="BM416" i="5" s="1"/>
  <c r="BM417" i="5" s="1"/>
  <c r="BU411" i="5"/>
  <c r="BU412" i="5" s="1"/>
  <c r="BU413" i="5" s="1"/>
  <c r="BU414" i="5" s="1"/>
  <c r="BU415" i="5" s="1"/>
  <c r="BU416" i="5" s="1"/>
  <c r="BU417" i="5" s="1"/>
  <c r="BF411" i="5"/>
  <c r="BF412" i="5" s="1"/>
  <c r="BF413" i="5" s="1"/>
  <c r="BF414" i="5" s="1"/>
  <c r="BF415" i="5" s="1"/>
  <c r="BF416" i="5" s="1"/>
  <c r="BF417" i="5" s="1"/>
  <c r="BN411" i="5"/>
  <c r="BN412" i="5" s="1"/>
  <c r="BN413" i="5" s="1"/>
  <c r="BN414" i="5" s="1"/>
  <c r="BN415" i="5" s="1"/>
  <c r="BN416" i="5" s="1"/>
  <c r="BN417" i="5" s="1"/>
  <c r="BV411" i="5"/>
  <c r="BV412" i="5" s="1"/>
  <c r="BV413" i="5" s="1"/>
  <c r="BV414" i="5" s="1"/>
  <c r="BV415" i="5" s="1"/>
  <c r="BV416" i="5" s="1"/>
  <c r="BV417" i="5" s="1"/>
  <c r="BH411" i="5"/>
  <c r="BH412" i="5" s="1"/>
  <c r="BH413" i="5" s="1"/>
  <c r="BH414" i="5" s="1"/>
  <c r="BH415" i="5" s="1"/>
  <c r="BH416" i="5" s="1"/>
  <c r="BH417" i="5" s="1"/>
  <c r="BP411" i="5"/>
  <c r="BP412" i="5" s="1"/>
  <c r="BP413" i="5" s="1"/>
  <c r="BP414" i="5" s="1"/>
  <c r="BP415" i="5" s="1"/>
  <c r="BP416" i="5" s="1"/>
  <c r="BP417" i="5" s="1"/>
  <c r="BX411" i="5"/>
  <c r="BX412" i="5" s="1"/>
  <c r="BX413" i="5" s="1"/>
  <c r="BX414" i="5" s="1"/>
  <c r="BX415" i="5" s="1"/>
  <c r="BX416" i="5" s="1"/>
  <c r="BX417" i="5" s="1"/>
  <c r="BI411" i="5"/>
  <c r="BI412" i="5" s="1"/>
  <c r="BI413" i="5" s="1"/>
  <c r="BI414" i="5" s="1"/>
  <c r="BI415" i="5" s="1"/>
  <c r="BI416" i="5" s="1"/>
  <c r="BI417" i="5" s="1"/>
  <c r="BQ411" i="5"/>
  <c r="BQ412" i="5" s="1"/>
  <c r="BQ413" i="5" s="1"/>
  <c r="BQ414" i="5" s="1"/>
  <c r="BQ415" i="5" s="1"/>
  <c r="BQ416" i="5" s="1"/>
  <c r="BQ417" i="5" s="1"/>
  <c r="BY411" i="5"/>
  <c r="BY412" i="5" s="1"/>
  <c r="BY413" i="5" s="1"/>
  <c r="BY414" i="5" s="1"/>
  <c r="BY415" i="5" s="1"/>
  <c r="BY416" i="5" s="1"/>
  <c r="BY417" i="5" s="1"/>
  <c r="BJ411" i="5"/>
  <c r="BJ412" i="5" s="1"/>
  <c r="BJ413" i="5" s="1"/>
  <c r="BJ414" i="5" s="1"/>
  <c r="BJ415" i="5" s="1"/>
  <c r="BJ416" i="5" s="1"/>
  <c r="BJ417" i="5" s="1"/>
  <c r="BK411" i="5"/>
  <c r="BK412" i="5" s="1"/>
  <c r="BK413" i="5" s="1"/>
  <c r="BK414" i="5" s="1"/>
  <c r="BK415" i="5" s="1"/>
  <c r="BK416" i="5" s="1"/>
  <c r="BK417" i="5" s="1"/>
  <c r="BO411" i="5"/>
  <c r="BO412" i="5" s="1"/>
  <c r="BO413" i="5" s="1"/>
  <c r="BO414" i="5" s="1"/>
  <c r="BO415" i="5" s="1"/>
  <c r="BO416" i="5" s="1"/>
  <c r="BO417" i="5" s="1"/>
  <c r="BR411" i="5"/>
  <c r="BR412" i="5" s="1"/>
  <c r="BR413" i="5" s="1"/>
  <c r="BR414" i="5" s="1"/>
  <c r="BR415" i="5" s="1"/>
  <c r="BR416" i="5" s="1"/>
  <c r="BR417" i="5" s="1"/>
  <c r="BS411" i="5"/>
  <c r="BS412" i="5" s="1"/>
  <c r="BS413" i="5" s="1"/>
  <c r="BS414" i="5" s="1"/>
  <c r="BS415" i="5" s="1"/>
  <c r="BS416" i="5" s="1"/>
  <c r="BS417" i="5" s="1"/>
  <c r="BW411" i="5"/>
  <c r="BW412" i="5" s="1"/>
  <c r="BW413" i="5" s="1"/>
  <c r="BW414" i="5" s="1"/>
  <c r="BW415" i="5" s="1"/>
  <c r="BW416" i="5" s="1"/>
  <c r="BW417" i="5" s="1"/>
  <c r="BG411" i="5"/>
  <c r="BG412" i="5" s="1"/>
  <c r="BG413" i="5" s="1"/>
  <c r="BG414" i="5" s="1"/>
  <c r="BG415" i="5" s="1"/>
  <c r="BG416" i="5" s="1"/>
  <c r="BG417" i="5" s="1"/>
  <c r="BZ411" i="5"/>
  <c r="BZ412" i="5" s="1"/>
  <c r="BZ413" i="5" s="1"/>
  <c r="BZ414" i="5" s="1"/>
  <c r="BZ415" i="5" s="1"/>
  <c r="BZ416" i="5" s="1"/>
  <c r="BZ417" i="5" s="1"/>
  <c r="CA411" i="5"/>
  <c r="CA412" i="5" s="1"/>
  <c r="CA413" i="5" s="1"/>
  <c r="CA414" i="5" s="1"/>
  <c r="CA415" i="5" s="1"/>
  <c r="CA416" i="5" s="1"/>
  <c r="CA417" i="5" s="1"/>
  <c r="BD411" i="5"/>
  <c r="BD412" i="5" s="1"/>
  <c r="BD413" i="5" s="1"/>
  <c r="BD414" i="5" s="1"/>
  <c r="BD415" i="5" s="1"/>
  <c r="BD416" i="5" s="1"/>
  <c r="BD417" i="5" s="1"/>
  <c r="AY413" i="3"/>
  <c r="AZ413" i="3" s="1"/>
  <c r="BC413" i="5" l="1"/>
  <c r="AY414" i="3"/>
  <c r="AZ414" i="3" s="1"/>
  <c r="BC414" i="5" l="1"/>
  <c r="AY415" i="3"/>
  <c r="AZ415" i="3" s="1"/>
  <c r="BC415" i="5" l="1"/>
  <c r="AY416" i="3"/>
  <c r="AZ416" i="3" s="1"/>
  <c r="BC416" i="5" l="1"/>
  <c r="AY417" i="3"/>
  <c r="AZ417" i="3" s="1"/>
  <c r="BC417" i="5" l="1"/>
  <c r="AY418" i="3"/>
  <c r="AZ418" i="3" s="1"/>
  <c r="BC418" i="5" l="1"/>
  <c r="BB418" i="3"/>
  <c r="BB419" i="3" s="1"/>
  <c r="BB420" i="3" s="1"/>
  <c r="BB421" i="3" s="1"/>
  <c r="BB422" i="3" s="1"/>
  <c r="BB423" i="3" s="1"/>
  <c r="BB424" i="3" s="1"/>
  <c r="BJ418" i="3"/>
  <c r="BJ419" i="3" s="1"/>
  <c r="BJ420" i="3" s="1"/>
  <c r="BJ421" i="3" s="1"/>
  <c r="BJ422" i="3" s="1"/>
  <c r="BJ423" i="3" s="1"/>
  <c r="BJ424" i="3" s="1"/>
  <c r="BR418" i="3"/>
  <c r="BR419" i="3" s="1"/>
  <c r="BR420" i="3" s="1"/>
  <c r="BR421" i="3" s="1"/>
  <c r="BR422" i="3" s="1"/>
  <c r="BR423" i="3" s="1"/>
  <c r="BR424" i="3" s="1"/>
  <c r="BC418" i="3"/>
  <c r="BC419" i="3" s="1"/>
  <c r="BC420" i="3" s="1"/>
  <c r="BC421" i="3" s="1"/>
  <c r="BC422" i="3" s="1"/>
  <c r="BC423" i="3" s="1"/>
  <c r="BC424" i="3" s="1"/>
  <c r="BK418" i="3"/>
  <c r="BK419" i="3" s="1"/>
  <c r="BK420" i="3" s="1"/>
  <c r="BK421" i="3" s="1"/>
  <c r="BK422" i="3" s="1"/>
  <c r="BK423" i="3" s="1"/>
  <c r="BK424" i="3" s="1"/>
  <c r="BS418" i="3"/>
  <c r="BS419" i="3" s="1"/>
  <c r="BS420" i="3" s="1"/>
  <c r="BS421" i="3" s="1"/>
  <c r="BS422" i="3" s="1"/>
  <c r="BS423" i="3" s="1"/>
  <c r="BS424" i="3" s="1"/>
  <c r="BD418" i="3"/>
  <c r="BD419" i="3" s="1"/>
  <c r="BD420" i="3" s="1"/>
  <c r="BD421" i="3" s="1"/>
  <c r="BD422" i="3" s="1"/>
  <c r="BD423" i="3" s="1"/>
  <c r="BD424" i="3" s="1"/>
  <c r="BL418" i="3"/>
  <c r="BL419" i="3" s="1"/>
  <c r="BL420" i="3" s="1"/>
  <c r="BL421" i="3" s="1"/>
  <c r="BL422" i="3" s="1"/>
  <c r="BL423" i="3" s="1"/>
  <c r="BL424" i="3" s="1"/>
  <c r="BT418" i="3"/>
  <c r="BT419" i="3" s="1"/>
  <c r="BT420" i="3" s="1"/>
  <c r="BT421" i="3" s="1"/>
  <c r="BT422" i="3" s="1"/>
  <c r="BT423" i="3" s="1"/>
  <c r="BT424" i="3" s="1"/>
  <c r="BN418" i="3"/>
  <c r="BN419" i="3" s="1"/>
  <c r="BN420" i="3" s="1"/>
  <c r="BN421" i="3" s="1"/>
  <c r="BN422" i="3" s="1"/>
  <c r="BN423" i="3" s="1"/>
  <c r="BN424" i="3" s="1"/>
  <c r="BE418" i="3"/>
  <c r="BE419" i="3" s="1"/>
  <c r="BE420" i="3" s="1"/>
  <c r="BE421" i="3" s="1"/>
  <c r="BE422" i="3" s="1"/>
  <c r="BE423" i="3" s="1"/>
  <c r="BE424" i="3" s="1"/>
  <c r="BQ418" i="3"/>
  <c r="BQ419" i="3" s="1"/>
  <c r="BQ420" i="3" s="1"/>
  <c r="BQ421" i="3" s="1"/>
  <c r="BQ422" i="3" s="1"/>
  <c r="BQ423" i="3" s="1"/>
  <c r="BQ424" i="3" s="1"/>
  <c r="BF418" i="3"/>
  <c r="BF419" i="3" s="1"/>
  <c r="BF420" i="3" s="1"/>
  <c r="BF421" i="3" s="1"/>
  <c r="BF422" i="3" s="1"/>
  <c r="BF423" i="3" s="1"/>
  <c r="BF424" i="3" s="1"/>
  <c r="BU418" i="3"/>
  <c r="BU419" i="3" s="1"/>
  <c r="BU420" i="3" s="1"/>
  <c r="BU421" i="3" s="1"/>
  <c r="BU422" i="3" s="1"/>
  <c r="BU423" i="3" s="1"/>
  <c r="BU424" i="3" s="1"/>
  <c r="BG418" i="3"/>
  <c r="BG419" i="3" s="1"/>
  <c r="BG420" i="3" s="1"/>
  <c r="BG421" i="3" s="1"/>
  <c r="BG422" i="3" s="1"/>
  <c r="BG423" i="3" s="1"/>
  <c r="BG424" i="3" s="1"/>
  <c r="BH418" i="3"/>
  <c r="BH419" i="3" s="1"/>
  <c r="BH420" i="3" s="1"/>
  <c r="BH421" i="3" s="1"/>
  <c r="BH422" i="3" s="1"/>
  <c r="BH423" i="3" s="1"/>
  <c r="BH424" i="3" s="1"/>
  <c r="BI418" i="3"/>
  <c r="BI419" i="3" s="1"/>
  <c r="BI420" i="3" s="1"/>
  <c r="BI421" i="3" s="1"/>
  <c r="BI422" i="3" s="1"/>
  <c r="BI423" i="3" s="1"/>
  <c r="BI424" i="3" s="1"/>
  <c r="BO418" i="3"/>
  <c r="BO419" i="3" s="1"/>
  <c r="BO420" i="3" s="1"/>
  <c r="BO421" i="3" s="1"/>
  <c r="BO422" i="3" s="1"/>
  <c r="BO423" i="3" s="1"/>
  <c r="BO424" i="3" s="1"/>
  <c r="BP418" i="3"/>
  <c r="BP419" i="3" s="1"/>
  <c r="BP420" i="3" s="1"/>
  <c r="BP421" i="3" s="1"/>
  <c r="BP422" i="3" s="1"/>
  <c r="BP423" i="3" s="1"/>
  <c r="BP424" i="3" s="1"/>
  <c r="BA418" i="3"/>
  <c r="BA419" i="3" s="1"/>
  <c r="BA420" i="3" s="1"/>
  <c r="BA421" i="3" s="1"/>
  <c r="BA422" i="3" s="1"/>
  <c r="BA423" i="3" s="1"/>
  <c r="BA424" i="3" s="1"/>
  <c r="BM418" i="3"/>
  <c r="BM419" i="3" s="1"/>
  <c r="BM420" i="3" s="1"/>
  <c r="BM421" i="3" s="1"/>
  <c r="BM422" i="3" s="1"/>
  <c r="BM423" i="3" s="1"/>
  <c r="BM424" i="3" s="1"/>
  <c r="AY419" i="3"/>
  <c r="AZ419" i="3" s="1"/>
  <c r="BC419" i="5" l="1"/>
  <c r="BK418" i="5"/>
  <c r="BK419" i="5" s="1"/>
  <c r="BK420" i="5" s="1"/>
  <c r="BK421" i="5" s="1"/>
  <c r="BK422" i="5" s="1"/>
  <c r="BK423" i="5" s="1"/>
  <c r="BK424" i="5" s="1"/>
  <c r="BS418" i="5"/>
  <c r="BS419" i="5" s="1"/>
  <c r="BS420" i="5" s="1"/>
  <c r="BS421" i="5" s="1"/>
  <c r="BS422" i="5" s="1"/>
  <c r="BS423" i="5" s="1"/>
  <c r="BS424" i="5" s="1"/>
  <c r="CA418" i="5"/>
  <c r="CA419" i="5" s="1"/>
  <c r="CA420" i="5" s="1"/>
  <c r="CA421" i="5" s="1"/>
  <c r="CA422" i="5" s="1"/>
  <c r="CA423" i="5" s="1"/>
  <c r="CA424" i="5" s="1"/>
  <c r="BL418" i="5"/>
  <c r="BL419" i="5" s="1"/>
  <c r="BL420" i="5" s="1"/>
  <c r="BL421" i="5" s="1"/>
  <c r="BL422" i="5" s="1"/>
  <c r="BL423" i="5" s="1"/>
  <c r="BL424" i="5" s="1"/>
  <c r="BT418" i="5"/>
  <c r="BT419" i="5" s="1"/>
  <c r="BT420" i="5" s="1"/>
  <c r="BT421" i="5" s="1"/>
  <c r="BT422" i="5" s="1"/>
  <c r="BT423" i="5" s="1"/>
  <c r="BT424" i="5" s="1"/>
  <c r="BE418" i="5"/>
  <c r="BE419" i="5" s="1"/>
  <c r="BE420" i="5" s="1"/>
  <c r="BE421" i="5" s="1"/>
  <c r="BE422" i="5" s="1"/>
  <c r="BE423" i="5" s="1"/>
  <c r="BE424" i="5" s="1"/>
  <c r="BM418" i="5"/>
  <c r="BM419" i="5" s="1"/>
  <c r="BM420" i="5" s="1"/>
  <c r="BM421" i="5" s="1"/>
  <c r="BM422" i="5" s="1"/>
  <c r="BM423" i="5" s="1"/>
  <c r="BM424" i="5" s="1"/>
  <c r="BU418" i="5"/>
  <c r="BU419" i="5" s="1"/>
  <c r="BU420" i="5" s="1"/>
  <c r="BU421" i="5" s="1"/>
  <c r="BU422" i="5" s="1"/>
  <c r="BU423" i="5" s="1"/>
  <c r="BU424" i="5" s="1"/>
  <c r="BG418" i="5"/>
  <c r="BG419" i="5" s="1"/>
  <c r="BG420" i="5" s="1"/>
  <c r="BG421" i="5" s="1"/>
  <c r="BG422" i="5" s="1"/>
  <c r="BG423" i="5" s="1"/>
  <c r="BG424" i="5" s="1"/>
  <c r="BO418" i="5"/>
  <c r="BO419" i="5" s="1"/>
  <c r="BO420" i="5" s="1"/>
  <c r="BO421" i="5" s="1"/>
  <c r="BO422" i="5" s="1"/>
  <c r="BO423" i="5" s="1"/>
  <c r="BO424" i="5" s="1"/>
  <c r="BW418" i="5"/>
  <c r="BW419" i="5" s="1"/>
  <c r="BW420" i="5" s="1"/>
  <c r="BW421" i="5" s="1"/>
  <c r="BW422" i="5" s="1"/>
  <c r="BW423" i="5" s="1"/>
  <c r="BW424" i="5" s="1"/>
  <c r="BH418" i="5"/>
  <c r="BH419" i="5" s="1"/>
  <c r="BH420" i="5" s="1"/>
  <c r="BH421" i="5" s="1"/>
  <c r="BH422" i="5" s="1"/>
  <c r="BH423" i="5" s="1"/>
  <c r="BH424" i="5" s="1"/>
  <c r="BP418" i="5"/>
  <c r="BP419" i="5" s="1"/>
  <c r="BP420" i="5" s="1"/>
  <c r="BP421" i="5" s="1"/>
  <c r="BP422" i="5" s="1"/>
  <c r="BP423" i="5" s="1"/>
  <c r="BP424" i="5" s="1"/>
  <c r="BX418" i="5"/>
  <c r="BX419" i="5" s="1"/>
  <c r="BX420" i="5" s="1"/>
  <c r="BX421" i="5" s="1"/>
  <c r="BX422" i="5" s="1"/>
  <c r="BX423" i="5" s="1"/>
  <c r="BX424" i="5" s="1"/>
  <c r="BR418" i="5"/>
  <c r="BR419" i="5" s="1"/>
  <c r="BR420" i="5" s="1"/>
  <c r="BR421" i="5" s="1"/>
  <c r="BR422" i="5" s="1"/>
  <c r="BR423" i="5" s="1"/>
  <c r="BR424" i="5" s="1"/>
  <c r="BV418" i="5"/>
  <c r="BV419" i="5" s="1"/>
  <c r="BV420" i="5" s="1"/>
  <c r="BV421" i="5" s="1"/>
  <c r="BV422" i="5" s="1"/>
  <c r="BV423" i="5" s="1"/>
  <c r="BV424" i="5" s="1"/>
  <c r="BY418" i="5"/>
  <c r="BY419" i="5" s="1"/>
  <c r="BY420" i="5" s="1"/>
  <c r="BY421" i="5" s="1"/>
  <c r="BY422" i="5" s="1"/>
  <c r="BY423" i="5" s="1"/>
  <c r="BY424" i="5" s="1"/>
  <c r="BF418" i="5"/>
  <c r="BF419" i="5" s="1"/>
  <c r="BF420" i="5" s="1"/>
  <c r="BF421" i="5" s="1"/>
  <c r="BF422" i="5" s="1"/>
  <c r="BF423" i="5" s="1"/>
  <c r="BF424" i="5" s="1"/>
  <c r="BZ418" i="5"/>
  <c r="BZ419" i="5" s="1"/>
  <c r="BZ420" i="5" s="1"/>
  <c r="BZ421" i="5" s="1"/>
  <c r="BZ422" i="5" s="1"/>
  <c r="BZ423" i="5" s="1"/>
  <c r="BZ424" i="5" s="1"/>
  <c r="BI418" i="5"/>
  <c r="BI419" i="5" s="1"/>
  <c r="BI420" i="5" s="1"/>
  <c r="BI421" i="5" s="1"/>
  <c r="BI422" i="5" s="1"/>
  <c r="BI423" i="5" s="1"/>
  <c r="BI424" i="5" s="1"/>
  <c r="BJ418" i="5"/>
  <c r="BJ419" i="5" s="1"/>
  <c r="BJ420" i="5" s="1"/>
  <c r="BJ421" i="5" s="1"/>
  <c r="BJ422" i="5" s="1"/>
  <c r="BJ423" i="5" s="1"/>
  <c r="BJ424" i="5" s="1"/>
  <c r="BN418" i="5"/>
  <c r="BN419" i="5" s="1"/>
  <c r="BN420" i="5" s="1"/>
  <c r="BN421" i="5" s="1"/>
  <c r="BN422" i="5" s="1"/>
  <c r="BN423" i="5" s="1"/>
  <c r="BN424" i="5" s="1"/>
  <c r="BQ418" i="5"/>
  <c r="BQ419" i="5" s="1"/>
  <c r="BQ420" i="5" s="1"/>
  <c r="BQ421" i="5" s="1"/>
  <c r="BQ422" i="5" s="1"/>
  <c r="BQ423" i="5" s="1"/>
  <c r="BQ424" i="5" s="1"/>
  <c r="BD418" i="5"/>
  <c r="BD419" i="5" s="1"/>
  <c r="BD420" i="5" s="1"/>
  <c r="BD421" i="5" s="1"/>
  <c r="BD422" i="5" s="1"/>
  <c r="BD423" i="5" s="1"/>
  <c r="BD424" i="5" s="1"/>
  <c r="AY420" i="3"/>
  <c r="AZ420" i="3" s="1"/>
  <c r="BC420" i="5" l="1"/>
  <c r="AY421" i="3"/>
  <c r="AZ421" i="3" s="1"/>
  <c r="BC421" i="5" l="1"/>
  <c r="AY422" i="3"/>
  <c r="AZ422" i="3" s="1"/>
  <c r="BC422" i="5" l="1"/>
  <c r="AY423" i="3"/>
  <c r="AZ423" i="3" s="1"/>
  <c r="BC423" i="5" l="1"/>
  <c r="AY424" i="3"/>
  <c r="AZ424" i="3" s="1"/>
  <c r="BC424" i="5" l="1"/>
  <c r="AY425" i="3"/>
  <c r="AZ425" i="3" s="1"/>
  <c r="BC425" i="5" l="1"/>
  <c r="BG425" i="3"/>
  <c r="BG426" i="3" s="1"/>
  <c r="BG427" i="3" s="1"/>
  <c r="BG428" i="3" s="1"/>
  <c r="BG429" i="3" s="1"/>
  <c r="BG430" i="3" s="1"/>
  <c r="BG431" i="3" s="1"/>
  <c r="BO425" i="3"/>
  <c r="BO426" i="3" s="1"/>
  <c r="BO427" i="3" s="1"/>
  <c r="BO428" i="3" s="1"/>
  <c r="BO429" i="3" s="1"/>
  <c r="BO430" i="3" s="1"/>
  <c r="BO431" i="3" s="1"/>
  <c r="BH425" i="3"/>
  <c r="BH426" i="3" s="1"/>
  <c r="BH427" i="3" s="1"/>
  <c r="BH428" i="3" s="1"/>
  <c r="BH429" i="3" s="1"/>
  <c r="BH430" i="3" s="1"/>
  <c r="BH431" i="3" s="1"/>
  <c r="BP425" i="3"/>
  <c r="BP426" i="3" s="1"/>
  <c r="BP427" i="3" s="1"/>
  <c r="BP428" i="3" s="1"/>
  <c r="BP429" i="3" s="1"/>
  <c r="BP430" i="3" s="1"/>
  <c r="BP431" i="3" s="1"/>
  <c r="BI425" i="3"/>
  <c r="BI426" i="3" s="1"/>
  <c r="BI427" i="3" s="1"/>
  <c r="BI428" i="3" s="1"/>
  <c r="BI429" i="3" s="1"/>
  <c r="BI430" i="3" s="1"/>
  <c r="BI431" i="3" s="1"/>
  <c r="BQ425" i="3"/>
  <c r="BQ426" i="3" s="1"/>
  <c r="BQ427" i="3" s="1"/>
  <c r="BQ428" i="3" s="1"/>
  <c r="BQ429" i="3" s="1"/>
  <c r="BQ430" i="3" s="1"/>
  <c r="BQ431" i="3" s="1"/>
  <c r="BF425" i="3"/>
  <c r="BF426" i="3" s="1"/>
  <c r="BF427" i="3" s="1"/>
  <c r="BF428" i="3" s="1"/>
  <c r="BF429" i="3" s="1"/>
  <c r="BF430" i="3" s="1"/>
  <c r="BF431" i="3" s="1"/>
  <c r="BT425" i="3"/>
  <c r="BT426" i="3" s="1"/>
  <c r="BT427" i="3" s="1"/>
  <c r="BT428" i="3" s="1"/>
  <c r="BT429" i="3" s="1"/>
  <c r="BT430" i="3" s="1"/>
  <c r="BT431" i="3" s="1"/>
  <c r="BC425" i="3"/>
  <c r="BC426" i="3" s="1"/>
  <c r="BC427" i="3" s="1"/>
  <c r="BC428" i="3" s="1"/>
  <c r="BC429" i="3" s="1"/>
  <c r="BC430" i="3" s="1"/>
  <c r="BC431" i="3" s="1"/>
  <c r="BR425" i="3"/>
  <c r="BR426" i="3" s="1"/>
  <c r="BR427" i="3" s="1"/>
  <c r="BR428" i="3" s="1"/>
  <c r="BR429" i="3" s="1"/>
  <c r="BR430" i="3" s="1"/>
  <c r="BR431" i="3" s="1"/>
  <c r="BD425" i="3"/>
  <c r="BD426" i="3" s="1"/>
  <c r="BD427" i="3" s="1"/>
  <c r="BD428" i="3" s="1"/>
  <c r="BD429" i="3" s="1"/>
  <c r="BD430" i="3" s="1"/>
  <c r="BD431" i="3" s="1"/>
  <c r="BS425" i="3"/>
  <c r="BS426" i="3" s="1"/>
  <c r="BS427" i="3" s="1"/>
  <c r="BS428" i="3" s="1"/>
  <c r="BS429" i="3" s="1"/>
  <c r="BS430" i="3" s="1"/>
  <c r="BS431" i="3" s="1"/>
  <c r="BE425" i="3"/>
  <c r="BE426" i="3" s="1"/>
  <c r="BE427" i="3" s="1"/>
  <c r="BE428" i="3" s="1"/>
  <c r="BE429" i="3" s="1"/>
  <c r="BE430" i="3" s="1"/>
  <c r="BE431" i="3" s="1"/>
  <c r="BU425" i="3"/>
  <c r="BU426" i="3" s="1"/>
  <c r="BU427" i="3" s="1"/>
  <c r="BU428" i="3" s="1"/>
  <c r="BU429" i="3" s="1"/>
  <c r="BU430" i="3" s="1"/>
  <c r="BU431" i="3" s="1"/>
  <c r="BJ425" i="3"/>
  <c r="BJ426" i="3" s="1"/>
  <c r="BJ427" i="3" s="1"/>
  <c r="BJ428" i="3" s="1"/>
  <c r="BJ429" i="3" s="1"/>
  <c r="BJ430" i="3" s="1"/>
  <c r="BJ431" i="3" s="1"/>
  <c r="BK425" i="3"/>
  <c r="BK426" i="3" s="1"/>
  <c r="BK427" i="3" s="1"/>
  <c r="BK428" i="3" s="1"/>
  <c r="BK429" i="3" s="1"/>
  <c r="BK430" i="3" s="1"/>
  <c r="BK431" i="3" s="1"/>
  <c r="BB425" i="3"/>
  <c r="BB426" i="3" s="1"/>
  <c r="BB427" i="3" s="1"/>
  <c r="BB428" i="3" s="1"/>
  <c r="BB429" i="3" s="1"/>
  <c r="BB430" i="3" s="1"/>
  <c r="BB431" i="3" s="1"/>
  <c r="BL425" i="3"/>
  <c r="BL426" i="3" s="1"/>
  <c r="BL427" i="3" s="1"/>
  <c r="BL428" i="3" s="1"/>
  <c r="BL429" i="3" s="1"/>
  <c r="BL430" i="3" s="1"/>
  <c r="BL431" i="3" s="1"/>
  <c r="BM425" i="3"/>
  <c r="BM426" i="3" s="1"/>
  <c r="BM427" i="3" s="1"/>
  <c r="BM428" i="3" s="1"/>
  <c r="BM429" i="3" s="1"/>
  <c r="BM430" i="3" s="1"/>
  <c r="BM431" i="3" s="1"/>
  <c r="BN425" i="3"/>
  <c r="BN426" i="3" s="1"/>
  <c r="BN427" i="3" s="1"/>
  <c r="BN428" i="3" s="1"/>
  <c r="BN429" i="3" s="1"/>
  <c r="BN430" i="3" s="1"/>
  <c r="BN431" i="3" s="1"/>
  <c r="BA425" i="3"/>
  <c r="BA426" i="3" s="1"/>
  <c r="BA427" i="3" s="1"/>
  <c r="BA428" i="3" s="1"/>
  <c r="BA429" i="3" s="1"/>
  <c r="BA430" i="3" s="1"/>
  <c r="BA431" i="3" s="1"/>
  <c r="AY426" i="3"/>
  <c r="AZ426" i="3" s="1"/>
  <c r="BC426" i="5" l="1"/>
  <c r="BJ425" i="5"/>
  <c r="BJ426" i="5" s="1"/>
  <c r="BJ427" i="5" s="1"/>
  <c r="BJ428" i="5" s="1"/>
  <c r="BJ429" i="5" s="1"/>
  <c r="BJ430" i="5" s="1"/>
  <c r="BJ431" i="5" s="1"/>
  <c r="BR425" i="5"/>
  <c r="BR426" i="5" s="1"/>
  <c r="BR427" i="5" s="1"/>
  <c r="BR428" i="5" s="1"/>
  <c r="BR429" i="5" s="1"/>
  <c r="BR430" i="5" s="1"/>
  <c r="BR431" i="5" s="1"/>
  <c r="BZ425" i="5"/>
  <c r="BZ426" i="5" s="1"/>
  <c r="BZ427" i="5" s="1"/>
  <c r="BZ428" i="5" s="1"/>
  <c r="BZ429" i="5" s="1"/>
  <c r="BZ430" i="5" s="1"/>
  <c r="BZ431" i="5" s="1"/>
  <c r="BK425" i="5"/>
  <c r="BK426" i="5" s="1"/>
  <c r="BK427" i="5" s="1"/>
  <c r="BK428" i="5" s="1"/>
  <c r="BK429" i="5" s="1"/>
  <c r="BK430" i="5" s="1"/>
  <c r="BK431" i="5" s="1"/>
  <c r="BS425" i="5"/>
  <c r="BS426" i="5" s="1"/>
  <c r="BS427" i="5" s="1"/>
  <c r="BS428" i="5" s="1"/>
  <c r="BS429" i="5" s="1"/>
  <c r="BS430" i="5" s="1"/>
  <c r="BS431" i="5" s="1"/>
  <c r="CA425" i="5"/>
  <c r="CA426" i="5" s="1"/>
  <c r="CA427" i="5" s="1"/>
  <c r="CA428" i="5" s="1"/>
  <c r="CA429" i="5" s="1"/>
  <c r="CA430" i="5" s="1"/>
  <c r="CA431" i="5" s="1"/>
  <c r="BL425" i="5"/>
  <c r="BL426" i="5" s="1"/>
  <c r="BL427" i="5" s="1"/>
  <c r="BL428" i="5" s="1"/>
  <c r="BL429" i="5" s="1"/>
  <c r="BL430" i="5" s="1"/>
  <c r="BL431" i="5" s="1"/>
  <c r="BT425" i="5"/>
  <c r="BT426" i="5" s="1"/>
  <c r="BT427" i="5" s="1"/>
  <c r="BT428" i="5" s="1"/>
  <c r="BT429" i="5" s="1"/>
  <c r="BT430" i="5" s="1"/>
  <c r="BT431" i="5" s="1"/>
  <c r="BF425" i="5"/>
  <c r="BF426" i="5" s="1"/>
  <c r="BF427" i="5" s="1"/>
  <c r="BF428" i="5" s="1"/>
  <c r="BF429" i="5" s="1"/>
  <c r="BF430" i="5" s="1"/>
  <c r="BF431" i="5" s="1"/>
  <c r="BN425" i="5"/>
  <c r="BN426" i="5" s="1"/>
  <c r="BN427" i="5" s="1"/>
  <c r="BN428" i="5" s="1"/>
  <c r="BN429" i="5" s="1"/>
  <c r="BN430" i="5" s="1"/>
  <c r="BN431" i="5" s="1"/>
  <c r="BV425" i="5"/>
  <c r="BV426" i="5" s="1"/>
  <c r="BV427" i="5" s="1"/>
  <c r="BV428" i="5" s="1"/>
  <c r="BV429" i="5" s="1"/>
  <c r="BV430" i="5" s="1"/>
  <c r="BV431" i="5" s="1"/>
  <c r="BG425" i="5"/>
  <c r="BG426" i="5" s="1"/>
  <c r="BG427" i="5" s="1"/>
  <c r="BG428" i="5" s="1"/>
  <c r="BG429" i="5" s="1"/>
  <c r="BG430" i="5" s="1"/>
  <c r="BG431" i="5" s="1"/>
  <c r="BO425" i="5"/>
  <c r="BO426" i="5" s="1"/>
  <c r="BO427" i="5" s="1"/>
  <c r="BO428" i="5" s="1"/>
  <c r="BO429" i="5" s="1"/>
  <c r="BO430" i="5" s="1"/>
  <c r="BO431" i="5" s="1"/>
  <c r="BW425" i="5"/>
  <c r="BW426" i="5" s="1"/>
  <c r="BW427" i="5" s="1"/>
  <c r="BW428" i="5" s="1"/>
  <c r="BW429" i="5" s="1"/>
  <c r="BW430" i="5" s="1"/>
  <c r="BW431" i="5" s="1"/>
  <c r="BH425" i="5"/>
  <c r="BH426" i="5" s="1"/>
  <c r="BH427" i="5" s="1"/>
  <c r="BH428" i="5" s="1"/>
  <c r="BH429" i="5" s="1"/>
  <c r="BH430" i="5" s="1"/>
  <c r="BH431" i="5" s="1"/>
  <c r="BI425" i="5"/>
  <c r="BI426" i="5" s="1"/>
  <c r="BI427" i="5" s="1"/>
  <c r="BI428" i="5" s="1"/>
  <c r="BI429" i="5" s="1"/>
  <c r="BI430" i="5" s="1"/>
  <c r="BI431" i="5" s="1"/>
  <c r="BM425" i="5"/>
  <c r="BM426" i="5" s="1"/>
  <c r="BM427" i="5" s="1"/>
  <c r="BM428" i="5" s="1"/>
  <c r="BM429" i="5" s="1"/>
  <c r="BM430" i="5" s="1"/>
  <c r="BM431" i="5" s="1"/>
  <c r="BP425" i="5"/>
  <c r="BP426" i="5" s="1"/>
  <c r="BP427" i="5" s="1"/>
  <c r="BP428" i="5" s="1"/>
  <c r="BP429" i="5" s="1"/>
  <c r="BP430" i="5" s="1"/>
  <c r="BP431" i="5" s="1"/>
  <c r="BQ425" i="5"/>
  <c r="BQ426" i="5" s="1"/>
  <c r="BQ427" i="5" s="1"/>
  <c r="BQ428" i="5" s="1"/>
  <c r="BQ429" i="5" s="1"/>
  <c r="BQ430" i="5" s="1"/>
  <c r="BQ431" i="5" s="1"/>
  <c r="BU425" i="5"/>
  <c r="BU426" i="5" s="1"/>
  <c r="BU427" i="5" s="1"/>
  <c r="BU428" i="5" s="1"/>
  <c r="BU429" i="5" s="1"/>
  <c r="BU430" i="5" s="1"/>
  <c r="BU431" i="5" s="1"/>
  <c r="BX425" i="5"/>
  <c r="BX426" i="5" s="1"/>
  <c r="BX427" i="5" s="1"/>
  <c r="BX428" i="5" s="1"/>
  <c r="BX429" i="5" s="1"/>
  <c r="BX430" i="5" s="1"/>
  <c r="BX431" i="5" s="1"/>
  <c r="BY425" i="5"/>
  <c r="BY426" i="5" s="1"/>
  <c r="BY427" i="5" s="1"/>
  <c r="BY428" i="5" s="1"/>
  <c r="BY429" i="5" s="1"/>
  <c r="BY430" i="5" s="1"/>
  <c r="BY431" i="5" s="1"/>
  <c r="BE425" i="5"/>
  <c r="BE426" i="5" s="1"/>
  <c r="BE427" i="5" s="1"/>
  <c r="BE428" i="5" s="1"/>
  <c r="BE429" i="5" s="1"/>
  <c r="BE430" i="5" s="1"/>
  <c r="BE431" i="5" s="1"/>
  <c r="BD425" i="5"/>
  <c r="BD426" i="5" s="1"/>
  <c r="BD427" i="5" s="1"/>
  <c r="BD428" i="5" s="1"/>
  <c r="BD429" i="5" s="1"/>
  <c r="BD430" i="5" s="1"/>
  <c r="BD431" i="5" s="1"/>
  <c r="AY427" i="3"/>
  <c r="AZ427" i="3" s="1"/>
  <c r="BC427" i="5" l="1"/>
  <c r="AY428" i="3"/>
  <c r="AZ428" i="3" s="1"/>
  <c r="BC428" i="5" l="1"/>
  <c r="AY429" i="3"/>
  <c r="AZ429" i="3" s="1"/>
  <c r="BC429" i="5" l="1"/>
  <c r="AY430" i="3"/>
  <c r="AZ430" i="3" s="1"/>
  <c r="BC430" i="5" l="1"/>
  <c r="AY431" i="3"/>
  <c r="AZ431" i="3" s="1"/>
  <c r="BC431" i="5" l="1"/>
  <c r="AY432" i="3"/>
  <c r="AZ432" i="3" s="1"/>
  <c r="BC432" i="5" l="1"/>
  <c r="BD432" i="3"/>
  <c r="BD433" i="3" s="1"/>
  <c r="BD434" i="3" s="1"/>
  <c r="BD435" i="3" s="1"/>
  <c r="BD436" i="3" s="1"/>
  <c r="BD437" i="3" s="1"/>
  <c r="BD438" i="3" s="1"/>
  <c r="BL432" i="3"/>
  <c r="BL433" i="3" s="1"/>
  <c r="BL434" i="3" s="1"/>
  <c r="BL435" i="3" s="1"/>
  <c r="BL436" i="3" s="1"/>
  <c r="BL437" i="3" s="1"/>
  <c r="BL438" i="3" s="1"/>
  <c r="BT432" i="3"/>
  <c r="BT433" i="3" s="1"/>
  <c r="BT434" i="3" s="1"/>
  <c r="BT435" i="3" s="1"/>
  <c r="BT436" i="3" s="1"/>
  <c r="BT437" i="3" s="1"/>
  <c r="BT438" i="3" s="1"/>
  <c r="BE432" i="3"/>
  <c r="BE433" i="3" s="1"/>
  <c r="BE434" i="3" s="1"/>
  <c r="BE435" i="3" s="1"/>
  <c r="BE436" i="3" s="1"/>
  <c r="BE437" i="3" s="1"/>
  <c r="BE438" i="3" s="1"/>
  <c r="BM432" i="3"/>
  <c r="BM433" i="3" s="1"/>
  <c r="BM434" i="3" s="1"/>
  <c r="BM435" i="3" s="1"/>
  <c r="BM436" i="3" s="1"/>
  <c r="BM437" i="3" s="1"/>
  <c r="BM438" i="3" s="1"/>
  <c r="BU432" i="3"/>
  <c r="BU433" i="3" s="1"/>
  <c r="BU434" i="3" s="1"/>
  <c r="BU435" i="3" s="1"/>
  <c r="BU436" i="3" s="1"/>
  <c r="BU437" i="3" s="1"/>
  <c r="BU438" i="3" s="1"/>
  <c r="BF432" i="3"/>
  <c r="BF433" i="3" s="1"/>
  <c r="BF434" i="3" s="1"/>
  <c r="BF435" i="3" s="1"/>
  <c r="BF436" i="3" s="1"/>
  <c r="BF437" i="3" s="1"/>
  <c r="BF438" i="3" s="1"/>
  <c r="BN432" i="3"/>
  <c r="BN433" i="3" s="1"/>
  <c r="BN434" i="3" s="1"/>
  <c r="BN435" i="3" s="1"/>
  <c r="BN436" i="3" s="1"/>
  <c r="BN437" i="3" s="1"/>
  <c r="BN438" i="3" s="1"/>
  <c r="BO432" i="3"/>
  <c r="BO433" i="3" s="1"/>
  <c r="BO434" i="3" s="1"/>
  <c r="BO435" i="3" s="1"/>
  <c r="BO436" i="3" s="1"/>
  <c r="BO437" i="3" s="1"/>
  <c r="BO438" i="3" s="1"/>
  <c r="BB432" i="3"/>
  <c r="BB433" i="3" s="1"/>
  <c r="BB434" i="3" s="1"/>
  <c r="BB435" i="3" s="1"/>
  <c r="BB436" i="3" s="1"/>
  <c r="BB437" i="3" s="1"/>
  <c r="BB438" i="3" s="1"/>
  <c r="BQ432" i="3"/>
  <c r="BQ433" i="3" s="1"/>
  <c r="BQ434" i="3" s="1"/>
  <c r="BQ435" i="3" s="1"/>
  <c r="BQ436" i="3" s="1"/>
  <c r="BQ437" i="3" s="1"/>
  <c r="BQ438" i="3" s="1"/>
  <c r="BC432" i="3"/>
  <c r="BC433" i="3" s="1"/>
  <c r="BC434" i="3" s="1"/>
  <c r="BC435" i="3" s="1"/>
  <c r="BC436" i="3" s="1"/>
  <c r="BC437" i="3" s="1"/>
  <c r="BC438" i="3" s="1"/>
  <c r="BR432" i="3"/>
  <c r="BR433" i="3" s="1"/>
  <c r="BR434" i="3" s="1"/>
  <c r="BR435" i="3" s="1"/>
  <c r="BR436" i="3" s="1"/>
  <c r="BR437" i="3" s="1"/>
  <c r="BR438" i="3" s="1"/>
  <c r="BG432" i="3"/>
  <c r="BG433" i="3" s="1"/>
  <c r="BG434" i="3" s="1"/>
  <c r="BG435" i="3" s="1"/>
  <c r="BG436" i="3" s="1"/>
  <c r="BG437" i="3" s="1"/>
  <c r="BG438" i="3" s="1"/>
  <c r="BS432" i="3"/>
  <c r="BS433" i="3" s="1"/>
  <c r="BS434" i="3" s="1"/>
  <c r="BS435" i="3" s="1"/>
  <c r="BS436" i="3" s="1"/>
  <c r="BS437" i="3" s="1"/>
  <c r="BS438" i="3" s="1"/>
  <c r="BH432" i="3"/>
  <c r="BH433" i="3" s="1"/>
  <c r="BH434" i="3" s="1"/>
  <c r="BH435" i="3" s="1"/>
  <c r="BH436" i="3" s="1"/>
  <c r="BH437" i="3" s="1"/>
  <c r="BH438" i="3" s="1"/>
  <c r="BI432" i="3"/>
  <c r="BI433" i="3" s="1"/>
  <c r="BI434" i="3" s="1"/>
  <c r="BI435" i="3" s="1"/>
  <c r="BI436" i="3" s="1"/>
  <c r="BI437" i="3" s="1"/>
  <c r="BI438" i="3" s="1"/>
  <c r="BJ432" i="3"/>
  <c r="BJ433" i="3" s="1"/>
  <c r="BJ434" i="3" s="1"/>
  <c r="BJ435" i="3" s="1"/>
  <c r="BJ436" i="3" s="1"/>
  <c r="BJ437" i="3" s="1"/>
  <c r="BJ438" i="3" s="1"/>
  <c r="BK432" i="3"/>
  <c r="BK433" i="3" s="1"/>
  <c r="BK434" i="3" s="1"/>
  <c r="BK435" i="3" s="1"/>
  <c r="BK436" i="3" s="1"/>
  <c r="BK437" i="3" s="1"/>
  <c r="BK438" i="3" s="1"/>
  <c r="BP432" i="3"/>
  <c r="BP433" i="3" s="1"/>
  <c r="BP434" i="3" s="1"/>
  <c r="BP435" i="3" s="1"/>
  <c r="BP436" i="3" s="1"/>
  <c r="BP437" i="3" s="1"/>
  <c r="BP438" i="3" s="1"/>
  <c r="BA432" i="3"/>
  <c r="BA433" i="3" s="1"/>
  <c r="BA434" i="3" s="1"/>
  <c r="BA435" i="3" s="1"/>
  <c r="BA436" i="3" s="1"/>
  <c r="BA437" i="3" s="1"/>
  <c r="BA438" i="3" s="1"/>
  <c r="AY433" i="3"/>
  <c r="AZ433" i="3" s="1"/>
  <c r="BC433" i="5" l="1"/>
  <c r="BI432" i="5"/>
  <c r="BI433" i="5" s="1"/>
  <c r="BI434" i="5" s="1"/>
  <c r="BI435" i="5" s="1"/>
  <c r="BI436" i="5" s="1"/>
  <c r="BI437" i="5" s="1"/>
  <c r="BI438" i="5" s="1"/>
  <c r="BQ432" i="5"/>
  <c r="BQ433" i="5" s="1"/>
  <c r="BQ434" i="5" s="1"/>
  <c r="BQ435" i="5" s="1"/>
  <c r="BQ436" i="5" s="1"/>
  <c r="BQ437" i="5" s="1"/>
  <c r="BQ438" i="5" s="1"/>
  <c r="BY432" i="5"/>
  <c r="BY433" i="5" s="1"/>
  <c r="BY434" i="5" s="1"/>
  <c r="BY435" i="5" s="1"/>
  <c r="BY436" i="5" s="1"/>
  <c r="BY437" i="5" s="1"/>
  <c r="BY438" i="5" s="1"/>
  <c r="BJ432" i="5"/>
  <c r="BJ433" i="5" s="1"/>
  <c r="BJ434" i="5" s="1"/>
  <c r="BJ435" i="5" s="1"/>
  <c r="BJ436" i="5" s="1"/>
  <c r="BJ437" i="5" s="1"/>
  <c r="BJ438" i="5" s="1"/>
  <c r="BR432" i="5"/>
  <c r="BR433" i="5" s="1"/>
  <c r="BR434" i="5" s="1"/>
  <c r="BR435" i="5" s="1"/>
  <c r="BR436" i="5" s="1"/>
  <c r="BR437" i="5" s="1"/>
  <c r="BR438" i="5" s="1"/>
  <c r="BZ432" i="5"/>
  <c r="BZ433" i="5" s="1"/>
  <c r="BZ434" i="5" s="1"/>
  <c r="BZ435" i="5" s="1"/>
  <c r="BZ436" i="5" s="1"/>
  <c r="BZ437" i="5" s="1"/>
  <c r="BZ438" i="5" s="1"/>
  <c r="BK432" i="5"/>
  <c r="BK433" i="5" s="1"/>
  <c r="BK434" i="5" s="1"/>
  <c r="BK435" i="5" s="1"/>
  <c r="BK436" i="5" s="1"/>
  <c r="BK437" i="5" s="1"/>
  <c r="BK438" i="5" s="1"/>
  <c r="BS432" i="5"/>
  <c r="BS433" i="5" s="1"/>
  <c r="BS434" i="5" s="1"/>
  <c r="BS435" i="5" s="1"/>
  <c r="BS436" i="5" s="1"/>
  <c r="BS437" i="5" s="1"/>
  <c r="BS438" i="5" s="1"/>
  <c r="CA432" i="5"/>
  <c r="CA433" i="5" s="1"/>
  <c r="CA434" i="5" s="1"/>
  <c r="CA435" i="5" s="1"/>
  <c r="CA436" i="5" s="1"/>
  <c r="CA437" i="5" s="1"/>
  <c r="CA438" i="5" s="1"/>
  <c r="BE432" i="5"/>
  <c r="BE433" i="5" s="1"/>
  <c r="BE434" i="5" s="1"/>
  <c r="BE435" i="5" s="1"/>
  <c r="BE436" i="5" s="1"/>
  <c r="BE437" i="5" s="1"/>
  <c r="BE438" i="5" s="1"/>
  <c r="BM432" i="5"/>
  <c r="BM433" i="5" s="1"/>
  <c r="BM434" i="5" s="1"/>
  <c r="BM435" i="5" s="1"/>
  <c r="BM436" i="5" s="1"/>
  <c r="BM437" i="5" s="1"/>
  <c r="BM438" i="5" s="1"/>
  <c r="BU432" i="5"/>
  <c r="BU433" i="5" s="1"/>
  <c r="BU434" i="5" s="1"/>
  <c r="BU435" i="5" s="1"/>
  <c r="BU436" i="5" s="1"/>
  <c r="BU437" i="5" s="1"/>
  <c r="BU438" i="5" s="1"/>
  <c r="BF432" i="5"/>
  <c r="BF433" i="5" s="1"/>
  <c r="BF434" i="5" s="1"/>
  <c r="BF435" i="5" s="1"/>
  <c r="BF436" i="5" s="1"/>
  <c r="BF437" i="5" s="1"/>
  <c r="BF438" i="5" s="1"/>
  <c r="BN432" i="5"/>
  <c r="BN433" i="5" s="1"/>
  <c r="BN434" i="5" s="1"/>
  <c r="BN435" i="5" s="1"/>
  <c r="BN436" i="5" s="1"/>
  <c r="BN437" i="5" s="1"/>
  <c r="BN438" i="5" s="1"/>
  <c r="BV432" i="5"/>
  <c r="BV433" i="5" s="1"/>
  <c r="BV434" i="5" s="1"/>
  <c r="BV435" i="5" s="1"/>
  <c r="BV436" i="5" s="1"/>
  <c r="BV437" i="5" s="1"/>
  <c r="BV438" i="5" s="1"/>
  <c r="BP432" i="5"/>
  <c r="BP433" i="5" s="1"/>
  <c r="BP434" i="5" s="1"/>
  <c r="BP435" i="5" s="1"/>
  <c r="BP436" i="5" s="1"/>
  <c r="BP437" i="5" s="1"/>
  <c r="BP438" i="5" s="1"/>
  <c r="BT432" i="5"/>
  <c r="BT433" i="5" s="1"/>
  <c r="BT434" i="5" s="1"/>
  <c r="BT435" i="5" s="1"/>
  <c r="BT436" i="5" s="1"/>
  <c r="BT437" i="5" s="1"/>
  <c r="BT438" i="5" s="1"/>
  <c r="BW432" i="5"/>
  <c r="BW433" i="5" s="1"/>
  <c r="BW434" i="5" s="1"/>
  <c r="BW435" i="5" s="1"/>
  <c r="BW436" i="5" s="1"/>
  <c r="BW437" i="5" s="1"/>
  <c r="BW438" i="5" s="1"/>
  <c r="BX432" i="5"/>
  <c r="BX433" i="5" s="1"/>
  <c r="BX434" i="5" s="1"/>
  <c r="BX435" i="5" s="1"/>
  <c r="BX436" i="5" s="1"/>
  <c r="BX437" i="5" s="1"/>
  <c r="BX438" i="5" s="1"/>
  <c r="BG432" i="5"/>
  <c r="BG433" i="5" s="1"/>
  <c r="BG434" i="5" s="1"/>
  <c r="BG435" i="5" s="1"/>
  <c r="BG436" i="5" s="1"/>
  <c r="BG437" i="5" s="1"/>
  <c r="BG438" i="5" s="1"/>
  <c r="BH432" i="5"/>
  <c r="BH433" i="5" s="1"/>
  <c r="BH434" i="5" s="1"/>
  <c r="BH435" i="5" s="1"/>
  <c r="BH436" i="5" s="1"/>
  <c r="BH437" i="5" s="1"/>
  <c r="BH438" i="5" s="1"/>
  <c r="BL432" i="5"/>
  <c r="BL433" i="5" s="1"/>
  <c r="BL434" i="5" s="1"/>
  <c r="BL435" i="5" s="1"/>
  <c r="BL436" i="5" s="1"/>
  <c r="BL437" i="5" s="1"/>
  <c r="BL438" i="5" s="1"/>
  <c r="BD432" i="5"/>
  <c r="BD433" i="5" s="1"/>
  <c r="BD434" i="5" s="1"/>
  <c r="BD435" i="5" s="1"/>
  <c r="BD436" i="5" s="1"/>
  <c r="BD437" i="5" s="1"/>
  <c r="BD438" i="5" s="1"/>
  <c r="BO432" i="5"/>
  <c r="BO433" i="5" s="1"/>
  <c r="BO434" i="5" s="1"/>
  <c r="BO435" i="5" s="1"/>
  <c r="BO436" i="5" s="1"/>
  <c r="BO437" i="5" s="1"/>
  <c r="BO438" i="5" s="1"/>
  <c r="AY434" i="3"/>
  <c r="AZ434" i="3" s="1"/>
  <c r="BC434" i="5" l="1"/>
  <c r="AY435" i="3"/>
  <c r="AZ435" i="3" s="1"/>
  <c r="BC435" i="5" l="1"/>
  <c r="AY436" i="3"/>
  <c r="AZ436" i="3" s="1"/>
  <c r="BC436" i="5" l="1"/>
  <c r="AY437" i="3"/>
  <c r="AZ437" i="3" s="1"/>
  <c r="BC437" i="5" l="1"/>
  <c r="AY438" i="3"/>
  <c r="AZ438" i="3" s="1"/>
  <c r="BC438" i="5" l="1"/>
  <c r="AY439" i="3"/>
  <c r="AZ439" i="3" s="1"/>
  <c r="BC439" i="5" l="1"/>
  <c r="BI439" i="3"/>
  <c r="BI440" i="3" s="1"/>
  <c r="BI441" i="3" s="1"/>
  <c r="BI442" i="3" s="1"/>
  <c r="BI443" i="3" s="1"/>
  <c r="BI444" i="3" s="1"/>
  <c r="BI445" i="3" s="1"/>
  <c r="BQ439" i="3"/>
  <c r="BQ440" i="3" s="1"/>
  <c r="BQ441" i="3" s="1"/>
  <c r="BQ442" i="3" s="1"/>
  <c r="BQ443" i="3" s="1"/>
  <c r="BQ444" i="3" s="1"/>
  <c r="BQ445" i="3" s="1"/>
  <c r="BB439" i="3"/>
  <c r="BB440" i="3" s="1"/>
  <c r="BB441" i="3" s="1"/>
  <c r="BB442" i="3" s="1"/>
  <c r="BB443" i="3" s="1"/>
  <c r="BB444" i="3" s="1"/>
  <c r="BB445" i="3" s="1"/>
  <c r="BJ439" i="3"/>
  <c r="BJ440" i="3" s="1"/>
  <c r="BJ441" i="3" s="1"/>
  <c r="BJ442" i="3" s="1"/>
  <c r="BJ443" i="3" s="1"/>
  <c r="BJ444" i="3" s="1"/>
  <c r="BJ445" i="3" s="1"/>
  <c r="BR439" i="3"/>
  <c r="BR440" i="3" s="1"/>
  <c r="BR441" i="3" s="1"/>
  <c r="BR442" i="3" s="1"/>
  <c r="BR443" i="3" s="1"/>
  <c r="BR444" i="3" s="1"/>
  <c r="BR445" i="3" s="1"/>
  <c r="BC439" i="3"/>
  <c r="BC440" i="3" s="1"/>
  <c r="BC441" i="3" s="1"/>
  <c r="BC442" i="3" s="1"/>
  <c r="BC443" i="3" s="1"/>
  <c r="BC444" i="3" s="1"/>
  <c r="BC445" i="3" s="1"/>
  <c r="BK439" i="3"/>
  <c r="BK440" i="3" s="1"/>
  <c r="BK441" i="3" s="1"/>
  <c r="BK442" i="3" s="1"/>
  <c r="BK443" i="3" s="1"/>
  <c r="BK444" i="3" s="1"/>
  <c r="BK445" i="3" s="1"/>
  <c r="BS439" i="3"/>
  <c r="BS440" i="3" s="1"/>
  <c r="BS441" i="3" s="1"/>
  <c r="BS442" i="3" s="1"/>
  <c r="BS443" i="3" s="1"/>
  <c r="BS444" i="3" s="1"/>
  <c r="BS445" i="3" s="1"/>
  <c r="BD439" i="3"/>
  <c r="BD440" i="3" s="1"/>
  <c r="BD441" i="3" s="1"/>
  <c r="BD442" i="3" s="1"/>
  <c r="BD443" i="3" s="1"/>
  <c r="BD444" i="3" s="1"/>
  <c r="BD445" i="3" s="1"/>
  <c r="BO439" i="3"/>
  <c r="BO440" i="3" s="1"/>
  <c r="BO441" i="3" s="1"/>
  <c r="BO442" i="3" s="1"/>
  <c r="BO443" i="3" s="1"/>
  <c r="BO444" i="3" s="1"/>
  <c r="BO445" i="3" s="1"/>
  <c r="BE439" i="3"/>
  <c r="BE440" i="3" s="1"/>
  <c r="BE441" i="3" s="1"/>
  <c r="BE442" i="3" s="1"/>
  <c r="BE443" i="3" s="1"/>
  <c r="BE444" i="3" s="1"/>
  <c r="BE445" i="3" s="1"/>
  <c r="BP439" i="3"/>
  <c r="BP440" i="3" s="1"/>
  <c r="BP441" i="3" s="1"/>
  <c r="BP442" i="3" s="1"/>
  <c r="BP443" i="3" s="1"/>
  <c r="BP444" i="3" s="1"/>
  <c r="BP445" i="3" s="1"/>
  <c r="BF439" i="3"/>
  <c r="BF440" i="3" s="1"/>
  <c r="BF441" i="3" s="1"/>
  <c r="BF442" i="3" s="1"/>
  <c r="BF443" i="3" s="1"/>
  <c r="BF444" i="3" s="1"/>
  <c r="BF445" i="3" s="1"/>
  <c r="BT439" i="3"/>
  <c r="BT440" i="3" s="1"/>
  <c r="BT441" i="3" s="1"/>
  <c r="BT442" i="3" s="1"/>
  <c r="BT443" i="3" s="1"/>
  <c r="BT444" i="3" s="1"/>
  <c r="BT445" i="3" s="1"/>
  <c r="BG439" i="3"/>
  <c r="BG440" i="3" s="1"/>
  <c r="BG441" i="3" s="1"/>
  <c r="BG442" i="3" s="1"/>
  <c r="BG443" i="3" s="1"/>
  <c r="BG444" i="3" s="1"/>
  <c r="BG445" i="3" s="1"/>
  <c r="BU439" i="3"/>
  <c r="BU440" i="3" s="1"/>
  <c r="BU441" i="3" s="1"/>
  <c r="BU442" i="3" s="1"/>
  <c r="BU443" i="3" s="1"/>
  <c r="BU444" i="3" s="1"/>
  <c r="BU445" i="3" s="1"/>
  <c r="BH439" i="3"/>
  <c r="BH440" i="3" s="1"/>
  <c r="BH441" i="3" s="1"/>
  <c r="BH442" i="3" s="1"/>
  <c r="BH443" i="3" s="1"/>
  <c r="BH444" i="3" s="1"/>
  <c r="BH445" i="3" s="1"/>
  <c r="BL439" i="3"/>
  <c r="BL440" i="3" s="1"/>
  <c r="BL441" i="3" s="1"/>
  <c r="BL442" i="3" s="1"/>
  <c r="BL443" i="3" s="1"/>
  <c r="BL444" i="3" s="1"/>
  <c r="BL445" i="3" s="1"/>
  <c r="BM439" i="3"/>
  <c r="BM440" i="3" s="1"/>
  <c r="BM441" i="3" s="1"/>
  <c r="BM442" i="3" s="1"/>
  <c r="BM443" i="3" s="1"/>
  <c r="BM444" i="3" s="1"/>
  <c r="BM445" i="3" s="1"/>
  <c r="BA439" i="3"/>
  <c r="BA440" i="3" s="1"/>
  <c r="BA441" i="3" s="1"/>
  <c r="BA442" i="3" s="1"/>
  <c r="BA443" i="3" s="1"/>
  <c r="BA444" i="3" s="1"/>
  <c r="BA445" i="3" s="1"/>
  <c r="BN439" i="3"/>
  <c r="BN440" i="3" s="1"/>
  <c r="BN441" i="3" s="1"/>
  <c r="BN442" i="3" s="1"/>
  <c r="BN443" i="3" s="1"/>
  <c r="BN444" i="3" s="1"/>
  <c r="BN445" i="3" s="1"/>
  <c r="AY440" i="3"/>
  <c r="AZ440" i="3" s="1"/>
  <c r="BC440" i="5" l="1"/>
  <c r="BI439" i="5"/>
  <c r="BI440" i="5" s="1"/>
  <c r="BI441" i="5" s="1"/>
  <c r="BI442" i="5" s="1"/>
  <c r="BI443" i="5" s="1"/>
  <c r="BI444" i="5" s="1"/>
  <c r="BI445" i="5" s="1"/>
  <c r="BQ439" i="5"/>
  <c r="BQ440" i="5" s="1"/>
  <c r="BQ441" i="5" s="1"/>
  <c r="BQ442" i="5" s="1"/>
  <c r="BQ443" i="5" s="1"/>
  <c r="BQ444" i="5" s="1"/>
  <c r="BQ445" i="5" s="1"/>
  <c r="BY439" i="5"/>
  <c r="BY440" i="5" s="1"/>
  <c r="BY441" i="5" s="1"/>
  <c r="BY442" i="5" s="1"/>
  <c r="BY443" i="5" s="1"/>
  <c r="BY444" i="5" s="1"/>
  <c r="BY445" i="5" s="1"/>
  <c r="BJ439" i="5"/>
  <c r="BJ440" i="5" s="1"/>
  <c r="BJ441" i="5" s="1"/>
  <c r="BJ442" i="5" s="1"/>
  <c r="BJ443" i="5" s="1"/>
  <c r="BJ444" i="5" s="1"/>
  <c r="BJ445" i="5" s="1"/>
  <c r="BR439" i="5"/>
  <c r="BR440" i="5" s="1"/>
  <c r="BR441" i="5" s="1"/>
  <c r="BR442" i="5" s="1"/>
  <c r="BR443" i="5" s="1"/>
  <c r="BR444" i="5" s="1"/>
  <c r="BR445" i="5" s="1"/>
  <c r="BZ439" i="5"/>
  <c r="BZ440" i="5" s="1"/>
  <c r="BZ441" i="5" s="1"/>
  <c r="BZ442" i="5" s="1"/>
  <c r="BZ443" i="5" s="1"/>
  <c r="BZ444" i="5" s="1"/>
  <c r="BZ445" i="5" s="1"/>
  <c r="BL439" i="5"/>
  <c r="BL440" i="5" s="1"/>
  <c r="BL441" i="5" s="1"/>
  <c r="BL442" i="5" s="1"/>
  <c r="BL443" i="5" s="1"/>
  <c r="BL444" i="5" s="1"/>
  <c r="BL445" i="5" s="1"/>
  <c r="BT439" i="5"/>
  <c r="BT440" i="5" s="1"/>
  <c r="BT441" i="5" s="1"/>
  <c r="BT442" i="5" s="1"/>
  <c r="BT443" i="5" s="1"/>
  <c r="BT444" i="5" s="1"/>
  <c r="BT445" i="5" s="1"/>
  <c r="BE439" i="5"/>
  <c r="BE440" i="5" s="1"/>
  <c r="BE441" i="5" s="1"/>
  <c r="BE442" i="5" s="1"/>
  <c r="BE443" i="5" s="1"/>
  <c r="BE444" i="5" s="1"/>
  <c r="BE445" i="5" s="1"/>
  <c r="BP439" i="5"/>
  <c r="BP440" i="5" s="1"/>
  <c r="BP441" i="5" s="1"/>
  <c r="BP442" i="5" s="1"/>
  <c r="BP443" i="5" s="1"/>
  <c r="BP444" i="5" s="1"/>
  <c r="BP445" i="5" s="1"/>
  <c r="BF439" i="5"/>
  <c r="BF440" i="5" s="1"/>
  <c r="BF441" i="5" s="1"/>
  <c r="BF442" i="5" s="1"/>
  <c r="BF443" i="5" s="1"/>
  <c r="BF444" i="5" s="1"/>
  <c r="BF445" i="5" s="1"/>
  <c r="BS439" i="5"/>
  <c r="BS440" i="5" s="1"/>
  <c r="BS441" i="5" s="1"/>
  <c r="BS442" i="5" s="1"/>
  <c r="BS443" i="5" s="1"/>
  <c r="BS444" i="5" s="1"/>
  <c r="BS445" i="5" s="1"/>
  <c r="BG439" i="5"/>
  <c r="BG440" i="5" s="1"/>
  <c r="BG441" i="5" s="1"/>
  <c r="BG442" i="5" s="1"/>
  <c r="BG443" i="5" s="1"/>
  <c r="BG444" i="5" s="1"/>
  <c r="BG445" i="5" s="1"/>
  <c r="BU439" i="5"/>
  <c r="BU440" i="5" s="1"/>
  <c r="BU441" i="5" s="1"/>
  <c r="BU442" i="5" s="1"/>
  <c r="BU443" i="5" s="1"/>
  <c r="BU444" i="5" s="1"/>
  <c r="BU445" i="5" s="1"/>
  <c r="BH439" i="5"/>
  <c r="BH440" i="5" s="1"/>
  <c r="BH441" i="5" s="1"/>
  <c r="BH442" i="5" s="1"/>
  <c r="BH443" i="5" s="1"/>
  <c r="BH444" i="5" s="1"/>
  <c r="BH445" i="5" s="1"/>
  <c r="BV439" i="5"/>
  <c r="BV440" i="5" s="1"/>
  <c r="BV441" i="5" s="1"/>
  <c r="BV442" i="5" s="1"/>
  <c r="BV443" i="5" s="1"/>
  <c r="BV444" i="5" s="1"/>
  <c r="BV445" i="5" s="1"/>
  <c r="BK439" i="5"/>
  <c r="BK440" i="5" s="1"/>
  <c r="BK441" i="5" s="1"/>
  <c r="BK442" i="5" s="1"/>
  <c r="BK443" i="5" s="1"/>
  <c r="BK444" i="5" s="1"/>
  <c r="BK445" i="5" s="1"/>
  <c r="BW439" i="5"/>
  <c r="BW440" i="5" s="1"/>
  <c r="BW441" i="5" s="1"/>
  <c r="BW442" i="5" s="1"/>
  <c r="BW443" i="5" s="1"/>
  <c r="BW444" i="5" s="1"/>
  <c r="BW445" i="5" s="1"/>
  <c r="BM439" i="5"/>
  <c r="BM440" i="5" s="1"/>
  <c r="BM441" i="5" s="1"/>
  <c r="BM442" i="5" s="1"/>
  <c r="BM443" i="5" s="1"/>
  <c r="BM444" i="5" s="1"/>
  <c r="BM445" i="5" s="1"/>
  <c r="BX439" i="5"/>
  <c r="BX440" i="5" s="1"/>
  <c r="BX441" i="5" s="1"/>
  <c r="BX442" i="5" s="1"/>
  <c r="BX443" i="5" s="1"/>
  <c r="BX444" i="5" s="1"/>
  <c r="BX445" i="5" s="1"/>
  <c r="CA439" i="5"/>
  <c r="CA440" i="5" s="1"/>
  <c r="CA441" i="5" s="1"/>
  <c r="CA442" i="5" s="1"/>
  <c r="CA443" i="5" s="1"/>
  <c r="CA444" i="5" s="1"/>
  <c r="CA445" i="5" s="1"/>
  <c r="BD439" i="5"/>
  <c r="BD440" i="5" s="1"/>
  <c r="BD441" i="5" s="1"/>
  <c r="BD442" i="5" s="1"/>
  <c r="BD443" i="5" s="1"/>
  <c r="BD444" i="5" s="1"/>
  <c r="BD445" i="5" s="1"/>
  <c r="BN439" i="5"/>
  <c r="BN440" i="5" s="1"/>
  <c r="BN441" i="5" s="1"/>
  <c r="BN442" i="5" s="1"/>
  <c r="BN443" i="5" s="1"/>
  <c r="BN444" i="5" s="1"/>
  <c r="BN445" i="5" s="1"/>
  <c r="BO439" i="5"/>
  <c r="BO440" i="5" s="1"/>
  <c r="BO441" i="5" s="1"/>
  <c r="BO442" i="5" s="1"/>
  <c r="BO443" i="5" s="1"/>
  <c r="BO444" i="5" s="1"/>
  <c r="BO445" i="5" s="1"/>
  <c r="AY441" i="3"/>
  <c r="AZ441" i="3" s="1"/>
  <c r="BC441" i="5" l="1"/>
  <c r="AY442" i="3"/>
  <c r="AZ442" i="3" s="1"/>
  <c r="BC442" i="5" l="1"/>
  <c r="AY443" i="3"/>
  <c r="AZ443" i="3" s="1"/>
  <c r="BC443" i="5" l="1"/>
  <c r="AY444" i="3"/>
  <c r="AZ444" i="3" s="1"/>
  <c r="BC444" i="5" l="1"/>
  <c r="AY445" i="3"/>
  <c r="AZ445" i="3" s="1"/>
  <c r="BC445" i="5" l="1"/>
  <c r="AY446" i="3"/>
  <c r="AZ446" i="3" s="1"/>
  <c r="BC446" i="5" l="1"/>
  <c r="BF446" i="3"/>
  <c r="BF447" i="3" s="1"/>
  <c r="BF448" i="3" s="1"/>
  <c r="BF449" i="3" s="1"/>
  <c r="BF450" i="3" s="1"/>
  <c r="BF451" i="3" s="1"/>
  <c r="BF452" i="3" s="1"/>
  <c r="BN446" i="3"/>
  <c r="BN447" i="3" s="1"/>
  <c r="BN448" i="3" s="1"/>
  <c r="BN449" i="3" s="1"/>
  <c r="BN450" i="3" s="1"/>
  <c r="BN451" i="3" s="1"/>
  <c r="BN452" i="3" s="1"/>
  <c r="BG446" i="3"/>
  <c r="BG447" i="3" s="1"/>
  <c r="BG448" i="3" s="1"/>
  <c r="BG449" i="3" s="1"/>
  <c r="BG450" i="3" s="1"/>
  <c r="BG451" i="3" s="1"/>
  <c r="BG452" i="3" s="1"/>
  <c r="BO446" i="3"/>
  <c r="BO447" i="3" s="1"/>
  <c r="BO448" i="3" s="1"/>
  <c r="BO449" i="3" s="1"/>
  <c r="BO450" i="3" s="1"/>
  <c r="BO451" i="3" s="1"/>
  <c r="BO452" i="3" s="1"/>
  <c r="BH446" i="3"/>
  <c r="BH447" i="3" s="1"/>
  <c r="BH448" i="3" s="1"/>
  <c r="BH449" i="3" s="1"/>
  <c r="BH450" i="3" s="1"/>
  <c r="BH451" i="3" s="1"/>
  <c r="BH452" i="3" s="1"/>
  <c r="BP446" i="3"/>
  <c r="BP447" i="3" s="1"/>
  <c r="BP448" i="3" s="1"/>
  <c r="BP449" i="3" s="1"/>
  <c r="BP450" i="3" s="1"/>
  <c r="BP451" i="3" s="1"/>
  <c r="BP452" i="3" s="1"/>
  <c r="BJ446" i="3"/>
  <c r="BJ447" i="3" s="1"/>
  <c r="BJ448" i="3" s="1"/>
  <c r="BJ449" i="3" s="1"/>
  <c r="BJ450" i="3" s="1"/>
  <c r="BJ451" i="3" s="1"/>
  <c r="BJ452" i="3" s="1"/>
  <c r="BU446" i="3"/>
  <c r="BU447" i="3" s="1"/>
  <c r="BU448" i="3" s="1"/>
  <c r="BU449" i="3" s="1"/>
  <c r="BU450" i="3" s="1"/>
  <c r="BU451" i="3" s="1"/>
  <c r="BU452" i="3" s="1"/>
  <c r="BK446" i="3"/>
  <c r="BK447" i="3" s="1"/>
  <c r="BK448" i="3" s="1"/>
  <c r="BK449" i="3" s="1"/>
  <c r="BK450" i="3" s="1"/>
  <c r="BK451" i="3" s="1"/>
  <c r="BK452" i="3" s="1"/>
  <c r="BL446" i="3"/>
  <c r="BL447" i="3" s="1"/>
  <c r="BL448" i="3" s="1"/>
  <c r="BL449" i="3" s="1"/>
  <c r="BL450" i="3" s="1"/>
  <c r="BL451" i="3" s="1"/>
  <c r="BL452" i="3" s="1"/>
  <c r="BB446" i="3"/>
  <c r="BB447" i="3" s="1"/>
  <c r="BB448" i="3" s="1"/>
  <c r="BB449" i="3" s="1"/>
  <c r="BB450" i="3" s="1"/>
  <c r="BB451" i="3" s="1"/>
  <c r="BB452" i="3" s="1"/>
  <c r="BM446" i="3"/>
  <c r="BM447" i="3" s="1"/>
  <c r="BM448" i="3" s="1"/>
  <c r="BM449" i="3" s="1"/>
  <c r="BM450" i="3" s="1"/>
  <c r="BM451" i="3" s="1"/>
  <c r="BM452" i="3" s="1"/>
  <c r="BC446" i="3"/>
  <c r="BC447" i="3" s="1"/>
  <c r="BC448" i="3" s="1"/>
  <c r="BC449" i="3" s="1"/>
  <c r="BC450" i="3" s="1"/>
  <c r="BC451" i="3" s="1"/>
  <c r="BC452" i="3" s="1"/>
  <c r="BQ446" i="3"/>
  <c r="BQ447" i="3" s="1"/>
  <c r="BQ448" i="3" s="1"/>
  <c r="BQ449" i="3" s="1"/>
  <c r="BQ450" i="3" s="1"/>
  <c r="BQ451" i="3" s="1"/>
  <c r="BQ452" i="3" s="1"/>
  <c r="BR446" i="3"/>
  <c r="BR447" i="3" s="1"/>
  <c r="BR448" i="3" s="1"/>
  <c r="BR449" i="3" s="1"/>
  <c r="BR450" i="3" s="1"/>
  <c r="BR451" i="3" s="1"/>
  <c r="BR452" i="3" s="1"/>
  <c r="BS446" i="3"/>
  <c r="BS447" i="3" s="1"/>
  <c r="BS448" i="3" s="1"/>
  <c r="BS449" i="3" s="1"/>
  <c r="BS450" i="3" s="1"/>
  <c r="BS451" i="3" s="1"/>
  <c r="BS452" i="3" s="1"/>
  <c r="BT446" i="3"/>
  <c r="BT447" i="3" s="1"/>
  <c r="BT448" i="3" s="1"/>
  <c r="BT449" i="3" s="1"/>
  <c r="BT450" i="3" s="1"/>
  <c r="BT451" i="3" s="1"/>
  <c r="BT452" i="3" s="1"/>
  <c r="BA446" i="3"/>
  <c r="BA447" i="3" s="1"/>
  <c r="BA448" i="3" s="1"/>
  <c r="BA449" i="3" s="1"/>
  <c r="BA450" i="3" s="1"/>
  <c r="BA451" i="3" s="1"/>
  <c r="BA452" i="3" s="1"/>
  <c r="BD446" i="3"/>
  <c r="BD447" i="3" s="1"/>
  <c r="BD448" i="3" s="1"/>
  <c r="BD449" i="3" s="1"/>
  <c r="BD450" i="3" s="1"/>
  <c r="BD451" i="3" s="1"/>
  <c r="BD452" i="3" s="1"/>
  <c r="BE446" i="3"/>
  <c r="BE447" i="3" s="1"/>
  <c r="BE448" i="3" s="1"/>
  <c r="BE449" i="3" s="1"/>
  <c r="BE450" i="3" s="1"/>
  <c r="BE451" i="3" s="1"/>
  <c r="BE452" i="3" s="1"/>
  <c r="BI446" i="3"/>
  <c r="BI447" i="3" s="1"/>
  <c r="BI448" i="3" s="1"/>
  <c r="BI449" i="3" s="1"/>
  <c r="BI450" i="3" s="1"/>
  <c r="BI451" i="3" s="1"/>
  <c r="BI452" i="3" s="1"/>
  <c r="AY447" i="3"/>
  <c r="AZ447" i="3" s="1"/>
  <c r="BC447" i="5" l="1"/>
  <c r="BK446" i="5"/>
  <c r="BK447" i="5" s="1"/>
  <c r="BK448" i="5" s="1"/>
  <c r="BK449" i="5" s="1"/>
  <c r="BK450" i="5" s="1"/>
  <c r="BK451" i="5" s="1"/>
  <c r="BK452" i="5" s="1"/>
  <c r="BS446" i="5"/>
  <c r="BS447" i="5" s="1"/>
  <c r="BS448" i="5" s="1"/>
  <c r="BS449" i="5" s="1"/>
  <c r="BS450" i="5" s="1"/>
  <c r="BS451" i="5" s="1"/>
  <c r="BS452" i="5" s="1"/>
  <c r="CA446" i="5"/>
  <c r="CA447" i="5" s="1"/>
  <c r="CA448" i="5" s="1"/>
  <c r="CA449" i="5" s="1"/>
  <c r="CA450" i="5" s="1"/>
  <c r="CA451" i="5" s="1"/>
  <c r="CA452" i="5" s="1"/>
  <c r="BH446" i="5"/>
  <c r="BH447" i="5" s="1"/>
  <c r="BH448" i="5" s="1"/>
  <c r="BH449" i="5" s="1"/>
  <c r="BH450" i="5" s="1"/>
  <c r="BH451" i="5" s="1"/>
  <c r="BH452" i="5" s="1"/>
  <c r="BQ446" i="5"/>
  <c r="BQ447" i="5" s="1"/>
  <c r="BQ448" i="5" s="1"/>
  <c r="BQ449" i="5" s="1"/>
  <c r="BQ450" i="5" s="1"/>
  <c r="BQ451" i="5" s="1"/>
  <c r="BQ452" i="5" s="1"/>
  <c r="BZ446" i="5"/>
  <c r="BZ447" i="5" s="1"/>
  <c r="BZ448" i="5" s="1"/>
  <c r="BZ449" i="5" s="1"/>
  <c r="BZ450" i="5" s="1"/>
  <c r="BZ451" i="5" s="1"/>
  <c r="BZ452" i="5" s="1"/>
  <c r="BI446" i="5"/>
  <c r="BI447" i="5" s="1"/>
  <c r="BI448" i="5" s="1"/>
  <c r="BI449" i="5" s="1"/>
  <c r="BI450" i="5" s="1"/>
  <c r="BI451" i="5" s="1"/>
  <c r="BI452" i="5" s="1"/>
  <c r="BR446" i="5"/>
  <c r="BR447" i="5" s="1"/>
  <c r="BR448" i="5" s="1"/>
  <c r="BR449" i="5" s="1"/>
  <c r="BR450" i="5" s="1"/>
  <c r="BR451" i="5" s="1"/>
  <c r="BR452" i="5" s="1"/>
  <c r="BJ446" i="5"/>
  <c r="BJ447" i="5" s="1"/>
  <c r="BJ448" i="5" s="1"/>
  <c r="BJ449" i="5" s="1"/>
  <c r="BJ450" i="5" s="1"/>
  <c r="BJ451" i="5" s="1"/>
  <c r="BJ452" i="5" s="1"/>
  <c r="BT446" i="5"/>
  <c r="BT447" i="5" s="1"/>
  <c r="BT448" i="5" s="1"/>
  <c r="BT449" i="5" s="1"/>
  <c r="BT450" i="5" s="1"/>
  <c r="BT451" i="5" s="1"/>
  <c r="BT452" i="5" s="1"/>
  <c r="BL446" i="5"/>
  <c r="BL447" i="5" s="1"/>
  <c r="BL448" i="5" s="1"/>
  <c r="BL449" i="5" s="1"/>
  <c r="BL450" i="5" s="1"/>
  <c r="BL451" i="5" s="1"/>
  <c r="BL452" i="5" s="1"/>
  <c r="BU446" i="5"/>
  <c r="BU447" i="5" s="1"/>
  <c r="BU448" i="5" s="1"/>
  <c r="BU449" i="5" s="1"/>
  <c r="BU450" i="5" s="1"/>
  <c r="BU451" i="5" s="1"/>
  <c r="BU452" i="5" s="1"/>
  <c r="BM446" i="5"/>
  <c r="BM447" i="5" s="1"/>
  <c r="BM448" i="5" s="1"/>
  <c r="BM449" i="5" s="1"/>
  <c r="BM450" i="5" s="1"/>
  <c r="BM451" i="5" s="1"/>
  <c r="BM452" i="5" s="1"/>
  <c r="BV446" i="5"/>
  <c r="BV447" i="5" s="1"/>
  <c r="BV448" i="5" s="1"/>
  <c r="BV449" i="5" s="1"/>
  <c r="BV450" i="5" s="1"/>
  <c r="BV451" i="5" s="1"/>
  <c r="BV452" i="5" s="1"/>
  <c r="BE446" i="5"/>
  <c r="BE447" i="5" s="1"/>
  <c r="BE448" i="5" s="1"/>
  <c r="BE449" i="5" s="1"/>
  <c r="BE450" i="5" s="1"/>
  <c r="BE451" i="5" s="1"/>
  <c r="BE452" i="5" s="1"/>
  <c r="BN446" i="5"/>
  <c r="BN447" i="5" s="1"/>
  <c r="BN448" i="5" s="1"/>
  <c r="BN449" i="5" s="1"/>
  <c r="BN450" i="5" s="1"/>
  <c r="BN451" i="5" s="1"/>
  <c r="BN452" i="5" s="1"/>
  <c r="BW446" i="5"/>
  <c r="BW447" i="5" s="1"/>
  <c r="BW448" i="5" s="1"/>
  <c r="BW449" i="5" s="1"/>
  <c r="BW450" i="5" s="1"/>
  <c r="BW451" i="5" s="1"/>
  <c r="BW452" i="5" s="1"/>
  <c r="BX446" i="5"/>
  <c r="BX447" i="5" s="1"/>
  <c r="BX448" i="5" s="1"/>
  <c r="BX449" i="5" s="1"/>
  <c r="BX450" i="5" s="1"/>
  <c r="BX451" i="5" s="1"/>
  <c r="BX452" i="5" s="1"/>
  <c r="BY446" i="5"/>
  <c r="BY447" i="5" s="1"/>
  <c r="BY448" i="5" s="1"/>
  <c r="BY449" i="5" s="1"/>
  <c r="BY450" i="5" s="1"/>
  <c r="BY451" i="5" s="1"/>
  <c r="BY452" i="5" s="1"/>
  <c r="BF446" i="5"/>
  <c r="BF447" i="5" s="1"/>
  <c r="BF448" i="5" s="1"/>
  <c r="BF449" i="5" s="1"/>
  <c r="BF450" i="5" s="1"/>
  <c r="BF451" i="5" s="1"/>
  <c r="BF452" i="5" s="1"/>
  <c r="BG446" i="5"/>
  <c r="BG447" i="5" s="1"/>
  <c r="BG448" i="5" s="1"/>
  <c r="BG449" i="5" s="1"/>
  <c r="BG450" i="5" s="1"/>
  <c r="BG451" i="5" s="1"/>
  <c r="BG452" i="5" s="1"/>
  <c r="BD446" i="5"/>
  <c r="BD447" i="5" s="1"/>
  <c r="BD448" i="5" s="1"/>
  <c r="BD449" i="5" s="1"/>
  <c r="BD450" i="5" s="1"/>
  <c r="BD451" i="5" s="1"/>
  <c r="BD452" i="5" s="1"/>
  <c r="BO446" i="5"/>
  <c r="BO447" i="5" s="1"/>
  <c r="BO448" i="5" s="1"/>
  <c r="BO449" i="5" s="1"/>
  <c r="BO450" i="5" s="1"/>
  <c r="BO451" i="5" s="1"/>
  <c r="BO452" i="5" s="1"/>
  <c r="BP446" i="5"/>
  <c r="BP447" i="5" s="1"/>
  <c r="BP448" i="5" s="1"/>
  <c r="BP449" i="5" s="1"/>
  <c r="BP450" i="5" s="1"/>
  <c r="BP451" i="5" s="1"/>
  <c r="BP452" i="5" s="1"/>
  <c r="AY448" i="3"/>
  <c r="AZ448" i="3" s="1"/>
  <c r="BC448" i="5" l="1"/>
  <c r="AY449" i="3"/>
  <c r="AZ449" i="3" s="1"/>
  <c r="BC449" i="5" l="1"/>
  <c r="AY450" i="3"/>
  <c r="AZ450" i="3" s="1"/>
  <c r="BC450" i="5" l="1"/>
  <c r="AY451" i="3"/>
  <c r="AZ451" i="3" s="1"/>
  <c r="BC451" i="5" l="1"/>
  <c r="AY452" i="3"/>
  <c r="AZ452" i="3" s="1"/>
  <c r="BC452" i="5" l="1"/>
  <c r="AY453" i="3"/>
  <c r="AZ453" i="3" s="1"/>
  <c r="BC453" i="5" l="1"/>
  <c r="BC453" i="3"/>
  <c r="BC454" i="3" s="1"/>
  <c r="BC455" i="3" s="1"/>
  <c r="BC456" i="3" s="1"/>
  <c r="BC457" i="3" s="1"/>
  <c r="BC458" i="3" s="1"/>
  <c r="BC459" i="3" s="1"/>
  <c r="BK453" i="3"/>
  <c r="BK454" i="3" s="1"/>
  <c r="BK455" i="3" s="1"/>
  <c r="BK456" i="3" s="1"/>
  <c r="BK457" i="3" s="1"/>
  <c r="BK458" i="3" s="1"/>
  <c r="BK459" i="3" s="1"/>
  <c r="BS453" i="3"/>
  <c r="BS454" i="3" s="1"/>
  <c r="BS455" i="3" s="1"/>
  <c r="BS456" i="3" s="1"/>
  <c r="BS457" i="3" s="1"/>
  <c r="BS458" i="3" s="1"/>
  <c r="BS459" i="3" s="1"/>
  <c r="BD453" i="3"/>
  <c r="BD454" i="3" s="1"/>
  <c r="BD455" i="3" s="1"/>
  <c r="BD456" i="3" s="1"/>
  <c r="BD457" i="3" s="1"/>
  <c r="BD458" i="3" s="1"/>
  <c r="BD459" i="3" s="1"/>
  <c r="BL453" i="3"/>
  <c r="BL454" i="3" s="1"/>
  <c r="BL455" i="3" s="1"/>
  <c r="BL456" i="3" s="1"/>
  <c r="BL457" i="3" s="1"/>
  <c r="BL458" i="3" s="1"/>
  <c r="BL459" i="3" s="1"/>
  <c r="BT453" i="3"/>
  <c r="BT454" i="3" s="1"/>
  <c r="BT455" i="3" s="1"/>
  <c r="BT456" i="3" s="1"/>
  <c r="BT457" i="3" s="1"/>
  <c r="BT458" i="3" s="1"/>
  <c r="BT459" i="3" s="1"/>
  <c r="BE453" i="3"/>
  <c r="BE454" i="3" s="1"/>
  <c r="BE455" i="3" s="1"/>
  <c r="BE456" i="3" s="1"/>
  <c r="BE457" i="3" s="1"/>
  <c r="BE458" i="3" s="1"/>
  <c r="BE459" i="3" s="1"/>
  <c r="BB453" i="3"/>
  <c r="BB454" i="3" s="1"/>
  <c r="BB455" i="3" s="1"/>
  <c r="BB456" i="3" s="1"/>
  <c r="BB457" i="3" s="1"/>
  <c r="BB458" i="3" s="1"/>
  <c r="BB459" i="3" s="1"/>
  <c r="BO453" i="3"/>
  <c r="BO454" i="3" s="1"/>
  <c r="BO455" i="3" s="1"/>
  <c r="BO456" i="3" s="1"/>
  <c r="BO457" i="3" s="1"/>
  <c r="BO458" i="3" s="1"/>
  <c r="BO459" i="3" s="1"/>
  <c r="BF453" i="3"/>
  <c r="BF454" i="3" s="1"/>
  <c r="BF455" i="3" s="1"/>
  <c r="BF456" i="3" s="1"/>
  <c r="BF457" i="3" s="1"/>
  <c r="BF458" i="3" s="1"/>
  <c r="BF459" i="3" s="1"/>
  <c r="BP453" i="3"/>
  <c r="BP454" i="3" s="1"/>
  <c r="BP455" i="3" s="1"/>
  <c r="BP456" i="3" s="1"/>
  <c r="BP457" i="3" s="1"/>
  <c r="BP458" i="3" s="1"/>
  <c r="BP459" i="3" s="1"/>
  <c r="BG453" i="3"/>
  <c r="BG454" i="3" s="1"/>
  <c r="BG455" i="3" s="1"/>
  <c r="BG456" i="3" s="1"/>
  <c r="BG457" i="3" s="1"/>
  <c r="BG458" i="3" s="1"/>
  <c r="BG459" i="3" s="1"/>
  <c r="BQ453" i="3"/>
  <c r="BQ454" i="3" s="1"/>
  <c r="BQ455" i="3" s="1"/>
  <c r="BQ456" i="3" s="1"/>
  <c r="BQ457" i="3" s="1"/>
  <c r="BQ458" i="3" s="1"/>
  <c r="BQ459" i="3" s="1"/>
  <c r="BH453" i="3"/>
  <c r="BH454" i="3" s="1"/>
  <c r="BH455" i="3" s="1"/>
  <c r="BH456" i="3" s="1"/>
  <c r="BH457" i="3" s="1"/>
  <c r="BH458" i="3" s="1"/>
  <c r="BH459" i="3" s="1"/>
  <c r="BR453" i="3"/>
  <c r="BR454" i="3" s="1"/>
  <c r="BR455" i="3" s="1"/>
  <c r="BR456" i="3" s="1"/>
  <c r="BR457" i="3" s="1"/>
  <c r="BR458" i="3" s="1"/>
  <c r="BR459" i="3" s="1"/>
  <c r="BI453" i="3"/>
  <c r="BI454" i="3" s="1"/>
  <c r="BI455" i="3" s="1"/>
  <c r="BI456" i="3" s="1"/>
  <c r="BI457" i="3" s="1"/>
  <c r="BI458" i="3" s="1"/>
  <c r="BI459" i="3" s="1"/>
  <c r="BU453" i="3"/>
  <c r="BU454" i="3" s="1"/>
  <c r="BU455" i="3" s="1"/>
  <c r="BU456" i="3" s="1"/>
  <c r="BU457" i="3" s="1"/>
  <c r="BU458" i="3" s="1"/>
  <c r="BU459" i="3" s="1"/>
  <c r="BJ453" i="3"/>
  <c r="BJ454" i="3" s="1"/>
  <c r="BJ455" i="3" s="1"/>
  <c r="BJ456" i="3" s="1"/>
  <c r="BJ457" i="3" s="1"/>
  <c r="BJ458" i="3" s="1"/>
  <c r="BJ459" i="3" s="1"/>
  <c r="BM453" i="3"/>
  <c r="BM454" i="3" s="1"/>
  <c r="BM455" i="3" s="1"/>
  <c r="BM456" i="3" s="1"/>
  <c r="BM457" i="3" s="1"/>
  <c r="BM458" i="3" s="1"/>
  <c r="BM459" i="3" s="1"/>
  <c r="BN453" i="3"/>
  <c r="BN454" i="3" s="1"/>
  <c r="BN455" i="3" s="1"/>
  <c r="BN456" i="3" s="1"/>
  <c r="BN457" i="3" s="1"/>
  <c r="BN458" i="3" s="1"/>
  <c r="BN459" i="3" s="1"/>
  <c r="BA453" i="3"/>
  <c r="BA454" i="3" s="1"/>
  <c r="BA455" i="3" s="1"/>
  <c r="BA456" i="3" s="1"/>
  <c r="BA457" i="3" s="1"/>
  <c r="BA458" i="3" s="1"/>
  <c r="BA459" i="3" s="1"/>
  <c r="AY454" i="3"/>
  <c r="AZ454" i="3" s="1"/>
  <c r="BC454" i="5" l="1"/>
  <c r="BJ453" i="5"/>
  <c r="BJ454" i="5" s="1"/>
  <c r="BJ455" i="5" s="1"/>
  <c r="BJ456" i="5" s="1"/>
  <c r="BJ457" i="5" s="1"/>
  <c r="BJ458" i="5" s="1"/>
  <c r="BJ459" i="5" s="1"/>
  <c r="BR453" i="5"/>
  <c r="BR454" i="5" s="1"/>
  <c r="BR455" i="5" s="1"/>
  <c r="BR456" i="5" s="1"/>
  <c r="BR457" i="5" s="1"/>
  <c r="BR458" i="5" s="1"/>
  <c r="BR459" i="5" s="1"/>
  <c r="BZ453" i="5"/>
  <c r="BZ454" i="5" s="1"/>
  <c r="BZ455" i="5" s="1"/>
  <c r="BZ456" i="5" s="1"/>
  <c r="BZ457" i="5" s="1"/>
  <c r="BZ458" i="5" s="1"/>
  <c r="BZ459" i="5" s="1"/>
  <c r="BK453" i="5"/>
  <c r="BK454" i="5" s="1"/>
  <c r="BK455" i="5" s="1"/>
  <c r="BK456" i="5" s="1"/>
  <c r="BK457" i="5" s="1"/>
  <c r="BK458" i="5" s="1"/>
  <c r="BK459" i="5" s="1"/>
  <c r="BS453" i="5"/>
  <c r="BS454" i="5" s="1"/>
  <c r="BS455" i="5" s="1"/>
  <c r="BS456" i="5" s="1"/>
  <c r="BS457" i="5" s="1"/>
  <c r="BS458" i="5" s="1"/>
  <c r="BS459" i="5" s="1"/>
  <c r="CA453" i="5"/>
  <c r="CA454" i="5" s="1"/>
  <c r="CA455" i="5" s="1"/>
  <c r="CA456" i="5" s="1"/>
  <c r="CA457" i="5" s="1"/>
  <c r="CA458" i="5" s="1"/>
  <c r="CA459" i="5" s="1"/>
  <c r="BL453" i="5"/>
  <c r="BL454" i="5" s="1"/>
  <c r="BL455" i="5" s="1"/>
  <c r="BL456" i="5" s="1"/>
  <c r="BL457" i="5" s="1"/>
  <c r="BL458" i="5" s="1"/>
  <c r="BL459" i="5" s="1"/>
  <c r="BT453" i="5"/>
  <c r="BT454" i="5" s="1"/>
  <c r="BT455" i="5" s="1"/>
  <c r="BT456" i="5" s="1"/>
  <c r="BT457" i="5" s="1"/>
  <c r="BT458" i="5" s="1"/>
  <c r="BT459" i="5" s="1"/>
  <c r="BE453" i="5"/>
  <c r="BE454" i="5" s="1"/>
  <c r="BE455" i="5" s="1"/>
  <c r="BE456" i="5" s="1"/>
  <c r="BE457" i="5" s="1"/>
  <c r="BE458" i="5" s="1"/>
  <c r="BE459" i="5" s="1"/>
  <c r="BM453" i="5"/>
  <c r="BM454" i="5" s="1"/>
  <c r="BM455" i="5" s="1"/>
  <c r="BM456" i="5" s="1"/>
  <c r="BM457" i="5" s="1"/>
  <c r="BM458" i="5" s="1"/>
  <c r="BM459" i="5" s="1"/>
  <c r="BU453" i="5"/>
  <c r="BU454" i="5" s="1"/>
  <c r="BU455" i="5" s="1"/>
  <c r="BU456" i="5" s="1"/>
  <c r="BU457" i="5" s="1"/>
  <c r="BU458" i="5" s="1"/>
  <c r="BU459" i="5" s="1"/>
  <c r="BF453" i="5"/>
  <c r="BF454" i="5" s="1"/>
  <c r="BF455" i="5" s="1"/>
  <c r="BF456" i="5" s="1"/>
  <c r="BF457" i="5" s="1"/>
  <c r="BF458" i="5" s="1"/>
  <c r="BF459" i="5" s="1"/>
  <c r="BN453" i="5"/>
  <c r="BN454" i="5" s="1"/>
  <c r="BN455" i="5" s="1"/>
  <c r="BN456" i="5" s="1"/>
  <c r="BN457" i="5" s="1"/>
  <c r="BN458" i="5" s="1"/>
  <c r="BN459" i="5" s="1"/>
  <c r="BV453" i="5"/>
  <c r="BV454" i="5" s="1"/>
  <c r="BV455" i="5" s="1"/>
  <c r="BV456" i="5" s="1"/>
  <c r="BV457" i="5" s="1"/>
  <c r="BV458" i="5" s="1"/>
  <c r="BV459" i="5" s="1"/>
  <c r="BG453" i="5"/>
  <c r="BG454" i="5" s="1"/>
  <c r="BG455" i="5" s="1"/>
  <c r="BG456" i="5" s="1"/>
  <c r="BG457" i="5" s="1"/>
  <c r="BG458" i="5" s="1"/>
  <c r="BG459" i="5" s="1"/>
  <c r="BO453" i="5"/>
  <c r="BO454" i="5" s="1"/>
  <c r="BO455" i="5" s="1"/>
  <c r="BO456" i="5" s="1"/>
  <c r="BO457" i="5" s="1"/>
  <c r="BO458" i="5" s="1"/>
  <c r="BO459" i="5" s="1"/>
  <c r="BW453" i="5"/>
  <c r="BW454" i="5" s="1"/>
  <c r="BW455" i="5" s="1"/>
  <c r="BW456" i="5" s="1"/>
  <c r="BW457" i="5" s="1"/>
  <c r="BW458" i="5" s="1"/>
  <c r="BW459" i="5" s="1"/>
  <c r="BX453" i="5"/>
  <c r="BX454" i="5" s="1"/>
  <c r="BX455" i="5" s="1"/>
  <c r="BX456" i="5" s="1"/>
  <c r="BX457" i="5" s="1"/>
  <c r="BX458" i="5" s="1"/>
  <c r="BX459" i="5" s="1"/>
  <c r="BY453" i="5"/>
  <c r="BY454" i="5" s="1"/>
  <c r="BY455" i="5" s="1"/>
  <c r="BY456" i="5" s="1"/>
  <c r="BY457" i="5" s="1"/>
  <c r="BY458" i="5" s="1"/>
  <c r="BY459" i="5" s="1"/>
  <c r="BH453" i="5"/>
  <c r="BH454" i="5" s="1"/>
  <c r="BH455" i="5" s="1"/>
  <c r="BH456" i="5" s="1"/>
  <c r="BH457" i="5" s="1"/>
  <c r="BH458" i="5" s="1"/>
  <c r="BH459" i="5" s="1"/>
  <c r="BI453" i="5"/>
  <c r="BI454" i="5" s="1"/>
  <c r="BI455" i="5" s="1"/>
  <c r="BI456" i="5" s="1"/>
  <c r="BI457" i="5" s="1"/>
  <c r="BI458" i="5" s="1"/>
  <c r="BI459" i="5" s="1"/>
  <c r="BP453" i="5"/>
  <c r="BP454" i="5" s="1"/>
  <c r="BP455" i="5" s="1"/>
  <c r="BP456" i="5" s="1"/>
  <c r="BP457" i="5" s="1"/>
  <c r="BP458" i="5" s="1"/>
  <c r="BP459" i="5" s="1"/>
  <c r="BQ453" i="5"/>
  <c r="BQ454" i="5" s="1"/>
  <c r="BQ455" i="5" s="1"/>
  <c r="BQ456" i="5" s="1"/>
  <c r="BQ457" i="5" s="1"/>
  <c r="BQ458" i="5" s="1"/>
  <c r="BQ459" i="5" s="1"/>
  <c r="BD453" i="5"/>
  <c r="BD454" i="5" s="1"/>
  <c r="BD455" i="5" s="1"/>
  <c r="BD456" i="5" s="1"/>
  <c r="BD457" i="5" s="1"/>
  <c r="BD458" i="5" s="1"/>
  <c r="BD459" i="5" s="1"/>
  <c r="AY455" i="3"/>
  <c r="AZ455" i="3" s="1"/>
  <c r="BC455" i="5" l="1"/>
  <c r="AY456" i="3"/>
  <c r="AZ456" i="3" s="1"/>
  <c r="BC456" i="5" l="1"/>
  <c r="AY457" i="3"/>
  <c r="AZ457" i="3" s="1"/>
  <c r="BC457" i="5" l="1"/>
  <c r="AY458" i="3"/>
  <c r="AZ458" i="3" s="1"/>
  <c r="BC458" i="5" l="1"/>
  <c r="AY459" i="3"/>
  <c r="AZ459" i="3" s="1"/>
  <c r="BC459" i="5" l="1"/>
  <c r="AY460" i="3"/>
  <c r="AZ460" i="3" s="1"/>
  <c r="BC460" i="5" l="1"/>
  <c r="BH460" i="3"/>
  <c r="BH461" i="3" s="1"/>
  <c r="BH462" i="3" s="1"/>
  <c r="BH463" i="3" s="1"/>
  <c r="BH464" i="3" s="1"/>
  <c r="BH465" i="3" s="1"/>
  <c r="BH466" i="3" s="1"/>
  <c r="BP460" i="3"/>
  <c r="BP461" i="3" s="1"/>
  <c r="BP462" i="3" s="1"/>
  <c r="BP463" i="3" s="1"/>
  <c r="BP464" i="3" s="1"/>
  <c r="BP465" i="3" s="1"/>
  <c r="BP466" i="3" s="1"/>
  <c r="BI460" i="3"/>
  <c r="BI461" i="3" s="1"/>
  <c r="BI462" i="3" s="1"/>
  <c r="BI463" i="3" s="1"/>
  <c r="BI464" i="3" s="1"/>
  <c r="BI465" i="3" s="1"/>
  <c r="BI466" i="3" s="1"/>
  <c r="BQ460" i="3"/>
  <c r="BQ461" i="3" s="1"/>
  <c r="BQ462" i="3" s="1"/>
  <c r="BQ463" i="3" s="1"/>
  <c r="BQ464" i="3" s="1"/>
  <c r="BQ465" i="3" s="1"/>
  <c r="BQ466" i="3" s="1"/>
  <c r="BF460" i="3"/>
  <c r="BF461" i="3" s="1"/>
  <c r="BF462" i="3" s="1"/>
  <c r="BF463" i="3" s="1"/>
  <c r="BF464" i="3" s="1"/>
  <c r="BF465" i="3" s="1"/>
  <c r="BF466" i="3" s="1"/>
  <c r="BR460" i="3"/>
  <c r="BR461" i="3" s="1"/>
  <c r="BR462" i="3" s="1"/>
  <c r="BR463" i="3" s="1"/>
  <c r="BR464" i="3" s="1"/>
  <c r="BR465" i="3" s="1"/>
  <c r="BR466" i="3" s="1"/>
  <c r="BG460" i="3"/>
  <c r="BG461" i="3" s="1"/>
  <c r="BG462" i="3" s="1"/>
  <c r="BG463" i="3" s="1"/>
  <c r="BG464" i="3" s="1"/>
  <c r="BG465" i="3" s="1"/>
  <c r="BG466" i="3" s="1"/>
  <c r="BS460" i="3"/>
  <c r="BS461" i="3" s="1"/>
  <c r="BS462" i="3" s="1"/>
  <c r="BS463" i="3" s="1"/>
  <c r="BS464" i="3" s="1"/>
  <c r="BS465" i="3" s="1"/>
  <c r="BS466" i="3" s="1"/>
  <c r="BJ460" i="3"/>
  <c r="BJ461" i="3" s="1"/>
  <c r="BJ462" i="3" s="1"/>
  <c r="BJ463" i="3" s="1"/>
  <c r="BJ464" i="3" s="1"/>
  <c r="BJ465" i="3" s="1"/>
  <c r="BJ466" i="3" s="1"/>
  <c r="BT460" i="3"/>
  <c r="BT461" i="3" s="1"/>
  <c r="BT462" i="3" s="1"/>
  <c r="BT463" i="3" s="1"/>
  <c r="BT464" i="3" s="1"/>
  <c r="BT465" i="3" s="1"/>
  <c r="BT466" i="3" s="1"/>
  <c r="BK460" i="3"/>
  <c r="BK461" i="3" s="1"/>
  <c r="BK462" i="3" s="1"/>
  <c r="BK463" i="3" s="1"/>
  <c r="BK464" i="3" s="1"/>
  <c r="BK465" i="3" s="1"/>
  <c r="BK466" i="3" s="1"/>
  <c r="BU460" i="3"/>
  <c r="BU461" i="3" s="1"/>
  <c r="BU462" i="3" s="1"/>
  <c r="BU463" i="3" s="1"/>
  <c r="BU464" i="3" s="1"/>
  <c r="BU465" i="3" s="1"/>
  <c r="BU466" i="3" s="1"/>
  <c r="BB460" i="3"/>
  <c r="BB461" i="3" s="1"/>
  <c r="BB462" i="3" s="1"/>
  <c r="BB463" i="3" s="1"/>
  <c r="BB464" i="3" s="1"/>
  <c r="BB465" i="3" s="1"/>
  <c r="BB466" i="3" s="1"/>
  <c r="BL460" i="3"/>
  <c r="BL461" i="3" s="1"/>
  <c r="BL462" i="3" s="1"/>
  <c r="BL463" i="3" s="1"/>
  <c r="BL464" i="3" s="1"/>
  <c r="BL465" i="3" s="1"/>
  <c r="BL466" i="3" s="1"/>
  <c r="BC460" i="3"/>
  <c r="BC461" i="3" s="1"/>
  <c r="BC462" i="3" s="1"/>
  <c r="BC463" i="3" s="1"/>
  <c r="BC464" i="3" s="1"/>
  <c r="BC465" i="3" s="1"/>
  <c r="BC466" i="3" s="1"/>
  <c r="BD460" i="3"/>
  <c r="BD461" i="3" s="1"/>
  <c r="BD462" i="3" s="1"/>
  <c r="BD463" i="3" s="1"/>
  <c r="BD464" i="3" s="1"/>
  <c r="BD465" i="3" s="1"/>
  <c r="BD466" i="3" s="1"/>
  <c r="BE460" i="3"/>
  <c r="BE461" i="3" s="1"/>
  <c r="BE462" i="3" s="1"/>
  <c r="BE463" i="3" s="1"/>
  <c r="BE464" i="3" s="1"/>
  <c r="BE465" i="3" s="1"/>
  <c r="BE466" i="3" s="1"/>
  <c r="BM460" i="3"/>
  <c r="BM461" i="3" s="1"/>
  <c r="BM462" i="3" s="1"/>
  <c r="BM463" i="3" s="1"/>
  <c r="BM464" i="3" s="1"/>
  <c r="BM465" i="3" s="1"/>
  <c r="BM466" i="3" s="1"/>
  <c r="BN460" i="3"/>
  <c r="BN461" i="3" s="1"/>
  <c r="BN462" i="3" s="1"/>
  <c r="BN463" i="3" s="1"/>
  <c r="BN464" i="3" s="1"/>
  <c r="BN465" i="3" s="1"/>
  <c r="BN466" i="3" s="1"/>
  <c r="BO460" i="3"/>
  <c r="BO461" i="3" s="1"/>
  <c r="BO462" i="3" s="1"/>
  <c r="BO463" i="3" s="1"/>
  <c r="BO464" i="3" s="1"/>
  <c r="BO465" i="3" s="1"/>
  <c r="BO466" i="3" s="1"/>
  <c r="BA460" i="3"/>
  <c r="BA461" i="3" s="1"/>
  <c r="BA462" i="3" s="1"/>
  <c r="BA463" i="3" s="1"/>
  <c r="BA464" i="3" s="1"/>
  <c r="BA465" i="3" s="1"/>
  <c r="BA466" i="3" s="1"/>
  <c r="AY461" i="3"/>
  <c r="AZ461" i="3" s="1"/>
  <c r="BC461" i="5" l="1"/>
  <c r="BI460" i="5"/>
  <c r="BI461" i="5" s="1"/>
  <c r="BI462" i="5" s="1"/>
  <c r="BI463" i="5" s="1"/>
  <c r="BI464" i="5" s="1"/>
  <c r="BI465" i="5" s="1"/>
  <c r="BI466" i="5" s="1"/>
  <c r="BQ460" i="5"/>
  <c r="BQ461" i="5" s="1"/>
  <c r="BQ462" i="5" s="1"/>
  <c r="BQ463" i="5" s="1"/>
  <c r="BQ464" i="5" s="1"/>
  <c r="BQ465" i="5" s="1"/>
  <c r="BQ466" i="5" s="1"/>
  <c r="BY460" i="5"/>
  <c r="BY461" i="5" s="1"/>
  <c r="BY462" i="5" s="1"/>
  <c r="BY463" i="5" s="1"/>
  <c r="BY464" i="5" s="1"/>
  <c r="BY465" i="5" s="1"/>
  <c r="BY466" i="5" s="1"/>
  <c r="BJ460" i="5"/>
  <c r="BJ461" i="5" s="1"/>
  <c r="BJ462" i="5" s="1"/>
  <c r="BJ463" i="5" s="1"/>
  <c r="BJ464" i="5" s="1"/>
  <c r="BJ465" i="5" s="1"/>
  <c r="BJ466" i="5" s="1"/>
  <c r="BR460" i="5"/>
  <c r="BR461" i="5" s="1"/>
  <c r="BR462" i="5" s="1"/>
  <c r="BR463" i="5" s="1"/>
  <c r="BR464" i="5" s="1"/>
  <c r="BR465" i="5" s="1"/>
  <c r="BR466" i="5" s="1"/>
  <c r="BZ460" i="5"/>
  <c r="BZ461" i="5" s="1"/>
  <c r="BZ462" i="5" s="1"/>
  <c r="BZ463" i="5" s="1"/>
  <c r="BZ464" i="5" s="1"/>
  <c r="BZ465" i="5" s="1"/>
  <c r="BZ466" i="5" s="1"/>
  <c r="BK460" i="5"/>
  <c r="BK461" i="5" s="1"/>
  <c r="BK462" i="5" s="1"/>
  <c r="BK463" i="5" s="1"/>
  <c r="BK464" i="5" s="1"/>
  <c r="BK465" i="5" s="1"/>
  <c r="BK466" i="5" s="1"/>
  <c r="BS460" i="5"/>
  <c r="BS461" i="5" s="1"/>
  <c r="BS462" i="5" s="1"/>
  <c r="BS463" i="5" s="1"/>
  <c r="BS464" i="5" s="1"/>
  <c r="BS465" i="5" s="1"/>
  <c r="BS466" i="5" s="1"/>
  <c r="CA460" i="5"/>
  <c r="CA461" i="5" s="1"/>
  <c r="CA462" i="5" s="1"/>
  <c r="CA463" i="5" s="1"/>
  <c r="CA464" i="5" s="1"/>
  <c r="CA465" i="5" s="1"/>
  <c r="CA466" i="5" s="1"/>
  <c r="BL460" i="5"/>
  <c r="BL461" i="5" s="1"/>
  <c r="BL462" i="5" s="1"/>
  <c r="BL463" i="5" s="1"/>
  <c r="BL464" i="5" s="1"/>
  <c r="BL465" i="5" s="1"/>
  <c r="BL466" i="5" s="1"/>
  <c r="BT460" i="5"/>
  <c r="BT461" i="5" s="1"/>
  <c r="BT462" i="5" s="1"/>
  <c r="BT463" i="5" s="1"/>
  <c r="BT464" i="5" s="1"/>
  <c r="BT465" i="5" s="1"/>
  <c r="BT466" i="5" s="1"/>
  <c r="BE460" i="5"/>
  <c r="BE461" i="5" s="1"/>
  <c r="BE462" i="5" s="1"/>
  <c r="BE463" i="5" s="1"/>
  <c r="BE464" i="5" s="1"/>
  <c r="BE465" i="5" s="1"/>
  <c r="BE466" i="5" s="1"/>
  <c r="BM460" i="5"/>
  <c r="BM461" i="5" s="1"/>
  <c r="BM462" i="5" s="1"/>
  <c r="BM463" i="5" s="1"/>
  <c r="BM464" i="5" s="1"/>
  <c r="BM465" i="5" s="1"/>
  <c r="BM466" i="5" s="1"/>
  <c r="BU460" i="5"/>
  <c r="BU461" i="5" s="1"/>
  <c r="BU462" i="5" s="1"/>
  <c r="BU463" i="5" s="1"/>
  <c r="BU464" i="5" s="1"/>
  <c r="BU465" i="5" s="1"/>
  <c r="BU466" i="5" s="1"/>
  <c r="BF460" i="5"/>
  <c r="BF461" i="5" s="1"/>
  <c r="BF462" i="5" s="1"/>
  <c r="BF463" i="5" s="1"/>
  <c r="BF464" i="5" s="1"/>
  <c r="BF465" i="5" s="1"/>
  <c r="BF466" i="5" s="1"/>
  <c r="BN460" i="5"/>
  <c r="BN461" i="5" s="1"/>
  <c r="BN462" i="5" s="1"/>
  <c r="BN463" i="5" s="1"/>
  <c r="BN464" i="5" s="1"/>
  <c r="BN465" i="5" s="1"/>
  <c r="BN466" i="5" s="1"/>
  <c r="BV460" i="5"/>
  <c r="BV461" i="5" s="1"/>
  <c r="BV462" i="5" s="1"/>
  <c r="BV463" i="5" s="1"/>
  <c r="BV464" i="5" s="1"/>
  <c r="BV465" i="5" s="1"/>
  <c r="BV466" i="5" s="1"/>
  <c r="BW460" i="5"/>
  <c r="BW461" i="5" s="1"/>
  <c r="BW462" i="5" s="1"/>
  <c r="BW463" i="5" s="1"/>
  <c r="BW464" i="5" s="1"/>
  <c r="BW465" i="5" s="1"/>
  <c r="BW466" i="5" s="1"/>
  <c r="BX460" i="5"/>
  <c r="BX461" i="5" s="1"/>
  <c r="BX462" i="5" s="1"/>
  <c r="BX463" i="5" s="1"/>
  <c r="BX464" i="5" s="1"/>
  <c r="BX465" i="5" s="1"/>
  <c r="BX466" i="5" s="1"/>
  <c r="BG460" i="5"/>
  <c r="BG461" i="5" s="1"/>
  <c r="BG462" i="5" s="1"/>
  <c r="BG463" i="5" s="1"/>
  <c r="BG464" i="5" s="1"/>
  <c r="BG465" i="5" s="1"/>
  <c r="BG466" i="5" s="1"/>
  <c r="BH460" i="5"/>
  <c r="BH461" i="5" s="1"/>
  <c r="BH462" i="5" s="1"/>
  <c r="BH463" i="5" s="1"/>
  <c r="BH464" i="5" s="1"/>
  <c r="BH465" i="5" s="1"/>
  <c r="BH466" i="5" s="1"/>
  <c r="BO460" i="5"/>
  <c r="BO461" i="5" s="1"/>
  <c r="BO462" i="5" s="1"/>
  <c r="BO463" i="5" s="1"/>
  <c r="BO464" i="5" s="1"/>
  <c r="BO465" i="5" s="1"/>
  <c r="BO466" i="5" s="1"/>
  <c r="BP460" i="5"/>
  <c r="BP461" i="5" s="1"/>
  <c r="BP462" i="5" s="1"/>
  <c r="BP463" i="5" s="1"/>
  <c r="BP464" i="5" s="1"/>
  <c r="BP465" i="5" s="1"/>
  <c r="BP466" i="5" s="1"/>
  <c r="BD460" i="5"/>
  <c r="BD461" i="5" s="1"/>
  <c r="BD462" i="5" s="1"/>
  <c r="BD463" i="5" s="1"/>
  <c r="BD464" i="5" s="1"/>
  <c r="BD465" i="5" s="1"/>
  <c r="BD466" i="5" s="1"/>
  <c r="AY462" i="3"/>
  <c r="AZ462" i="3" s="1"/>
  <c r="BC462" i="5" l="1"/>
  <c r="AY463" i="3"/>
  <c r="AZ463" i="3" s="1"/>
  <c r="BC463" i="5" l="1"/>
  <c r="AY464" i="3"/>
  <c r="AZ464" i="3" s="1"/>
  <c r="BC464" i="5" l="1"/>
  <c r="AY465" i="3"/>
  <c r="AZ465" i="3" s="1"/>
  <c r="BC465" i="5" l="1"/>
  <c r="AY466" i="3"/>
  <c r="AZ466" i="3" s="1"/>
  <c r="BC466" i="5" l="1"/>
  <c r="AY467" i="3"/>
  <c r="AZ467" i="3" s="1"/>
  <c r="BC467" i="5" l="1"/>
  <c r="BE467" i="3"/>
  <c r="BE468" i="3" s="1"/>
  <c r="BE469" i="3" s="1"/>
  <c r="BE470" i="3" s="1"/>
  <c r="BE471" i="3" s="1"/>
  <c r="BE472" i="3" s="1"/>
  <c r="BE473" i="3" s="1"/>
  <c r="BM467" i="3"/>
  <c r="BM468" i="3" s="1"/>
  <c r="BM469" i="3" s="1"/>
  <c r="BM470" i="3" s="1"/>
  <c r="BM471" i="3" s="1"/>
  <c r="BM472" i="3" s="1"/>
  <c r="BM473" i="3" s="1"/>
  <c r="BU467" i="3"/>
  <c r="BU468" i="3" s="1"/>
  <c r="BU469" i="3" s="1"/>
  <c r="BU470" i="3" s="1"/>
  <c r="BU471" i="3" s="1"/>
  <c r="BU472" i="3" s="1"/>
  <c r="BU473" i="3" s="1"/>
  <c r="BF467" i="3"/>
  <c r="BF468" i="3" s="1"/>
  <c r="BF469" i="3" s="1"/>
  <c r="BF470" i="3" s="1"/>
  <c r="BF471" i="3" s="1"/>
  <c r="BF472" i="3" s="1"/>
  <c r="BF473" i="3" s="1"/>
  <c r="BN467" i="3"/>
  <c r="BN468" i="3" s="1"/>
  <c r="BN469" i="3" s="1"/>
  <c r="BN470" i="3" s="1"/>
  <c r="BN471" i="3" s="1"/>
  <c r="BN472" i="3" s="1"/>
  <c r="BN473" i="3" s="1"/>
  <c r="BI467" i="3"/>
  <c r="BI468" i="3" s="1"/>
  <c r="BI469" i="3" s="1"/>
  <c r="BI470" i="3" s="1"/>
  <c r="BI471" i="3" s="1"/>
  <c r="BI472" i="3" s="1"/>
  <c r="BI473" i="3" s="1"/>
  <c r="BS467" i="3"/>
  <c r="BS468" i="3" s="1"/>
  <c r="BS469" i="3" s="1"/>
  <c r="BS470" i="3" s="1"/>
  <c r="BS471" i="3" s="1"/>
  <c r="BS472" i="3" s="1"/>
  <c r="BS473" i="3" s="1"/>
  <c r="BJ467" i="3"/>
  <c r="BJ468" i="3" s="1"/>
  <c r="BJ469" i="3" s="1"/>
  <c r="BJ470" i="3" s="1"/>
  <c r="BJ471" i="3" s="1"/>
  <c r="BJ472" i="3" s="1"/>
  <c r="BJ473" i="3" s="1"/>
  <c r="BT467" i="3"/>
  <c r="BT468" i="3" s="1"/>
  <c r="BT469" i="3" s="1"/>
  <c r="BT470" i="3" s="1"/>
  <c r="BT471" i="3" s="1"/>
  <c r="BT472" i="3" s="1"/>
  <c r="BT473" i="3" s="1"/>
  <c r="BK467" i="3"/>
  <c r="BK468" i="3" s="1"/>
  <c r="BK469" i="3" s="1"/>
  <c r="BK470" i="3" s="1"/>
  <c r="BK471" i="3" s="1"/>
  <c r="BK472" i="3" s="1"/>
  <c r="BK473" i="3" s="1"/>
  <c r="BB467" i="3"/>
  <c r="BB468" i="3" s="1"/>
  <c r="BB469" i="3" s="1"/>
  <c r="BB470" i="3" s="1"/>
  <c r="BB471" i="3" s="1"/>
  <c r="BB472" i="3" s="1"/>
  <c r="BB473" i="3" s="1"/>
  <c r="BL467" i="3"/>
  <c r="BL468" i="3" s="1"/>
  <c r="BL469" i="3" s="1"/>
  <c r="BL470" i="3" s="1"/>
  <c r="BL471" i="3" s="1"/>
  <c r="BL472" i="3" s="1"/>
  <c r="BL473" i="3" s="1"/>
  <c r="BC467" i="3"/>
  <c r="BC468" i="3" s="1"/>
  <c r="BC469" i="3" s="1"/>
  <c r="BC470" i="3" s="1"/>
  <c r="BC471" i="3" s="1"/>
  <c r="BC472" i="3" s="1"/>
  <c r="BC473" i="3" s="1"/>
  <c r="BO467" i="3"/>
  <c r="BO468" i="3" s="1"/>
  <c r="BO469" i="3" s="1"/>
  <c r="BO470" i="3" s="1"/>
  <c r="BO471" i="3" s="1"/>
  <c r="BO472" i="3" s="1"/>
  <c r="BO473" i="3" s="1"/>
  <c r="BD467" i="3"/>
  <c r="BD468" i="3" s="1"/>
  <c r="BD469" i="3" s="1"/>
  <c r="BD470" i="3" s="1"/>
  <c r="BD471" i="3" s="1"/>
  <c r="BD472" i="3" s="1"/>
  <c r="BD473" i="3" s="1"/>
  <c r="BG467" i="3"/>
  <c r="BG468" i="3" s="1"/>
  <c r="BG469" i="3" s="1"/>
  <c r="BG470" i="3" s="1"/>
  <c r="BG471" i="3" s="1"/>
  <c r="BG472" i="3" s="1"/>
  <c r="BG473" i="3" s="1"/>
  <c r="BH467" i="3"/>
  <c r="BH468" i="3" s="1"/>
  <c r="BH469" i="3" s="1"/>
  <c r="BH470" i="3" s="1"/>
  <c r="BH471" i="3" s="1"/>
  <c r="BH472" i="3" s="1"/>
  <c r="BH473" i="3" s="1"/>
  <c r="BA467" i="3"/>
  <c r="BA468" i="3" s="1"/>
  <c r="BA469" i="3" s="1"/>
  <c r="BA470" i="3" s="1"/>
  <c r="BA471" i="3" s="1"/>
  <c r="BA472" i="3" s="1"/>
  <c r="BA473" i="3" s="1"/>
  <c r="BP467" i="3"/>
  <c r="BP468" i="3" s="1"/>
  <c r="BP469" i="3" s="1"/>
  <c r="BP470" i="3" s="1"/>
  <c r="BP471" i="3" s="1"/>
  <c r="BP472" i="3" s="1"/>
  <c r="BP473" i="3" s="1"/>
  <c r="BQ467" i="3"/>
  <c r="BQ468" i="3" s="1"/>
  <c r="BQ469" i="3" s="1"/>
  <c r="BQ470" i="3" s="1"/>
  <c r="BQ471" i="3" s="1"/>
  <c r="BQ472" i="3" s="1"/>
  <c r="BQ473" i="3" s="1"/>
  <c r="BR467" i="3"/>
  <c r="BR468" i="3" s="1"/>
  <c r="BR469" i="3" s="1"/>
  <c r="BR470" i="3" s="1"/>
  <c r="BR471" i="3" s="1"/>
  <c r="BR472" i="3" s="1"/>
  <c r="BR473" i="3" s="1"/>
  <c r="AY468" i="3"/>
  <c r="AZ468" i="3" s="1"/>
  <c r="BC468" i="5" l="1"/>
  <c r="BH467" i="5"/>
  <c r="BH468" i="5" s="1"/>
  <c r="BH469" i="5" s="1"/>
  <c r="BH470" i="5" s="1"/>
  <c r="BH471" i="5" s="1"/>
  <c r="BH472" i="5" s="1"/>
  <c r="BH473" i="5" s="1"/>
  <c r="BP467" i="5"/>
  <c r="BP468" i="5" s="1"/>
  <c r="BP469" i="5" s="1"/>
  <c r="BP470" i="5" s="1"/>
  <c r="BP471" i="5" s="1"/>
  <c r="BP472" i="5" s="1"/>
  <c r="BP473" i="5" s="1"/>
  <c r="BX467" i="5"/>
  <c r="BX468" i="5" s="1"/>
  <c r="BX469" i="5" s="1"/>
  <c r="BX470" i="5" s="1"/>
  <c r="BX471" i="5" s="1"/>
  <c r="BX472" i="5" s="1"/>
  <c r="BX473" i="5" s="1"/>
  <c r="BI467" i="5"/>
  <c r="BI468" i="5" s="1"/>
  <c r="BI469" i="5" s="1"/>
  <c r="BI470" i="5" s="1"/>
  <c r="BI471" i="5" s="1"/>
  <c r="BI472" i="5" s="1"/>
  <c r="BI473" i="5" s="1"/>
  <c r="BQ467" i="5"/>
  <c r="BQ468" i="5" s="1"/>
  <c r="BQ469" i="5" s="1"/>
  <c r="BQ470" i="5" s="1"/>
  <c r="BQ471" i="5" s="1"/>
  <c r="BQ472" i="5" s="1"/>
  <c r="BQ473" i="5" s="1"/>
  <c r="BY467" i="5"/>
  <c r="BY468" i="5" s="1"/>
  <c r="BY469" i="5" s="1"/>
  <c r="BY470" i="5" s="1"/>
  <c r="BY471" i="5" s="1"/>
  <c r="BY472" i="5" s="1"/>
  <c r="BY473" i="5" s="1"/>
  <c r="BJ467" i="5"/>
  <c r="BJ468" i="5" s="1"/>
  <c r="BJ469" i="5" s="1"/>
  <c r="BJ470" i="5" s="1"/>
  <c r="BJ471" i="5" s="1"/>
  <c r="BJ472" i="5" s="1"/>
  <c r="BJ473" i="5" s="1"/>
  <c r="BR467" i="5"/>
  <c r="BR468" i="5" s="1"/>
  <c r="BR469" i="5" s="1"/>
  <c r="BR470" i="5" s="1"/>
  <c r="BR471" i="5" s="1"/>
  <c r="BR472" i="5" s="1"/>
  <c r="BR473" i="5" s="1"/>
  <c r="BZ467" i="5"/>
  <c r="BZ468" i="5" s="1"/>
  <c r="BZ469" i="5" s="1"/>
  <c r="BZ470" i="5" s="1"/>
  <c r="BZ471" i="5" s="1"/>
  <c r="BZ472" i="5" s="1"/>
  <c r="BZ473" i="5" s="1"/>
  <c r="BK467" i="5"/>
  <c r="BK468" i="5" s="1"/>
  <c r="BK469" i="5" s="1"/>
  <c r="BK470" i="5" s="1"/>
  <c r="BK471" i="5" s="1"/>
  <c r="BK472" i="5" s="1"/>
  <c r="BK473" i="5" s="1"/>
  <c r="BS467" i="5"/>
  <c r="BS468" i="5" s="1"/>
  <c r="BS469" i="5" s="1"/>
  <c r="BS470" i="5" s="1"/>
  <c r="BS471" i="5" s="1"/>
  <c r="BS472" i="5" s="1"/>
  <c r="BS473" i="5" s="1"/>
  <c r="CA467" i="5"/>
  <c r="CA468" i="5" s="1"/>
  <c r="CA469" i="5" s="1"/>
  <c r="CA470" i="5" s="1"/>
  <c r="CA471" i="5" s="1"/>
  <c r="CA472" i="5" s="1"/>
  <c r="CA473" i="5" s="1"/>
  <c r="BL467" i="5"/>
  <c r="BL468" i="5" s="1"/>
  <c r="BL469" i="5" s="1"/>
  <c r="BL470" i="5" s="1"/>
  <c r="BL471" i="5" s="1"/>
  <c r="BL472" i="5" s="1"/>
  <c r="BL473" i="5" s="1"/>
  <c r="BT467" i="5"/>
  <c r="BT468" i="5" s="1"/>
  <c r="BT469" i="5" s="1"/>
  <c r="BT470" i="5" s="1"/>
  <c r="BT471" i="5" s="1"/>
  <c r="BT472" i="5" s="1"/>
  <c r="BT473" i="5" s="1"/>
  <c r="BE467" i="5"/>
  <c r="BE468" i="5" s="1"/>
  <c r="BE469" i="5" s="1"/>
  <c r="BE470" i="5" s="1"/>
  <c r="BE471" i="5" s="1"/>
  <c r="BE472" i="5" s="1"/>
  <c r="BE473" i="5" s="1"/>
  <c r="BM467" i="5"/>
  <c r="BM468" i="5" s="1"/>
  <c r="BM469" i="5" s="1"/>
  <c r="BM470" i="5" s="1"/>
  <c r="BM471" i="5" s="1"/>
  <c r="BM472" i="5" s="1"/>
  <c r="BM473" i="5" s="1"/>
  <c r="BU467" i="5"/>
  <c r="BU468" i="5" s="1"/>
  <c r="BU469" i="5" s="1"/>
  <c r="BU470" i="5" s="1"/>
  <c r="BU471" i="5" s="1"/>
  <c r="BU472" i="5" s="1"/>
  <c r="BU473" i="5" s="1"/>
  <c r="BV467" i="5"/>
  <c r="BV468" i="5" s="1"/>
  <c r="BV469" i="5" s="1"/>
  <c r="BV470" i="5" s="1"/>
  <c r="BV471" i="5" s="1"/>
  <c r="BV472" i="5" s="1"/>
  <c r="BV473" i="5" s="1"/>
  <c r="BW467" i="5"/>
  <c r="BW468" i="5" s="1"/>
  <c r="BW469" i="5" s="1"/>
  <c r="BW470" i="5" s="1"/>
  <c r="BW471" i="5" s="1"/>
  <c r="BW472" i="5" s="1"/>
  <c r="BW473" i="5" s="1"/>
  <c r="BF467" i="5"/>
  <c r="BF468" i="5" s="1"/>
  <c r="BF469" i="5" s="1"/>
  <c r="BF470" i="5" s="1"/>
  <c r="BF471" i="5" s="1"/>
  <c r="BF472" i="5" s="1"/>
  <c r="BF473" i="5" s="1"/>
  <c r="BG467" i="5"/>
  <c r="BG468" i="5" s="1"/>
  <c r="BG469" i="5" s="1"/>
  <c r="BG470" i="5" s="1"/>
  <c r="BG471" i="5" s="1"/>
  <c r="BG472" i="5" s="1"/>
  <c r="BG473" i="5" s="1"/>
  <c r="BN467" i="5"/>
  <c r="BN468" i="5" s="1"/>
  <c r="BN469" i="5" s="1"/>
  <c r="BN470" i="5" s="1"/>
  <c r="BN471" i="5" s="1"/>
  <c r="BN472" i="5" s="1"/>
  <c r="BN473" i="5" s="1"/>
  <c r="BO467" i="5"/>
  <c r="BO468" i="5" s="1"/>
  <c r="BO469" i="5" s="1"/>
  <c r="BO470" i="5" s="1"/>
  <c r="BO471" i="5" s="1"/>
  <c r="BO472" i="5" s="1"/>
  <c r="BO473" i="5" s="1"/>
  <c r="BD467" i="5"/>
  <c r="BD468" i="5" s="1"/>
  <c r="BD469" i="5" s="1"/>
  <c r="BD470" i="5" s="1"/>
  <c r="BD471" i="5" s="1"/>
  <c r="BD472" i="5" s="1"/>
  <c r="BD473" i="5" s="1"/>
  <c r="AY469" i="3"/>
  <c r="AZ469" i="3" s="1"/>
  <c r="BC469" i="5" l="1"/>
  <c r="AY470" i="3"/>
  <c r="AZ470" i="3" s="1"/>
  <c r="BC470" i="5" l="1"/>
  <c r="AY471" i="3"/>
  <c r="AZ471" i="3" s="1"/>
  <c r="BC471" i="5" l="1"/>
  <c r="AY472" i="3"/>
  <c r="AZ472" i="3" s="1"/>
  <c r="BC472" i="5" l="1"/>
  <c r="AY473" i="3"/>
  <c r="AZ473" i="3" s="1"/>
  <c r="BC473" i="5" l="1"/>
  <c r="AY474" i="3"/>
  <c r="AZ474" i="3" s="1"/>
  <c r="BC474" i="5" l="1"/>
  <c r="BB474" i="3"/>
  <c r="BB475" i="3" s="1"/>
  <c r="BB476" i="3" s="1"/>
  <c r="BB477" i="3" s="1"/>
  <c r="BB478" i="3" s="1"/>
  <c r="BB479" i="3" s="1"/>
  <c r="BB480" i="3" s="1"/>
  <c r="BJ474" i="3"/>
  <c r="BJ475" i="3" s="1"/>
  <c r="BJ476" i="3" s="1"/>
  <c r="BJ477" i="3" s="1"/>
  <c r="BJ478" i="3" s="1"/>
  <c r="BJ479" i="3" s="1"/>
  <c r="BJ480" i="3" s="1"/>
  <c r="BR474" i="3"/>
  <c r="BR475" i="3" s="1"/>
  <c r="BR476" i="3" s="1"/>
  <c r="BR477" i="3" s="1"/>
  <c r="BR478" i="3" s="1"/>
  <c r="BR479" i="3" s="1"/>
  <c r="BR480" i="3" s="1"/>
  <c r="BK474" i="3"/>
  <c r="BK475" i="3" s="1"/>
  <c r="BK476" i="3" s="1"/>
  <c r="BK477" i="3" s="1"/>
  <c r="BK478" i="3" s="1"/>
  <c r="BK479" i="3" s="1"/>
  <c r="BK480" i="3" s="1"/>
  <c r="BT474" i="3"/>
  <c r="BT475" i="3" s="1"/>
  <c r="BT476" i="3" s="1"/>
  <c r="BT477" i="3" s="1"/>
  <c r="BT478" i="3" s="1"/>
  <c r="BT479" i="3" s="1"/>
  <c r="BT480" i="3" s="1"/>
  <c r="BC474" i="3"/>
  <c r="BC475" i="3" s="1"/>
  <c r="BC476" i="3" s="1"/>
  <c r="BC477" i="3" s="1"/>
  <c r="BC478" i="3" s="1"/>
  <c r="BC479" i="3" s="1"/>
  <c r="BC480" i="3" s="1"/>
  <c r="BL474" i="3"/>
  <c r="BL475" i="3" s="1"/>
  <c r="BL476" i="3" s="1"/>
  <c r="BL477" i="3" s="1"/>
  <c r="BL478" i="3" s="1"/>
  <c r="BL479" i="3" s="1"/>
  <c r="BL480" i="3" s="1"/>
  <c r="BU474" i="3"/>
  <c r="BU475" i="3" s="1"/>
  <c r="BU476" i="3" s="1"/>
  <c r="BU477" i="3" s="1"/>
  <c r="BU478" i="3" s="1"/>
  <c r="BU479" i="3" s="1"/>
  <c r="BU480" i="3" s="1"/>
  <c r="BD474" i="3"/>
  <c r="BD475" i="3" s="1"/>
  <c r="BD476" i="3" s="1"/>
  <c r="BD477" i="3" s="1"/>
  <c r="BD478" i="3" s="1"/>
  <c r="BD479" i="3" s="1"/>
  <c r="BD480" i="3" s="1"/>
  <c r="BM474" i="3"/>
  <c r="BM475" i="3" s="1"/>
  <c r="BM476" i="3" s="1"/>
  <c r="BM477" i="3" s="1"/>
  <c r="BM478" i="3" s="1"/>
  <c r="BM479" i="3" s="1"/>
  <c r="BM480" i="3" s="1"/>
  <c r="BE474" i="3"/>
  <c r="BE475" i="3" s="1"/>
  <c r="BE476" i="3" s="1"/>
  <c r="BE477" i="3" s="1"/>
  <c r="BE478" i="3" s="1"/>
  <c r="BE479" i="3" s="1"/>
  <c r="BE480" i="3" s="1"/>
  <c r="BN474" i="3"/>
  <c r="BN475" i="3" s="1"/>
  <c r="BN476" i="3" s="1"/>
  <c r="BN477" i="3" s="1"/>
  <c r="BN478" i="3" s="1"/>
  <c r="BN479" i="3" s="1"/>
  <c r="BN480" i="3" s="1"/>
  <c r="BF474" i="3"/>
  <c r="BF475" i="3" s="1"/>
  <c r="BF476" i="3" s="1"/>
  <c r="BF477" i="3" s="1"/>
  <c r="BF478" i="3" s="1"/>
  <c r="BF479" i="3" s="1"/>
  <c r="BF480" i="3" s="1"/>
  <c r="BO474" i="3"/>
  <c r="BO475" i="3" s="1"/>
  <c r="BO476" i="3" s="1"/>
  <c r="BO477" i="3" s="1"/>
  <c r="BO478" i="3" s="1"/>
  <c r="BO479" i="3" s="1"/>
  <c r="BO480" i="3" s="1"/>
  <c r="BG474" i="3"/>
  <c r="BG475" i="3" s="1"/>
  <c r="BG476" i="3" s="1"/>
  <c r="BG477" i="3" s="1"/>
  <c r="BG478" i="3" s="1"/>
  <c r="BG479" i="3" s="1"/>
  <c r="BG480" i="3" s="1"/>
  <c r="BH474" i="3"/>
  <c r="BH475" i="3" s="1"/>
  <c r="BH476" i="3" s="1"/>
  <c r="BH477" i="3" s="1"/>
  <c r="BH478" i="3" s="1"/>
  <c r="BH479" i="3" s="1"/>
  <c r="BH480" i="3" s="1"/>
  <c r="BI474" i="3"/>
  <c r="BI475" i="3" s="1"/>
  <c r="BI476" i="3" s="1"/>
  <c r="BI477" i="3" s="1"/>
  <c r="BI478" i="3" s="1"/>
  <c r="BI479" i="3" s="1"/>
  <c r="BI480" i="3" s="1"/>
  <c r="BQ474" i="3"/>
  <c r="BQ475" i="3" s="1"/>
  <c r="BQ476" i="3" s="1"/>
  <c r="BQ477" i="3" s="1"/>
  <c r="BQ478" i="3" s="1"/>
  <c r="BQ479" i="3" s="1"/>
  <c r="BQ480" i="3" s="1"/>
  <c r="BS474" i="3"/>
  <c r="BS475" i="3" s="1"/>
  <c r="BS476" i="3" s="1"/>
  <c r="BS477" i="3" s="1"/>
  <c r="BS478" i="3" s="1"/>
  <c r="BS479" i="3" s="1"/>
  <c r="BS480" i="3" s="1"/>
  <c r="BP474" i="3"/>
  <c r="BP475" i="3" s="1"/>
  <c r="BP476" i="3" s="1"/>
  <c r="BP477" i="3" s="1"/>
  <c r="BP478" i="3" s="1"/>
  <c r="BP479" i="3" s="1"/>
  <c r="BP480" i="3" s="1"/>
  <c r="BA474" i="3"/>
  <c r="BA475" i="3" s="1"/>
  <c r="BA476" i="3" s="1"/>
  <c r="BA477" i="3" s="1"/>
  <c r="BA478" i="3" s="1"/>
  <c r="BA479" i="3" s="1"/>
  <c r="BA480" i="3" s="1"/>
  <c r="AY475" i="3"/>
  <c r="AZ475" i="3" s="1"/>
  <c r="BC475" i="5" l="1"/>
  <c r="BG474" i="5"/>
  <c r="BG475" i="5" s="1"/>
  <c r="BG476" i="5" s="1"/>
  <c r="BG477" i="5" s="1"/>
  <c r="BG478" i="5" s="1"/>
  <c r="BG479" i="5" s="1"/>
  <c r="BG480" i="5" s="1"/>
  <c r="BO474" i="5"/>
  <c r="BO475" i="5" s="1"/>
  <c r="BO476" i="5" s="1"/>
  <c r="BO477" i="5" s="1"/>
  <c r="BO478" i="5" s="1"/>
  <c r="BO479" i="5" s="1"/>
  <c r="BO480" i="5" s="1"/>
  <c r="BW474" i="5"/>
  <c r="BW475" i="5" s="1"/>
  <c r="BW476" i="5" s="1"/>
  <c r="BW477" i="5" s="1"/>
  <c r="BW478" i="5" s="1"/>
  <c r="BW479" i="5" s="1"/>
  <c r="BW480" i="5" s="1"/>
  <c r="BH474" i="5"/>
  <c r="BH475" i="5" s="1"/>
  <c r="BH476" i="5" s="1"/>
  <c r="BH477" i="5" s="1"/>
  <c r="BH478" i="5" s="1"/>
  <c r="BH479" i="5" s="1"/>
  <c r="BH480" i="5" s="1"/>
  <c r="BP474" i="5"/>
  <c r="BP475" i="5" s="1"/>
  <c r="BP476" i="5" s="1"/>
  <c r="BP477" i="5" s="1"/>
  <c r="BP478" i="5" s="1"/>
  <c r="BP479" i="5" s="1"/>
  <c r="BP480" i="5" s="1"/>
  <c r="BX474" i="5"/>
  <c r="BX475" i="5" s="1"/>
  <c r="BX476" i="5" s="1"/>
  <c r="BX477" i="5" s="1"/>
  <c r="BX478" i="5" s="1"/>
  <c r="BX479" i="5" s="1"/>
  <c r="BX480" i="5" s="1"/>
  <c r="BI474" i="5"/>
  <c r="BI475" i="5" s="1"/>
  <c r="BI476" i="5" s="1"/>
  <c r="BI477" i="5" s="1"/>
  <c r="BI478" i="5" s="1"/>
  <c r="BI479" i="5" s="1"/>
  <c r="BI480" i="5" s="1"/>
  <c r="BQ474" i="5"/>
  <c r="BQ475" i="5" s="1"/>
  <c r="BQ476" i="5" s="1"/>
  <c r="BQ477" i="5" s="1"/>
  <c r="BQ478" i="5" s="1"/>
  <c r="BQ479" i="5" s="1"/>
  <c r="BQ480" i="5" s="1"/>
  <c r="BY474" i="5"/>
  <c r="BY475" i="5" s="1"/>
  <c r="BY476" i="5" s="1"/>
  <c r="BY477" i="5" s="1"/>
  <c r="BY478" i="5" s="1"/>
  <c r="BY479" i="5" s="1"/>
  <c r="BY480" i="5" s="1"/>
  <c r="BJ474" i="5"/>
  <c r="BJ475" i="5" s="1"/>
  <c r="BJ476" i="5" s="1"/>
  <c r="BJ477" i="5" s="1"/>
  <c r="BJ478" i="5" s="1"/>
  <c r="BJ479" i="5" s="1"/>
  <c r="BJ480" i="5" s="1"/>
  <c r="BR474" i="5"/>
  <c r="BR475" i="5" s="1"/>
  <c r="BR476" i="5" s="1"/>
  <c r="BR477" i="5" s="1"/>
  <c r="BR478" i="5" s="1"/>
  <c r="BR479" i="5" s="1"/>
  <c r="BR480" i="5" s="1"/>
  <c r="BZ474" i="5"/>
  <c r="BZ475" i="5" s="1"/>
  <c r="BZ476" i="5" s="1"/>
  <c r="BZ477" i="5" s="1"/>
  <c r="BZ478" i="5" s="1"/>
  <c r="BZ479" i="5" s="1"/>
  <c r="BZ480" i="5" s="1"/>
  <c r="BK474" i="5"/>
  <c r="BK475" i="5" s="1"/>
  <c r="BK476" i="5" s="1"/>
  <c r="BK477" i="5" s="1"/>
  <c r="BK478" i="5" s="1"/>
  <c r="BK479" i="5" s="1"/>
  <c r="BK480" i="5" s="1"/>
  <c r="BS474" i="5"/>
  <c r="BS475" i="5" s="1"/>
  <c r="BS476" i="5" s="1"/>
  <c r="BS477" i="5" s="1"/>
  <c r="BS478" i="5" s="1"/>
  <c r="BS479" i="5" s="1"/>
  <c r="BS480" i="5" s="1"/>
  <c r="CA474" i="5"/>
  <c r="CA475" i="5" s="1"/>
  <c r="CA476" i="5" s="1"/>
  <c r="CA477" i="5" s="1"/>
  <c r="CA478" i="5" s="1"/>
  <c r="CA479" i="5" s="1"/>
  <c r="CA480" i="5" s="1"/>
  <c r="BL474" i="5"/>
  <c r="BL475" i="5" s="1"/>
  <c r="BL476" i="5" s="1"/>
  <c r="BL477" i="5" s="1"/>
  <c r="BL478" i="5" s="1"/>
  <c r="BL479" i="5" s="1"/>
  <c r="BL480" i="5" s="1"/>
  <c r="BT474" i="5"/>
  <c r="BT475" i="5" s="1"/>
  <c r="BT476" i="5" s="1"/>
  <c r="BT477" i="5" s="1"/>
  <c r="BT478" i="5" s="1"/>
  <c r="BT479" i="5" s="1"/>
  <c r="BT480" i="5" s="1"/>
  <c r="BU474" i="5"/>
  <c r="BU475" i="5" s="1"/>
  <c r="BU476" i="5" s="1"/>
  <c r="BU477" i="5" s="1"/>
  <c r="BU478" i="5" s="1"/>
  <c r="BU479" i="5" s="1"/>
  <c r="BU480" i="5" s="1"/>
  <c r="BV474" i="5"/>
  <c r="BV475" i="5" s="1"/>
  <c r="BV476" i="5" s="1"/>
  <c r="BV477" i="5" s="1"/>
  <c r="BV478" i="5" s="1"/>
  <c r="BV479" i="5" s="1"/>
  <c r="BV480" i="5" s="1"/>
  <c r="BE474" i="5"/>
  <c r="BE475" i="5" s="1"/>
  <c r="BE476" i="5" s="1"/>
  <c r="BE477" i="5" s="1"/>
  <c r="BE478" i="5" s="1"/>
  <c r="BE479" i="5" s="1"/>
  <c r="BE480" i="5" s="1"/>
  <c r="BF474" i="5"/>
  <c r="BF475" i="5" s="1"/>
  <c r="BF476" i="5" s="1"/>
  <c r="BF477" i="5" s="1"/>
  <c r="BF478" i="5" s="1"/>
  <c r="BF479" i="5" s="1"/>
  <c r="BF480" i="5" s="1"/>
  <c r="BM474" i="5"/>
  <c r="BM475" i="5" s="1"/>
  <c r="BM476" i="5" s="1"/>
  <c r="BM477" i="5" s="1"/>
  <c r="BM478" i="5" s="1"/>
  <c r="BM479" i="5" s="1"/>
  <c r="BM480" i="5" s="1"/>
  <c r="BN474" i="5"/>
  <c r="BN475" i="5" s="1"/>
  <c r="BN476" i="5" s="1"/>
  <c r="BN477" i="5" s="1"/>
  <c r="BN478" i="5" s="1"/>
  <c r="BN479" i="5" s="1"/>
  <c r="BN480" i="5" s="1"/>
  <c r="BD474" i="5"/>
  <c r="BD475" i="5" s="1"/>
  <c r="BD476" i="5" s="1"/>
  <c r="BD477" i="5" s="1"/>
  <c r="BD478" i="5" s="1"/>
  <c r="BD479" i="5" s="1"/>
  <c r="BD480" i="5" s="1"/>
  <c r="AY476" i="3"/>
  <c r="AZ476" i="3" s="1"/>
  <c r="BC476" i="5" l="1"/>
  <c r="AY477" i="3"/>
  <c r="AZ477" i="3" s="1"/>
  <c r="BC477" i="5" l="1"/>
  <c r="AY478" i="3"/>
  <c r="AZ478" i="3" s="1"/>
  <c r="BC478" i="5" l="1"/>
  <c r="AY479" i="3"/>
  <c r="AZ479" i="3" s="1"/>
  <c r="BC479" i="5" l="1"/>
  <c r="AY480" i="3"/>
  <c r="AZ480" i="3" s="1"/>
  <c r="BC480" i="5" l="1"/>
  <c r="AY481" i="3"/>
  <c r="AZ481" i="3" s="1"/>
  <c r="BC481" i="5" l="1"/>
  <c r="BG481" i="3"/>
  <c r="BG482" i="3" s="1"/>
  <c r="BG483" i="3" s="1"/>
  <c r="BG484" i="3" s="1"/>
  <c r="BG485" i="3" s="1"/>
  <c r="BG486" i="3" s="1"/>
  <c r="BG487" i="3" s="1"/>
  <c r="BO481" i="3"/>
  <c r="BO482" i="3" s="1"/>
  <c r="BO483" i="3" s="1"/>
  <c r="BO484" i="3" s="1"/>
  <c r="BO485" i="3" s="1"/>
  <c r="BO486" i="3" s="1"/>
  <c r="BO487" i="3" s="1"/>
  <c r="BJ481" i="3"/>
  <c r="BJ482" i="3" s="1"/>
  <c r="BJ483" i="3" s="1"/>
  <c r="BJ484" i="3" s="1"/>
  <c r="BJ485" i="3" s="1"/>
  <c r="BJ486" i="3" s="1"/>
  <c r="BJ487" i="3" s="1"/>
  <c r="BS481" i="3"/>
  <c r="BS482" i="3" s="1"/>
  <c r="BS483" i="3" s="1"/>
  <c r="BS484" i="3" s="1"/>
  <c r="BS485" i="3" s="1"/>
  <c r="BS486" i="3" s="1"/>
  <c r="BS487" i="3" s="1"/>
  <c r="BB481" i="3"/>
  <c r="BB482" i="3" s="1"/>
  <c r="BB483" i="3" s="1"/>
  <c r="BB484" i="3" s="1"/>
  <c r="BB485" i="3" s="1"/>
  <c r="BB486" i="3" s="1"/>
  <c r="BB487" i="3" s="1"/>
  <c r="BK481" i="3"/>
  <c r="BK482" i="3" s="1"/>
  <c r="BK483" i="3" s="1"/>
  <c r="BK484" i="3" s="1"/>
  <c r="BK485" i="3" s="1"/>
  <c r="BK486" i="3" s="1"/>
  <c r="BK487" i="3" s="1"/>
  <c r="BT481" i="3"/>
  <c r="BT482" i="3" s="1"/>
  <c r="BT483" i="3" s="1"/>
  <c r="BT484" i="3" s="1"/>
  <c r="BT485" i="3" s="1"/>
  <c r="BT486" i="3" s="1"/>
  <c r="BT487" i="3" s="1"/>
  <c r="BC481" i="3"/>
  <c r="BC482" i="3" s="1"/>
  <c r="BC483" i="3" s="1"/>
  <c r="BC484" i="3" s="1"/>
  <c r="BC485" i="3" s="1"/>
  <c r="BC486" i="3" s="1"/>
  <c r="BC487" i="3" s="1"/>
  <c r="BL481" i="3"/>
  <c r="BL482" i="3" s="1"/>
  <c r="BL483" i="3" s="1"/>
  <c r="BL484" i="3" s="1"/>
  <c r="BL485" i="3" s="1"/>
  <c r="BL486" i="3" s="1"/>
  <c r="BL487" i="3" s="1"/>
  <c r="BU481" i="3"/>
  <c r="BU482" i="3" s="1"/>
  <c r="BU483" i="3" s="1"/>
  <c r="BU484" i="3" s="1"/>
  <c r="BU485" i="3" s="1"/>
  <c r="BU486" i="3" s="1"/>
  <c r="BU487" i="3" s="1"/>
  <c r="BD481" i="3"/>
  <c r="BD482" i="3" s="1"/>
  <c r="BD483" i="3" s="1"/>
  <c r="BD484" i="3" s="1"/>
  <c r="BD485" i="3" s="1"/>
  <c r="BD486" i="3" s="1"/>
  <c r="BD487" i="3" s="1"/>
  <c r="BM481" i="3"/>
  <c r="BM482" i="3" s="1"/>
  <c r="BM483" i="3" s="1"/>
  <c r="BM484" i="3" s="1"/>
  <c r="BM485" i="3" s="1"/>
  <c r="BM486" i="3" s="1"/>
  <c r="BM487" i="3" s="1"/>
  <c r="BE481" i="3"/>
  <c r="BE482" i="3" s="1"/>
  <c r="BE483" i="3" s="1"/>
  <c r="BE484" i="3" s="1"/>
  <c r="BE485" i="3" s="1"/>
  <c r="BE486" i="3" s="1"/>
  <c r="BE487" i="3" s="1"/>
  <c r="BN481" i="3"/>
  <c r="BN482" i="3" s="1"/>
  <c r="BN483" i="3" s="1"/>
  <c r="BN484" i="3" s="1"/>
  <c r="BN485" i="3" s="1"/>
  <c r="BN486" i="3" s="1"/>
  <c r="BN487" i="3" s="1"/>
  <c r="BF481" i="3"/>
  <c r="BF482" i="3" s="1"/>
  <c r="BF483" i="3" s="1"/>
  <c r="BF484" i="3" s="1"/>
  <c r="BF485" i="3" s="1"/>
  <c r="BF486" i="3" s="1"/>
  <c r="BF487" i="3" s="1"/>
  <c r="BH481" i="3"/>
  <c r="BH482" i="3" s="1"/>
  <c r="BH483" i="3" s="1"/>
  <c r="BH484" i="3" s="1"/>
  <c r="BH485" i="3" s="1"/>
  <c r="BH486" i="3" s="1"/>
  <c r="BH487" i="3" s="1"/>
  <c r="BI481" i="3"/>
  <c r="BI482" i="3" s="1"/>
  <c r="BI483" i="3" s="1"/>
  <c r="BI484" i="3" s="1"/>
  <c r="BI485" i="3" s="1"/>
  <c r="BI486" i="3" s="1"/>
  <c r="BI487" i="3" s="1"/>
  <c r="BR481" i="3"/>
  <c r="BR482" i="3" s="1"/>
  <c r="BR483" i="3" s="1"/>
  <c r="BR484" i="3" s="1"/>
  <c r="BR485" i="3" s="1"/>
  <c r="BR486" i="3" s="1"/>
  <c r="BR487" i="3" s="1"/>
  <c r="BA481" i="3"/>
  <c r="BA482" i="3" s="1"/>
  <c r="BA483" i="3" s="1"/>
  <c r="BA484" i="3" s="1"/>
  <c r="BA485" i="3" s="1"/>
  <c r="BA486" i="3" s="1"/>
  <c r="BA487" i="3" s="1"/>
  <c r="BP481" i="3"/>
  <c r="BP482" i="3" s="1"/>
  <c r="BP483" i="3" s="1"/>
  <c r="BP484" i="3" s="1"/>
  <c r="BP485" i="3" s="1"/>
  <c r="BP486" i="3" s="1"/>
  <c r="BP487" i="3" s="1"/>
  <c r="BQ481" i="3"/>
  <c r="BQ482" i="3" s="1"/>
  <c r="BQ483" i="3" s="1"/>
  <c r="BQ484" i="3" s="1"/>
  <c r="BQ485" i="3" s="1"/>
  <c r="BQ486" i="3" s="1"/>
  <c r="BQ487" i="3" s="1"/>
  <c r="AY482" i="3"/>
  <c r="AZ482" i="3" s="1"/>
  <c r="BC482" i="5" l="1"/>
  <c r="BF481" i="5"/>
  <c r="BF482" i="5" s="1"/>
  <c r="BF483" i="5" s="1"/>
  <c r="BF484" i="5" s="1"/>
  <c r="BF485" i="5" s="1"/>
  <c r="BF486" i="5" s="1"/>
  <c r="BF487" i="5" s="1"/>
  <c r="BN481" i="5"/>
  <c r="BN482" i="5" s="1"/>
  <c r="BN483" i="5" s="1"/>
  <c r="BN484" i="5" s="1"/>
  <c r="BN485" i="5" s="1"/>
  <c r="BN486" i="5" s="1"/>
  <c r="BN487" i="5" s="1"/>
  <c r="BV481" i="5"/>
  <c r="BV482" i="5" s="1"/>
  <c r="BV483" i="5" s="1"/>
  <c r="BV484" i="5" s="1"/>
  <c r="BV485" i="5" s="1"/>
  <c r="BV486" i="5" s="1"/>
  <c r="BV487" i="5" s="1"/>
  <c r="BG481" i="5"/>
  <c r="BG482" i="5" s="1"/>
  <c r="BG483" i="5" s="1"/>
  <c r="BG484" i="5" s="1"/>
  <c r="BG485" i="5" s="1"/>
  <c r="BG486" i="5" s="1"/>
  <c r="BG487" i="5" s="1"/>
  <c r="BO481" i="5"/>
  <c r="BO482" i="5" s="1"/>
  <c r="BO483" i="5" s="1"/>
  <c r="BO484" i="5" s="1"/>
  <c r="BO485" i="5" s="1"/>
  <c r="BO486" i="5" s="1"/>
  <c r="BO487" i="5" s="1"/>
  <c r="BW481" i="5"/>
  <c r="BW482" i="5" s="1"/>
  <c r="BW483" i="5" s="1"/>
  <c r="BW484" i="5" s="1"/>
  <c r="BW485" i="5" s="1"/>
  <c r="BW486" i="5" s="1"/>
  <c r="BW487" i="5" s="1"/>
  <c r="BH481" i="5"/>
  <c r="BH482" i="5" s="1"/>
  <c r="BH483" i="5" s="1"/>
  <c r="BH484" i="5" s="1"/>
  <c r="BH485" i="5" s="1"/>
  <c r="BH486" i="5" s="1"/>
  <c r="BH487" i="5" s="1"/>
  <c r="BP481" i="5"/>
  <c r="BP482" i="5" s="1"/>
  <c r="BP483" i="5" s="1"/>
  <c r="BP484" i="5" s="1"/>
  <c r="BP485" i="5" s="1"/>
  <c r="BP486" i="5" s="1"/>
  <c r="BP487" i="5" s="1"/>
  <c r="BX481" i="5"/>
  <c r="BX482" i="5" s="1"/>
  <c r="BX483" i="5" s="1"/>
  <c r="BX484" i="5" s="1"/>
  <c r="BX485" i="5" s="1"/>
  <c r="BX486" i="5" s="1"/>
  <c r="BX487" i="5" s="1"/>
  <c r="BI481" i="5"/>
  <c r="BI482" i="5" s="1"/>
  <c r="BI483" i="5" s="1"/>
  <c r="BI484" i="5" s="1"/>
  <c r="BI485" i="5" s="1"/>
  <c r="BI486" i="5" s="1"/>
  <c r="BI487" i="5" s="1"/>
  <c r="BQ481" i="5"/>
  <c r="BQ482" i="5" s="1"/>
  <c r="BQ483" i="5" s="1"/>
  <c r="BQ484" i="5" s="1"/>
  <c r="BQ485" i="5" s="1"/>
  <c r="BQ486" i="5" s="1"/>
  <c r="BQ487" i="5" s="1"/>
  <c r="BY481" i="5"/>
  <c r="BY482" i="5" s="1"/>
  <c r="BY483" i="5" s="1"/>
  <c r="BY484" i="5" s="1"/>
  <c r="BY485" i="5" s="1"/>
  <c r="BY486" i="5" s="1"/>
  <c r="BY487" i="5" s="1"/>
  <c r="BJ481" i="5"/>
  <c r="BJ482" i="5" s="1"/>
  <c r="BJ483" i="5" s="1"/>
  <c r="BJ484" i="5" s="1"/>
  <c r="BJ485" i="5" s="1"/>
  <c r="BJ486" i="5" s="1"/>
  <c r="BJ487" i="5" s="1"/>
  <c r="BR481" i="5"/>
  <c r="BR482" i="5" s="1"/>
  <c r="BR483" i="5" s="1"/>
  <c r="BR484" i="5" s="1"/>
  <c r="BR485" i="5" s="1"/>
  <c r="BR486" i="5" s="1"/>
  <c r="BR487" i="5" s="1"/>
  <c r="BZ481" i="5"/>
  <c r="BZ482" i="5" s="1"/>
  <c r="BZ483" i="5" s="1"/>
  <c r="BZ484" i="5" s="1"/>
  <c r="BZ485" i="5" s="1"/>
  <c r="BZ486" i="5" s="1"/>
  <c r="BZ487" i="5" s="1"/>
  <c r="BK481" i="5"/>
  <c r="BK482" i="5" s="1"/>
  <c r="BK483" i="5" s="1"/>
  <c r="BK484" i="5" s="1"/>
  <c r="BK485" i="5" s="1"/>
  <c r="BK486" i="5" s="1"/>
  <c r="BK487" i="5" s="1"/>
  <c r="BS481" i="5"/>
  <c r="BS482" i="5" s="1"/>
  <c r="BS483" i="5" s="1"/>
  <c r="BS484" i="5" s="1"/>
  <c r="BS485" i="5" s="1"/>
  <c r="BS486" i="5" s="1"/>
  <c r="BS487" i="5" s="1"/>
  <c r="CA481" i="5"/>
  <c r="CA482" i="5" s="1"/>
  <c r="CA483" i="5" s="1"/>
  <c r="CA484" i="5" s="1"/>
  <c r="CA485" i="5" s="1"/>
  <c r="CA486" i="5" s="1"/>
  <c r="CA487" i="5" s="1"/>
  <c r="BT481" i="5"/>
  <c r="BT482" i="5" s="1"/>
  <c r="BT483" i="5" s="1"/>
  <c r="BT484" i="5" s="1"/>
  <c r="BT485" i="5" s="1"/>
  <c r="BT486" i="5" s="1"/>
  <c r="BT487" i="5" s="1"/>
  <c r="BU481" i="5"/>
  <c r="BU482" i="5" s="1"/>
  <c r="BU483" i="5" s="1"/>
  <c r="BU484" i="5" s="1"/>
  <c r="BU485" i="5" s="1"/>
  <c r="BU486" i="5" s="1"/>
  <c r="BU487" i="5" s="1"/>
  <c r="BE481" i="5"/>
  <c r="BE482" i="5" s="1"/>
  <c r="BE483" i="5" s="1"/>
  <c r="BE484" i="5" s="1"/>
  <c r="BE485" i="5" s="1"/>
  <c r="BE486" i="5" s="1"/>
  <c r="BE487" i="5" s="1"/>
  <c r="BD481" i="5"/>
  <c r="BD482" i="5" s="1"/>
  <c r="BD483" i="5" s="1"/>
  <c r="BD484" i="5" s="1"/>
  <c r="BD485" i="5" s="1"/>
  <c r="BD486" i="5" s="1"/>
  <c r="BD487" i="5" s="1"/>
  <c r="BL481" i="5"/>
  <c r="BL482" i="5" s="1"/>
  <c r="BL483" i="5" s="1"/>
  <c r="BL484" i="5" s="1"/>
  <c r="BL485" i="5" s="1"/>
  <c r="BL486" i="5" s="1"/>
  <c r="BL487" i="5" s="1"/>
  <c r="BM481" i="5"/>
  <c r="BM482" i="5" s="1"/>
  <c r="BM483" i="5" s="1"/>
  <c r="BM484" i="5" s="1"/>
  <c r="BM485" i="5" s="1"/>
  <c r="BM486" i="5" s="1"/>
  <c r="BM487" i="5" s="1"/>
  <c r="AY483" i="3"/>
  <c r="AZ483" i="3" s="1"/>
  <c r="BC483" i="5" l="1"/>
  <c r="AY484" i="3"/>
  <c r="AZ484" i="3" s="1"/>
  <c r="BC484" i="5" l="1"/>
  <c r="AY485" i="3"/>
  <c r="AZ485" i="3" s="1"/>
  <c r="BC485" i="5" l="1"/>
  <c r="AY486" i="3"/>
  <c r="AZ486" i="3" s="1"/>
  <c r="BC486" i="5" l="1"/>
  <c r="AY487" i="3"/>
  <c r="AZ487" i="3" s="1"/>
  <c r="BC487" i="5" l="1"/>
  <c r="AY488" i="3"/>
  <c r="AZ488" i="3" s="1"/>
  <c r="BC488" i="5" l="1"/>
  <c r="BD488" i="3"/>
  <c r="BD489" i="3" s="1"/>
  <c r="BD490" i="3" s="1"/>
  <c r="BD491" i="3" s="1"/>
  <c r="BD492" i="3" s="1"/>
  <c r="BD493" i="3" s="1"/>
  <c r="BD494" i="3" s="1"/>
  <c r="BL488" i="3"/>
  <c r="BL489" i="3" s="1"/>
  <c r="BL490" i="3" s="1"/>
  <c r="BL491" i="3" s="1"/>
  <c r="BL492" i="3" s="1"/>
  <c r="BL493" i="3" s="1"/>
  <c r="BL494" i="3" s="1"/>
  <c r="BT488" i="3"/>
  <c r="BT489" i="3" s="1"/>
  <c r="BT490" i="3" s="1"/>
  <c r="BT491" i="3" s="1"/>
  <c r="BT492" i="3" s="1"/>
  <c r="BT493" i="3" s="1"/>
  <c r="BT494" i="3" s="1"/>
  <c r="BI488" i="3"/>
  <c r="BI489" i="3" s="1"/>
  <c r="BI490" i="3" s="1"/>
  <c r="BI491" i="3" s="1"/>
  <c r="BI492" i="3" s="1"/>
  <c r="BI493" i="3" s="1"/>
  <c r="BI494" i="3" s="1"/>
  <c r="BR488" i="3"/>
  <c r="BR489" i="3" s="1"/>
  <c r="BR490" i="3" s="1"/>
  <c r="BR491" i="3" s="1"/>
  <c r="BR492" i="3" s="1"/>
  <c r="BR493" i="3" s="1"/>
  <c r="BR494" i="3" s="1"/>
  <c r="BJ488" i="3"/>
  <c r="BJ489" i="3" s="1"/>
  <c r="BJ490" i="3" s="1"/>
  <c r="BJ491" i="3" s="1"/>
  <c r="BJ492" i="3" s="1"/>
  <c r="BJ493" i="3" s="1"/>
  <c r="BJ494" i="3" s="1"/>
  <c r="BS488" i="3"/>
  <c r="BS489" i="3" s="1"/>
  <c r="BS490" i="3" s="1"/>
  <c r="BS491" i="3" s="1"/>
  <c r="BS492" i="3" s="1"/>
  <c r="BS493" i="3" s="1"/>
  <c r="BS494" i="3" s="1"/>
  <c r="BB488" i="3"/>
  <c r="BB489" i="3" s="1"/>
  <c r="BB490" i="3" s="1"/>
  <c r="BB491" i="3" s="1"/>
  <c r="BB492" i="3" s="1"/>
  <c r="BB493" i="3" s="1"/>
  <c r="BB494" i="3" s="1"/>
  <c r="BK488" i="3"/>
  <c r="BK489" i="3" s="1"/>
  <c r="BK490" i="3" s="1"/>
  <c r="BK491" i="3" s="1"/>
  <c r="BK492" i="3" s="1"/>
  <c r="BK493" i="3" s="1"/>
  <c r="BK494" i="3" s="1"/>
  <c r="BU488" i="3"/>
  <c r="BU489" i="3" s="1"/>
  <c r="BU490" i="3" s="1"/>
  <c r="BU491" i="3" s="1"/>
  <c r="BU492" i="3" s="1"/>
  <c r="BU493" i="3" s="1"/>
  <c r="BU494" i="3" s="1"/>
  <c r="BC488" i="3"/>
  <c r="BC489" i="3" s="1"/>
  <c r="BC490" i="3" s="1"/>
  <c r="BC491" i="3" s="1"/>
  <c r="BC492" i="3" s="1"/>
  <c r="BC493" i="3" s="1"/>
  <c r="BC494" i="3" s="1"/>
  <c r="BM488" i="3"/>
  <c r="BM489" i="3" s="1"/>
  <c r="BM490" i="3" s="1"/>
  <c r="BM491" i="3" s="1"/>
  <c r="BM492" i="3" s="1"/>
  <c r="BM493" i="3" s="1"/>
  <c r="BM494" i="3" s="1"/>
  <c r="BE488" i="3"/>
  <c r="BE489" i="3" s="1"/>
  <c r="BE490" i="3" s="1"/>
  <c r="BE491" i="3" s="1"/>
  <c r="BE492" i="3" s="1"/>
  <c r="BE493" i="3" s="1"/>
  <c r="BE494" i="3" s="1"/>
  <c r="BN488" i="3"/>
  <c r="BN489" i="3" s="1"/>
  <c r="BN490" i="3" s="1"/>
  <c r="BN491" i="3" s="1"/>
  <c r="BN492" i="3" s="1"/>
  <c r="BN493" i="3" s="1"/>
  <c r="BN494" i="3" s="1"/>
  <c r="BF488" i="3"/>
  <c r="BF489" i="3" s="1"/>
  <c r="BF490" i="3" s="1"/>
  <c r="BF491" i="3" s="1"/>
  <c r="BF492" i="3" s="1"/>
  <c r="BF493" i="3" s="1"/>
  <c r="BF494" i="3" s="1"/>
  <c r="BG488" i="3"/>
  <c r="BG489" i="3" s="1"/>
  <c r="BG490" i="3" s="1"/>
  <c r="BG491" i="3" s="1"/>
  <c r="BG492" i="3" s="1"/>
  <c r="BG493" i="3" s="1"/>
  <c r="BG494" i="3" s="1"/>
  <c r="BH488" i="3"/>
  <c r="BH489" i="3" s="1"/>
  <c r="BH490" i="3" s="1"/>
  <c r="BH491" i="3" s="1"/>
  <c r="BH492" i="3" s="1"/>
  <c r="BH493" i="3" s="1"/>
  <c r="BH494" i="3" s="1"/>
  <c r="BO488" i="3"/>
  <c r="BO489" i="3" s="1"/>
  <c r="BO490" i="3" s="1"/>
  <c r="BO491" i="3" s="1"/>
  <c r="BO492" i="3" s="1"/>
  <c r="BO493" i="3" s="1"/>
  <c r="BO494" i="3" s="1"/>
  <c r="BP488" i="3"/>
  <c r="BP489" i="3" s="1"/>
  <c r="BP490" i="3" s="1"/>
  <c r="BP491" i="3" s="1"/>
  <c r="BP492" i="3" s="1"/>
  <c r="BP493" i="3" s="1"/>
  <c r="BP494" i="3" s="1"/>
  <c r="BQ488" i="3"/>
  <c r="BQ489" i="3" s="1"/>
  <c r="BQ490" i="3" s="1"/>
  <c r="BQ491" i="3" s="1"/>
  <c r="BQ492" i="3" s="1"/>
  <c r="BQ493" i="3" s="1"/>
  <c r="BQ494" i="3" s="1"/>
  <c r="BA488" i="3"/>
  <c r="BA489" i="3" s="1"/>
  <c r="BA490" i="3" s="1"/>
  <c r="BA491" i="3" s="1"/>
  <c r="BA492" i="3" s="1"/>
  <c r="BA493" i="3" s="1"/>
  <c r="BA494" i="3" s="1"/>
  <c r="AY489" i="3"/>
  <c r="AZ489" i="3" s="1"/>
  <c r="BC489" i="5" l="1"/>
  <c r="BE488" i="5"/>
  <c r="BE489" i="5" s="1"/>
  <c r="BE490" i="5" s="1"/>
  <c r="BE491" i="5" s="1"/>
  <c r="BE492" i="5" s="1"/>
  <c r="BE493" i="5" s="1"/>
  <c r="BE494" i="5" s="1"/>
  <c r="BM488" i="5"/>
  <c r="BM489" i="5" s="1"/>
  <c r="BM490" i="5" s="1"/>
  <c r="BM491" i="5" s="1"/>
  <c r="BM492" i="5" s="1"/>
  <c r="BM493" i="5" s="1"/>
  <c r="BM494" i="5" s="1"/>
  <c r="BU488" i="5"/>
  <c r="BU489" i="5" s="1"/>
  <c r="BU490" i="5" s="1"/>
  <c r="BU491" i="5" s="1"/>
  <c r="BU492" i="5" s="1"/>
  <c r="BU493" i="5" s="1"/>
  <c r="BU494" i="5" s="1"/>
  <c r="BF488" i="5"/>
  <c r="BF489" i="5" s="1"/>
  <c r="BF490" i="5" s="1"/>
  <c r="BF491" i="5" s="1"/>
  <c r="BF492" i="5" s="1"/>
  <c r="BF493" i="5" s="1"/>
  <c r="BF494" i="5" s="1"/>
  <c r="BN488" i="5"/>
  <c r="BN489" i="5" s="1"/>
  <c r="BN490" i="5" s="1"/>
  <c r="BN491" i="5" s="1"/>
  <c r="BN492" i="5" s="1"/>
  <c r="BN493" i="5" s="1"/>
  <c r="BN494" i="5" s="1"/>
  <c r="BV488" i="5"/>
  <c r="BV489" i="5" s="1"/>
  <c r="BV490" i="5" s="1"/>
  <c r="BV491" i="5" s="1"/>
  <c r="BV492" i="5" s="1"/>
  <c r="BV493" i="5" s="1"/>
  <c r="BV494" i="5" s="1"/>
  <c r="BG488" i="5"/>
  <c r="BG489" i="5" s="1"/>
  <c r="BG490" i="5" s="1"/>
  <c r="BG491" i="5" s="1"/>
  <c r="BG492" i="5" s="1"/>
  <c r="BG493" i="5" s="1"/>
  <c r="BG494" i="5" s="1"/>
  <c r="BO488" i="5"/>
  <c r="BO489" i="5" s="1"/>
  <c r="BO490" i="5" s="1"/>
  <c r="BO491" i="5" s="1"/>
  <c r="BO492" i="5" s="1"/>
  <c r="BO493" i="5" s="1"/>
  <c r="BO494" i="5" s="1"/>
  <c r="BW488" i="5"/>
  <c r="BW489" i="5" s="1"/>
  <c r="BW490" i="5" s="1"/>
  <c r="BW491" i="5" s="1"/>
  <c r="BW492" i="5" s="1"/>
  <c r="BW493" i="5" s="1"/>
  <c r="BW494" i="5" s="1"/>
  <c r="BH488" i="5"/>
  <c r="BH489" i="5" s="1"/>
  <c r="BH490" i="5" s="1"/>
  <c r="BH491" i="5" s="1"/>
  <c r="BH492" i="5" s="1"/>
  <c r="BH493" i="5" s="1"/>
  <c r="BH494" i="5" s="1"/>
  <c r="BP488" i="5"/>
  <c r="BP489" i="5" s="1"/>
  <c r="BP490" i="5" s="1"/>
  <c r="BP491" i="5" s="1"/>
  <c r="BP492" i="5" s="1"/>
  <c r="BP493" i="5" s="1"/>
  <c r="BP494" i="5" s="1"/>
  <c r="BX488" i="5"/>
  <c r="BX489" i="5" s="1"/>
  <c r="BX490" i="5" s="1"/>
  <c r="BX491" i="5" s="1"/>
  <c r="BX492" i="5" s="1"/>
  <c r="BX493" i="5" s="1"/>
  <c r="BX494" i="5" s="1"/>
  <c r="BI488" i="5"/>
  <c r="BI489" i="5" s="1"/>
  <c r="BI490" i="5" s="1"/>
  <c r="BI491" i="5" s="1"/>
  <c r="BI492" i="5" s="1"/>
  <c r="BI493" i="5" s="1"/>
  <c r="BI494" i="5" s="1"/>
  <c r="BQ488" i="5"/>
  <c r="BQ489" i="5" s="1"/>
  <c r="BQ490" i="5" s="1"/>
  <c r="BQ491" i="5" s="1"/>
  <c r="BQ492" i="5" s="1"/>
  <c r="BQ493" i="5" s="1"/>
  <c r="BQ494" i="5" s="1"/>
  <c r="BY488" i="5"/>
  <c r="BY489" i="5" s="1"/>
  <c r="BY490" i="5" s="1"/>
  <c r="BY491" i="5" s="1"/>
  <c r="BY492" i="5" s="1"/>
  <c r="BY493" i="5" s="1"/>
  <c r="BY494" i="5" s="1"/>
  <c r="BJ488" i="5"/>
  <c r="BJ489" i="5" s="1"/>
  <c r="BJ490" i="5" s="1"/>
  <c r="BJ491" i="5" s="1"/>
  <c r="BJ492" i="5" s="1"/>
  <c r="BJ493" i="5" s="1"/>
  <c r="BJ494" i="5" s="1"/>
  <c r="BR488" i="5"/>
  <c r="BR489" i="5" s="1"/>
  <c r="BR490" i="5" s="1"/>
  <c r="BR491" i="5" s="1"/>
  <c r="BR492" i="5" s="1"/>
  <c r="BR493" i="5" s="1"/>
  <c r="BR494" i="5" s="1"/>
  <c r="BZ488" i="5"/>
  <c r="BZ489" i="5" s="1"/>
  <c r="BZ490" i="5" s="1"/>
  <c r="BZ491" i="5" s="1"/>
  <c r="BZ492" i="5" s="1"/>
  <c r="BZ493" i="5" s="1"/>
  <c r="BZ494" i="5" s="1"/>
  <c r="BS488" i="5"/>
  <c r="BS489" i="5" s="1"/>
  <c r="BS490" i="5" s="1"/>
  <c r="BS491" i="5" s="1"/>
  <c r="BS492" i="5" s="1"/>
  <c r="BS493" i="5" s="1"/>
  <c r="BS494" i="5" s="1"/>
  <c r="BT488" i="5"/>
  <c r="BT489" i="5" s="1"/>
  <c r="BT490" i="5" s="1"/>
  <c r="BT491" i="5" s="1"/>
  <c r="BT492" i="5" s="1"/>
  <c r="BT493" i="5" s="1"/>
  <c r="BT494" i="5" s="1"/>
  <c r="CA488" i="5"/>
  <c r="CA489" i="5" s="1"/>
  <c r="CA490" i="5" s="1"/>
  <c r="CA491" i="5" s="1"/>
  <c r="CA492" i="5" s="1"/>
  <c r="CA493" i="5" s="1"/>
  <c r="CA494" i="5" s="1"/>
  <c r="BK488" i="5"/>
  <c r="BK489" i="5" s="1"/>
  <c r="BK490" i="5" s="1"/>
  <c r="BK491" i="5" s="1"/>
  <c r="BK492" i="5" s="1"/>
  <c r="BK493" i="5" s="1"/>
  <c r="BK494" i="5" s="1"/>
  <c r="BD488" i="5"/>
  <c r="BD489" i="5" s="1"/>
  <c r="BD490" i="5" s="1"/>
  <c r="BD491" i="5" s="1"/>
  <c r="BD492" i="5" s="1"/>
  <c r="BD493" i="5" s="1"/>
  <c r="BD494" i="5" s="1"/>
  <c r="BL488" i="5"/>
  <c r="BL489" i="5" s="1"/>
  <c r="BL490" i="5" s="1"/>
  <c r="BL491" i="5" s="1"/>
  <c r="BL492" i="5" s="1"/>
  <c r="BL493" i="5" s="1"/>
  <c r="BL494" i="5" s="1"/>
  <c r="AY490" i="3"/>
  <c r="AZ490" i="3" s="1"/>
  <c r="BC490" i="5" l="1"/>
  <c r="AY491" i="3"/>
  <c r="AZ491" i="3" s="1"/>
  <c r="BC491" i="5" l="1"/>
  <c r="AY492" i="3"/>
  <c r="AZ492" i="3" s="1"/>
  <c r="BC492" i="5" l="1"/>
  <c r="AY493" i="3"/>
  <c r="AZ493" i="3" s="1"/>
  <c r="BC493" i="5" l="1"/>
  <c r="AY494" i="3"/>
  <c r="AZ494" i="3" s="1"/>
  <c r="BC494" i="5" l="1"/>
  <c r="AY495" i="3"/>
  <c r="AZ495" i="3" s="1"/>
  <c r="BC495" i="5" l="1"/>
  <c r="BI495" i="3"/>
  <c r="BI496" i="3" s="1"/>
  <c r="BI497" i="3" s="1"/>
  <c r="BI498" i="3" s="1"/>
  <c r="BI499" i="3" s="1"/>
  <c r="BI500" i="3" s="1"/>
  <c r="BI501" i="3" s="1"/>
  <c r="BQ495" i="3"/>
  <c r="BQ496" i="3" s="1"/>
  <c r="BQ497" i="3" s="1"/>
  <c r="BQ498" i="3" s="1"/>
  <c r="BQ499" i="3" s="1"/>
  <c r="BQ500" i="3" s="1"/>
  <c r="BQ501" i="3" s="1"/>
  <c r="BJ495" i="3"/>
  <c r="BJ496" i="3" s="1"/>
  <c r="BJ497" i="3" s="1"/>
  <c r="BJ498" i="3" s="1"/>
  <c r="BJ499" i="3" s="1"/>
  <c r="BJ500" i="3" s="1"/>
  <c r="BJ501" i="3" s="1"/>
  <c r="BS495" i="3"/>
  <c r="BS496" i="3" s="1"/>
  <c r="BS497" i="3" s="1"/>
  <c r="BS498" i="3" s="1"/>
  <c r="BS499" i="3" s="1"/>
  <c r="BS500" i="3" s="1"/>
  <c r="BS501" i="3" s="1"/>
  <c r="BB495" i="3"/>
  <c r="BB496" i="3" s="1"/>
  <c r="BB497" i="3" s="1"/>
  <c r="BB498" i="3" s="1"/>
  <c r="BB499" i="3" s="1"/>
  <c r="BB500" i="3" s="1"/>
  <c r="BB501" i="3" s="1"/>
  <c r="BK495" i="3"/>
  <c r="BK496" i="3" s="1"/>
  <c r="BK497" i="3" s="1"/>
  <c r="BK498" i="3" s="1"/>
  <c r="BK499" i="3" s="1"/>
  <c r="BK500" i="3" s="1"/>
  <c r="BK501" i="3" s="1"/>
  <c r="BT495" i="3"/>
  <c r="BT496" i="3" s="1"/>
  <c r="BT497" i="3" s="1"/>
  <c r="BT498" i="3" s="1"/>
  <c r="BT499" i="3" s="1"/>
  <c r="BT500" i="3" s="1"/>
  <c r="BT501" i="3" s="1"/>
  <c r="BC495" i="3"/>
  <c r="BC496" i="3" s="1"/>
  <c r="BC497" i="3" s="1"/>
  <c r="BC498" i="3" s="1"/>
  <c r="BC499" i="3" s="1"/>
  <c r="BC500" i="3" s="1"/>
  <c r="BC501" i="3" s="1"/>
  <c r="BL495" i="3"/>
  <c r="BL496" i="3" s="1"/>
  <c r="BL497" i="3" s="1"/>
  <c r="BL498" i="3" s="1"/>
  <c r="BL499" i="3" s="1"/>
  <c r="BL500" i="3" s="1"/>
  <c r="BL501" i="3" s="1"/>
  <c r="BU495" i="3"/>
  <c r="BU496" i="3" s="1"/>
  <c r="BU497" i="3" s="1"/>
  <c r="BU498" i="3" s="1"/>
  <c r="BU499" i="3" s="1"/>
  <c r="BU500" i="3" s="1"/>
  <c r="BU501" i="3" s="1"/>
  <c r="BO495" i="3"/>
  <c r="BO496" i="3" s="1"/>
  <c r="BO497" i="3" s="1"/>
  <c r="BO498" i="3" s="1"/>
  <c r="BO499" i="3" s="1"/>
  <c r="BO500" i="3" s="1"/>
  <c r="BO501" i="3" s="1"/>
  <c r="BD495" i="3"/>
  <c r="BD496" i="3" s="1"/>
  <c r="BD497" i="3" s="1"/>
  <c r="BD498" i="3" s="1"/>
  <c r="BD499" i="3" s="1"/>
  <c r="BD500" i="3" s="1"/>
  <c r="BD501" i="3" s="1"/>
  <c r="BP495" i="3"/>
  <c r="BP496" i="3" s="1"/>
  <c r="BP497" i="3" s="1"/>
  <c r="BP498" i="3" s="1"/>
  <c r="BP499" i="3" s="1"/>
  <c r="BP500" i="3" s="1"/>
  <c r="BP501" i="3" s="1"/>
  <c r="BE495" i="3"/>
  <c r="BE496" i="3" s="1"/>
  <c r="BE497" i="3" s="1"/>
  <c r="BE498" i="3" s="1"/>
  <c r="BE499" i="3" s="1"/>
  <c r="BE500" i="3" s="1"/>
  <c r="BE501" i="3" s="1"/>
  <c r="BR495" i="3"/>
  <c r="BR496" i="3" s="1"/>
  <c r="BR497" i="3" s="1"/>
  <c r="BR498" i="3" s="1"/>
  <c r="BR499" i="3" s="1"/>
  <c r="BR500" i="3" s="1"/>
  <c r="BR501" i="3" s="1"/>
  <c r="BF495" i="3"/>
  <c r="BF496" i="3" s="1"/>
  <c r="BF497" i="3" s="1"/>
  <c r="BF498" i="3" s="1"/>
  <c r="BF499" i="3" s="1"/>
  <c r="BF500" i="3" s="1"/>
  <c r="BF501" i="3" s="1"/>
  <c r="BG495" i="3"/>
  <c r="BG496" i="3" s="1"/>
  <c r="BG497" i="3" s="1"/>
  <c r="BG498" i="3" s="1"/>
  <c r="BG499" i="3" s="1"/>
  <c r="BG500" i="3" s="1"/>
  <c r="BG501" i="3" s="1"/>
  <c r="BA495" i="3"/>
  <c r="BA496" i="3" s="1"/>
  <c r="BA497" i="3" s="1"/>
  <c r="BA498" i="3" s="1"/>
  <c r="BA499" i="3" s="1"/>
  <c r="BA500" i="3" s="1"/>
  <c r="BA501" i="3" s="1"/>
  <c r="BH495" i="3"/>
  <c r="BH496" i="3" s="1"/>
  <c r="BH497" i="3" s="1"/>
  <c r="BH498" i="3" s="1"/>
  <c r="BH499" i="3" s="1"/>
  <c r="BH500" i="3" s="1"/>
  <c r="BH501" i="3" s="1"/>
  <c r="BN495" i="3"/>
  <c r="BN496" i="3" s="1"/>
  <c r="BN497" i="3" s="1"/>
  <c r="BN498" i="3" s="1"/>
  <c r="BN499" i="3" s="1"/>
  <c r="BN500" i="3" s="1"/>
  <c r="BN501" i="3" s="1"/>
  <c r="BM495" i="3"/>
  <c r="BM496" i="3" s="1"/>
  <c r="BM497" i="3" s="1"/>
  <c r="BM498" i="3" s="1"/>
  <c r="BM499" i="3" s="1"/>
  <c r="BM500" i="3" s="1"/>
  <c r="BM501" i="3" s="1"/>
  <c r="AY496" i="3"/>
  <c r="AZ496" i="3" s="1"/>
  <c r="BC496" i="5" l="1"/>
  <c r="BL495" i="5"/>
  <c r="BL496" i="5" s="1"/>
  <c r="BL497" i="5" s="1"/>
  <c r="BL498" i="5" s="1"/>
  <c r="BL499" i="5" s="1"/>
  <c r="BL500" i="5" s="1"/>
  <c r="BL501" i="5" s="1"/>
  <c r="BT495" i="5"/>
  <c r="BT496" i="5" s="1"/>
  <c r="BT497" i="5" s="1"/>
  <c r="BT498" i="5" s="1"/>
  <c r="BT499" i="5" s="1"/>
  <c r="BT500" i="5" s="1"/>
  <c r="BT501" i="5" s="1"/>
  <c r="BE495" i="5"/>
  <c r="BE496" i="5" s="1"/>
  <c r="BE497" i="5" s="1"/>
  <c r="BE498" i="5" s="1"/>
  <c r="BE499" i="5" s="1"/>
  <c r="BE500" i="5" s="1"/>
  <c r="BE501" i="5" s="1"/>
  <c r="BM495" i="5"/>
  <c r="BM496" i="5" s="1"/>
  <c r="BM497" i="5" s="1"/>
  <c r="BM498" i="5" s="1"/>
  <c r="BM499" i="5" s="1"/>
  <c r="BM500" i="5" s="1"/>
  <c r="BM501" i="5" s="1"/>
  <c r="BU495" i="5"/>
  <c r="BU496" i="5" s="1"/>
  <c r="BU497" i="5" s="1"/>
  <c r="BU498" i="5" s="1"/>
  <c r="BU499" i="5" s="1"/>
  <c r="BU500" i="5" s="1"/>
  <c r="BU501" i="5" s="1"/>
  <c r="BF495" i="5"/>
  <c r="BF496" i="5" s="1"/>
  <c r="BF497" i="5" s="1"/>
  <c r="BF498" i="5" s="1"/>
  <c r="BF499" i="5" s="1"/>
  <c r="BF500" i="5" s="1"/>
  <c r="BF501" i="5" s="1"/>
  <c r="BN495" i="5"/>
  <c r="BN496" i="5" s="1"/>
  <c r="BN497" i="5" s="1"/>
  <c r="BN498" i="5" s="1"/>
  <c r="BN499" i="5" s="1"/>
  <c r="BN500" i="5" s="1"/>
  <c r="BN501" i="5" s="1"/>
  <c r="BV495" i="5"/>
  <c r="BV496" i="5" s="1"/>
  <c r="BV497" i="5" s="1"/>
  <c r="BV498" i="5" s="1"/>
  <c r="BV499" i="5" s="1"/>
  <c r="BV500" i="5" s="1"/>
  <c r="BV501" i="5" s="1"/>
  <c r="BG495" i="5"/>
  <c r="BG496" i="5" s="1"/>
  <c r="BG497" i="5" s="1"/>
  <c r="BG498" i="5" s="1"/>
  <c r="BG499" i="5" s="1"/>
  <c r="BG500" i="5" s="1"/>
  <c r="BG501" i="5" s="1"/>
  <c r="BO495" i="5"/>
  <c r="BO496" i="5" s="1"/>
  <c r="BO497" i="5" s="1"/>
  <c r="BO498" i="5" s="1"/>
  <c r="BO499" i="5" s="1"/>
  <c r="BO500" i="5" s="1"/>
  <c r="BO501" i="5" s="1"/>
  <c r="BW495" i="5"/>
  <c r="BW496" i="5" s="1"/>
  <c r="BW497" i="5" s="1"/>
  <c r="BW498" i="5" s="1"/>
  <c r="BW499" i="5" s="1"/>
  <c r="BW500" i="5" s="1"/>
  <c r="BW501" i="5" s="1"/>
  <c r="BH495" i="5"/>
  <c r="BH496" i="5" s="1"/>
  <c r="BH497" i="5" s="1"/>
  <c r="BH498" i="5" s="1"/>
  <c r="BH499" i="5" s="1"/>
  <c r="BH500" i="5" s="1"/>
  <c r="BH501" i="5" s="1"/>
  <c r="BP495" i="5"/>
  <c r="BP496" i="5" s="1"/>
  <c r="BP497" i="5" s="1"/>
  <c r="BP498" i="5" s="1"/>
  <c r="BP499" i="5" s="1"/>
  <c r="BP500" i="5" s="1"/>
  <c r="BP501" i="5" s="1"/>
  <c r="BX495" i="5"/>
  <c r="BX496" i="5" s="1"/>
  <c r="BX497" i="5" s="1"/>
  <c r="BX498" i="5" s="1"/>
  <c r="BX499" i="5" s="1"/>
  <c r="BX500" i="5" s="1"/>
  <c r="BX501" i="5" s="1"/>
  <c r="BI495" i="5"/>
  <c r="BI496" i="5" s="1"/>
  <c r="BI497" i="5" s="1"/>
  <c r="BI498" i="5" s="1"/>
  <c r="BI499" i="5" s="1"/>
  <c r="BI500" i="5" s="1"/>
  <c r="BI501" i="5" s="1"/>
  <c r="BQ495" i="5"/>
  <c r="BQ496" i="5" s="1"/>
  <c r="BQ497" i="5" s="1"/>
  <c r="BQ498" i="5" s="1"/>
  <c r="BQ499" i="5" s="1"/>
  <c r="BQ500" i="5" s="1"/>
  <c r="BQ501" i="5" s="1"/>
  <c r="BY495" i="5"/>
  <c r="BY496" i="5" s="1"/>
  <c r="BY497" i="5" s="1"/>
  <c r="BY498" i="5" s="1"/>
  <c r="BY499" i="5" s="1"/>
  <c r="BY500" i="5" s="1"/>
  <c r="BY501" i="5" s="1"/>
  <c r="BR495" i="5"/>
  <c r="BR496" i="5" s="1"/>
  <c r="BR497" i="5" s="1"/>
  <c r="BR498" i="5" s="1"/>
  <c r="BR499" i="5" s="1"/>
  <c r="BR500" i="5" s="1"/>
  <c r="BR501" i="5" s="1"/>
  <c r="BS495" i="5"/>
  <c r="BS496" i="5" s="1"/>
  <c r="BS497" i="5" s="1"/>
  <c r="BS498" i="5" s="1"/>
  <c r="BS499" i="5" s="1"/>
  <c r="BS500" i="5" s="1"/>
  <c r="BS501" i="5" s="1"/>
  <c r="BZ495" i="5"/>
  <c r="BZ496" i="5" s="1"/>
  <c r="BZ497" i="5" s="1"/>
  <c r="BZ498" i="5" s="1"/>
  <c r="BZ499" i="5" s="1"/>
  <c r="BZ500" i="5" s="1"/>
  <c r="BZ501" i="5" s="1"/>
  <c r="CA495" i="5"/>
  <c r="CA496" i="5" s="1"/>
  <c r="CA497" i="5" s="1"/>
  <c r="CA498" i="5" s="1"/>
  <c r="CA499" i="5" s="1"/>
  <c r="CA500" i="5" s="1"/>
  <c r="CA501" i="5" s="1"/>
  <c r="BJ495" i="5"/>
  <c r="BJ496" i="5" s="1"/>
  <c r="BJ497" i="5" s="1"/>
  <c r="BJ498" i="5" s="1"/>
  <c r="BJ499" i="5" s="1"/>
  <c r="BJ500" i="5" s="1"/>
  <c r="BJ501" i="5" s="1"/>
  <c r="BK495" i="5"/>
  <c r="BK496" i="5" s="1"/>
  <c r="BK497" i="5" s="1"/>
  <c r="BK498" i="5" s="1"/>
  <c r="BK499" i="5" s="1"/>
  <c r="BK500" i="5" s="1"/>
  <c r="BK501" i="5" s="1"/>
  <c r="BD495" i="5"/>
  <c r="BD496" i="5" s="1"/>
  <c r="BD497" i="5" s="1"/>
  <c r="BD498" i="5" s="1"/>
  <c r="BD499" i="5" s="1"/>
  <c r="BD500" i="5" s="1"/>
  <c r="BD501" i="5" s="1"/>
  <c r="AY497" i="3"/>
  <c r="AZ497" i="3" s="1"/>
  <c r="BC497" i="5" l="1"/>
  <c r="AY498" i="3"/>
  <c r="AZ498" i="3" s="1"/>
  <c r="BC498" i="5" l="1"/>
  <c r="AY499" i="3"/>
  <c r="AZ499" i="3" s="1"/>
  <c r="BC499" i="5" l="1"/>
  <c r="AY500" i="3"/>
  <c r="AZ500" i="3" s="1"/>
  <c r="BC500" i="5" l="1"/>
  <c r="AY501" i="3"/>
  <c r="AZ501" i="3" s="1"/>
  <c r="BC501" i="5" l="1"/>
  <c r="AY502" i="3"/>
  <c r="AZ502" i="3" s="1"/>
  <c r="BC502" i="5" l="1"/>
  <c r="BF502" i="3"/>
  <c r="BF503" i="3" s="1"/>
  <c r="BF504" i="3" s="1"/>
  <c r="BF505" i="3" s="1"/>
  <c r="BF506" i="3" s="1"/>
  <c r="BF507" i="3" s="1"/>
  <c r="BF508" i="3" s="1"/>
  <c r="BN502" i="3"/>
  <c r="BN503" i="3" s="1"/>
  <c r="BN504" i="3" s="1"/>
  <c r="BN505" i="3" s="1"/>
  <c r="BN506" i="3" s="1"/>
  <c r="BN507" i="3" s="1"/>
  <c r="BN508" i="3" s="1"/>
  <c r="BI502" i="3"/>
  <c r="BI503" i="3" s="1"/>
  <c r="BI504" i="3" s="1"/>
  <c r="BI505" i="3" s="1"/>
  <c r="BI506" i="3" s="1"/>
  <c r="BI507" i="3" s="1"/>
  <c r="BI508" i="3" s="1"/>
  <c r="BR502" i="3"/>
  <c r="BR503" i="3" s="1"/>
  <c r="BR504" i="3" s="1"/>
  <c r="BR505" i="3" s="1"/>
  <c r="BR506" i="3" s="1"/>
  <c r="BR507" i="3" s="1"/>
  <c r="BR508" i="3" s="1"/>
  <c r="BJ502" i="3"/>
  <c r="BJ503" i="3" s="1"/>
  <c r="BJ504" i="3" s="1"/>
  <c r="BJ505" i="3" s="1"/>
  <c r="BJ506" i="3" s="1"/>
  <c r="BJ507" i="3" s="1"/>
  <c r="BJ508" i="3" s="1"/>
  <c r="BS502" i="3"/>
  <c r="BS503" i="3" s="1"/>
  <c r="BS504" i="3" s="1"/>
  <c r="BS505" i="3" s="1"/>
  <c r="BS506" i="3" s="1"/>
  <c r="BS507" i="3" s="1"/>
  <c r="BS508" i="3" s="1"/>
  <c r="BB502" i="3"/>
  <c r="BB503" i="3" s="1"/>
  <c r="BB504" i="3" s="1"/>
  <c r="BB505" i="3" s="1"/>
  <c r="BB506" i="3" s="1"/>
  <c r="BB507" i="3" s="1"/>
  <c r="BB508" i="3" s="1"/>
  <c r="BK502" i="3"/>
  <c r="BK503" i="3" s="1"/>
  <c r="BK504" i="3" s="1"/>
  <c r="BK505" i="3" s="1"/>
  <c r="BK506" i="3" s="1"/>
  <c r="BK507" i="3" s="1"/>
  <c r="BK508" i="3" s="1"/>
  <c r="BT502" i="3"/>
  <c r="BT503" i="3" s="1"/>
  <c r="BT504" i="3" s="1"/>
  <c r="BT505" i="3" s="1"/>
  <c r="BT506" i="3" s="1"/>
  <c r="BT507" i="3" s="1"/>
  <c r="BT508" i="3" s="1"/>
  <c r="BO502" i="3"/>
  <c r="BO503" i="3" s="1"/>
  <c r="BO504" i="3" s="1"/>
  <c r="BO505" i="3" s="1"/>
  <c r="BO506" i="3" s="1"/>
  <c r="BO507" i="3" s="1"/>
  <c r="BO508" i="3" s="1"/>
  <c r="BC502" i="3"/>
  <c r="BC503" i="3" s="1"/>
  <c r="BC504" i="3" s="1"/>
  <c r="BC505" i="3" s="1"/>
  <c r="BC506" i="3" s="1"/>
  <c r="BC507" i="3" s="1"/>
  <c r="BC508" i="3" s="1"/>
  <c r="BP502" i="3"/>
  <c r="BP503" i="3" s="1"/>
  <c r="BP504" i="3" s="1"/>
  <c r="BP505" i="3" s="1"/>
  <c r="BP506" i="3" s="1"/>
  <c r="BP507" i="3" s="1"/>
  <c r="BP508" i="3" s="1"/>
  <c r="BD502" i="3"/>
  <c r="BD503" i="3" s="1"/>
  <c r="BD504" i="3" s="1"/>
  <c r="BD505" i="3" s="1"/>
  <c r="BD506" i="3" s="1"/>
  <c r="BD507" i="3" s="1"/>
  <c r="BD508" i="3" s="1"/>
  <c r="BQ502" i="3"/>
  <c r="BQ503" i="3" s="1"/>
  <c r="BQ504" i="3" s="1"/>
  <c r="BQ505" i="3" s="1"/>
  <c r="BQ506" i="3" s="1"/>
  <c r="BQ507" i="3" s="1"/>
  <c r="BQ508" i="3" s="1"/>
  <c r="BE502" i="3"/>
  <c r="BE503" i="3" s="1"/>
  <c r="BE504" i="3" s="1"/>
  <c r="BE505" i="3" s="1"/>
  <c r="BE506" i="3" s="1"/>
  <c r="BE507" i="3" s="1"/>
  <c r="BE508" i="3" s="1"/>
  <c r="BU502" i="3"/>
  <c r="BU503" i="3" s="1"/>
  <c r="BU504" i="3" s="1"/>
  <c r="BU505" i="3" s="1"/>
  <c r="BU506" i="3" s="1"/>
  <c r="BU507" i="3" s="1"/>
  <c r="BU508" i="3" s="1"/>
  <c r="BG502" i="3"/>
  <c r="BG503" i="3" s="1"/>
  <c r="BG504" i="3" s="1"/>
  <c r="BG505" i="3" s="1"/>
  <c r="BG506" i="3" s="1"/>
  <c r="BG507" i="3" s="1"/>
  <c r="BG508" i="3" s="1"/>
  <c r="BA502" i="3"/>
  <c r="BA503" i="3" s="1"/>
  <c r="BA504" i="3" s="1"/>
  <c r="BA505" i="3" s="1"/>
  <c r="BA506" i="3" s="1"/>
  <c r="BA507" i="3" s="1"/>
  <c r="BA508" i="3" s="1"/>
  <c r="BH502" i="3"/>
  <c r="BH503" i="3" s="1"/>
  <c r="BH504" i="3" s="1"/>
  <c r="BH505" i="3" s="1"/>
  <c r="BH506" i="3" s="1"/>
  <c r="BH507" i="3" s="1"/>
  <c r="BH508" i="3" s="1"/>
  <c r="BL502" i="3"/>
  <c r="BL503" i="3" s="1"/>
  <c r="BL504" i="3" s="1"/>
  <c r="BL505" i="3" s="1"/>
  <c r="BL506" i="3" s="1"/>
  <c r="BL507" i="3" s="1"/>
  <c r="BL508" i="3" s="1"/>
  <c r="BM502" i="3"/>
  <c r="BM503" i="3" s="1"/>
  <c r="BM504" i="3" s="1"/>
  <c r="BM505" i="3" s="1"/>
  <c r="BM506" i="3" s="1"/>
  <c r="BM507" i="3" s="1"/>
  <c r="BM508" i="3" s="1"/>
  <c r="AY503" i="3"/>
  <c r="AZ503" i="3" s="1"/>
  <c r="BC503" i="5" l="1"/>
  <c r="BK502" i="5"/>
  <c r="BK503" i="5" s="1"/>
  <c r="BK504" i="5" s="1"/>
  <c r="BK505" i="5" s="1"/>
  <c r="BK506" i="5" s="1"/>
  <c r="BK507" i="5" s="1"/>
  <c r="BK508" i="5" s="1"/>
  <c r="BS502" i="5"/>
  <c r="BS503" i="5" s="1"/>
  <c r="BS504" i="5" s="1"/>
  <c r="BS505" i="5" s="1"/>
  <c r="BS506" i="5" s="1"/>
  <c r="BS507" i="5" s="1"/>
  <c r="BS508" i="5" s="1"/>
  <c r="CA502" i="5"/>
  <c r="CA503" i="5" s="1"/>
  <c r="CA504" i="5" s="1"/>
  <c r="CA505" i="5" s="1"/>
  <c r="CA506" i="5" s="1"/>
  <c r="CA507" i="5" s="1"/>
  <c r="CA508" i="5" s="1"/>
  <c r="BL502" i="5"/>
  <c r="BL503" i="5" s="1"/>
  <c r="BL504" i="5" s="1"/>
  <c r="BL505" i="5" s="1"/>
  <c r="BL506" i="5" s="1"/>
  <c r="BL507" i="5" s="1"/>
  <c r="BL508" i="5" s="1"/>
  <c r="BT502" i="5"/>
  <c r="BT503" i="5" s="1"/>
  <c r="BT504" i="5" s="1"/>
  <c r="BT505" i="5" s="1"/>
  <c r="BT506" i="5" s="1"/>
  <c r="BT507" i="5" s="1"/>
  <c r="BT508" i="5" s="1"/>
  <c r="BE502" i="5"/>
  <c r="BE503" i="5" s="1"/>
  <c r="BE504" i="5" s="1"/>
  <c r="BE505" i="5" s="1"/>
  <c r="BE506" i="5" s="1"/>
  <c r="BE507" i="5" s="1"/>
  <c r="BE508" i="5" s="1"/>
  <c r="BM502" i="5"/>
  <c r="BM503" i="5" s="1"/>
  <c r="BM504" i="5" s="1"/>
  <c r="BM505" i="5" s="1"/>
  <c r="BM506" i="5" s="1"/>
  <c r="BM507" i="5" s="1"/>
  <c r="BM508" i="5" s="1"/>
  <c r="BU502" i="5"/>
  <c r="BU503" i="5" s="1"/>
  <c r="BU504" i="5" s="1"/>
  <c r="BU505" i="5" s="1"/>
  <c r="BU506" i="5" s="1"/>
  <c r="BU507" i="5" s="1"/>
  <c r="BU508" i="5" s="1"/>
  <c r="BF502" i="5"/>
  <c r="BF503" i="5" s="1"/>
  <c r="BF504" i="5" s="1"/>
  <c r="BF505" i="5" s="1"/>
  <c r="BF506" i="5" s="1"/>
  <c r="BF507" i="5" s="1"/>
  <c r="BF508" i="5" s="1"/>
  <c r="BN502" i="5"/>
  <c r="BN503" i="5" s="1"/>
  <c r="BN504" i="5" s="1"/>
  <c r="BN505" i="5" s="1"/>
  <c r="BN506" i="5" s="1"/>
  <c r="BN507" i="5" s="1"/>
  <c r="BN508" i="5" s="1"/>
  <c r="BV502" i="5"/>
  <c r="BV503" i="5" s="1"/>
  <c r="BV504" i="5" s="1"/>
  <c r="BV505" i="5" s="1"/>
  <c r="BV506" i="5" s="1"/>
  <c r="BV507" i="5" s="1"/>
  <c r="BV508" i="5" s="1"/>
  <c r="BG502" i="5"/>
  <c r="BG503" i="5" s="1"/>
  <c r="BG504" i="5" s="1"/>
  <c r="BG505" i="5" s="1"/>
  <c r="BG506" i="5" s="1"/>
  <c r="BG507" i="5" s="1"/>
  <c r="BG508" i="5" s="1"/>
  <c r="BO502" i="5"/>
  <c r="BO503" i="5" s="1"/>
  <c r="BO504" i="5" s="1"/>
  <c r="BO505" i="5" s="1"/>
  <c r="BO506" i="5" s="1"/>
  <c r="BO507" i="5" s="1"/>
  <c r="BO508" i="5" s="1"/>
  <c r="BW502" i="5"/>
  <c r="BW503" i="5" s="1"/>
  <c r="BW504" i="5" s="1"/>
  <c r="BW505" i="5" s="1"/>
  <c r="BW506" i="5" s="1"/>
  <c r="BW507" i="5" s="1"/>
  <c r="BW508" i="5" s="1"/>
  <c r="BH502" i="5"/>
  <c r="BH503" i="5" s="1"/>
  <c r="BH504" i="5" s="1"/>
  <c r="BH505" i="5" s="1"/>
  <c r="BH506" i="5" s="1"/>
  <c r="BH507" i="5" s="1"/>
  <c r="BH508" i="5" s="1"/>
  <c r="BP502" i="5"/>
  <c r="BP503" i="5" s="1"/>
  <c r="BP504" i="5" s="1"/>
  <c r="BP505" i="5" s="1"/>
  <c r="BP506" i="5" s="1"/>
  <c r="BP507" i="5" s="1"/>
  <c r="BP508" i="5" s="1"/>
  <c r="BX502" i="5"/>
  <c r="BX503" i="5" s="1"/>
  <c r="BX504" i="5" s="1"/>
  <c r="BX505" i="5" s="1"/>
  <c r="BX506" i="5" s="1"/>
  <c r="BX507" i="5" s="1"/>
  <c r="BX508" i="5" s="1"/>
  <c r="BQ502" i="5"/>
  <c r="BQ503" i="5" s="1"/>
  <c r="BQ504" i="5" s="1"/>
  <c r="BQ505" i="5" s="1"/>
  <c r="BQ506" i="5" s="1"/>
  <c r="BQ507" i="5" s="1"/>
  <c r="BQ508" i="5" s="1"/>
  <c r="BR502" i="5"/>
  <c r="BR503" i="5" s="1"/>
  <c r="BR504" i="5" s="1"/>
  <c r="BR505" i="5" s="1"/>
  <c r="BR506" i="5" s="1"/>
  <c r="BR507" i="5" s="1"/>
  <c r="BR508" i="5" s="1"/>
  <c r="BY502" i="5"/>
  <c r="BY503" i="5" s="1"/>
  <c r="BY504" i="5" s="1"/>
  <c r="BY505" i="5" s="1"/>
  <c r="BY506" i="5" s="1"/>
  <c r="BY507" i="5" s="1"/>
  <c r="BY508" i="5" s="1"/>
  <c r="BZ502" i="5"/>
  <c r="BZ503" i="5" s="1"/>
  <c r="BZ504" i="5" s="1"/>
  <c r="BZ505" i="5" s="1"/>
  <c r="BZ506" i="5" s="1"/>
  <c r="BZ507" i="5" s="1"/>
  <c r="BZ508" i="5" s="1"/>
  <c r="BD502" i="5"/>
  <c r="BD503" i="5" s="1"/>
  <c r="BD504" i="5" s="1"/>
  <c r="BD505" i="5" s="1"/>
  <c r="BD506" i="5" s="1"/>
  <c r="BD507" i="5" s="1"/>
  <c r="BD508" i="5" s="1"/>
  <c r="BI502" i="5"/>
  <c r="BI503" i="5" s="1"/>
  <c r="BI504" i="5" s="1"/>
  <c r="BI505" i="5" s="1"/>
  <c r="BI506" i="5" s="1"/>
  <c r="BI507" i="5" s="1"/>
  <c r="BI508" i="5" s="1"/>
  <c r="BJ502" i="5"/>
  <c r="BJ503" i="5" s="1"/>
  <c r="BJ504" i="5" s="1"/>
  <c r="BJ505" i="5" s="1"/>
  <c r="BJ506" i="5" s="1"/>
  <c r="BJ507" i="5" s="1"/>
  <c r="BJ508" i="5" s="1"/>
  <c r="AY504" i="3"/>
  <c r="AZ504" i="3" s="1"/>
  <c r="BC504" i="5" l="1"/>
  <c r="AY505" i="3"/>
  <c r="AZ505" i="3" s="1"/>
  <c r="BC505" i="5" l="1"/>
  <c r="AY506" i="3"/>
  <c r="AZ506" i="3" s="1"/>
  <c r="BC506" i="5" l="1"/>
  <c r="AY507" i="3"/>
  <c r="AZ507" i="3" s="1"/>
  <c r="BC507" i="5" l="1"/>
  <c r="AY508" i="3"/>
  <c r="AZ508" i="3" s="1"/>
  <c r="BC508" i="5" l="1"/>
  <c r="AY509" i="3"/>
  <c r="AZ509" i="3" s="1"/>
  <c r="BC509" i="5" l="1"/>
  <c r="BC509" i="3"/>
  <c r="BC510" i="3" s="1"/>
  <c r="BC511" i="3" s="1"/>
  <c r="BC512" i="3" s="1"/>
  <c r="BC513" i="3" s="1"/>
  <c r="BC514" i="3" s="1"/>
  <c r="BC515" i="3" s="1"/>
  <c r="BK509" i="3"/>
  <c r="BK510" i="3" s="1"/>
  <c r="BK511" i="3" s="1"/>
  <c r="BK512" i="3" s="1"/>
  <c r="BK513" i="3" s="1"/>
  <c r="BK514" i="3" s="1"/>
  <c r="BK515" i="3" s="1"/>
  <c r="BS509" i="3"/>
  <c r="BS510" i="3" s="1"/>
  <c r="BS511" i="3" s="1"/>
  <c r="BS512" i="3" s="1"/>
  <c r="BS513" i="3" s="1"/>
  <c r="BS514" i="3" s="1"/>
  <c r="BS515" i="3" s="1"/>
  <c r="BH509" i="3"/>
  <c r="BH510" i="3" s="1"/>
  <c r="BH511" i="3" s="1"/>
  <c r="BH512" i="3" s="1"/>
  <c r="BH513" i="3" s="1"/>
  <c r="BH514" i="3" s="1"/>
  <c r="BH515" i="3" s="1"/>
  <c r="BQ509" i="3"/>
  <c r="BQ510" i="3" s="1"/>
  <c r="BQ511" i="3" s="1"/>
  <c r="BQ512" i="3" s="1"/>
  <c r="BQ513" i="3" s="1"/>
  <c r="BQ514" i="3" s="1"/>
  <c r="BQ515" i="3" s="1"/>
  <c r="BJ509" i="3"/>
  <c r="BJ510" i="3" s="1"/>
  <c r="BJ511" i="3" s="1"/>
  <c r="BJ512" i="3" s="1"/>
  <c r="BJ513" i="3" s="1"/>
  <c r="BJ514" i="3" s="1"/>
  <c r="BJ515" i="3" s="1"/>
  <c r="BT509" i="3"/>
  <c r="BT510" i="3" s="1"/>
  <c r="BT511" i="3" s="1"/>
  <c r="BT512" i="3" s="1"/>
  <c r="BT513" i="3" s="1"/>
  <c r="BT514" i="3" s="1"/>
  <c r="BT515" i="3" s="1"/>
  <c r="BD509" i="3"/>
  <c r="BD510" i="3" s="1"/>
  <c r="BD511" i="3" s="1"/>
  <c r="BD512" i="3" s="1"/>
  <c r="BD513" i="3" s="1"/>
  <c r="BD514" i="3" s="1"/>
  <c r="BD515" i="3" s="1"/>
  <c r="BO509" i="3"/>
  <c r="BO510" i="3" s="1"/>
  <c r="BO511" i="3" s="1"/>
  <c r="BO512" i="3" s="1"/>
  <c r="BO513" i="3" s="1"/>
  <c r="BO514" i="3" s="1"/>
  <c r="BO515" i="3" s="1"/>
  <c r="BE509" i="3"/>
  <c r="BE510" i="3" s="1"/>
  <c r="BE511" i="3" s="1"/>
  <c r="BE512" i="3" s="1"/>
  <c r="BE513" i="3" s="1"/>
  <c r="BE514" i="3" s="1"/>
  <c r="BE515" i="3" s="1"/>
  <c r="BP509" i="3"/>
  <c r="BP510" i="3" s="1"/>
  <c r="BP511" i="3" s="1"/>
  <c r="BP512" i="3" s="1"/>
  <c r="BP513" i="3" s="1"/>
  <c r="BP514" i="3" s="1"/>
  <c r="BP515" i="3" s="1"/>
  <c r="BF509" i="3"/>
  <c r="BF510" i="3" s="1"/>
  <c r="BF511" i="3" s="1"/>
  <c r="BF512" i="3" s="1"/>
  <c r="BF513" i="3" s="1"/>
  <c r="BF514" i="3" s="1"/>
  <c r="BF515" i="3" s="1"/>
  <c r="BR509" i="3"/>
  <c r="BR510" i="3" s="1"/>
  <c r="BR511" i="3" s="1"/>
  <c r="BR512" i="3" s="1"/>
  <c r="BR513" i="3" s="1"/>
  <c r="BR514" i="3" s="1"/>
  <c r="BR515" i="3" s="1"/>
  <c r="BG509" i="3"/>
  <c r="BG510" i="3" s="1"/>
  <c r="BG511" i="3" s="1"/>
  <c r="BG512" i="3" s="1"/>
  <c r="BG513" i="3" s="1"/>
  <c r="BG514" i="3" s="1"/>
  <c r="BG515" i="3" s="1"/>
  <c r="BU509" i="3"/>
  <c r="BU510" i="3" s="1"/>
  <c r="BU511" i="3" s="1"/>
  <c r="BU512" i="3" s="1"/>
  <c r="BU513" i="3" s="1"/>
  <c r="BU514" i="3" s="1"/>
  <c r="BU515" i="3" s="1"/>
  <c r="BI509" i="3"/>
  <c r="BI510" i="3" s="1"/>
  <c r="BI511" i="3" s="1"/>
  <c r="BI512" i="3" s="1"/>
  <c r="BI513" i="3" s="1"/>
  <c r="BI514" i="3" s="1"/>
  <c r="BI515" i="3" s="1"/>
  <c r="BL509" i="3"/>
  <c r="BL510" i="3" s="1"/>
  <c r="BL511" i="3" s="1"/>
  <c r="BL512" i="3" s="1"/>
  <c r="BL513" i="3" s="1"/>
  <c r="BL514" i="3" s="1"/>
  <c r="BL515" i="3" s="1"/>
  <c r="BM509" i="3"/>
  <c r="BM510" i="3" s="1"/>
  <c r="BM511" i="3" s="1"/>
  <c r="BM512" i="3" s="1"/>
  <c r="BM513" i="3" s="1"/>
  <c r="BM514" i="3" s="1"/>
  <c r="BM515" i="3" s="1"/>
  <c r="BB509" i="3"/>
  <c r="BB510" i="3" s="1"/>
  <c r="BB511" i="3" s="1"/>
  <c r="BB512" i="3" s="1"/>
  <c r="BB513" i="3" s="1"/>
  <c r="BB514" i="3" s="1"/>
  <c r="BB515" i="3" s="1"/>
  <c r="BA509" i="3"/>
  <c r="BA510" i="3" s="1"/>
  <c r="BA511" i="3" s="1"/>
  <c r="BA512" i="3" s="1"/>
  <c r="BA513" i="3" s="1"/>
  <c r="BA514" i="3" s="1"/>
  <c r="BA515" i="3" s="1"/>
  <c r="BN509" i="3"/>
  <c r="BN510" i="3" s="1"/>
  <c r="BN511" i="3" s="1"/>
  <c r="BN512" i="3" s="1"/>
  <c r="BN513" i="3" s="1"/>
  <c r="BN514" i="3" s="1"/>
  <c r="BN515" i="3" s="1"/>
  <c r="AY510" i="3"/>
  <c r="AZ510" i="3" s="1"/>
  <c r="BC510" i="5" l="1"/>
  <c r="BJ509" i="5"/>
  <c r="BJ510" i="5" s="1"/>
  <c r="BJ511" i="5" s="1"/>
  <c r="BJ512" i="5" s="1"/>
  <c r="BJ513" i="5" s="1"/>
  <c r="BJ514" i="5" s="1"/>
  <c r="BJ515" i="5" s="1"/>
  <c r="BR509" i="5"/>
  <c r="BR510" i="5" s="1"/>
  <c r="BR511" i="5" s="1"/>
  <c r="BR512" i="5" s="1"/>
  <c r="BR513" i="5" s="1"/>
  <c r="BR514" i="5" s="1"/>
  <c r="BR515" i="5" s="1"/>
  <c r="BZ509" i="5"/>
  <c r="BZ510" i="5" s="1"/>
  <c r="BZ511" i="5" s="1"/>
  <c r="BZ512" i="5" s="1"/>
  <c r="BZ513" i="5" s="1"/>
  <c r="BZ514" i="5" s="1"/>
  <c r="BZ515" i="5" s="1"/>
  <c r="BK509" i="5"/>
  <c r="BK510" i="5" s="1"/>
  <c r="BK511" i="5" s="1"/>
  <c r="BK512" i="5" s="1"/>
  <c r="BK513" i="5" s="1"/>
  <c r="BK514" i="5" s="1"/>
  <c r="BK515" i="5" s="1"/>
  <c r="BS509" i="5"/>
  <c r="BS510" i="5" s="1"/>
  <c r="BS511" i="5" s="1"/>
  <c r="BS512" i="5" s="1"/>
  <c r="BS513" i="5" s="1"/>
  <c r="BS514" i="5" s="1"/>
  <c r="BS515" i="5" s="1"/>
  <c r="CA509" i="5"/>
  <c r="CA510" i="5" s="1"/>
  <c r="CA511" i="5" s="1"/>
  <c r="CA512" i="5" s="1"/>
  <c r="CA513" i="5" s="1"/>
  <c r="CA514" i="5" s="1"/>
  <c r="CA515" i="5" s="1"/>
  <c r="BL509" i="5"/>
  <c r="BL510" i="5" s="1"/>
  <c r="BL511" i="5" s="1"/>
  <c r="BL512" i="5" s="1"/>
  <c r="BL513" i="5" s="1"/>
  <c r="BL514" i="5" s="1"/>
  <c r="BL515" i="5" s="1"/>
  <c r="BT509" i="5"/>
  <c r="BT510" i="5" s="1"/>
  <c r="BT511" i="5" s="1"/>
  <c r="BT512" i="5" s="1"/>
  <c r="BT513" i="5" s="1"/>
  <c r="BT514" i="5" s="1"/>
  <c r="BT515" i="5" s="1"/>
  <c r="BE509" i="5"/>
  <c r="BE510" i="5" s="1"/>
  <c r="BE511" i="5" s="1"/>
  <c r="BE512" i="5" s="1"/>
  <c r="BE513" i="5" s="1"/>
  <c r="BE514" i="5" s="1"/>
  <c r="BE515" i="5" s="1"/>
  <c r="BM509" i="5"/>
  <c r="BM510" i="5" s="1"/>
  <c r="BM511" i="5" s="1"/>
  <c r="BM512" i="5" s="1"/>
  <c r="BM513" i="5" s="1"/>
  <c r="BM514" i="5" s="1"/>
  <c r="BM515" i="5" s="1"/>
  <c r="BU509" i="5"/>
  <c r="BU510" i="5" s="1"/>
  <c r="BU511" i="5" s="1"/>
  <c r="BU512" i="5" s="1"/>
  <c r="BU513" i="5" s="1"/>
  <c r="BU514" i="5" s="1"/>
  <c r="BU515" i="5" s="1"/>
  <c r="BF509" i="5"/>
  <c r="BF510" i="5" s="1"/>
  <c r="BF511" i="5" s="1"/>
  <c r="BF512" i="5" s="1"/>
  <c r="BF513" i="5" s="1"/>
  <c r="BF514" i="5" s="1"/>
  <c r="BF515" i="5" s="1"/>
  <c r="BN509" i="5"/>
  <c r="BN510" i="5" s="1"/>
  <c r="BN511" i="5" s="1"/>
  <c r="BN512" i="5" s="1"/>
  <c r="BN513" i="5" s="1"/>
  <c r="BN514" i="5" s="1"/>
  <c r="BN515" i="5" s="1"/>
  <c r="BV509" i="5"/>
  <c r="BV510" i="5" s="1"/>
  <c r="BV511" i="5" s="1"/>
  <c r="BV512" i="5" s="1"/>
  <c r="BV513" i="5" s="1"/>
  <c r="BV514" i="5" s="1"/>
  <c r="BV515" i="5" s="1"/>
  <c r="BG509" i="5"/>
  <c r="BG510" i="5" s="1"/>
  <c r="BG511" i="5" s="1"/>
  <c r="BG512" i="5" s="1"/>
  <c r="BG513" i="5" s="1"/>
  <c r="BG514" i="5" s="1"/>
  <c r="BG515" i="5" s="1"/>
  <c r="BO509" i="5"/>
  <c r="BO510" i="5" s="1"/>
  <c r="BO511" i="5" s="1"/>
  <c r="BO512" i="5" s="1"/>
  <c r="BO513" i="5" s="1"/>
  <c r="BO514" i="5" s="1"/>
  <c r="BO515" i="5" s="1"/>
  <c r="BW509" i="5"/>
  <c r="BW510" i="5" s="1"/>
  <c r="BW511" i="5" s="1"/>
  <c r="BW512" i="5" s="1"/>
  <c r="BW513" i="5" s="1"/>
  <c r="BW514" i="5" s="1"/>
  <c r="BW515" i="5" s="1"/>
  <c r="BP509" i="5"/>
  <c r="BP510" i="5" s="1"/>
  <c r="BP511" i="5" s="1"/>
  <c r="BP512" i="5" s="1"/>
  <c r="BP513" i="5" s="1"/>
  <c r="BP514" i="5" s="1"/>
  <c r="BP515" i="5" s="1"/>
  <c r="BQ509" i="5"/>
  <c r="BQ510" i="5" s="1"/>
  <c r="BQ511" i="5" s="1"/>
  <c r="BQ512" i="5" s="1"/>
  <c r="BQ513" i="5" s="1"/>
  <c r="BQ514" i="5" s="1"/>
  <c r="BQ515" i="5" s="1"/>
  <c r="BX509" i="5"/>
  <c r="BX510" i="5" s="1"/>
  <c r="BX511" i="5" s="1"/>
  <c r="BX512" i="5" s="1"/>
  <c r="BX513" i="5" s="1"/>
  <c r="BX514" i="5" s="1"/>
  <c r="BX515" i="5" s="1"/>
  <c r="BY509" i="5"/>
  <c r="BY510" i="5" s="1"/>
  <c r="BY511" i="5" s="1"/>
  <c r="BY512" i="5" s="1"/>
  <c r="BY513" i="5" s="1"/>
  <c r="BY514" i="5" s="1"/>
  <c r="BY515" i="5" s="1"/>
  <c r="BH509" i="5"/>
  <c r="BH510" i="5" s="1"/>
  <c r="BH511" i="5" s="1"/>
  <c r="BH512" i="5" s="1"/>
  <c r="BH513" i="5" s="1"/>
  <c r="BH514" i="5" s="1"/>
  <c r="BH515" i="5" s="1"/>
  <c r="BI509" i="5"/>
  <c r="BI510" i="5" s="1"/>
  <c r="BI511" i="5" s="1"/>
  <c r="BI512" i="5" s="1"/>
  <c r="BI513" i="5" s="1"/>
  <c r="BI514" i="5" s="1"/>
  <c r="BI515" i="5" s="1"/>
  <c r="BD509" i="5"/>
  <c r="BD510" i="5" s="1"/>
  <c r="BD511" i="5" s="1"/>
  <c r="BD512" i="5" s="1"/>
  <c r="BD513" i="5" s="1"/>
  <c r="BD514" i="5" s="1"/>
  <c r="BD515" i="5" s="1"/>
  <c r="AY511" i="3"/>
  <c r="AZ511" i="3" s="1"/>
  <c r="BC511" i="5" l="1"/>
  <c r="AY512" i="3"/>
  <c r="AZ512" i="3" s="1"/>
  <c r="BC512" i="5" l="1"/>
  <c r="AY513" i="3"/>
  <c r="AZ513" i="3" s="1"/>
  <c r="BC513" i="5" l="1"/>
  <c r="AY514" i="3"/>
  <c r="AZ514" i="3" s="1"/>
  <c r="BC514" i="5" l="1"/>
  <c r="AY515" i="3"/>
  <c r="AZ515" i="3" s="1"/>
  <c r="BC515" i="5" l="1"/>
  <c r="AY516" i="3"/>
  <c r="AZ516" i="3" s="1"/>
  <c r="BC516" i="5" l="1"/>
  <c r="BG516" i="3"/>
  <c r="BG517" i="3" s="1"/>
  <c r="BG518" i="3" s="1"/>
  <c r="BG519" i="3" s="1"/>
  <c r="BG520" i="3" s="1"/>
  <c r="BG521" i="3" s="1"/>
  <c r="BG522" i="3" s="1"/>
  <c r="BO516" i="3"/>
  <c r="BO517" i="3" s="1"/>
  <c r="BO518" i="3" s="1"/>
  <c r="BO519" i="3" s="1"/>
  <c r="BO520" i="3" s="1"/>
  <c r="BO521" i="3" s="1"/>
  <c r="BO522" i="3" s="1"/>
  <c r="BI516" i="3"/>
  <c r="BI517" i="3" s="1"/>
  <c r="BI518" i="3" s="1"/>
  <c r="BI519" i="3" s="1"/>
  <c r="BI520" i="3" s="1"/>
  <c r="BI521" i="3" s="1"/>
  <c r="BI522" i="3" s="1"/>
  <c r="BQ516" i="3"/>
  <c r="BQ517" i="3" s="1"/>
  <c r="BQ518" i="3" s="1"/>
  <c r="BQ519" i="3" s="1"/>
  <c r="BQ520" i="3" s="1"/>
  <c r="BQ521" i="3" s="1"/>
  <c r="BQ522" i="3" s="1"/>
  <c r="BH516" i="3"/>
  <c r="BH517" i="3" s="1"/>
  <c r="BH518" i="3" s="1"/>
  <c r="BH519" i="3" s="1"/>
  <c r="BH520" i="3" s="1"/>
  <c r="BH521" i="3" s="1"/>
  <c r="BH522" i="3" s="1"/>
  <c r="BS516" i="3"/>
  <c r="BS517" i="3" s="1"/>
  <c r="BS518" i="3" s="1"/>
  <c r="BS519" i="3" s="1"/>
  <c r="BS520" i="3" s="1"/>
  <c r="BS521" i="3" s="1"/>
  <c r="BS522" i="3" s="1"/>
  <c r="BJ516" i="3"/>
  <c r="BJ517" i="3" s="1"/>
  <c r="BJ518" i="3" s="1"/>
  <c r="BJ519" i="3" s="1"/>
  <c r="BJ520" i="3" s="1"/>
  <c r="BJ521" i="3" s="1"/>
  <c r="BJ522" i="3" s="1"/>
  <c r="BT516" i="3"/>
  <c r="BT517" i="3" s="1"/>
  <c r="BT518" i="3" s="1"/>
  <c r="BT519" i="3" s="1"/>
  <c r="BT520" i="3" s="1"/>
  <c r="BT521" i="3" s="1"/>
  <c r="BT522" i="3" s="1"/>
  <c r="BK516" i="3"/>
  <c r="BK517" i="3" s="1"/>
  <c r="BK518" i="3" s="1"/>
  <c r="BK519" i="3" s="1"/>
  <c r="BK520" i="3" s="1"/>
  <c r="BK521" i="3" s="1"/>
  <c r="BK522" i="3" s="1"/>
  <c r="BU516" i="3"/>
  <c r="BU517" i="3" s="1"/>
  <c r="BU518" i="3" s="1"/>
  <c r="BU519" i="3" s="1"/>
  <c r="BU520" i="3" s="1"/>
  <c r="BU521" i="3" s="1"/>
  <c r="BU522" i="3" s="1"/>
  <c r="BB516" i="3"/>
  <c r="BB517" i="3" s="1"/>
  <c r="BB518" i="3" s="1"/>
  <c r="BB519" i="3" s="1"/>
  <c r="BB520" i="3" s="1"/>
  <c r="BB521" i="3" s="1"/>
  <c r="BB522" i="3" s="1"/>
  <c r="BL516" i="3"/>
  <c r="BL517" i="3" s="1"/>
  <c r="BL518" i="3" s="1"/>
  <c r="BL519" i="3" s="1"/>
  <c r="BL520" i="3" s="1"/>
  <c r="BL521" i="3" s="1"/>
  <c r="BL522" i="3" s="1"/>
  <c r="BC516" i="3"/>
  <c r="BC517" i="3" s="1"/>
  <c r="BC518" i="3" s="1"/>
  <c r="BC519" i="3" s="1"/>
  <c r="BC520" i="3" s="1"/>
  <c r="BC521" i="3" s="1"/>
  <c r="BC522" i="3" s="1"/>
  <c r="BM516" i="3"/>
  <c r="BM517" i="3" s="1"/>
  <c r="BM518" i="3" s="1"/>
  <c r="BM519" i="3" s="1"/>
  <c r="BM520" i="3" s="1"/>
  <c r="BM521" i="3" s="1"/>
  <c r="BM522" i="3" s="1"/>
  <c r="BP516" i="3"/>
  <c r="BP517" i="3" s="1"/>
  <c r="BP518" i="3" s="1"/>
  <c r="BP519" i="3" s="1"/>
  <c r="BP520" i="3" s="1"/>
  <c r="BP521" i="3" s="1"/>
  <c r="BP522" i="3" s="1"/>
  <c r="BR516" i="3"/>
  <c r="BR517" i="3" s="1"/>
  <c r="BR518" i="3" s="1"/>
  <c r="BR519" i="3" s="1"/>
  <c r="BR520" i="3" s="1"/>
  <c r="BR521" i="3" s="1"/>
  <c r="BR522" i="3" s="1"/>
  <c r="BE516" i="3"/>
  <c r="BE517" i="3" s="1"/>
  <c r="BE518" i="3" s="1"/>
  <c r="BE519" i="3" s="1"/>
  <c r="BE520" i="3" s="1"/>
  <c r="BE521" i="3" s="1"/>
  <c r="BE522" i="3" s="1"/>
  <c r="BF516" i="3"/>
  <c r="BF517" i="3" s="1"/>
  <c r="BF518" i="3" s="1"/>
  <c r="BF519" i="3" s="1"/>
  <c r="BF520" i="3" s="1"/>
  <c r="BF521" i="3" s="1"/>
  <c r="BF522" i="3" s="1"/>
  <c r="BD516" i="3"/>
  <c r="BD517" i="3" s="1"/>
  <c r="BD518" i="3" s="1"/>
  <c r="BD519" i="3" s="1"/>
  <c r="BD520" i="3" s="1"/>
  <c r="BD521" i="3" s="1"/>
  <c r="BD522" i="3" s="1"/>
  <c r="BA516" i="3"/>
  <c r="BA517" i="3" s="1"/>
  <c r="BA518" i="3" s="1"/>
  <c r="BA519" i="3" s="1"/>
  <c r="BA520" i="3" s="1"/>
  <c r="BA521" i="3" s="1"/>
  <c r="BA522" i="3" s="1"/>
  <c r="BN516" i="3"/>
  <c r="BN517" i="3" s="1"/>
  <c r="BN518" i="3" s="1"/>
  <c r="BN519" i="3" s="1"/>
  <c r="BN520" i="3" s="1"/>
  <c r="BN521" i="3" s="1"/>
  <c r="BN522" i="3" s="1"/>
  <c r="AY517" i="3"/>
  <c r="AZ517" i="3" s="1"/>
  <c r="BC517" i="5" l="1"/>
  <c r="BI516" i="5"/>
  <c r="BI517" i="5" s="1"/>
  <c r="BI518" i="5" s="1"/>
  <c r="BI519" i="5" s="1"/>
  <c r="BI520" i="5" s="1"/>
  <c r="BI521" i="5" s="1"/>
  <c r="BI522" i="5" s="1"/>
  <c r="BQ516" i="5"/>
  <c r="BQ517" i="5" s="1"/>
  <c r="BQ518" i="5" s="1"/>
  <c r="BQ519" i="5" s="1"/>
  <c r="BQ520" i="5" s="1"/>
  <c r="BQ521" i="5" s="1"/>
  <c r="BQ522" i="5" s="1"/>
  <c r="BY516" i="5"/>
  <c r="BY517" i="5" s="1"/>
  <c r="BY518" i="5" s="1"/>
  <c r="BY519" i="5" s="1"/>
  <c r="BY520" i="5" s="1"/>
  <c r="BY521" i="5" s="1"/>
  <c r="BY522" i="5" s="1"/>
  <c r="BJ516" i="5"/>
  <c r="BJ517" i="5" s="1"/>
  <c r="BJ518" i="5" s="1"/>
  <c r="BJ519" i="5" s="1"/>
  <c r="BJ520" i="5" s="1"/>
  <c r="BJ521" i="5" s="1"/>
  <c r="BJ522" i="5" s="1"/>
  <c r="BR516" i="5"/>
  <c r="BR517" i="5" s="1"/>
  <c r="BR518" i="5" s="1"/>
  <c r="BR519" i="5" s="1"/>
  <c r="BR520" i="5" s="1"/>
  <c r="BR521" i="5" s="1"/>
  <c r="BR522" i="5" s="1"/>
  <c r="BZ516" i="5"/>
  <c r="BZ517" i="5" s="1"/>
  <c r="BZ518" i="5" s="1"/>
  <c r="BZ519" i="5" s="1"/>
  <c r="BZ520" i="5" s="1"/>
  <c r="BZ521" i="5" s="1"/>
  <c r="BZ522" i="5" s="1"/>
  <c r="BK516" i="5"/>
  <c r="BK517" i="5" s="1"/>
  <c r="BK518" i="5" s="1"/>
  <c r="BK519" i="5" s="1"/>
  <c r="BK520" i="5" s="1"/>
  <c r="BK521" i="5" s="1"/>
  <c r="BK522" i="5" s="1"/>
  <c r="BS516" i="5"/>
  <c r="BS517" i="5" s="1"/>
  <c r="BS518" i="5" s="1"/>
  <c r="BS519" i="5" s="1"/>
  <c r="BS520" i="5" s="1"/>
  <c r="BS521" i="5" s="1"/>
  <c r="BS522" i="5" s="1"/>
  <c r="CA516" i="5"/>
  <c r="CA517" i="5" s="1"/>
  <c r="CA518" i="5" s="1"/>
  <c r="CA519" i="5" s="1"/>
  <c r="CA520" i="5" s="1"/>
  <c r="CA521" i="5" s="1"/>
  <c r="CA522" i="5" s="1"/>
  <c r="BL516" i="5"/>
  <c r="BL517" i="5" s="1"/>
  <c r="BL518" i="5" s="1"/>
  <c r="BL519" i="5" s="1"/>
  <c r="BL520" i="5" s="1"/>
  <c r="BL521" i="5" s="1"/>
  <c r="BL522" i="5" s="1"/>
  <c r="BT516" i="5"/>
  <c r="BT517" i="5" s="1"/>
  <c r="BT518" i="5" s="1"/>
  <c r="BT519" i="5" s="1"/>
  <c r="BT520" i="5" s="1"/>
  <c r="BT521" i="5" s="1"/>
  <c r="BT522" i="5" s="1"/>
  <c r="BE516" i="5"/>
  <c r="BE517" i="5" s="1"/>
  <c r="BE518" i="5" s="1"/>
  <c r="BE519" i="5" s="1"/>
  <c r="BE520" i="5" s="1"/>
  <c r="BE521" i="5" s="1"/>
  <c r="BE522" i="5" s="1"/>
  <c r="BM516" i="5"/>
  <c r="BM517" i="5" s="1"/>
  <c r="BM518" i="5" s="1"/>
  <c r="BM519" i="5" s="1"/>
  <c r="BM520" i="5" s="1"/>
  <c r="BM521" i="5" s="1"/>
  <c r="BM522" i="5" s="1"/>
  <c r="BU516" i="5"/>
  <c r="BU517" i="5" s="1"/>
  <c r="BU518" i="5" s="1"/>
  <c r="BU519" i="5" s="1"/>
  <c r="BU520" i="5" s="1"/>
  <c r="BU521" i="5" s="1"/>
  <c r="BU522" i="5" s="1"/>
  <c r="BF516" i="5"/>
  <c r="BF517" i="5" s="1"/>
  <c r="BF518" i="5" s="1"/>
  <c r="BF519" i="5" s="1"/>
  <c r="BF520" i="5" s="1"/>
  <c r="BF521" i="5" s="1"/>
  <c r="BF522" i="5" s="1"/>
  <c r="BN516" i="5"/>
  <c r="BN517" i="5" s="1"/>
  <c r="BN518" i="5" s="1"/>
  <c r="BN519" i="5" s="1"/>
  <c r="BN520" i="5" s="1"/>
  <c r="BN521" i="5" s="1"/>
  <c r="BN522" i="5" s="1"/>
  <c r="BV516" i="5"/>
  <c r="BV517" i="5" s="1"/>
  <c r="BV518" i="5" s="1"/>
  <c r="BV519" i="5" s="1"/>
  <c r="BV520" i="5" s="1"/>
  <c r="BV521" i="5" s="1"/>
  <c r="BV522" i="5" s="1"/>
  <c r="BO516" i="5"/>
  <c r="BO517" i="5" s="1"/>
  <c r="BO518" i="5" s="1"/>
  <c r="BO519" i="5" s="1"/>
  <c r="BO520" i="5" s="1"/>
  <c r="BO521" i="5" s="1"/>
  <c r="BO522" i="5" s="1"/>
  <c r="BP516" i="5"/>
  <c r="BP517" i="5" s="1"/>
  <c r="BP518" i="5" s="1"/>
  <c r="BP519" i="5" s="1"/>
  <c r="BP520" i="5" s="1"/>
  <c r="BP521" i="5" s="1"/>
  <c r="BP522" i="5" s="1"/>
  <c r="BW516" i="5"/>
  <c r="BW517" i="5" s="1"/>
  <c r="BW518" i="5" s="1"/>
  <c r="BW519" i="5" s="1"/>
  <c r="BW520" i="5" s="1"/>
  <c r="BW521" i="5" s="1"/>
  <c r="BW522" i="5" s="1"/>
  <c r="BX516" i="5"/>
  <c r="BX517" i="5" s="1"/>
  <c r="BX518" i="5" s="1"/>
  <c r="BX519" i="5" s="1"/>
  <c r="BX520" i="5" s="1"/>
  <c r="BX521" i="5" s="1"/>
  <c r="BX522" i="5" s="1"/>
  <c r="BG516" i="5"/>
  <c r="BG517" i="5" s="1"/>
  <c r="BG518" i="5" s="1"/>
  <c r="BG519" i="5" s="1"/>
  <c r="BG520" i="5" s="1"/>
  <c r="BG521" i="5" s="1"/>
  <c r="BG522" i="5" s="1"/>
  <c r="BD516" i="5"/>
  <c r="BD517" i="5" s="1"/>
  <c r="BD518" i="5" s="1"/>
  <c r="BD519" i="5" s="1"/>
  <c r="BD520" i="5" s="1"/>
  <c r="BD521" i="5" s="1"/>
  <c r="BD522" i="5" s="1"/>
  <c r="BH516" i="5"/>
  <c r="BH517" i="5" s="1"/>
  <c r="BH518" i="5" s="1"/>
  <c r="BH519" i="5" s="1"/>
  <c r="BH520" i="5" s="1"/>
  <c r="BH521" i="5" s="1"/>
  <c r="BH522" i="5" s="1"/>
  <c r="AY518" i="3"/>
  <c r="AZ518" i="3" s="1"/>
  <c r="BC518" i="5" l="1"/>
  <c r="AY519" i="3"/>
  <c r="AZ519" i="3" s="1"/>
  <c r="BC519" i="5" l="1"/>
  <c r="AY520" i="3"/>
  <c r="AZ520" i="3" s="1"/>
  <c r="BC520" i="5" l="1"/>
  <c r="AY521" i="3"/>
  <c r="AZ521" i="3" s="1"/>
  <c r="BC521" i="5" l="1"/>
  <c r="AY522" i="3"/>
  <c r="AZ522" i="3" s="1"/>
  <c r="BC522" i="5" l="1"/>
  <c r="AY523" i="3"/>
  <c r="AZ523" i="3" s="1"/>
  <c r="BC523" i="5" l="1"/>
  <c r="BD523" i="3"/>
  <c r="BD524" i="3" s="1"/>
  <c r="BD525" i="3" s="1"/>
  <c r="BD526" i="3" s="1"/>
  <c r="BD527" i="3" s="1"/>
  <c r="BD528" i="3" s="1"/>
  <c r="BD529" i="3" s="1"/>
  <c r="BL523" i="3"/>
  <c r="BL524" i="3" s="1"/>
  <c r="BL525" i="3" s="1"/>
  <c r="BL526" i="3" s="1"/>
  <c r="BL527" i="3" s="1"/>
  <c r="BL528" i="3" s="1"/>
  <c r="BL529" i="3" s="1"/>
  <c r="BT523" i="3"/>
  <c r="BT524" i="3" s="1"/>
  <c r="BT525" i="3" s="1"/>
  <c r="BT526" i="3" s="1"/>
  <c r="BT527" i="3" s="1"/>
  <c r="BT528" i="3" s="1"/>
  <c r="BT529" i="3" s="1"/>
  <c r="BF523" i="3"/>
  <c r="BF524" i="3" s="1"/>
  <c r="BF525" i="3" s="1"/>
  <c r="BF526" i="3" s="1"/>
  <c r="BF527" i="3" s="1"/>
  <c r="BF528" i="3" s="1"/>
  <c r="BF529" i="3" s="1"/>
  <c r="BN523" i="3"/>
  <c r="BN524" i="3" s="1"/>
  <c r="BN525" i="3" s="1"/>
  <c r="BN526" i="3" s="1"/>
  <c r="BN527" i="3" s="1"/>
  <c r="BN528" i="3" s="1"/>
  <c r="BN529" i="3" s="1"/>
  <c r="BJ523" i="3"/>
  <c r="BJ524" i="3" s="1"/>
  <c r="BJ525" i="3" s="1"/>
  <c r="BJ526" i="3" s="1"/>
  <c r="BJ527" i="3" s="1"/>
  <c r="BJ528" i="3" s="1"/>
  <c r="BJ529" i="3" s="1"/>
  <c r="BU523" i="3"/>
  <c r="BU524" i="3" s="1"/>
  <c r="BU525" i="3" s="1"/>
  <c r="BU526" i="3" s="1"/>
  <c r="BU527" i="3" s="1"/>
  <c r="BU528" i="3" s="1"/>
  <c r="BU529" i="3" s="1"/>
  <c r="BK523" i="3"/>
  <c r="BK524" i="3" s="1"/>
  <c r="BK525" i="3" s="1"/>
  <c r="BK526" i="3" s="1"/>
  <c r="BK527" i="3" s="1"/>
  <c r="BK528" i="3" s="1"/>
  <c r="BK529" i="3" s="1"/>
  <c r="BB523" i="3"/>
  <c r="BB524" i="3" s="1"/>
  <c r="BB525" i="3" s="1"/>
  <c r="BB526" i="3" s="1"/>
  <c r="BB527" i="3" s="1"/>
  <c r="BB528" i="3" s="1"/>
  <c r="BB529" i="3" s="1"/>
  <c r="BM523" i="3"/>
  <c r="BM524" i="3" s="1"/>
  <c r="BM525" i="3" s="1"/>
  <c r="BM526" i="3" s="1"/>
  <c r="BM527" i="3" s="1"/>
  <c r="BM528" i="3" s="1"/>
  <c r="BM529" i="3" s="1"/>
  <c r="BC523" i="3"/>
  <c r="BC524" i="3" s="1"/>
  <c r="BC525" i="3" s="1"/>
  <c r="BC526" i="3" s="1"/>
  <c r="BC527" i="3" s="1"/>
  <c r="BC528" i="3" s="1"/>
  <c r="BC529" i="3" s="1"/>
  <c r="BO523" i="3"/>
  <c r="BO524" i="3" s="1"/>
  <c r="BO525" i="3" s="1"/>
  <c r="BO526" i="3" s="1"/>
  <c r="BO527" i="3" s="1"/>
  <c r="BO528" i="3" s="1"/>
  <c r="BO529" i="3" s="1"/>
  <c r="BE523" i="3"/>
  <c r="BE524" i="3" s="1"/>
  <c r="BE525" i="3" s="1"/>
  <c r="BE526" i="3" s="1"/>
  <c r="BE527" i="3" s="1"/>
  <c r="BE528" i="3" s="1"/>
  <c r="BE529" i="3" s="1"/>
  <c r="BP523" i="3"/>
  <c r="BP524" i="3" s="1"/>
  <c r="BP525" i="3" s="1"/>
  <c r="BP526" i="3" s="1"/>
  <c r="BP527" i="3" s="1"/>
  <c r="BP528" i="3" s="1"/>
  <c r="BP529" i="3" s="1"/>
  <c r="BI523" i="3"/>
  <c r="BI524" i="3" s="1"/>
  <c r="BI525" i="3" s="1"/>
  <c r="BI526" i="3" s="1"/>
  <c r="BI527" i="3" s="1"/>
  <c r="BI528" i="3" s="1"/>
  <c r="BI529" i="3" s="1"/>
  <c r="BQ523" i="3"/>
  <c r="BQ524" i="3" s="1"/>
  <c r="BQ525" i="3" s="1"/>
  <c r="BQ526" i="3" s="1"/>
  <c r="BQ527" i="3" s="1"/>
  <c r="BQ528" i="3" s="1"/>
  <c r="BQ529" i="3" s="1"/>
  <c r="BA523" i="3"/>
  <c r="BA524" i="3" s="1"/>
  <c r="BA525" i="3" s="1"/>
  <c r="BA526" i="3" s="1"/>
  <c r="BA527" i="3" s="1"/>
  <c r="BA528" i="3" s="1"/>
  <c r="BA529" i="3" s="1"/>
  <c r="BR523" i="3"/>
  <c r="BR524" i="3" s="1"/>
  <c r="BR525" i="3" s="1"/>
  <c r="BR526" i="3" s="1"/>
  <c r="BR527" i="3" s="1"/>
  <c r="BR528" i="3" s="1"/>
  <c r="BR529" i="3" s="1"/>
  <c r="BS523" i="3"/>
  <c r="BS524" i="3" s="1"/>
  <c r="BS525" i="3" s="1"/>
  <c r="BS526" i="3" s="1"/>
  <c r="BS527" i="3" s="1"/>
  <c r="BS528" i="3" s="1"/>
  <c r="BS529" i="3" s="1"/>
  <c r="BG523" i="3"/>
  <c r="BG524" i="3" s="1"/>
  <c r="BG525" i="3" s="1"/>
  <c r="BG526" i="3" s="1"/>
  <c r="BG527" i="3" s="1"/>
  <c r="BG528" i="3" s="1"/>
  <c r="BG529" i="3" s="1"/>
  <c r="BH523" i="3"/>
  <c r="BH524" i="3" s="1"/>
  <c r="BH525" i="3" s="1"/>
  <c r="BH526" i="3" s="1"/>
  <c r="BH527" i="3" s="1"/>
  <c r="BH528" i="3" s="1"/>
  <c r="BH529" i="3" s="1"/>
  <c r="AY524" i="3"/>
  <c r="AZ524" i="3" s="1"/>
  <c r="BC524" i="5" l="1"/>
  <c r="BH523" i="5"/>
  <c r="BH524" i="5" s="1"/>
  <c r="BH525" i="5" s="1"/>
  <c r="BH526" i="5" s="1"/>
  <c r="BH527" i="5" s="1"/>
  <c r="BH528" i="5" s="1"/>
  <c r="BH529" i="5" s="1"/>
  <c r="BP523" i="5"/>
  <c r="BP524" i="5" s="1"/>
  <c r="BP525" i="5" s="1"/>
  <c r="BP526" i="5" s="1"/>
  <c r="BP527" i="5" s="1"/>
  <c r="BP528" i="5" s="1"/>
  <c r="BP529" i="5" s="1"/>
  <c r="BX523" i="5"/>
  <c r="BX524" i="5" s="1"/>
  <c r="BX525" i="5" s="1"/>
  <c r="BX526" i="5" s="1"/>
  <c r="BX527" i="5" s="1"/>
  <c r="BX528" i="5" s="1"/>
  <c r="BX529" i="5" s="1"/>
  <c r="BI523" i="5"/>
  <c r="BI524" i="5" s="1"/>
  <c r="BI525" i="5" s="1"/>
  <c r="BI526" i="5" s="1"/>
  <c r="BI527" i="5" s="1"/>
  <c r="BI528" i="5" s="1"/>
  <c r="BI529" i="5" s="1"/>
  <c r="BQ523" i="5"/>
  <c r="BQ524" i="5" s="1"/>
  <c r="BQ525" i="5" s="1"/>
  <c r="BQ526" i="5" s="1"/>
  <c r="BQ527" i="5" s="1"/>
  <c r="BQ528" i="5" s="1"/>
  <c r="BQ529" i="5" s="1"/>
  <c r="BY523" i="5"/>
  <c r="BY524" i="5" s="1"/>
  <c r="BY525" i="5" s="1"/>
  <c r="BY526" i="5" s="1"/>
  <c r="BY527" i="5" s="1"/>
  <c r="BY528" i="5" s="1"/>
  <c r="BY529" i="5" s="1"/>
  <c r="BJ523" i="5"/>
  <c r="BJ524" i="5" s="1"/>
  <c r="BJ525" i="5" s="1"/>
  <c r="BJ526" i="5" s="1"/>
  <c r="BJ527" i="5" s="1"/>
  <c r="BJ528" i="5" s="1"/>
  <c r="BJ529" i="5" s="1"/>
  <c r="BR523" i="5"/>
  <c r="BR524" i="5" s="1"/>
  <c r="BR525" i="5" s="1"/>
  <c r="BR526" i="5" s="1"/>
  <c r="BR527" i="5" s="1"/>
  <c r="BR528" i="5" s="1"/>
  <c r="BR529" i="5" s="1"/>
  <c r="BZ523" i="5"/>
  <c r="BZ524" i="5" s="1"/>
  <c r="BZ525" i="5" s="1"/>
  <c r="BZ526" i="5" s="1"/>
  <c r="BZ527" i="5" s="1"/>
  <c r="BZ528" i="5" s="1"/>
  <c r="BZ529" i="5" s="1"/>
  <c r="BL523" i="5"/>
  <c r="BL524" i="5" s="1"/>
  <c r="BL525" i="5" s="1"/>
  <c r="BL526" i="5" s="1"/>
  <c r="BL527" i="5" s="1"/>
  <c r="BL528" i="5" s="1"/>
  <c r="BL529" i="5" s="1"/>
  <c r="BT523" i="5"/>
  <c r="BT524" i="5" s="1"/>
  <c r="BT525" i="5" s="1"/>
  <c r="BT526" i="5" s="1"/>
  <c r="BT527" i="5" s="1"/>
  <c r="BT528" i="5" s="1"/>
  <c r="BT529" i="5" s="1"/>
  <c r="BE523" i="5"/>
  <c r="BE524" i="5" s="1"/>
  <c r="BE525" i="5" s="1"/>
  <c r="BE526" i="5" s="1"/>
  <c r="BE527" i="5" s="1"/>
  <c r="BE528" i="5" s="1"/>
  <c r="BE529" i="5" s="1"/>
  <c r="BM523" i="5"/>
  <c r="BM524" i="5" s="1"/>
  <c r="BM525" i="5" s="1"/>
  <c r="BM526" i="5" s="1"/>
  <c r="BM527" i="5" s="1"/>
  <c r="BM528" i="5" s="1"/>
  <c r="BM529" i="5" s="1"/>
  <c r="BU523" i="5"/>
  <c r="BU524" i="5" s="1"/>
  <c r="BU525" i="5" s="1"/>
  <c r="BU526" i="5" s="1"/>
  <c r="BU527" i="5" s="1"/>
  <c r="BU528" i="5" s="1"/>
  <c r="BU529" i="5" s="1"/>
  <c r="BN523" i="5"/>
  <c r="BN524" i="5" s="1"/>
  <c r="BN525" i="5" s="1"/>
  <c r="BN526" i="5" s="1"/>
  <c r="BN527" i="5" s="1"/>
  <c r="BN528" i="5" s="1"/>
  <c r="BN529" i="5" s="1"/>
  <c r="BO523" i="5"/>
  <c r="BO524" i="5" s="1"/>
  <c r="BO525" i="5" s="1"/>
  <c r="BO526" i="5" s="1"/>
  <c r="BO527" i="5" s="1"/>
  <c r="BO528" i="5" s="1"/>
  <c r="BO529" i="5" s="1"/>
  <c r="BS523" i="5"/>
  <c r="BS524" i="5" s="1"/>
  <c r="BS525" i="5" s="1"/>
  <c r="BS526" i="5" s="1"/>
  <c r="BS527" i="5" s="1"/>
  <c r="BS528" i="5" s="1"/>
  <c r="BS529" i="5" s="1"/>
  <c r="BV523" i="5"/>
  <c r="BV524" i="5" s="1"/>
  <c r="BV525" i="5" s="1"/>
  <c r="BV526" i="5" s="1"/>
  <c r="BV527" i="5" s="1"/>
  <c r="BV528" i="5" s="1"/>
  <c r="BV529" i="5" s="1"/>
  <c r="BW523" i="5"/>
  <c r="BW524" i="5" s="1"/>
  <c r="BW525" i="5" s="1"/>
  <c r="BW526" i="5" s="1"/>
  <c r="BW527" i="5" s="1"/>
  <c r="BW528" i="5" s="1"/>
  <c r="BW529" i="5" s="1"/>
  <c r="BF523" i="5"/>
  <c r="BF524" i="5" s="1"/>
  <c r="BF525" i="5" s="1"/>
  <c r="BF526" i="5" s="1"/>
  <c r="BF527" i="5" s="1"/>
  <c r="BF528" i="5" s="1"/>
  <c r="BF529" i="5" s="1"/>
  <c r="CA523" i="5"/>
  <c r="CA524" i="5" s="1"/>
  <c r="CA525" i="5" s="1"/>
  <c r="CA526" i="5" s="1"/>
  <c r="CA527" i="5" s="1"/>
  <c r="CA528" i="5" s="1"/>
  <c r="CA529" i="5" s="1"/>
  <c r="BG523" i="5"/>
  <c r="BG524" i="5" s="1"/>
  <c r="BG525" i="5" s="1"/>
  <c r="BG526" i="5" s="1"/>
  <c r="BG527" i="5" s="1"/>
  <c r="BG528" i="5" s="1"/>
  <c r="BG529" i="5" s="1"/>
  <c r="BK523" i="5"/>
  <c r="BK524" i="5" s="1"/>
  <c r="BK525" i="5" s="1"/>
  <c r="BK526" i="5" s="1"/>
  <c r="BK527" i="5" s="1"/>
  <c r="BK528" i="5" s="1"/>
  <c r="BK529" i="5" s="1"/>
  <c r="BD523" i="5"/>
  <c r="BD524" i="5" s="1"/>
  <c r="BD525" i="5" s="1"/>
  <c r="BD526" i="5" s="1"/>
  <c r="BD527" i="5" s="1"/>
  <c r="BD528" i="5" s="1"/>
  <c r="BD529" i="5" s="1"/>
  <c r="AY525" i="3"/>
  <c r="AZ525" i="3" s="1"/>
  <c r="BC525" i="5" l="1"/>
  <c r="AY526" i="3"/>
  <c r="AZ526" i="3" s="1"/>
  <c r="BC526" i="5" l="1"/>
  <c r="AY527" i="3"/>
  <c r="AZ527" i="3" s="1"/>
  <c r="BC527" i="5" l="1"/>
  <c r="AY528" i="3"/>
  <c r="AZ528" i="3" s="1"/>
  <c r="BC528" i="5" l="1"/>
  <c r="AY529" i="3"/>
  <c r="AZ529" i="3" s="1"/>
  <c r="BC529" i="5" l="1"/>
  <c r="AY530" i="3"/>
  <c r="AZ530" i="3" s="1"/>
  <c r="BC530" i="5" l="1"/>
  <c r="BI530" i="3"/>
  <c r="BI531" i="3" s="1"/>
  <c r="BI532" i="3" s="1"/>
  <c r="BI533" i="3" s="1"/>
  <c r="BI534" i="3" s="1"/>
  <c r="BI535" i="3" s="1"/>
  <c r="BI536" i="3" s="1"/>
  <c r="BQ530" i="3"/>
  <c r="BQ531" i="3" s="1"/>
  <c r="BQ532" i="3" s="1"/>
  <c r="BQ533" i="3" s="1"/>
  <c r="BQ534" i="3" s="1"/>
  <c r="BQ535" i="3" s="1"/>
  <c r="BQ536" i="3" s="1"/>
  <c r="BC530" i="3"/>
  <c r="BC531" i="3" s="1"/>
  <c r="BC532" i="3" s="1"/>
  <c r="BC533" i="3" s="1"/>
  <c r="BC534" i="3" s="1"/>
  <c r="BC535" i="3" s="1"/>
  <c r="BC536" i="3" s="1"/>
  <c r="BK530" i="3"/>
  <c r="BK531" i="3" s="1"/>
  <c r="BK532" i="3" s="1"/>
  <c r="BK533" i="3" s="1"/>
  <c r="BK534" i="3" s="1"/>
  <c r="BK535" i="3" s="1"/>
  <c r="BK536" i="3" s="1"/>
  <c r="BS530" i="3"/>
  <c r="BS531" i="3" s="1"/>
  <c r="BS532" i="3" s="1"/>
  <c r="BS533" i="3" s="1"/>
  <c r="BS534" i="3" s="1"/>
  <c r="BS535" i="3" s="1"/>
  <c r="BS536" i="3" s="1"/>
  <c r="BB530" i="3"/>
  <c r="BB531" i="3" s="1"/>
  <c r="BB532" i="3" s="1"/>
  <c r="BB533" i="3" s="1"/>
  <c r="BB534" i="3" s="1"/>
  <c r="BB535" i="3" s="1"/>
  <c r="BB536" i="3" s="1"/>
  <c r="BM530" i="3"/>
  <c r="BM531" i="3" s="1"/>
  <c r="BM532" i="3" s="1"/>
  <c r="BM533" i="3" s="1"/>
  <c r="BM534" i="3" s="1"/>
  <c r="BM535" i="3" s="1"/>
  <c r="BM536" i="3" s="1"/>
  <c r="BD530" i="3"/>
  <c r="BD531" i="3" s="1"/>
  <c r="BD532" i="3" s="1"/>
  <c r="BD533" i="3" s="1"/>
  <c r="BD534" i="3" s="1"/>
  <c r="BD535" i="3" s="1"/>
  <c r="BD536" i="3" s="1"/>
  <c r="BN530" i="3"/>
  <c r="BN531" i="3" s="1"/>
  <c r="BN532" i="3" s="1"/>
  <c r="BN533" i="3" s="1"/>
  <c r="BN534" i="3" s="1"/>
  <c r="BN535" i="3" s="1"/>
  <c r="BN536" i="3" s="1"/>
  <c r="BE530" i="3"/>
  <c r="BE531" i="3" s="1"/>
  <c r="BE532" i="3" s="1"/>
  <c r="BE533" i="3" s="1"/>
  <c r="BE534" i="3" s="1"/>
  <c r="BE535" i="3" s="1"/>
  <c r="BE536" i="3" s="1"/>
  <c r="BO530" i="3"/>
  <c r="BO531" i="3" s="1"/>
  <c r="BO532" i="3" s="1"/>
  <c r="BO533" i="3" s="1"/>
  <c r="BO534" i="3" s="1"/>
  <c r="BO535" i="3" s="1"/>
  <c r="BO536" i="3" s="1"/>
  <c r="BF530" i="3"/>
  <c r="BF531" i="3" s="1"/>
  <c r="BF532" i="3" s="1"/>
  <c r="BF533" i="3" s="1"/>
  <c r="BF534" i="3" s="1"/>
  <c r="BF535" i="3" s="1"/>
  <c r="BF536" i="3" s="1"/>
  <c r="BP530" i="3"/>
  <c r="BP531" i="3" s="1"/>
  <c r="BP532" i="3" s="1"/>
  <c r="BP533" i="3" s="1"/>
  <c r="BP534" i="3" s="1"/>
  <c r="BP535" i="3" s="1"/>
  <c r="BP536" i="3" s="1"/>
  <c r="BG530" i="3"/>
  <c r="BG531" i="3" s="1"/>
  <c r="BG532" i="3" s="1"/>
  <c r="BG533" i="3" s="1"/>
  <c r="BG534" i="3" s="1"/>
  <c r="BG535" i="3" s="1"/>
  <c r="BG536" i="3" s="1"/>
  <c r="BR530" i="3"/>
  <c r="BR531" i="3" s="1"/>
  <c r="BR532" i="3" s="1"/>
  <c r="BR533" i="3" s="1"/>
  <c r="BR534" i="3" s="1"/>
  <c r="BR535" i="3" s="1"/>
  <c r="BR536" i="3" s="1"/>
  <c r="BH530" i="3"/>
  <c r="BH531" i="3" s="1"/>
  <c r="BH532" i="3" s="1"/>
  <c r="BH533" i="3" s="1"/>
  <c r="BH534" i="3" s="1"/>
  <c r="BH535" i="3" s="1"/>
  <c r="BH536" i="3" s="1"/>
  <c r="BJ530" i="3"/>
  <c r="BJ531" i="3" s="1"/>
  <c r="BJ532" i="3" s="1"/>
  <c r="BJ533" i="3" s="1"/>
  <c r="BJ534" i="3" s="1"/>
  <c r="BJ535" i="3" s="1"/>
  <c r="BJ536" i="3" s="1"/>
  <c r="BL530" i="3"/>
  <c r="BL531" i="3" s="1"/>
  <c r="BL532" i="3" s="1"/>
  <c r="BL533" i="3" s="1"/>
  <c r="BL534" i="3" s="1"/>
  <c r="BL535" i="3" s="1"/>
  <c r="BL536" i="3" s="1"/>
  <c r="BT530" i="3"/>
  <c r="BT531" i="3" s="1"/>
  <c r="BT532" i="3" s="1"/>
  <c r="BT533" i="3" s="1"/>
  <c r="BT534" i="3" s="1"/>
  <c r="BT535" i="3" s="1"/>
  <c r="BT536" i="3" s="1"/>
  <c r="BU530" i="3"/>
  <c r="BU531" i="3" s="1"/>
  <c r="BU532" i="3" s="1"/>
  <c r="BU533" i="3" s="1"/>
  <c r="BU534" i="3" s="1"/>
  <c r="BU535" i="3" s="1"/>
  <c r="BU536" i="3" s="1"/>
  <c r="BA530" i="3"/>
  <c r="BA531" i="3" s="1"/>
  <c r="BA532" i="3" s="1"/>
  <c r="BA533" i="3" s="1"/>
  <c r="BA534" i="3" s="1"/>
  <c r="BA535" i="3" s="1"/>
  <c r="BA536" i="3" s="1"/>
  <c r="AY531" i="3"/>
  <c r="AZ531" i="3" s="1"/>
  <c r="BC531" i="5" l="1"/>
  <c r="BG530" i="5"/>
  <c r="BG531" i="5" s="1"/>
  <c r="BG532" i="5" s="1"/>
  <c r="BG533" i="5" s="1"/>
  <c r="BG534" i="5" s="1"/>
  <c r="BG535" i="5" s="1"/>
  <c r="BG536" i="5" s="1"/>
  <c r="BO530" i="5"/>
  <c r="BO531" i="5" s="1"/>
  <c r="BO532" i="5" s="1"/>
  <c r="BO533" i="5" s="1"/>
  <c r="BO534" i="5" s="1"/>
  <c r="BO535" i="5" s="1"/>
  <c r="BO536" i="5" s="1"/>
  <c r="BW530" i="5"/>
  <c r="BW531" i="5" s="1"/>
  <c r="BW532" i="5" s="1"/>
  <c r="BW533" i="5" s="1"/>
  <c r="BW534" i="5" s="1"/>
  <c r="BW535" i="5" s="1"/>
  <c r="BW536" i="5" s="1"/>
  <c r="BH530" i="5"/>
  <c r="BH531" i="5" s="1"/>
  <c r="BH532" i="5" s="1"/>
  <c r="BH533" i="5" s="1"/>
  <c r="BH534" i="5" s="1"/>
  <c r="BH535" i="5" s="1"/>
  <c r="BH536" i="5" s="1"/>
  <c r="BP530" i="5"/>
  <c r="BP531" i="5" s="1"/>
  <c r="BP532" i="5" s="1"/>
  <c r="BP533" i="5" s="1"/>
  <c r="BP534" i="5" s="1"/>
  <c r="BP535" i="5" s="1"/>
  <c r="BP536" i="5" s="1"/>
  <c r="BX530" i="5"/>
  <c r="BX531" i="5" s="1"/>
  <c r="BX532" i="5" s="1"/>
  <c r="BX533" i="5" s="1"/>
  <c r="BX534" i="5" s="1"/>
  <c r="BX535" i="5" s="1"/>
  <c r="BX536" i="5" s="1"/>
  <c r="BI530" i="5"/>
  <c r="BI531" i="5" s="1"/>
  <c r="BI532" i="5" s="1"/>
  <c r="BI533" i="5" s="1"/>
  <c r="BI534" i="5" s="1"/>
  <c r="BI535" i="5" s="1"/>
  <c r="BI536" i="5" s="1"/>
  <c r="BQ530" i="5"/>
  <c r="BQ531" i="5" s="1"/>
  <c r="BQ532" i="5" s="1"/>
  <c r="BQ533" i="5" s="1"/>
  <c r="BQ534" i="5" s="1"/>
  <c r="BQ535" i="5" s="1"/>
  <c r="BQ536" i="5" s="1"/>
  <c r="BY530" i="5"/>
  <c r="BY531" i="5" s="1"/>
  <c r="BY532" i="5" s="1"/>
  <c r="BY533" i="5" s="1"/>
  <c r="BY534" i="5" s="1"/>
  <c r="BY535" i="5" s="1"/>
  <c r="BY536" i="5" s="1"/>
  <c r="BK530" i="5"/>
  <c r="BK531" i="5" s="1"/>
  <c r="BK532" i="5" s="1"/>
  <c r="BK533" i="5" s="1"/>
  <c r="BK534" i="5" s="1"/>
  <c r="BK535" i="5" s="1"/>
  <c r="BK536" i="5" s="1"/>
  <c r="BS530" i="5"/>
  <c r="BS531" i="5" s="1"/>
  <c r="BS532" i="5" s="1"/>
  <c r="BS533" i="5" s="1"/>
  <c r="BS534" i="5" s="1"/>
  <c r="BS535" i="5" s="1"/>
  <c r="BS536" i="5" s="1"/>
  <c r="CA530" i="5"/>
  <c r="CA531" i="5" s="1"/>
  <c r="CA532" i="5" s="1"/>
  <c r="CA533" i="5" s="1"/>
  <c r="CA534" i="5" s="1"/>
  <c r="CA535" i="5" s="1"/>
  <c r="CA536" i="5" s="1"/>
  <c r="BL530" i="5"/>
  <c r="BL531" i="5" s="1"/>
  <c r="BL532" i="5" s="1"/>
  <c r="BL533" i="5" s="1"/>
  <c r="BL534" i="5" s="1"/>
  <c r="BL535" i="5" s="1"/>
  <c r="BL536" i="5" s="1"/>
  <c r="BT530" i="5"/>
  <c r="BT531" i="5" s="1"/>
  <c r="BT532" i="5" s="1"/>
  <c r="BT533" i="5" s="1"/>
  <c r="BT534" i="5" s="1"/>
  <c r="BT535" i="5" s="1"/>
  <c r="BT536" i="5" s="1"/>
  <c r="BV530" i="5"/>
  <c r="BV531" i="5" s="1"/>
  <c r="BV532" i="5" s="1"/>
  <c r="BV533" i="5" s="1"/>
  <c r="BV534" i="5" s="1"/>
  <c r="BV535" i="5" s="1"/>
  <c r="BV536" i="5" s="1"/>
  <c r="BE530" i="5"/>
  <c r="BE531" i="5" s="1"/>
  <c r="BE532" i="5" s="1"/>
  <c r="BE533" i="5" s="1"/>
  <c r="BE534" i="5" s="1"/>
  <c r="BE535" i="5" s="1"/>
  <c r="BE536" i="5" s="1"/>
  <c r="BZ530" i="5"/>
  <c r="BZ531" i="5" s="1"/>
  <c r="BZ532" i="5" s="1"/>
  <c r="BZ533" i="5" s="1"/>
  <c r="BZ534" i="5" s="1"/>
  <c r="BZ535" i="5" s="1"/>
  <c r="BZ536" i="5" s="1"/>
  <c r="BF530" i="5"/>
  <c r="BF531" i="5" s="1"/>
  <c r="BF532" i="5" s="1"/>
  <c r="BF533" i="5" s="1"/>
  <c r="BF534" i="5" s="1"/>
  <c r="BF535" i="5" s="1"/>
  <c r="BF536" i="5" s="1"/>
  <c r="BJ530" i="5"/>
  <c r="BJ531" i="5" s="1"/>
  <c r="BJ532" i="5" s="1"/>
  <c r="BJ533" i="5" s="1"/>
  <c r="BJ534" i="5" s="1"/>
  <c r="BJ535" i="5" s="1"/>
  <c r="BJ536" i="5" s="1"/>
  <c r="BM530" i="5"/>
  <c r="BM531" i="5" s="1"/>
  <c r="BM532" i="5" s="1"/>
  <c r="BM533" i="5" s="1"/>
  <c r="BM534" i="5" s="1"/>
  <c r="BM535" i="5" s="1"/>
  <c r="BM536" i="5" s="1"/>
  <c r="BN530" i="5"/>
  <c r="BN531" i="5" s="1"/>
  <c r="BN532" i="5" s="1"/>
  <c r="BN533" i="5" s="1"/>
  <c r="BN534" i="5" s="1"/>
  <c r="BN535" i="5" s="1"/>
  <c r="BN536" i="5" s="1"/>
  <c r="BR530" i="5"/>
  <c r="BR531" i="5" s="1"/>
  <c r="BR532" i="5" s="1"/>
  <c r="BR533" i="5" s="1"/>
  <c r="BR534" i="5" s="1"/>
  <c r="BR535" i="5" s="1"/>
  <c r="BR536" i="5" s="1"/>
  <c r="BD530" i="5"/>
  <c r="BD531" i="5" s="1"/>
  <c r="BD532" i="5" s="1"/>
  <c r="BD533" i="5" s="1"/>
  <c r="BD534" i="5" s="1"/>
  <c r="BD535" i="5" s="1"/>
  <c r="BD536" i="5" s="1"/>
  <c r="BU530" i="5"/>
  <c r="BU531" i="5" s="1"/>
  <c r="BU532" i="5" s="1"/>
  <c r="BU533" i="5" s="1"/>
  <c r="BU534" i="5" s="1"/>
  <c r="BU535" i="5" s="1"/>
  <c r="BU536" i="5" s="1"/>
  <c r="AY532" i="3"/>
  <c r="AZ532" i="3" s="1"/>
  <c r="BC532" i="5" l="1"/>
  <c r="AY533" i="3"/>
  <c r="AZ533" i="3" s="1"/>
  <c r="BC533" i="5" l="1"/>
  <c r="AY534" i="3"/>
  <c r="AZ534" i="3" s="1"/>
  <c r="BC534" i="5" l="1"/>
  <c r="AY535" i="3"/>
  <c r="AZ535" i="3" s="1"/>
  <c r="BC535" i="5" l="1"/>
  <c r="AY536" i="3"/>
  <c r="AZ536" i="3" s="1"/>
  <c r="BC536" i="5" l="1"/>
  <c r="AY537" i="3"/>
  <c r="AZ537" i="3" s="1"/>
  <c r="BC537" i="5" l="1"/>
  <c r="BI537" i="3"/>
  <c r="BI538" i="3" s="1"/>
  <c r="BI539" i="3" s="1"/>
  <c r="BI540" i="3" s="1"/>
  <c r="BI541" i="3" s="1"/>
  <c r="BI542" i="3" s="1"/>
  <c r="BI543" i="3" s="1"/>
  <c r="BQ537" i="3"/>
  <c r="BQ538" i="3" s="1"/>
  <c r="BQ539" i="3" s="1"/>
  <c r="BQ540" i="3" s="1"/>
  <c r="BQ541" i="3" s="1"/>
  <c r="BQ542" i="3" s="1"/>
  <c r="BQ543" i="3" s="1"/>
  <c r="BB537" i="3"/>
  <c r="BB538" i="3" s="1"/>
  <c r="BB539" i="3" s="1"/>
  <c r="BB540" i="3" s="1"/>
  <c r="BB541" i="3" s="1"/>
  <c r="BB542" i="3" s="1"/>
  <c r="BB543" i="3" s="1"/>
  <c r="BJ537" i="3"/>
  <c r="BJ538" i="3" s="1"/>
  <c r="BJ539" i="3" s="1"/>
  <c r="BJ540" i="3" s="1"/>
  <c r="BJ541" i="3" s="1"/>
  <c r="BJ542" i="3" s="1"/>
  <c r="BJ543" i="3" s="1"/>
  <c r="BR537" i="3"/>
  <c r="BR538" i="3" s="1"/>
  <c r="BR539" i="3" s="1"/>
  <c r="BR540" i="3" s="1"/>
  <c r="BR541" i="3" s="1"/>
  <c r="BR542" i="3" s="1"/>
  <c r="BR543" i="3" s="1"/>
  <c r="BC537" i="3"/>
  <c r="BC538" i="3" s="1"/>
  <c r="BC539" i="3" s="1"/>
  <c r="BC540" i="3" s="1"/>
  <c r="BC541" i="3" s="1"/>
  <c r="BC542" i="3" s="1"/>
  <c r="BC543" i="3" s="1"/>
  <c r="BK537" i="3"/>
  <c r="BK538" i="3" s="1"/>
  <c r="BK539" i="3" s="1"/>
  <c r="BK540" i="3" s="1"/>
  <c r="BK541" i="3" s="1"/>
  <c r="BK542" i="3" s="1"/>
  <c r="BK543" i="3" s="1"/>
  <c r="BS537" i="3"/>
  <c r="BS538" i="3" s="1"/>
  <c r="BS539" i="3" s="1"/>
  <c r="BS540" i="3" s="1"/>
  <c r="BS541" i="3" s="1"/>
  <c r="BS542" i="3" s="1"/>
  <c r="BS543" i="3" s="1"/>
  <c r="BD537" i="3"/>
  <c r="BD538" i="3" s="1"/>
  <c r="BD539" i="3" s="1"/>
  <c r="BD540" i="3" s="1"/>
  <c r="BD541" i="3" s="1"/>
  <c r="BD542" i="3" s="1"/>
  <c r="BD543" i="3" s="1"/>
  <c r="BL537" i="3"/>
  <c r="BL538" i="3" s="1"/>
  <c r="BL539" i="3" s="1"/>
  <c r="BL540" i="3" s="1"/>
  <c r="BL541" i="3" s="1"/>
  <c r="BL542" i="3" s="1"/>
  <c r="BL543" i="3" s="1"/>
  <c r="BT537" i="3"/>
  <c r="BT538" i="3" s="1"/>
  <c r="BT539" i="3" s="1"/>
  <c r="BT540" i="3" s="1"/>
  <c r="BT541" i="3" s="1"/>
  <c r="BT542" i="3" s="1"/>
  <c r="BT543" i="3" s="1"/>
  <c r="BE537" i="3"/>
  <c r="BE538" i="3" s="1"/>
  <c r="BE539" i="3" s="1"/>
  <c r="BE540" i="3" s="1"/>
  <c r="BE541" i="3" s="1"/>
  <c r="BE542" i="3" s="1"/>
  <c r="BE543" i="3" s="1"/>
  <c r="BM537" i="3"/>
  <c r="BM538" i="3" s="1"/>
  <c r="BM539" i="3" s="1"/>
  <c r="BM540" i="3" s="1"/>
  <c r="BM541" i="3" s="1"/>
  <c r="BM542" i="3" s="1"/>
  <c r="BM543" i="3" s="1"/>
  <c r="BU537" i="3"/>
  <c r="BU538" i="3" s="1"/>
  <c r="BU539" i="3" s="1"/>
  <c r="BU540" i="3" s="1"/>
  <c r="BU541" i="3" s="1"/>
  <c r="BU542" i="3" s="1"/>
  <c r="BU543" i="3" s="1"/>
  <c r="BF537" i="3"/>
  <c r="BF538" i="3" s="1"/>
  <c r="BF539" i="3" s="1"/>
  <c r="BF540" i="3" s="1"/>
  <c r="BF541" i="3" s="1"/>
  <c r="BF542" i="3" s="1"/>
  <c r="BF543" i="3" s="1"/>
  <c r="BG537" i="3"/>
  <c r="BG538" i="3" s="1"/>
  <c r="BG539" i="3" s="1"/>
  <c r="BG540" i="3" s="1"/>
  <c r="BG541" i="3" s="1"/>
  <c r="BG542" i="3" s="1"/>
  <c r="BG543" i="3" s="1"/>
  <c r="BP537" i="3"/>
  <c r="BP538" i="3" s="1"/>
  <c r="BP539" i="3" s="1"/>
  <c r="BP540" i="3" s="1"/>
  <c r="BP541" i="3" s="1"/>
  <c r="BP542" i="3" s="1"/>
  <c r="BP543" i="3" s="1"/>
  <c r="BH537" i="3"/>
  <c r="BH538" i="3" s="1"/>
  <c r="BH539" i="3" s="1"/>
  <c r="BH540" i="3" s="1"/>
  <c r="BH541" i="3" s="1"/>
  <c r="BH542" i="3" s="1"/>
  <c r="BH543" i="3" s="1"/>
  <c r="BN537" i="3"/>
  <c r="BN538" i="3" s="1"/>
  <c r="BN539" i="3" s="1"/>
  <c r="BN540" i="3" s="1"/>
  <c r="BN541" i="3" s="1"/>
  <c r="BN542" i="3" s="1"/>
  <c r="BN543" i="3" s="1"/>
  <c r="BA537" i="3"/>
  <c r="BA538" i="3" s="1"/>
  <c r="BA539" i="3" s="1"/>
  <c r="BA540" i="3" s="1"/>
  <c r="BA541" i="3" s="1"/>
  <c r="BA542" i="3" s="1"/>
  <c r="BA543" i="3" s="1"/>
  <c r="BO537" i="3"/>
  <c r="BO538" i="3" s="1"/>
  <c r="BO539" i="3" s="1"/>
  <c r="BO540" i="3" s="1"/>
  <c r="BO541" i="3" s="1"/>
  <c r="BO542" i="3" s="1"/>
  <c r="BO543" i="3" s="1"/>
  <c r="AY538" i="3"/>
  <c r="AZ538" i="3" s="1"/>
  <c r="BC538" i="5" l="1"/>
  <c r="BF537" i="5"/>
  <c r="BF538" i="5" s="1"/>
  <c r="BF539" i="5" s="1"/>
  <c r="BF540" i="5" s="1"/>
  <c r="BF541" i="5" s="1"/>
  <c r="BF542" i="5" s="1"/>
  <c r="BF543" i="5" s="1"/>
  <c r="BN537" i="5"/>
  <c r="BN538" i="5" s="1"/>
  <c r="BN539" i="5" s="1"/>
  <c r="BN540" i="5" s="1"/>
  <c r="BN541" i="5" s="1"/>
  <c r="BN542" i="5" s="1"/>
  <c r="BN543" i="5" s="1"/>
  <c r="BV537" i="5"/>
  <c r="BV538" i="5" s="1"/>
  <c r="BV539" i="5" s="1"/>
  <c r="BV540" i="5" s="1"/>
  <c r="BV541" i="5" s="1"/>
  <c r="BV542" i="5" s="1"/>
  <c r="BV543" i="5" s="1"/>
  <c r="BG537" i="5"/>
  <c r="BG538" i="5" s="1"/>
  <c r="BG539" i="5" s="1"/>
  <c r="BG540" i="5" s="1"/>
  <c r="BG541" i="5" s="1"/>
  <c r="BG542" i="5" s="1"/>
  <c r="BG543" i="5" s="1"/>
  <c r="BO537" i="5"/>
  <c r="BO538" i="5" s="1"/>
  <c r="BO539" i="5" s="1"/>
  <c r="BO540" i="5" s="1"/>
  <c r="BO541" i="5" s="1"/>
  <c r="BO542" i="5" s="1"/>
  <c r="BO543" i="5" s="1"/>
  <c r="BW537" i="5"/>
  <c r="BW538" i="5" s="1"/>
  <c r="BW539" i="5" s="1"/>
  <c r="BW540" i="5" s="1"/>
  <c r="BW541" i="5" s="1"/>
  <c r="BW542" i="5" s="1"/>
  <c r="BW543" i="5" s="1"/>
  <c r="BH537" i="5"/>
  <c r="BH538" i="5" s="1"/>
  <c r="BH539" i="5" s="1"/>
  <c r="BH540" i="5" s="1"/>
  <c r="BH541" i="5" s="1"/>
  <c r="BH542" i="5" s="1"/>
  <c r="BH543" i="5" s="1"/>
  <c r="BP537" i="5"/>
  <c r="BP538" i="5" s="1"/>
  <c r="BP539" i="5" s="1"/>
  <c r="BP540" i="5" s="1"/>
  <c r="BP541" i="5" s="1"/>
  <c r="BP542" i="5" s="1"/>
  <c r="BP543" i="5" s="1"/>
  <c r="BX537" i="5"/>
  <c r="BX538" i="5" s="1"/>
  <c r="BX539" i="5" s="1"/>
  <c r="BX540" i="5" s="1"/>
  <c r="BX541" i="5" s="1"/>
  <c r="BX542" i="5" s="1"/>
  <c r="BX543" i="5" s="1"/>
  <c r="BJ537" i="5"/>
  <c r="BJ538" i="5" s="1"/>
  <c r="BJ539" i="5" s="1"/>
  <c r="BJ540" i="5" s="1"/>
  <c r="BJ541" i="5" s="1"/>
  <c r="BJ542" i="5" s="1"/>
  <c r="BJ543" i="5" s="1"/>
  <c r="BR537" i="5"/>
  <c r="BR538" i="5" s="1"/>
  <c r="BR539" i="5" s="1"/>
  <c r="BR540" i="5" s="1"/>
  <c r="BR541" i="5" s="1"/>
  <c r="BR542" i="5" s="1"/>
  <c r="BR543" i="5" s="1"/>
  <c r="BZ537" i="5"/>
  <c r="BZ538" i="5" s="1"/>
  <c r="BZ539" i="5" s="1"/>
  <c r="BZ540" i="5" s="1"/>
  <c r="BZ541" i="5" s="1"/>
  <c r="BZ542" i="5" s="1"/>
  <c r="BZ543" i="5" s="1"/>
  <c r="BK537" i="5"/>
  <c r="BK538" i="5" s="1"/>
  <c r="BK539" i="5" s="1"/>
  <c r="BK540" i="5" s="1"/>
  <c r="BK541" i="5" s="1"/>
  <c r="BK542" i="5" s="1"/>
  <c r="BK543" i="5" s="1"/>
  <c r="BS537" i="5"/>
  <c r="BS538" i="5" s="1"/>
  <c r="BS539" i="5" s="1"/>
  <c r="BS540" i="5" s="1"/>
  <c r="BS541" i="5" s="1"/>
  <c r="BS542" i="5" s="1"/>
  <c r="BS543" i="5" s="1"/>
  <c r="CA537" i="5"/>
  <c r="CA538" i="5" s="1"/>
  <c r="CA539" i="5" s="1"/>
  <c r="CA540" i="5" s="1"/>
  <c r="CA541" i="5" s="1"/>
  <c r="CA542" i="5" s="1"/>
  <c r="CA543" i="5" s="1"/>
  <c r="BL537" i="5"/>
  <c r="BL538" i="5" s="1"/>
  <c r="BL539" i="5" s="1"/>
  <c r="BL540" i="5" s="1"/>
  <c r="BL541" i="5" s="1"/>
  <c r="BL542" i="5" s="1"/>
  <c r="BL543" i="5" s="1"/>
  <c r="BM537" i="5"/>
  <c r="BM538" i="5" s="1"/>
  <c r="BM539" i="5" s="1"/>
  <c r="BM540" i="5" s="1"/>
  <c r="BM541" i="5" s="1"/>
  <c r="BM542" i="5" s="1"/>
  <c r="BM543" i="5" s="1"/>
  <c r="BQ537" i="5"/>
  <c r="BQ538" i="5" s="1"/>
  <c r="BQ539" i="5" s="1"/>
  <c r="BQ540" i="5" s="1"/>
  <c r="BQ541" i="5" s="1"/>
  <c r="BQ542" i="5" s="1"/>
  <c r="BQ543" i="5" s="1"/>
  <c r="BT537" i="5"/>
  <c r="BT538" i="5" s="1"/>
  <c r="BT539" i="5" s="1"/>
  <c r="BT540" i="5" s="1"/>
  <c r="BT541" i="5" s="1"/>
  <c r="BT542" i="5" s="1"/>
  <c r="BT543" i="5" s="1"/>
  <c r="BU537" i="5"/>
  <c r="BU538" i="5" s="1"/>
  <c r="BU539" i="5" s="1"/>
  <c r="BU540" i="5" s="1"/>
  <c r="BU541" i="5" s="1"/>
  <c r="BU542" i="5" s="1"/>
  <c r="BU543" i="5" s="1"/>
  <c r="BY537" i="5"/>
  <c r="BY538" i="5" s="1"/>
  <c r="BY539" i="5" s="1"/>
  <c r="BY540" i="5" s="1"/>
  <c r="BY541" i="5" s="1"/>
  <c r="BY542" i="5" s="1"/>
  <c r="BY543" i="5" s="1"/>
  <c r="BE537" i="5"/>
  <c r="BE538" i="5" s="1"/>
  <c r="BE539" i="5" s="1"/>
  <c r="BE540" i="5" s="1"/>
  <c r="BE541" i="5" s="1"/>
  <c r="BE542" i="5" s="1"/>
  <c r="BE543" i="5" s="1"/>
  <c r="BI537" i="5"/>
  <c r="BI538" i="5" s="1"/>
  <c r="BI539" i="5" s="1"/>
  <c r="BI540" i="5" s="1"/>
  <c r="BI541" i="5" s="1"/>
  <c r="BI542" i="5" s="1"/>
  <c r="BI543" i="5" s="1"/>
  <c r="BD537" i="5"/>
  <c r="BD538" i="5" s="1"/>
  <c r="BD539" i="5" s="1"/>
  <c r="BD540" i="5" s="1"/>
  <c r="BD541" i="5" s="1"/>
  <c r="BD542" i="5" s="1"/>
  <c r="BD543" i="5" s="1"/>
  <c r="AY539" i="3"/>
  <c r="AZ539" i="3" s="1"/>
  <c r="BC539" i="5" l="1"/>
  <c r="AY540" i="3"/>
  <c r="AZ540" i="3" s="1"/>
  <c r="BC540" i="5" l="1"/>
  <c r="AY541" i="3"/>
  <c r="AZ541" i="3" s="1"/>
  <c r="BC541" i="5" l="1"/>
  <c r="AY542" i="3"/>
  <c r="AZ542" i="3" s="1"/>
  <c r="BC542" i="5" l="1"/>
  <c r="AY543" i="3"/>
  <c r="AZ543" i="3" s="1"/>
  <c r="BC543" i="5" l="1"/>
  <c r="AY544" i="3"/>
  <c r="AZ544" i="3" s="1"/>
  <c r="BC544" i="5" l="1"/>
  <c r="BF544" i="3"/>
  <c r="BF545" i="3" s="1"/>
  <c r="BF546" i="3" s="1"/>
  <c r="BF547" i="3" s="1"/>
  <c r="BF548" i="3" s="1"/>
  <c r="BF549" i="3" s="1"/>
  <c r="BF550" i="3" s="1"/>
  <c r="BN544" i="3"/>
  <c r="BN545" i="3" s="1"/>
  <c r="BN546" i="3" s="1"/>
  <c r="BN547" i="3" s="1"/>
  <c r="BN548" i="3" s="1"/>
  <c r="BN549" i="3" s="1"/>
  <c r="BN550" i="3" s="1"/>
  <c r="BG544" i="3"/>
  <c r="BG545" i="3" s="1"/>
  <c r="BG546" i="3" s="1"/>
  <c r="BG547" i="3" s="1"/>
  <c r="BG548" i="3" s="1"/>
  <c r="BG549" i="3" s="1"/>
  <c r="BG550" i="3" s="1"/>
  <c r="BO544" i="3"/>
  <c r="BO545" i="3" s="1"/>
  <c r="BO546" i="3" s="1"/>
  <c r="BO547" i="3" s="1"/>
  <c r="BO548" i="3" s="1"/>
  <c r="BO549" i="3" s="1"/>
  <c r="BO550" i="3" s="1"/>
  <c r="BH544" i="3"/>
  <c r="BH545" i="3" s="1"/>
  <c r="BH546" i="3" s="1"/>
  <c r="BH547" i="3" s="1"/>
  <c r="BH548" i="3" s="1"/>
  <c r="BH549" i="3" s="1"/>
  <c r="BH550" i="3" s="1"/>
  <c r="BP544" i="3"/>
  <c r="BP545" i="3" s="1"/>
  <c r="BP546" i="3" s="1"/>
  <c r="BP547" i="3" s="1"/>
  <c r="BP548" i="3" s="1"/>
  <c r="BP549" i="3" s="1"/>
  <c r="BP550" i="3" s="1"/>
  <c r="BI544" i="3"/>
  <c r="BI545" i="3" s="1"/>
  <c r="BI546" i="3" s="1"/>
  <c r="BI547" i="3" s="1"/>
  <c r="BI548" i="3" s="1"/>
  <c r="BI549" i="3" s="1"/>
  <c r="BI550" i="3" s="1"/>
  <c r="BQ544" i="3"/>
  <c r="BQ545" i="3" s="1"/>
  <c r="BQ546" i="3" s="1"/>
  <c r="BQ547" i="3" s="1"/>
  <c r="BQ548" i="3" s="1"/>
  <c r="BQ549" i="3" s="1"/>
  <c r="BQ550" i="3" s="1"/>
  <c r="BB544" i="3"/>
  <c r="BB545" i="3" s="1"/>
  <c r="BB546" i="3" s="1"/>
  <c r="BB547" i="3" s="1"/>
  <c r="BB548" i="3" s="1"/>
  <c r="BB549" i="3" s="1"/>
  <c r="BB550" i="3" s="1"/>
  <c r="BJ544" i="3"/>
  <c r="BJ545" i="3" s="1"/>
  <c r="BJ546" i="3" s="1"/>
  <c r="BJ547" i="3" s="1"/>
  <c r="BJ548" i="3" s="1"/>
  <c r="BJ549" i="3" s="1"/>
  <c r="BJ550" i="3" s="1"/>
  <c r="BR544" i="3"/>
  <c r="BR545" i="3" s="1"/>
  <c r="BR546" i="3" s="1"/>
  <c r="BR547" i="3" s="1"/>
  <c r="BR548" i="3" s="1"/>
  <c r="BR549" i="3" s="1"/>
  <c r="BR550" i="3" s="1"/>
  <c r="BE544" i="3"/>
  <c r="BE545" i="3" s="1"/>
  <c r="BE546" i="3" s="1"/>
  <c r="BE547" i="3" s="1"/>
  <c r="BE548" i="3" s="1"/>
  <c r="BE549" i="3" s="1"/>
  <c r="BE550" i="3" s="1"/>
  <c r="BK544" i="3"/>
  <c r="BK545" i="3" s="1"/>
  <c r="BK546" i="3" s="1"/>
  <c r="BK547" i="3" s="1"/>
  <c r="BK548" i="3" s="1"/>
  <c r="BK549" i="3" s="1"/>
  <c r="BK550" i="3" s="1"/>
  <c r="BU544" i="3"/>
  <c r="BU545" i="3" s="1"/>
  <c r="BU546" i="3" s="1"/>
  <c r="BU547" i="3" s="1"/>
  <c r="BU548" i="3" s="1"/>
  <c r="BU549" i="3" s="1"/>
  <c r="BU550" i="3" s="1"/>
  <c r="BL544" i="3"/>
  <c r="BL545" i="3" s="1"/>
  <c r="BL546" i="3" s="1"/>
  <c r="BL547" i="3" s="1"/>
  <c r="BL548" i="3" s="1"/>
  <c r="BL549" i="3" s="1"/>
  <c r="BL550" i="3" s="1"/>
  <c r="BA544" i="3"/>
  <c r="BA545" i="3" s="1"/>
  <c r="BA546" i="3" s="1"/>
  <c r="BA547" i="3" s="1"/>
  <c r="BA548" i="3" s="1"/>
  <c r="BA549" i="3" s="1"/>
  <c r="BA550" i="3" s="1"/>
  <c r="BM544" i="3"/>
  <c r="BM545" i="3" s="1"/>
  <c r="BM546" i="3" s="1"/>
  <c r="BM547" i="3" s="1"/>
  <c r="BM548" i="3" s="1"/>
  <c r="BM549" i="3" s="1"/>
  <c r="BM550" i="3" s="1"/>
  <c r="BT544" i="3"/>
  <c r="BT545" i="3" s="1"/>
  <c r="BT546" i="3" s="1"/>
  <c r="BT547" i="3" s="1"/>
  <c r="BT548" i="3" s="1"/>
  <c r="BT549" i="3" s="1"/>
  <c r="BT550" i="3" s="1"/>
  <c r="BC544" i="3"/>
  <c r="BC545" i="3" s="1"/>
  <c r="BC546" i="3" s="1"/>
  <c r="BC547" i="3" s="1"/>
  <c r="BC548" i="3" s="1"/>
  <c r="BC549" i="3" s="1"/>
  <c r="BC550" i="3" s="1"/>
  <c r="BS544" i="3"/>
  <c r="BS545" i="3" s="1"/>
  <c r="BS546" i="3" s="1"/>
  <c r="BS547" i="3" s="1"/>
  <c r="BS548" i="3" s="1"/>
  <c r="BS549" i="3" s="1"/>
  <c r="BS550" i="3" s="1"/>
  <c r="BD544" i="3"/>
  <c r="BD545" i="3" s="1"/>
  <c r="BD546" i="3" s="1"/>
  <c r="BD547" i="3" s="1"/>
  <c r="BD548" i="3" s="1"/>
  <c r="BD549" i="3" s="1"/>
  <c r="BD550" i="3" s="1"/>
  <c r="AY545" i="3"/>
  <c r="AZ545" i="3" s="1"/>
  <c r="BC545" i="5" l="1"/>
  <c r="BE544" i="5"/>
  <c r="BE545" i="5" s="1"/>
  <c r="BE546" i="5" s="1"/>
  <c r="BE547" i="5" s="1"/>
  <c r="BE548" i="5" s="1"/>
  <c r="BE549" i="5" s="1"/>
  <c r="BE550" i="5" s="1"/>
  <c r="BM544" i="5"/>
  <c r="BM545" i="5" s="1"/>
  <c r="BM546" i="5" s="1"/>
  <c r="BM547" i="5" s="1"/>
  <c r="BM548" i="5" s="1"/>
  <c r="BM549" i="5" s="1"/>
  <c r="BM550" i="5" s="1"/>
  <c r="BU544" i="5"/>
  <c r="BU545" i="5" s="1"/>
  <c r="BU546" i="5" s="1"/>
  <c r="BU547" i="5" s="1"/>
  <c r="BU548" i="5" s="1"/>
  <c r="BU549" i="5" s="1"/>
  <c r="BU550" i="5" s="1"/>
  <c r="BI544" i="5"/>
  <c r="BI545" i="5" s="1"/>
  <c r="BI546" i="5" s="1"/>
  <c r="BI547" i="5" s="1"/>
  <c r="BI548" i="5" s="1"/>
  <c r="BI549" i="5" s="1"/>
  <c r="BI550" i="5" s="1"/>
  <c r="BQ544" i="5"/>
  <c r="BQ545" i="5" s="1"/>
  <c r="BQ546" i="5" s="1"/>
  <c r="BQ547" i="5" s="1"/>
  <c r="BQ548" i="5" s="1"/>
  <c r="BQ549" i="5" s="1"/>
  <c r="BQ550" i="5" s="1"/>
  <c r="BY544" i="5"/>
  <c r="BY545" i="5" s="1"/>
  <c r="BY546" i="5" s="1"/>
  <c r="BY547" i="5" s="1"/>
  <c r="BY548" i="5" s="1"/>
  <c r="BY549" i="5" s="1"/>
  <c r="BY550" i="5" s="1"/>
  <c r="BJ544" i="5"/>
  <c r="BJ545" i="5" s="1"/>
  <c r="BJ546" i="5" s="1"/>
  <c r="BJ547" i="5" s="1"/>
  <c r="BJ548" i="5" s="1"/>
  <c r="BJ549" i="5" s="1"/>
  <c r="BJ550" i="5" s="1"/>
  <c r="BR544" i="5"/>
  <c r="BR545" i="5" s="1"/>
  <c r="BR546" i="5" s="1"/>
  <c r="BR547" i="5" s="1"/>
  <c r="BR548" i="5" s="1"/>
  <c r="BR549" i="5" s="1"/>
  <c r="BR550" i="5" s="1"/>
  <c r="BZ544" i="5"/>
  <c r="BZ545" i="5" s="1"/>
  <c r="BZ546" i="5" s="1"/>
  <c r="BZ547" i="5" s="1"/>
  <c r="BZ548" i="5" s="1"/>
  <c r="BZ549" i="5" s="1"/>
  <c r="BZ550" i="5" s="1"/>
  <c r="BP544" i="5"/>
  <c r="BP545" i="5" s="1"/>
  <c r="BP546" i="5" s="1"/>
  <c r="BP547" i="5" s="1"/>
  <c r="BP548" i="5" s="1"/>
  <c r="BP549" i="5" s="1"/>
  <c r="BP550" i="5" s="1"/>
  <c r="BF544" i="5"/>
  <c r="BF545" i="5" s="1"/>
  <c r="BF546" i="5" s="1"/>
  <c r="BF547" i="5" s="1"/>
  <c r="BF548" i="5" s="1"/>
  <c r="BF549" i="5" s="1"/>
  <c r="BF550" i="5" s="1"/>
  <c r="BS544" i="5"/>
  <c r="BS545" i="5" s="1"/>
  <c r="BS546" i="5" s="1"/>
  <c r="BS547" i="5" s="1"/>
  <c r="BS548" i="5" s="1"/>
  <c r="BS549" i="5" s="1"/>
  <c r="BS550" i="5" s="1"/>
  <c r="BG544" i="5"/>
  <c r="BG545" i="5" s="1"/>
  <c r="BG546" i="5" s="1"/>
  <c r="BG547" i="5" s="1"/>
  <c r="BG548" i="5" s="1"/>
  <c r="BG549" i="5" s="1"/>
  <c r="BG550" i="5" s="1"/>
  <c r="BT544" i="5"/>
  <c r="BT545" i="5" s="1"/>
  <c r="BT546" i="5" s="1"/>
  <c r="BT547" i="5" s="1"/>
  <c r="BT548" i="5" s="1"/>
  <c r="BT549" i="5" s="1"/>
  <c r="BT550" i="5" s="1"/>
  <c r="BH544" i="5"/>
  <c r="BH545" i="5" s="1"/>
  <c r="BH546" i="5" s="1"/>
  <c r="BH547" i="5" s="1"/>
  <c r="BH548" i="5" s="1"/>
  <c r="BH549" i="5" s="1"/>
  <c r="BH550" i="5" s="1"/>
  <c r="BV544" i="5"/>
  <c r="BV545" i="5" s="1"/>
  <c r="BV546" i="5" s="1"/>
  <c r="BV547" i="5" s="1"/>
  <c r="BV548" i="5" s="1"/>
  <c r="BV549" i="5" s="1"/>
  <c r="BV550" i="5" s="1"/>
  <c r="BK544" i="5"/>
  <c r="BK545" i="5" s="1"/>
  <c r="BK546" i="5" s="1"/>
  <c r="BK547" i="5" s="1"/>
  <c r="BK548" i="5" s="1"/>
  <c r="BK549" i="5" s="1"/>
  <c r="BK550" i="5" s="1"/>
  <c r="BW544" i="5"/>
  <c r="BW545" i="5" s="1"/>
  <c r="BW546" i="5" s="1"/>
  <c r="BW547" i="5" s="1"/>
  <c r="BW548" i="5" s="1"/>
  <c r="BW549" i="5" s="1"/>
  <c r="BW550" i="5" s="1"/>
  <c r="BL544" i="5"/>
  <c r="BL545" i="5" s="1"/>
  <c r="BL546" i="5" s="1"/>
  <c r="BL547" i="5" s="1"/>
  <c r="BL548" i="5" s="1"/>
  <c r="BL549" i="5" s="1"/>
  <c r="BL550" i="5" s="1"/>
  <c r="BX544" i="5"/>
  <c r="BX545" i="5" s="1"/>
  <c r="BX546" i="5" s="1"/>
  <c r="BX547" i="5" s="1"/>
  <c r="BX548" i="5" s="1"/>
  <c r="BX549" i="5" s="1"/>
  <c r="BX550" i="5" s="1"/>
  <c r="BN544" i="5"/>
  <c r="BN545" i="5" s="1"/>
  <c r="BN546" i="5" s="1"/>
  <c r="BN547" i="5" s="1"/>
  <c r="BN548" i="5" s="1"/>
  <c r="BN549" i="5" s="1"/>
  <c r="BN550" i="5" s="1"/>
  <c r="BD544" i="5"/>
  <c r="BD545" i="5" s="1"/>
  <c r="BD546" i="5" s="1"/>
  <c r="BD547" i="5" s="1"/>
  <c r="BD548" i="5" s="1"/>
  <c r="BD549" i="5" s="1"/>
  <c r="BD550" i="5" s="1"/>
  <c r="BO544" i="5"/>
  <c r="BO545" i="5" s="1"/>
  <c r="BO546" i="5" s="1"/>
  <c r="BO547" i="5" s="1"/>
  <c r="BO548" i="5" s="1"/>
  <c r="BO549" i="5" s="1"/>
  <c r="BO550" i="5" s="1"/>
  <c r="CA544" i="5"/>
  <c r="CA545" i="5" s="1"/>
  <c r="CA546" i="5" s="1"/>
  <c r="CA547" i="5" s="1"/>
  <c r="CA548" i="5" s="1"/>
  <c r="CA549" i="5" s="1"/>
  <c r="CA550" i="5" s="1"/>
  <c r="AY546" i="3"/>
  <c r="AZ546" i="3" s="1"/>
  <c r="BC546" i="5" l="1"/>
  <c r="AY547" i="3"/>
  <c r="AZ547" i="3" s="1"/>
  <c r="BC547" i="5" l="1"/>
  <c r="AY548" i="3"/>
  <c r="AZ548" i="3" s="1"/>
  <c r="BC548" i="5" l="1"/>
  <c r="AY549" i="3"/>
  <c r="AZ549" i="3" s="1"/>
  <c r="BC549" i="5" l="1"/>
  <c r="AY550" i="3"/>
  <c r="AZ550" i="3" s="1"/>
  <c r="BC550" i="5" l="1"/>
  <c r="AY551" i="3"/>
  <c r="AZ551" i="3" s="1"/>
  <c r="BC551" i="5" l="1"/>
  <c r="BC551" i="3"/>
  <c r="BC552" i="3" s="1"/>
  <c r="BC553" i="3" s="1"/>
  <c r="BC554" i="3" s="1"/>
  <c r="BC555" i="3" s="1"/>
  <c r="BC556" i="3" s="1"/>
  <c r="BC557" i="3" s="1"/>
  <c r="BK551" i="3"/>
  <c r="BK552" i="3" s="1"/>
  <c r="BK553" i="3" s="1"/>
  <c r="BK554" i="3" s="1"/>
  <c r="BK555" i="3" s="1"/>
  <c r="BK556" i="3" s="1"/>
  <c r="BK557" i="3" s="1"/>
  <c r="BS551" i="3"/>
  <c r="BS552" i="3" s="1"/>
  <c r="BS553" i="3" s="1"/>
  <c r="BS554" i="3" s="1"/>
  <c r="BS555" i="3" s="1"/>
  <c r="BS556" i="3" s="1"/>
  <c r="BS557" i="3" s="1"/>
  <c r="BD551" i="3"/>
  <c r="BD552" i="3" s="1"/>
  <c r="BD553" i="3" s="1"/>
  <c r="BD554" i="3" s="1"/>
  <c r="BD555" i="3" s="1"/>
  <c r="BD556" i="3" s="1"/>
  <c r="BD557" i="3" s="1"/>
  <c r="BL551" i="3"/>
  <c r="BL552" i="3" s="1"/>
  <c r="BL553" i="3" s="1"/>
  <c r="BL554" i="3" s="1"/>
  <c r="BL555" i="3" s="1"/>
  <c r="BL556" i="3" s="1"/>
  <c r="BL557" i="3" s="1"/>
  <c r="BT551" i="3"/>
  <c r="BT552" i="3" s="1"/>
  <c r="BT553" i="3" s="1"/>
  <c r="BT554" i="3" s="1"/>
  <c r="BT555" i="3" s="1"/>
  <c r="BT556" i="3" s="1"/>
  <c r="BT557" i="3" s="1"/>
  <c r="BE551" i="3"/>
  <c r="BE552" i="3" s="1"/>
  <c r="BE553" i="3" s="1"/>
  <c r="BE554" i="3" s="1"/>
  <c r="BE555" i="3" s="1"/>
  <c r="BE556" i="3" s="1"/>
  <c r="BE557" i="3" s="1"/>
  <c r="BM551" i="3"/>
  <c r="BM552" i="3" s="1"/>
  <c r="BM553" i="3" s="1"/>
  <c r="BM554" i="3" s="1"/>
  <c r="BM555" i="3" s="1"/>
  <c r="BM556" i="3" s="1"/>
  <c r="BM557" i="3" s="1"/>
  <c r="BU551" i="3"/>
  <c r="BU552" i="3" s="1"/>
  <c r="BU553" i="3" s="1"/>
  <c r="BU554" i="3" s="1"/>
  <c r="BU555" i="3" s="1"/>
  <c r="BU556" i="3" s="1"/>
  <c r="BU557" i="3" s="1"/>
  <c r="BF551" i="3"/>
  <c r="BF552" i="3" s="1"/>
  <c r="BF553" i="3" s="1"/>
  <c r="BF554" i="3" s="1"/>
  <c r="BF555" i="3" s="1"/>
  <c r="BF556" i="3" s="1"/>
  <c r="BF557" i="3" s="1"/>
  <c r="BN551" i="3"/>
  <c r="BN552" i="3" s="1"/>
  <c r="BN553" i="3" s="1"/>
  <c r="BN554" i="3" s="1"/>
  <c r="BN555" i="3" s="1"/>
  <c r="BN556" i="3" s="1"/>
  <c r="BN557" i="3" s="1"/>
  <c r="BG551" i="3"/>
  <c r="BG552" i="3" s="1"/>
  <c r="BG553" i="3" s="1"/>
  <c r="BG554" i="3" s="1"/>
  <c r="BG555" i="3" s="1"/>
  <c r="BG556" i="3" s="1"/>
  <c r="BG557" i="3" s="1"/>
  <c r="BO551" i="3"/>
  <c r="BO552" i="3" s="1"/>
  <c r="BO553" i="3" s="1"/>
  <c r="BO554" i="3" s="1"/>
  <c r="BO555" i="3" s="1"/>
  <c r="BO556" i="3" s="1"/>
  <c r="BO557" i="3" s="1"/>
  <c r="BI551" i="3"/>
  <c r="BI552" i="3" s="1"/>
  <c r="BI553" i="3" s="1"/>
  <c r="BI554" i="3" s="1"/>
  <c r="BI555" i="3" s="1"/>
  <c r="BI556" i="3" s="1"/>
  <c r="BI557" i="3" s="1"/>
  <c r="BJ551" i="3"/>
  <c r="BJ552" i="3" s="1"/>
  <c r="BJ553" i="3" s="1"/>
  <c r="BJ554" i="3" s="1"/>
  <c r="BJ555" i="3" s="1"/>
  <c r="BJ556" i="3" s="1"/>
  <c r="BJ557" i="3" s="1"/>
  <c r="BA551" i="3"/>
  <c r="BA552" i="3" s="1"/>
  <c r="BA553" i="3" s="1"/>
  <c r="BA554" i="3" s="1"/>
  <c r="BA555" i="3" s="1"/>
  <c r="BA556" i="3" s="1"/>
  <c r="BA557" i="3" s="1"/>
  <c r="BP551" i="3"/>
  <c r="BP552" i="3" s="1"/>
  <c r="BP553" i="3" s="1"/>
  <c r="BP554" i="3" s="1"/>
  <c r="BP555" i="3" s="1"/>
  <c r="BP556" i="3" s="1"/>
  <c r="BP557" i="3" s="1"/>
  <c r="BQ551" i="3"/>
  <c r="BQ552" i="3" s="1"/>
  <c r="BQ553" i="3" s="1"/>
  <c r="BQ554" i="3" s="1"/>
  <c r="BQ555" i="3" s="1"/>
  <c r="BQ556" i="3" s="1"/>
  <c r="BQ557" i="3" s="1"/>
  <c r="BB551" i="3"/>
  <c r="BB552" i="3" s="1"/>
  <c r="BB553" i="3" s="1"/>
  <c r="BB554" i="3" s="1"/>
  <c r="BB555" i="3" s="1"/>
  <c r="BB556" i="3" s="1"/>
  <c r="BB557" i="3" s="1"/>
  <c r="BR551" i="3"/>
  <c r="BR552" i="3" s="1"/>
  <c r="BR553" i="3" s="1"/>
  <c r="BR554" i="3" s="1"/>
  <c r="BR555" i="3" s="1"/>
  <c r="BR556" i="3" s="1"/>
  <c r="BR557" i="3" s="1"/>
  <c r="BH551" i="3"/>
  <c r="BH552" i="3" s="1"/>
  <c r="BH553" i="3" s="1"/>
  <c r="BH554" i="3" s="1"/>
  <c r="BH555" i="3" s="1"/>
  <c r="BH556" i="3" s="1"/>
  <c r="BH557" i="3" s="1"/>
  <c r="AY552" i="3"/>
  <c r="AZ552" i="3" s="1"/>
  <c r="BC552" i="5" l="1"/>
  <c r="BL551" i="5"/>
  <c r="BL552" i="5" s="1"/>
  <c r="BL553" i="5" s="1"/>
  <c r="BL554" i="5" s="1"/>
  <c r="BL555" i="5" s="1"/>
  <c r="BL556" i="5" s="1"/>
  <c r="BL557" i="5" s="1"/>
  <c r="BT551" i="5"/>
  <c r="BT552" i="5" s="1"/>
  <c r="BT553" i="5" s="1"/>
  <c r="BT554" i="5" s="1"/>
  <c r="BT555" i="5" s="1"/>
  <c r="BT556" i="5" s="1"/>
  <c r="BT557" i="5" s="1"/>
  <c r="BH551" i="5"/>
  <c r="BH552" i="5" s="1"/>
  <c r="BH553" i="5" s="1"/>
  <c r="BH554" i="5" s="1"/>
  <c r="BH555" i="5" s="1"/>
  <c r="BH556" i="5" s="1"/>
  <c r="BH557" i="5" s="1"/>
  <c r="BP551" i="5"/>
  <c r="BP552" i="5" s="1"/>
  <c r="BP553" i="5" s="1"/>
  <c r="BP554" i="5" s="1"/>
  <c r="BP555" i="5" s="1"/>
  <c r="BP556" i="5" s="1"/>
  <c r="BP557" i="5" s="1"/>
  <c r="BX551" i="5"/>
  <c r="BX552" i="5" s="1"/>
  <c r="BX553" i="5" s="1"/>
  <c r="BX554" i="5" s="1"/>
  <c r="BX555" i="5" s="1"/>
  <c r="BX556" i="5" s="1"/>
  <c r="BX557" i="5" s="1"/>
  <c r="BI551" i="5"/>
  <c r="BI552" i="5" s="1"/>
  <c r="BI553" i="5" s="1"/>
  <c r="BI554" i="5" s="1"/>
  <c r="BI555" i="5" s="1"/>
  <c r="BI556" i="5" s="1"/>
  <c r="BI557" i="5" s="1"/>
  <c r="BQ551" i="5"/>
  <c r="BQ552" i="5" s="1"/>
  <c r="BQ553" i="5" s="1"/>
  <c r="BQ554" i="5" s="1"/>
  <c r="BQ555" i="5" s="1"/>
  <c r="BQ556" i="5" s="1"/>
  <c r="BQ557" i="5" s="1"/>
  <c r="BY551" i="5"/>
  <c r="BY552" i="5" s="1"/>
  <c r="BY553" i="5" s="1"/>
  <c r="BY554" i="5" s="1"/>
  <c r="BY555" i="5" s="1"/>
  <c r="BY556" i="5" s="1"/>
  <c r="BY557" i="5" s="1"/>
  <c r="BJ551" i="5"/>
  <c r="BJ552" i="5" s="1"/>
  <c r="BJ553" i="5" s="1"/>
  <c r="BJ554" i="5" s="1"/>
  <c r="BJ555" i="5" s="1"/>
  <c r="BJ556" i="5" s="1"/>
  <c r="BJ557" i="5" s="1"/>
  <c r="BV551" i="5"/>
  <c r="BV552" i="5" s="1"/>
  <c r="BV553" i="5" s="1"/>
  <c r="BV554" i="5" s="1"/>
  <c r="BV555" i="5" s="1"/>
  <c r="BV556" i="5" s="1"/>
  <c r="BV557" i="5" s="1"/>
  <c r="BK551" i="5"/>
  <c r="BK552" i="5" s="1"/>
  <c r="BK553" i="5" s="1"/>
  <c r="BK554" i="5" s="1"/>
  <c r="BK555" i="5" s="1"/>
  <c r="BK556" i="5" s="1"/>
  <c r="BK557" i="5" s="1"/>
  <c r="BW551" i="5"/>
  <c r="BW552" i="5" s="1"/>
  <c r="BW553" i="5" s="1"/>
  <c r="BW554" i="5" s="1"/>
  <c r="BW555" i="5" s="1"/>
  <c r="BW556" i="5" s="1"/>
  <c r="BW557" i="5" s="1"/>
  <c r="BM551" i="5"/>
  <c r="BM552" i="5" s="1"/>
  <c r="BM553" i="5" s="1"/>
  <c r="BM554" i="5" s="1"/>
  <c r="BM555" i="5" s="1"/>
  <c r="BM556" i="5" s="1"/>
  <c r="BM557" i="5" s="1"/>
  <c r="BZ551" i="5"/>
  <c r="BZ552" i="5" s="1"/>
  <c r="BZ553" i="5" s="1"/>
  <c r="BZ554" i="5" s="1"/>
  <c r="BZ555" i="5" s="1"/>
  <c r="BZ556" i="5" s="1"/>
  <c r="BZ557" i="5" s="1"/>
  <c r="BN551" i="5"/>
  <c r="BN552" i="5" s="1"/>
  <c r="BN553" i="5" s="1"/>
  <c r="BN554" i="5" s="1"/>
  <c r="BN555" i="5" s="1"/>
  <c r="BN556" i="5" s="1"/>
  <c r="BN557" i="5" s="1"/>
  <c r="CA551" i="5"/>
  <c r="CA552" i="5" s="1"/>
  <c r="CA553" i="5" s="1"/>
  <c r="CA554" i="5" s="1"/>
  <c r="CA555" i="5" s="1"/>
  <c r="CA556" i="5" s="1"/>
  <c r="CA557" i="5" s="1"/>
  <c r="BO551" i="5"/>
  <c r="BO552" i="5" s="1"/>
  <c r="BO553" i="5" s="1"/>
  <c r="BO554" i="5" s="1"/>
  <c r="BO555" i="5" s="1"/>
  <c r="BO556" i="5" s="1"/>
  <c r="BO557" i="5" s="1"/>
  <c r="BE551" i="5"/>
  <c r="BE552" i="5" s="1"/>
  <c r="BE553" i="5" s="1"/>
  <c r="BE554" i="5" s="1"/>
  <c r="BE555" i="5" s="1"/>
  <c r="BE556" i="5" s="1"/>
  <c r="BE557" i="5" s="1"/>
  <c r="BR551" i="5"/>
  <c r="BR552" i="5" s="1"/>
  <c r="BR553" i="5" s="1"/>
  <c r="BR554" i="5" s="1"/>
  <c r="BR555" i="5" s="1"/>
  <c r="BR556" i="5" s="1"/>
  <c r="BR557" i="5" s="1"/>
  <c r="BD551" i="5"/>
  <c r="BD552" i="5" s="1"/>
  <c r="BD553" i="5" s="1"/>
  <c r="BD554" i="5" s="1"/>
  <c r="BD555" i="5" s="1"/>
  <c r="BD556" i="5" s="1"/>
  <c r="BD557" i="5" s="1"/>
  <c r="BF551" i="5"/>
  <c r="BF552" i="5" s="1"/>
  <c r="BF553" i="5" s="1"/>
  <c r="BF554" i="5" s="1"/>
  <c r="BF555" i="5" s="1"/>
  <c r="BF556" i="5" s="1"/>
  <c r="BF557" i="5" s="1"/>
  <c r="BG551" i="5"/>
  <c r="BG552" i="5" s="1"/>
  <c r="BG553" i="5" s="1"/>
  <c r="BG554" i="5" s="1"/>
  <c r="BG555" i="5" s="1"/>
  <c r="BG556" i="5" s="1"/>
  <c r="BG557" i="5" s="1"/>
  <c r="BS551" i="5"/>
  <c r="BS552" i="5" s="1"/>
  <c r="BS553" i="5" s="1"/>
  <c r="BS554" i="5" s="1"/>
  <c r="BS555" i="5" s="1"/>
  <c r="BS556" i="5" s="1"/>
  <c r="BS557" i="5" s="1"/>
  <c r="BU551" i="5"/>
  <c r="BU552" i="5" s="1"/>
  <c r="BU553" i="5" s="1"/>
  <c r="BU554" i="5" s="1"/>
  <c r="BU555" i="5" s="1"/>
  <c r="BU556" i="5" s="1"/>
  <c r="BU557" i="5" s="1"/>
  <c r="AY553" i="3"/>
  <c r="AZ553" i="3" s="1"/>
  <c r="BC553" i="5" l="1"/>
  <c r="AY554" i="3"/>
  <c r="AZ554" i="3" s="1"/>
  <c r="BC554" i="5" l="1"/>
  <c r="AY555" i="3"/>
  <c r="AZ555" i="3" s="1"/>
  <c r="BC555" i="5" l="1"/>
  <c r="AY556" i="3"/>
  <c r="AZ556" i="3" s="1"/>
  <c r="BC556" i="5" l="1"/>
  <c r="AY557" i="3"/>
  <c r="AZ557" i="3" s="1"/>
  <c r="BC557" i="5" l="1"/>
  <c r="AY558" i="3"/>
  <c r="AZ558" i="3" s="1"/>
  <c r="BC558" i="5" l="1"/>
  <c r="BH558" i="3"/>
  <c r="BH559" i="3" s="1"/>
  <c r="BH560" i="3" s="1"/>
  <c r="BH561" i="3" s="1"/>
  <c r="BH562" i="3" s="1"/>
  <c r="BH563" i="3" s="1"/>
  <c r="BH564" i="3" s="1"/>
  <c r="BP558" i="3"/>
  <c r="BP559" i="3" s="1"/>
  <c r="BP560" i="3" s="1"/>
  <c r="BP561" i="3" s="1"/>
  <c r="BP562" i="3" s="1"/>
  <c r="BP563" i="3" s="1"/>
  <c r="BP564" i="3" s="1"/>
  <c r="BI558" i="3"/>
  <c r="BI559" i="3" s="1"/>
  <c r="BI560" i="3" s="1"/>
  <c r="BI561" i="3" s="1"/>
  <c r="BI562" i="3" s="1"/>
  <c r="BI563" i="3" s="1"/>
  <c r="BI564" i="3" s="1"/>
  <c r="BQ558" i="3"/>
  <c r="BQ559" i="3" s="1"/>
  <c r="BQ560" i="3" s="1"/>
  <c r="BQ561" i="3" s="1"/>
  <c r="BQ562" i="3" s="1"/>
  <c r="BQ563" i="3" s="1"/>
  <c r="BQ564" i="3" s="1"/>
  <c r="BB558" i="3"/>
  <c r="BB559" i="3" s="1"/>
  <c r="BB560" i="3" s="1"/>
  <c r="BB561" i="3" s="1"/>
  <c r="BB562" i="3" s="1"/>
  <c r="BB563" i="3" s="1"/>
  <c r="BB564" i="3" s="1"/>
  <c r="BJ558" i="3"/>
  <c r="BJ559" i="3" s="1"/>
  <c r="BJ560" i="3" s="1"/>
  <c r="BJ561" i="3" s="1"/>
  <c r="BJ562" i="3" s="1"/>
  <c r="BJ563" i="3" s="1"/>
  <c r="BJ564" i="3" s="1"/>
  <c r="BR558" i="3"/>
  <c r="BR559" i="3" s="1"/>
  <c r="BR560" i="3" s="1"/>
  <c r="BR561" i="3" s="1"/>
  <c r="BR562" i="3" s="1"/>
  <c r="BR563" i="3" s="1"/>
  <c r="BR564" i="3" s="1"/>
  <c r="BC558" i="3"/>
  <c r="BC559" i="3" s="1"/>
  <c r="BC560" i="3" s="1"/>
  <c r="BC561" i="3" s="1"/>
  <c r="BC562" i="3" s="1"/>
  <c r="BC563" i="3" s="1"/>
  <c r="BC564" i="3" s="1"/>
  <c r="BK558" i="3"/>
  <c r="BK559" i="3" s="1"/>
  <c r="BK560" i="3" s="1"/>
  <c r="BK561" i="3" s="1"/>
  <c r="BK562" i="3" s="1"/>
  <c r="BK563" i="3" s="1"/>
  <c r="BK564" i="3" s="1"/>
  <c r="BS558" i="3"/>
  <c r="BS559" i="3" s="1"/>
  <c r="BS560" i="3" s="1"/>
  <c r="BS561" i="3" s="1"/>
  <c r="BS562" i="3" s="1"/>
  <c r="BS563" i="3" s="1"/>
  <c r="BS564" i="3" s="1"/>
  <c r="BD558" i="3"/>
  <c r="BD559" i="3" s="1"/>
  <c r="BD560" i="3" s="1"/>
  <c r="BD561" i="3" s="1"/>
  <c r="BD562" i="3" s="1"/>
  <c r="BD563" i="3" s="1"/>
  <c r="BD564" i="3" s="1"/>
  <c r="BL558" i="3"/>
  <c r="BL559" i="3" s="1"/>
  <c r="BL560" i="3" s="1"/>
  <c r="BL561" i="3" s="1"/>
  <c r="BL562" i="3" s="1"/>
  <c r="BL563" i="3" s="1"/>
  <c r="BL564" i="3" s="1"/>
  <c r="BT558" i="3"/>
  <c r="BT559" i="3" s="1"/>
  <c r="BT560" i="3" s="1"/>
  <c r="BT561" i="3" s="1"/>
  <c r="BT562" i="3" s="1"/>
  <c r="BT563" i="3" s="1"/>
  <c r="BT564" i="3" s="1"/>
  <c r="BM558" i="3"/>
  <c r="BM559" i="3" s="1"/>
  <c r="BM560" i="3" s="1"/>
  <c r="BM561" i="3" s="1"/>
  <c r="BM562" i="3" s="1"/>
  <c r="BM563" i="3" s="1"/>
  <c r="BM564" i="3" s="1"/>
  <c r="BA558" i="3"/>
  <c r="BA559" i="3" s="1"/>
  <c r="BA560" i="3" s="1"/>
  <c r="BA561" i="3" s="1"/>
  <c r="BA562" i="3" s="1"/>
  <c r="BA563" i="3" s="1"/>
  <c r="BA564" i="3" s="1"/>
  <c r="BN558" i="3"/>
  <c r="BN559" i="3" s="1"/>
  <c r="BN560" i="3" s="1"/>
  <c r="BN561" i="3" s="1"/>
  <c r="BN562" i="3" s="1"/>
  <c r="BN563" i="3" s="1"/>
  <c r="BN564" i="3" s="1"/>
  <c r="BE558" i="3"/>
  <c r="BE559" i="3" s="1"/>
  <c r="BE560" i="3" s="1"/>
  <c r="BE561" i="3" s="1"/>
  <c r="BE562" i="3" s="1"/>
  <c r="BE563" i="3" s="1"/>
  <c r="BE564" i="3" s="1"/>
  <c r="BF558" i="3"/>
  <c r="BF559" i="3" s="1"/>
  <c r="BF560" i="3" s="1"/>
  <c r="BF561" i="3" s="1"/>
  <c r="BF562" i="3" s="1"/>
  <c r="BF563" i="3" s="1"/>
  <c r="BF564" i="3" s="1"/>
  <c r="BO558" i="3"/>
  <c r="BO559" i="3" s="1"/>
  <c r="BO560" i="3" s="1"/>
  <c r="BO561" i="3" s="1"/>
  <c r="BO562" i="3" s="1"/>
  <c r="BO563" i="3" s="1"/>
  <c r="BO564" i="3" s="1"/>
  <c r="BU558" i="3"/>
  <c r="BU559" i="3" s="1"/>
  <c r="BU560" i="3" s="1"/>
  <c r="BU561" i="3" s="1"/>
  <c r="BU562" i="3" s="1"/>
  <c r="BU563" i="3" s="1"/>
  <c r="BU564" i="3" s="1"/>
  <c r="BG558" i="3"/>
  <c r="BG559" i="3" s="1"/>
  <c r="BG560" i="3" s="1"/>
  <c r="BG561" i="3" s="1"/>
  <c r="BG562" i="3" s="1"/>
  <c r="BG563" i="3" s="1"/>
  <c r="BG564" i="3" s="1"/>
  <c r="AY559" i="3"/>
  <c r="AZ559" i="3" s="1"/>
  <c r="BC559" i="5" l="1"/>
  <c r="BK558" i="5"/>
  <c r="BK559" i="5" s="1"/>
  <c r="BK560" i="5" s="1"/>
  <c r="BK561" i="5" s="1"/>
  <c r="BK562" i="5" s="1"/>
  <c r="BK563" i="5" s="1"/>
  <c r="BK564" i="5" s="1"/>
  <c r="BS558" i="5"/>
  <c r="BS559" i="5" s="1"/>
  <c r="BS560" i="5" s="1"/>
  <c r="BS561" i="5" s="1"/>
  <c r="BS562" i="5" s="1"/>
  <c r="BS563" i="5" s="1"/>
  <c r="BS564" i="5" s="1"/>
  <c r="CA558" i="5"/>
  <c r="CA559" i="5" s="1"/>
  <c r="CA560" i="5" s="1"/>
  <c r="CA561" i="5" s="1"/>
  <c r="CA562" i="5" s="1"/>
  <c r="CA563" i="5" s="1"/>
  <c r="CA564" i="5" s="1"/>
  <c r="BG558" i="5"/>
  <c r="BG559" i="5" s="1"/>
  <c r="BG560" i="5" s="1"/>
  <c r="BG561" i="5" s="1"/>
  <c r="BG562" i="5" s="1"/>
  <c r="BG563" i="5" s="1"/>
  <c r="BG564" i="5" s="1"/>
  <c r="BO558" i="5"/>
  <c r="BO559" i="5" s="1"/>
  <c r="BO560" i="5" s="1"/>
  <c r="BO561" i="5" s="1"/>
  <c r="BO562" i="5" s="1"/>
  <c r="BO563" i="5" s="1"/>
  <c r="BO564" i="5" s="1"/>
  <c r="BW558" i="5"/>
  <c r="BW559" i="5" s="1"/>
  <c r="BW560" i="5" s="1"/>
  <c r="BW561" i="5" s="1"/>
  <c r="BW562" i="5" s="1"/>
  <c r="BW563" i="5" s="1"/>
  <c r="BW564" i="5" s="1"/>
  <c r="BH558" i="5"/>
  <c r="BH559" i="5" s="1"/>
  <c r="BH560" i="5" s="1"/>
  <c r="BH561" i="5" s="1"/>
  <c r="BH562" i="5" s="1"/>
  <c r="BH563" i="5" s="1"/>
  <c r="BH564" i="5" s="1"/>
  <c r="BP558" i="5"/>
  <c r="BP559" i="5" s="1"/>
  <c r="BP560" i="5" s="1"/>
  <c r="BP561" i="5" s="1"/>
  <c r="BP562" i="5" s="1"/>
  <c r="BP563" i="5" s="1"/>
  <c r="BP564" i="5" s="1"/>
  <c r="BX558" i="5"/>
  <c r="BX559" i="5" s="1"/>
  <c r="BX560" i="5" s="1"/>
  <c r="BX561" i="5" s="1"/>
  <c r="BX562" i="5" s="1"/>
  <c r="BX563" i="5" s="1"/>
  <c r="BX564" i="5" s="1"/>
  <c r="BN558" i="5"/>
  <c r="BN559" i="5" s="1"/>
  <c r="BN560" i="5" s="1"/>
  <c r="BN561" i="5" s="1"/>
  <c r="BN562" i="5" s="1"/>
  <c r="BN563" i="5" s="1"/>
  <c r="BN564" i="5" s="1"/>
  <c r="BQ558" i="5"/>
  <c r="BQ559" i="5" s="1"/>
  <c r="BQ560" i="5" s="1"/>
  <c r="BQ561" i="5" s="1"/>
  <c r="BQ562" i="5" s="1"/>
  <c r="BQ563" i="5" s="1"/>
  <c r="BQ564" i="5" s="1"/>
  <c r="BE558" i="5"/>
  <c r="BE559" i="5" s="1"/>
  <c r="BE560" i="5" s="1"/>
  <c r="BE561" i="5" s="1"/>
  <c r="BE562" i="5" s="1"/>
  <c r="BE563" i="5" s="1"/>
  <c r="BE564" i="5" s="1"/>
  <c r="BR558" i="5"/>
  <c r="BR559" i="5" s="1"/>
  <c r="BR560" i="5" s="1"/>
  <c r="BR561" i="5" s="1"/>
  <c r="BR562" i="5" s="1"/>
  <c r="BR563" i="5" s="1"/>
  <c r="BR564" i="5" s="1"/>
  <c r="BF558" i="5"/>
  <c r="BF559" i="5" s="1"/>
  <c r="BF560" i="5" s="1"/>
  <c r="BF561" i="5" s="1"/>
  <c r="BF562" i="5" s="1"/>
  <c r="BF563" i="5" s="1"/>
  <c r="BF564" i="5" s="1"/>
  <c r="BT558" i="5"/>
  <c r="BT559" i="5" s="1"/>
  <c r="BT560" i="5" s="1"/>
  <c r="BT561" i="5" s="1"/>
  <c r="BT562" i="5" s="1"/>
  <c r="BT563" i="5" s="1"/>
  <c r="BT564" i="5" s="1"/>
  <c r="BI558" i="5"/>
  <c r="BI559" i="5" s="1"/>
  <c r="BI560" i="5" s="1"/>
  <c r="BI561" i="5" s="1"/>
  <c r="BI562" i="5" s="1"/>
  <c r="BI563" i="5" s="1"/>
  <c r="BI564" i="5" s="1"/>
  <c r="BU558" i="5"/>
  <c r="BU559" i="5" s="1"/>
  <c r="BU560" i="5" s="1"/>
  <c r="BU561" i="5" s="1"/>
  <c r="BU562" i="5" s="1"/>
  <c r="BU563" i="5" s="1"/>
  <c r="BU564" i="5" s="1"/>
  <c r="BJ558" i="5"/>
  <c r="BJ559" i="5" s="1"/>
  <c r="BJ560" i="5" s="1"/>
  <c r="BJ561" i="5" s="1"/>
  <c r="BJ562" i="5" s="1"/>
  <c r="BJ563" i="5" s="1"/>
  <c r="BJ564" i="5" s="1"/>
  <c r="BV558" i="5"/>
  <c r="BV559" i="5" s="1"/>
  <c r="BV560" i="5" s="1"/>
  <c r="BV561" i="5" s="1"/>
  <c r="BV562" i="5" s="1"/>
  <c r="BV563" i="5" s="1"/>
  <c r="BV564" i="5" s="1"/>
  <c r="BD558" i="5"/>
  <c r="BD559" i="5" s="1"/>
  <c r="BD560" i="5" s="1"/>
  <c r="BD561" i="5" s="1"/>
  <c r="BD562" i="5" s="1"/>
  <c r="BD563" i="5" s="1"/>
  <c r="BD564" i="5" s="1"/>
  <c r="BY558" i="5"/>
  <c r="BY559" i="5" s="1"/>
  <c r="BY560" i="5" s="1"/>
  <c r="BY561" i="5" s="1"/>
  <c r="BY562" i="5" s="1"/>
  <c r="BY563" i="5" s="1"/>
  <c r="BY564" i="5" s="1"/>
  <c r="BL558" i="5"/>
  <c r="BL559" i="5" s="1"/>
  <c r="BL560" i="5" s="1"/>
  <c r="BL561" i="5" s="1"/>
  <c r="BL562" i="5" s="1"/>
  <c r="BL563" i="5" s="1"/>
  <c r="BL564" i="5" s="1"/>
  <c r="BM558" i="5"/>
  <c r="BM559" i="5" s="1"/>
  <c r="BM560" i="5" s="1"/>
  <c r="BM561" i="5" s="1"/>
  <c r="BM562" i="5" s="1"/>
  <c r="BM563" i="5" s="1"/>
  <c r="BM564" i="5" s="1"/>
  <c r="BZ558" i="5"/>
  <c r="BZ559" i="5" s="1"/>
  <c r="BZ560" i="5" s="1"/>
  <c r="BZ561" i="5" s="1"/>
  <c r="BZ562" i="5" s="1"/>
  <c r="BZ563" i="5" s="1"/>
  <c r="BZ564" i="5" s="1"/>
  <c r="AY560" i="3"/>
  <c r="AZ560" i="3" s="1"/>
  <c r="BC560" i="5" l="1"/>
  <c r="AY561" i="3"/>
  <c r="AZ561" i="3" s="1"/>
  <c r="BC561" i="5" l="1"/>
  <c r="AY562" i="3"/>
  <c r="AZ562" i="3" s="1"/>
  <c r="BC562" i="5" l="1"/>
  <c r="AY563" i="3"/>
  <c r="AZ563" i="3" s="1"/>
  <c r="BC563" i="5" l="1"/>
  <c r="AY564" i="3"/>
  <c r="AZ564" i="3" s="1"/>
  <c r="BC564" i="5" l="1"/>
  <c r="AY565" i="3"/>
  <c r="AZ565" i="3" s="1"/>
  <c r="BC565" i="5" l="1"/>
  <c r="BE565" i="3"/>
  <c r="BE566" i="3" s="1"/>
  <c r="BE567" i="3" s="1"/>
  <c r="BE568" i="3" s="1"/>
  <c r="BE569" i="3" s="1"/>
  <c r="BE570" i="3" s="1"/>
  <c r="BE571" i="3" s="1"/>
  <c r="BM565" i="3"/>
  <c r="BM566" i="3" s="1"/>
  <c r="BM567" i="3" s="1"/>
  <c r="BM568" i="3" s="1"/>
  <c r="BM569" i="3" s="1"/>
  <c r="BM570" i="3" s="1"/>
  <c r="BM571" i="3" s="1"/>
  <c r="BU565" i="3"/>
  <c r="BU566" i="3" s="1"/>
  <c r="BU567" i="3" s="1"/>
  <c r="BU568" i="3" s="1"/>
  <c r="BU569" i="3" s="1"/>
  <c r="BU570" i="3" s="1"/>
  <c r="BU571" i="3" s="1"/>
  <c r="BF565" i="3"/>
  <c r="BF566" i="3" s="1"/>
  <c r="BF567" i="3" s="1"/>
  <c r="BF568" i="3" s="1"/>
  <c r="BF569" i="3" s="1"/>
  <c r="BF570" i="3" s="1"/>
  <c r="BF571" i="3" s="1"/>
  <c r="BN565" i="3"/>
  <c r="BN566" i="3" s="1"/>
  <c r="BN567" i="3" s="1"/>
  <c r="BN568" i="3" s="1"/>
  <c r="BN569" i="3" s="1"/>
  <c r="BN570" i="3" s="1"/>
  <c r="BN571" i="3" s="1"/>
  <c r="BG565" i="3"/>
  <c r="BG566" i="3" s="1"/>
  <c r="BG567" i="3" s="1"/>
  <c r="BG568" i="3" s="1"/>
  <c r="BG569" i="3" s="1"/>
  <c r="BG570" i="3" s="1"/>
  <c r="BG571" i="3" s="1"/>
  <c r="BO565" i="3"/>
  <c r="BO566" i="3" s="1"/>
  <c r="BO567" i="3" s="1"/>
  <c r="BO568" i="3" s="1"/>
  <c r="BO569" i="3" s="1"/>
  <c r="BO570" i="3" s="1"/>
  <c r="BO571" i="3" s="1"/>
  <c r="BH565" i="3"/>
  <c r="BH566" i="3" s="1"/>
  <c r="BH567" i="3" s="1"/>
  <c r="BH568" i="3" s="1"/>
  <c r="BH569" i="3" s="1"/>
  <c r="BH570" i="3" s="1"/>
  <c r="BH571" i="3" s="1"/>
  <c r="BP565" i="3"/>
  <c r="BP566" i="3" s="1"/>
  <c r="BP567" i="3" s="1"/>
  <c r="BP568" i="3" s="1"/>
  <c r="BP569" i="3" s="1"/>
  <c r="BP570" i="3" s="1"/>
  <c r="BP571" i="3" s="1"/>
  <c r="BI565" i="3"/>
  <c r="BI566" i="3" s="1"/>
  <c r="BI567" i="3" s="1"/>
  <c r="BI568" i="3" s="1"/>
  <c r="BI569" i="3" s="1"/>
  <c r="BI570" i="3" s="1"/>
  <c r="BI571" i="3" s="1"/>
  <c r="BQ565" i="3"/>
  <c r="BQ566" i="3" s="1"/>
  <c r="BQ567" i="3" s="1"/>
  <c r="BQ568" i="3" s="1"/>
  <c r="BQ569" i="3" s="1"/>
  <c r="BQ570" i="3" s="1"/>
  <c r="BQ571" i="3" s="1"/>
  <c r="BL565" i="3"/>
  <c r="BL566" i="3" s="1"/>
  <c r="BL567" i="3" s="1"/>
  <c r="BL568" i="3" s="1"/>
  <c r="BL569" i="3" s="1"/>
  <c r="BL570" i="3" s="1"/>
  <c r="BL571" i="3" s="1"/>
  <c r="BR565" i="3"/>
  <c r="BR566" i="3" s="1"/>
  <c r="BR567" i="3" s="1"/>
  <c r="BR568" i="3" s="1"/>
  <c r="BR569" i="3" s="1"/>
  <c r="BR570" i="3" s="1"/>
  <c r="BR571" i="3" s="1"/>
  <c r="BD565" i="3"/>
  <c r="BD566" i="3" s="1"/>
  <c r="BD567" i="3" s="1"/>
  <c r="BD568" i="3" s="1"/>
  <c r="BD569" i="3" s="1"/>
  <c r="BD570" i="3" s="1"/>
  <c r="BD571" i="3" s="1"/>
  <c r="BS565" i="3"/>
  <c r="BS566" i="3" s="1"/>
  <c r="BS567" i="3" s="1"/>
  <c r="BS568" i="3" s="1"/>
  <c r="BS569" i="3" s="1"/>
  <c r="BS570" i="3" s="1"/>
  <c r="BS571" i="3" s="1"/>
  <c r="BB565" i="3"/>
  <c r="BB566" i="3" s="1"/>
  <c r="BB567" i="3" s="1"/>
  <c r="BB568" i="3" s="1"/>
  <c r="BB569" i="3" s="1"/>
  <c r="BB570" i="3" s="1"/>
  <c r="BB571" i="3" s="1"/>
  <c r="BT565" i="3"/>
  <c r="BT566" i="3" s="1"/>
  <c r="BT567" i="3" s="1"/>
  <c r="BT568" i="3" s="1"/>
  <c r="BT569" i="3" s="1"/>
  <c r="BT570" i="3" s="1"/>
  <c r="BT571" i="3" s="1"/>
  <c r="BJ565" i="3"/>
  <c r="BJ566" i="3" s="1"/>
  <c r="BJ567" i="3" s="1"/>
  <c r="BJ568" i="3" s="1"/>
  <c r="BJ569" i="3" s="1"/>
  <c r="BJ570" i="3" s="1"/>
  <c r="BJ571" i="3" s="1"/>
  <c r="BC565" i="3"/>
  <c r="BC566" i="3" s="1"/>
  <c r="BC567" i="3" s="1"/>
  <c r="BC568" i="3" s="1"/>
  <c r="BC569" i="3" s="1"/>
  <c r="BC570" i="3" s="1"/>
  <c r="BC571" i="3" s="1"/>
  <c r="BA565" i="3"/>
  <c r="BA566" i="3" s="1"/>
  <c r="BA567" i="3" s="1"/>
  <c r="BA568" i="3" s="1"/>
  <c r="BA569" i="3" s="1"/>
  <c r="BA570" i="3" s="1"/>
  <c r="BA571" i="3" s="1"/>
  <c r="BK565" i="3"/>
  <c r="BK566" i="3" s="1"/>
  <c r="BK567" i="3" s="1"/>
  <c r="BK568" i="3" s="1"/>
  <c r="BK569" i="3" s="1"/>
  <c r="BK570" i="3" s="1"/>
  <c r="BK571" i="3" s="1"/>
  <c r="AY566" i="3"/>
  <c r="AZ566" i="3" s="1"/>
  <c r="BC566" i="5" l="1"/>
  <c r="BI565" i="5"/>
  <c r="BI566" i="5" s="1"/>
  <c r="BI567" i="5" s="1"/>
  <c r="BI568" i="5" s="1"/>
  <c r="BI569" i="5" s="1"/>
  <c r="BI570" i="5" s="1"/>
  <c r="BI571" i="5" s="1"/>
  <c r="BQ565" i="5"/>
  <c r="BQ566" i="5" s="1"/>
  <c r="BQ567" i="5" s="1"/>
  <c r="BQ568" i="5" s="1"/>
  <c r="BQ569" i="5" s="1"/>
  <c r="BQ570" i="5" s="1"/>
  <c r="BQ571" i="5" s="1"/>
  <c r="BY565" i="5"/>
  <c r="BY566" i="5" s="1"/>
  <c r="BY567" i="5" s="1"/>
  <c r="BY568" i="5" s="1"/>
  <c r="BY569" i="5" s="1"/>
  <c r="BY570" i="5" s="1"/>
  <c r="BY571" i="5" s="1"/>
  <c r="BJ565" i="5"/>
  <c r="BJ566" i="5" s="1"/>
  <c r="BJ567" i="5" s="1"/>
  <c r="BJ568" i="5" s="1"/>
  <c r="BJ569" i="5" s="1"/>
  <c r="BJ570" i="5" s="1"/>
  <c r="BJ571" i="5" s="1"/>
  <c r="BR565" i="5"/>
  <c r="BR566" i="5" s="1"/>
  <c r="BR567" i="5" s="1"/>
  <c r="BR568" i="5" s="1"/>
  <c r="BR569" i="5" s="1"/>
  <c r="BR570" i="5" s="1"/>
  <c r="BR571" i="5" s="1"/>
  <c r="BZ565" i="5"/>
  <c r="BZ566" i="5" s="1"/>
  <c r="BZ567" i="5" s="1"/>
  <c r="BZ568" i="5" s="1"/>
  <c r="BZ569" i="5" s="1"/>
  <c r="BZ570" i="5" s="1"/>
  <c r="BZ571" i="5" s="1"/>
  <c r="BK565" i="5"/>
  <c r="BK566" i="5" s="1"/>
  <c r="BK567" i="5" s="1"/>
  <c r="BK568" i="5" s="1"/>
  <c r="BK569" i="5" s="1"/>
  <c r="BK570" i="5" s="1"/>
  <c r="BK571" i="5" s="1"/>
  <c r="BS565" i="5"/>
  <c r="BS566" i="5" s="1"/>
  <c r="BS567" i="5" s="1"/>
  <c r="BS568" i="5" s="1"/>
  <c r="BS569" i="5" s="1"/>
  <c r="BS570" i="5" s="1"/>
  <c r="BS571" i="5" s="1"/>
  <c r="CA565" i="5"/>
  <c r="CA566" i="5" s="1"/>
  <c r="CA567" i="5" s="1"/>
  <c r="CA568" i="5" s="1"/>
  <c r="CA569" i="5" s="1"/>
  <c r="CA570" i="5" s="1"/>
  <c r="CA571" i="5" s="1"/>
  <c r="BL565" i="5"/>
  <c r="BL566" i="5" s="1"/>
  <c r="BL567" i="5" s="1"/>
  <c r="BL568" i="5" s="1"/>
  <c r="BL569" i="5" s="1"/>
  <c r="BL570" i="5" s="1"/>
  <c r="BL571" i="5" s="1"/>
  <c r="BT565" i="5"/>
  <c r="BT566" i="5" s="1"/>
  <c r="BT567" i="5" s="1"/>
  <c r="BT568" i="5" s="1"/>
  <c r="BT569" i="5" s="1"/>
  <c r="BT570" i="5" s="1"/>
  <c r="BT571" i="5" s="1"/>
  <c r="BE565" i="5"/>
  <c r="BE566" i="5" s="1"/>
  <c r="BE567" i="5" s="1"/>
  <c r="BE568" i="5" s="1"/>
  <c r="BE569" i="5" s="1"/>
  <c r="BE570" i="5" s="1"/>
  <c r="BE571" i="5" s="1"/>
  <c r="BM565" i="5"/>
  <c r="BM566" i="5" s="1"/>
  <c r="BM567" i="5" s="1"/>
  <c r="BM568" i="5" s="1"/>
  <c r="BM569" i="5" s="1"/>
  <c r="BM570" i="5" s="1"/>
  <c r="BM571" i="5" s="1"/>
  <c r="BU565" i="5"/>
  <c r="BU566" i="5" s="1"/>
  <c r="BU567" i="5" s="1"/>
  <c r="BU568" i="5" s="1"/>
  <c r="BU569" i="5" s="1"/>
  <c r="BU570" i="5" s="1"/>
  <c r="BU571" i="5" s="1"/>
  <c r="BF565" i="5"/>
  <c r="BF566" i="5" s="1"/>
  <c r="BF567" i="5" s="1"/>
  <c r="BF568" i="5" s="1"/>
  <c r="BF569" i="5" s="1"/>
  <c r="BF570" i="5" s="1"/>
  <c r="BF571" i="5" s="1"/>
  <c r="BN565" i="5"/>
  <c r="BN566" i="5" s="1"/>
  <c r="BN567" i="5" s="1"/>
  <c r="BN568" i="5" s="1"/>
  <c r="BN569" i="5" s="1"/>
  <c r="BN570" i="5" s="1"/>
  <c r="BN571" i="5" s="1"/>
  <c r="BV565" i="5"/>
  <c r="BV566" i="5" s="1"/>
  <c r="BV567" i="5" s="1"/>
  <c r="BV568" i="5" s="1"/>
  <c r="BV569" i="5" s="1"/>
  <c r="BV570" i="5" s="1"/>
  <c r="BV571" i="5" s="1"/>
  <c r="BG565" i="5"/>
  <c r="BG566" i="5" s="1"/>
  <c r="BG567" i="5" s="1"/>
  <c r="BG568" i="5" s="1"/>
  <c r="BG569" i="5" s="1"/>
  <c r="BG570" i="5" s="1"/>
  <c r="BG571" i="5" s="1"/>
  <c r="BH565" i="5"/>
  <c r="BH566" i="5" s="1"/>
  <c r="BH567" i="5" s="1"/>
  <c r="BH568" i="5" s="1"/>
  <c r="BH569" i="5" s="1"/>
  <c r="BH570" i="5" s="1"/>
  <c r="BH571" i="5" s="1"/>
  <c r="BO565" i="5"/>
  <c r="BO566" i="5" s="1"/>
  <c r="BO567" i="5" s="1"/>
  <c r="BO568" i="5" s="1"/>
  <c r="BO569" i="5" s="1"/>
  <c r="BO570" i="5" s="1"/>
  <c r="BO571" i="5" s="1"/>
  <c r="BP565" i="5"/>
  <c r="BP566" i="5" s="1"/>
  <c r="BP567" i="5" s="1"/>
  <c r="BP568" i="5" s="1"/>
  <c r="BP569" i="5" s="1"/>
  <c r="BP570" i="5" s="1"/>
  <c r="BP571" i="5" s="1"/>
  <c r="BW565" i="5"/>
  <c r="BW566" i="5" s="1"/>
  <c r="BW567" i="5" s="1"/>
  <c r="BW568" i="5" s="1"/>
  <c r="BW569" i="5" s="1"/>
  <c r="BW570" i="5" s="1"/>
  <c r="BW571" i="5" s="1"/>
  <c r="BX565" i="5"/>
  <c r="BX566" i="5" s="1"/>
  <c r="BX567" i="5" s="1"/>
  <c r="BX568" i="5" s="1"/>
  <c r="BX569" i="5" s="1"/>
  <c r="BX570" i="5" s="1"/>
  <c r="BX571" i="5" s="1"/>
  <c r="BD565" i="5"/>
  <c r="BD566" i="5" s="1"/>
  <c r="BD567" i="5" s="1"/>
  <c r="BD568" i="5" s="1"/>
  <c r="BD569" i="5" s="1"/>
  <c r="BD570" i="5" s="1"/>
  <c r="BD571" i="5" s="1"/>
  <c r="AY567" i="3"/>
  <c r="AZ567" i="3" s="1"/>
  <c r="BC567" i="5" l="1"/>
  <c r="AY568" i="3"/>
  <c r="AZ568" i="3" s="1"/>
  <c r="BC568" i="5" l="1"/>
  <c r="AY569" i="3"/>
  <c r="AZ569" i="3" s="1"/>
  <c r="BC569" i="5" l="1"/>
  <c r="AY570" i="3"/>
  <c r="AZ570" i="3" s="1"/>
  <c r="BC570" i="5" l="1"/>
  <c r="AY571" i="3"/>
  <c r="AZ571" i="3" s="1"/>
  <c r="BC571" i="5" l="1"/>
  <c r="AY572" i="3"/>
  <c r="AZ572" i="3" s="1"/>
  <c r="BC572" i="5" l="1"/>
  <c r="BB572" i="3"/>
  <c r="BB573" i="3" s="1"/>
  <c r="BB574" i="3" s="1"/>
  <c r="BB575" i="3" s="1"/>
  <c r="BB576" i="3" s="1"/>
  <c r="BB577" i="3" s="1"/>
  <c r="BB578" i="3" s="1"/>
  <c r="BJ572" i="3"/>
  <c r="BJ573" i="3" s="1"/>
  <c r="BJ574" i="3" s="1"/>
  <c r="BJ575" i="3" s="1"/>
  <c r="BJ576" i="3" s="1"/>
  <c r="BJ577" i="3" s="1"/>
  <c r="BJ578" i="3" s="1"/>
  <c r="BR572" i="3"/>
  <c r="BR573" i="3" s="1"/>
  <c r="BR574" i="3" s="1"/>
  <c r="BR575" i="3" s="1"/>
  <c r="BR576" i="3" s="1"/>
  <c r="BR577" i="3" s="1"/>
  <c r="BR578" i="3" s="1"/>
  <c r="BC572" i="3"/>
  <c r="BC573" i="3" s="1"/>
  <c r="BC574" i="3" s="1"/>
  <c r="BC575" i="3" s="1"/>
  <c r="BC576" i="3" s="1"/>
  <c r="BC577" i="3" s="1"/>
  <c r="BC578" i="3" s="1"/>
  <c r="BK572" i="3"/>
  <c r="BK573" i="3" s="1"/>
  <c r="BK574" i="3" s="1"/>
  <c r="BK575" i="3" s="1"/>
  <c r="BK576" i="3" s="1"/>
  <c r="BK577" i="3" s="1"/>
  <c r="BK578" i="3" s="1"/>
  <c r="BS572" i="3"/>
  <c r="BS573" i="3" s="1"/>
  <c r="BS574" i="3" s="1"/>
  <c r="BS575" i="3" s="1"/>
  <c r="BS576" i="3" s="1"/>
  <c r="BS577" i="3" s="1"/>
  <c r="BS578" i="3" s="1"/>
  <c r="BD572" i="3"/>
  <c r="BD573" i="3" s="1"/>
  <c r="BD574" i="3" s="1"/>
  <c r="BD575" i="3" s="1"/>
  <c r="BD576" i="3" s="1"/>
  <c r="BD577" i="3" s="1"/>
  <c r="BD578" i="3" s="1"/>
  <c r="BL572" i="3"/>
  <c r="BL573" i="3" s="1"/>
  <c r="BL574" i="3" s="1"/>
  <c r="BL575" i="3" s="1"/>
  <c r="BL576" i="3" s="1"/>
  <c r="BL577" i="3" s="1"/>
  <c r="BL578" i="3" s="1"/>
  <c r="BT572" i="3"/>
  <c r="BT573" i="3" s="1"/>
  <c r="BT574" i="3" s="1"/>
  <c r="BT575" i="3" s="1"/>
  <c r="BT576" i="3" s="1"/>
  <c r="BT577" i="3" s="1"/>
  <c r="BT578" i="3" s="1"/>
  <c r="BE572" i="3"/>
  <c r="BE573" i="3" s="1"/>
  <c r="BE574" i="3" s="1"/>
  <c r="BE575" i="3" s="1"/>
  <c r="BE576" i="3" s="1"/>
  <c r="BE577" i="3" s="1"/>
  <c r="BE578" i="3" s="1"/>
  <c r="BM572" i="3"/>
  <c r="BM573" i="3" s="1"/>
  <c r="BM574" i="3" s="1"/>
  <c r="BM575" i="3" s="1"/>
  <c r="BM576" i="3" s="1"/>
  <c r="BM577" i="3" s="1"/>
  <c r="BM578" i="3" s="1"/>
  <c r="BU572" i="3"/>
  <c r="BU573" i="3" s="1"/>
  <c r="BU574" i="3" s="1"/>
  <c r="BU575" i="3" s="1"/>
  <c r="BU576" i="3" s="1"/>
  <c r="BU577" i="3" s="1"/>
  <c r="BU578" i="3" s="1"/>
  <c r="BF572" i="3"/>
  <c r="BF573" i="3" s="1"/>
  <c r="BF574" i="3" s="1"/>
  <c r="BF575" i="3" s="1"/>
  <c r="BF576" i="3" s="1"/>
  <c r="BF577" i="3" s="1"/>
  <c r="BF578" i="3" s="1"/>
  <c r="BN572" i="3"/>
  <c r="BN573" i="3" s="1"/>
  <c r="BN574" i="3" s="1"/>
  <c r="BN575" i="3" s="1"/>
  <c r="BN576" i="3" s="1"/>
  <c r="BN577" i="3" s="1"/>
  <c r="BN578" i="3" s="1"/>
  <c r="BP572" i="3"/>
  <c r="BP573" i="3" s="1"/>
  <c r="BP574" i="3" s="1"/>
  <c r="BP575" i="3" s="1"/>
  <c r="BP576" i="3" s="1"/>
  <c r="BP577" i="3" s="1"/>
  <c r="BP578" i="3" s="1"/>
  <c r="BQ572" i="3"/>
  <c r="BQ573" i="3" s="1"/>
  <c r="BQ574" i="3" s="1"/>
  <c r="BQ575" i="3" s="1"/>
  <c r="BQ576" i="3" s="1"/>
  <c r="BQ577" i="3" s="1"/>
  <c r="BQ578" i="3" s="1"/>
  <c r="BI572" i="3"/>
  <c r="BI573" i="3" s="1"/>
  <c r="BI574" i="3" s="1"/>
  <c r="BI575" i="3" s="1"/>
  <c r="BI576" i="3" s="1"/>
  <c r="BI577" i="3" s="1"/>
  <c r="BI578" i="3" s="1"/>
  <c r="BH572" i="3"/>
  <c r="BH573" i="3" s="1"/>
  <c r="BH574" i="3" s="1"/>
  <c r="BH575" i="3" s="1"/>
  <c r="BH576" i="3" s="1"/>
  <c r="BH577" i="3" s="1"/>
  <c r="BH578" i="3" s="1"/>
  <c r="BG572" i="3"/>
  <c r="BG573" i="3" s="1"/>
  <c r="BG574" i="3" s="1"/>
  <c r="BG575" i="3" s="1"/>
  <c r="BG576" i="3" s="1"/>
  <c r="BG577" i="3" s="1"/>
  <c r="BG578" i="3" s="1"/>
  <c r="BA572" i="3"/>
  <c r="BA573" i="3" s="1"/>
  <c r="BA574" i="3" s="1"/>
  <c r="BA575" i="3" s="1"/>
  <c r="BA576" i="3" s="1"/>
  <c r="BA577" i="3" s="1"/>
  <c r="BA578" i="3" s="1"/>
  <c r="BO572" i="3"/>
  <c r="BO573" i="3" s="1"/>
  <c r="BO574" i="3" s="1"/>
  <c r="BO575" i="3" s="1"/>
  <c r="BO576" i="3" s="1"/>
  <c r="BO577" i="3" s="1"/>
  <c r="BO578" i="3" s="1"/>
  <c r="AY573" i="3"/>
  <c r="AZ573" i="3" s="1"/>
  <c r="BC573" i="5" l="1"/>
  <c r="BH572" i="5"/>
  <c r="BH573" i="5" s="1"/>
  <c r="BH574" i="5" s="1"/>
  <c r="BH575" i="5" s="1"/>
  <c r="BH576" i="5" s="1"/>
  <c r="BH577" i="5" s="1"/>
  <c r="BH578" i="5" s="1"/>
  <c r="BP572" i="5"/>
  <c r="BP573" i="5" s="1"/>
  <c r="BP574" i="5" s="1"/>
  <c r="BP575" i="5" s="1"/>
  <c r="BP576" i="5" s="1"/>
  <c r="BP577" i="5" s="1"/>
  <c r="BP578" i="5" s="1"/>
  <c r="BX572" i="5"/>
  <c r="BX573" i="5" s="1"/>
  <c r="BX574" i="5" s="1"/>
  <c r="BX575" i="5" s="1"/>
  <c r="BX576" i="5" s="1"/>
  <c r="BX577" i="5" s="1"/>
  <c r="BX578" i="5" s="1"/>
  <c r="BI572" i="5"/>
  <c r="BI573" i="5" s="1"/>
  <c r="BI574" i="5" s="1"/>
  <c r="BI575" i="5" s="1"/>
  <c r="BI576" i="5" s="1"/>
  <c r="BI577" i="5" s="1"/>
  <c r="BI578" i="5" s="1"/>
  <c r="BQ572" i="5"/>
  <c r="BQ573" i="5" s="1"/>
  <c r="BQ574" i="5" s="1"/>
  <c r="BQ575" i="5" s="1"/>
  <c r="BQ576" i="5" s="1"/>
  <c r="BQ577" i="5" s="1"/>
  <c r="BQ578" i="5" s="1"/>
  <c r="BY572" i="5"/>
  <c r="BY573" i="5" s="1"/>
  <c r="BY574" i="5" s="1"/>
  <c r="BY575" i="5" s="1"/>
  <c r="BY576" i="5" s="1"/>
  <c r="BY577" i="5" s="1"/>
  <c r="BY578" i="5" s="1"/>
  <c r="BJ572" i="5"/>
  <c r="BJ573" i="5" s="1"/>
  <c r="BJ574" i="5" s="1"/>
  <c r="BJ575" i="5" s="1"/>
  <c r="BJ576" i="5" s="1"/>
  <c r="BJ577" i="5" s="1"/>
  <c r="BJ578" i="5" s="1"/>
  <c r="BR572" i="5"/>
  <c r="BR573" i="5" s="1"/>
  <c r="BR574" i="5" s="1"/>
  <c r="BR575" i="5" s="1"/>
  <c r="BR576" i="5" s="1"/>
  <c r="BR577" i="5" s="1"/>
  <c r="BR578" i="5" s="1"/>
  <c r="BZ572" i="5"/>
  <c r="BZ573" i="5" s="1"/>
  <c r="BZ574" i="5" s="1"/>
  <c r="BZ575" i="5" s="1"/>
  <c r="BZ576" i="5" s="1"/>
  <c r="BZ577" i="5" s="1"/>
  <c r="BZ578" i="5" s="1"/>
  <c r="BK572" i="5"/>
  <c r="BK573" i="5" s="1"/>
  <c r="BK574" i="5" s="1"/>
  <c r="BK575" i="5" s="1"/>
  <c r="BK576" i="5" s="1"/>
  <c r="BK577" i="5" s="1"/>
  <c r="BK578" i="5" s="1"/>
  <c r="BS572" i="5"/>
  <c r="BS573" i="5" s="1"/>
  <c r="BS574" i="5" s="1"/>
  <c r="BS575" i="5" s="1"/>
  <c r="BS576" i="5" s="1"/>
  <c r="BS577" i="5" s="1"/>
  <c r="BS578" i="5" s="1"/>
  <c r="CA572" i="5"/>
  <c r="CA573" i="5" s="1"/>
  <c r="CA574" i="5" s="1"/>
  <c r="CA575" i="5" s="1"/>
  <c r="CA576" i="5" s="1"/>
  <c r="CA577" i="5" s="1"/>
  <c r="CA578" i="5" s="1"/>
  <c r="BL572" i="5"/>
  <c r="BL573" i="5" s="1"/>
  <c r="BL574" i="5" s="1"/>
  <c r="BL575" i="5" s="1"/>
  <c r="BL576" i="5" s="1"/>
  <c r="BL577" i="5" s="1"/>
  <c r="BL578" i="5" s="1"/>
  <c r="BT572" i="5"/>
  <c r="BT573" i="5" s="1"/>
  <c r="BT574" i="5" s="1"/>
  <c r="BT575" i="5" s="1"/>
  <c r="BT576" i="5" s="1"/>
  <c r="BT577" i="5" s="1"/>
  <c r="BT578" i="5" s="1"/>
  <c r="BE572" i="5"/>
  <c r="BE573" i="5" s="1"/>
  <c r="BE574" i="5" s="1"/>
  <c r="BE575" i="5" s="1"/>
  <c r="BE576" i="5" s="1"/>
  <c r="BE577" i="5" s="1"/>
  <c r="BE578" i="5" s="1"/>
  <c r="BM572" i="5"/>
  <c r="BM573" i="5" s="1"/>
  <c r="BM574" i="5" s="1"/>
  <c r="BM575" i="5" s="1"/>
  <c r="BM576" i="5" s="1"/>
  <c r="BM577" i="5" s="1"/>
  <c r="BM578" i="5" s="1"/>
  <c r="BU572" i="5"/>
  <c r="BU573" i="5" s="1"/>
  <c r="BU574" i="5" s="1"/>
  <c r="BU575" i="5" s="1"/>
  <c r="BU576" i="5" s="1"/>
  <c r="BU577" i="5" s="1"/>
  <c r="BU578" i="5" s="1"/>
  <c r="BF572" i="5"/>
  <c r="BF573" i="5" s="1"/>
  <c r="BF574" i="5" s="1"/>
  <c r="BF575" i="5" s="1"/>
  <c r="BF576" i="5" s="1"/>
  <c r="BF577" i="5" s="1"/>
  <c r="BF578" i="5" s="1"/>
  <c r="BG572" i="5"/>
  <c r="BG573" i="5" s="1"/>
  <c r="BG574" i="5" s="1"/>
  <c r="BG575" i="5" s="1"/>
  <c r="BG576" i="5" s="1"/>
  <c r="BG577" i="5" s="1"/>
  <c r="BG578" i="5" s="1"/>
  <c r="BN572" i="5"/>
  <c r="BN573" i="5" s="1"/>
  <c r="BN574" i="5" s="1"/>
  <c r="BN575" i="5" s="1"/>
  <c r="BN576" i="5" s="1"/>
  <c r="BN577" i="5" s="1"/>
  <c r="BN578" i="5" s="1"/>
  <c r="BO572" i="5"/>
  <c r="BO573" i="5" s="1"/>
  <c r="BO574" i="5" s="1"/>
  <c r="BO575" i="5" s="1"/>
  <c r="BO576" i="5" s="1"/>
  <c r="BO577" i="5" s="1"/>
  <c r="BO578" i="5" s="1"/>
  <c r="BV572" i="5"/>
  <c r="BV573" i="5" s="1"/>
  <c r="BV574" i="5" s="1"/>
  <c r="BV575" i="5" s="1"/>
  <c r="BV576" i="5" s="1"/>
  <c r="BV577" i="5" s="1"/>
  <c r="BV578" i="5" s="1"/>
  <c r="BW572" i="5"/>
  <c r="BW573" i="5" s="1"/>
  <c r="BW574" i="5" s="1"/>
  <c r="BW575" i="5" s="1"/>
  <c r="BW576" i="5" s="1"/>
  <c r="BW577" i="5" s="1"/>
  <c r="BW578" i="5" s="1"/>
  <c r="BD572" i="5"/>
  <c r="BD573" i="5" s="1"/>
  <c r="BD574" i="5" s="1"/>
  <c r="BD575" i="5" s="1"/>
  <c r="BD576" i="5" s="1"/>
  <c r="BD577" i="5" s="1"/>
  <c r="BD578" i="5" s="1"/>
  <c r="AY574" i="3"/>
  <c r="AZ574" i="3" s="1"/>
  <c r="BC574" i="5" l="1"/>
  <c r="AY575" i="3"/>
  <c r="AZ575" i="3" s="1"/>
  <c r="BC575" i="5" l="1"/>
  <c r="AY576" i="3"/>
  <c r="AZ576" i="3" s="1"/>
  <c r="BC576" i="5" l="1"/>
  <c r="AY577" i="3"/>
  <c r="AZ577" i="3" s="1"/>
  <c r="BC577" i="5" l="1"/>
  <c r="AY578" i="3"/>
  <c r="AZ578" i="3" s="1"/>
  <c r="BC578" i="5" l="1"/>
  <c r="AY579" i="3"/>
  <c r="AZ579" i="3" s="1"/>
  <c r="BC579" i="5" l="1"/>
  <c r="BG579" i="3"/>
  <c r="BG580" i="3" s="1"/>
  <c r="BG581" i="3" s="1"/>
  <c r="BG582" i="3" s="1"/>
  <c r="BG583" i="3" s="1"/>
  <c r="BG584" i="3" s="1"/>
  <c r="BG585" i="3" s="1"/>
  <c r="BO579" i="3"/>
  <c r="BO580" i="3" s="1"/>
  <c r="BO581" i="3" s="1"/>
  <c r="BO582" i="3" s="1"/>
  <c r="BO583" i="3" s="1"/>
  <c r="BO584" i="3" s="1"/>
  <c r="BO585" i="3" s="1"/>
  <c r="BH579" i="3"/>
  <c r="BH580" i="3" s="1"/>
  <c r="BH581" i="3" s="1"/>
  <c r="BH582" i="3" s="1"/>
  <c r="BH583" i="3" s="1"/>
  <c r="BH584" i="3" s="1"/>
  <c r="BH585" i="3" s="1"/>
  <c r="BP579" i="3"/>
  <c r="BP580" i="3" s="1"/>
  <c r="BP581" i="3" s="1"/>
  <c r="BP582" i="3" s="1"/>
  <c r="BP583" i="3" s="1"/>
  <c r="BP584" i="3" s="1"/>
  <c r="BP585" i="3" s="1"/>
  <c r="BI579" i="3"/>
  <c r="BI580" i="3" s="1"/>
  <c r="BI581" i="3" s="1"/>
  <c r="BI582" i="3" s="1"/>
  <c r="BI583" i="3" s="1"/>
  <c r="BI584" i="3" s="1"/>
  <c r="BI585" i="3" s="1"/>
  <c r="BQ579" i="3"/>
  <c r="BQ580" i="3" s="1"/>
  <c r="BQ581" i="3" s="1"/>
  <c r="BQ582" i="3" s="1"/>
  <c r="BQ583" i="3" s="1"/>
  <c r="BQ584" i="3" s="1"/>
  <c r="BQ585" i="3" s="1"/>
  <c r="BB579" i="3"/>
  <c r="BB580" i="3" s="1"/>
  <c r="BB581" i="3" s="1"/>
  <c r="BB582" i="3" s="1"/>
  <c r="BB583" i="3" s="1"/>
  <c r="BB584" i="3" s="1"/>
  <c r="BB585" i="3" s="1"/>
  <c r="BJ579" i="3"/>
  <c r="BJ580" i="3" s="1"/>
  <c r="BJ581" i="3" s="1"/>
  <c r="BJ582" i="3" s="1"/>
  <c r="BJ583" i="3" s="1"/>
  <c r="BJ584" i="3" s="1"/>
  <c r="BJ585" i="3" s="1"/>
  <c r="BR579" i="3"/>
  <c r="BR580" i="3" s="1"/>
  <c r="BR581" i="3" s="1"/>
  <c r="BR582" i="3" s="1"/>
  <c r="BR583" i="3" s="1"/>
  <c r="BR584" i="3" s="1"/>
  <c r="BR585" i="3" s="1"/>
  <c r="BC579" i="3"/>
  <c r="BC580" i="3" s="1"/>
  <c r="BC581" i="3" s="1"/>
  <c r="BC582" i="3" s="1"/>
  <c r="BC583" i="3" s="1"/>
  <c r="BC584" i="3" s="1"/>
  <c r="BC585" i="3" s="1"/>
  <c r="BK579" i="3"/>
  <c r="BK580" i="3" s="1"/>
  <c r="BK581" i="3" s="1"/>
  <c r="BK582" i="3" s="1"/>
  <c r="BK583" i="3" s="1"/>
  <c r="BK584" i="3" s="1"/>
  <c r="BK585" i="3" s="1"/>
  <c r="BS579" i="3"/>
  <c r="BS580" i="3" s="1"/>
  <c r="BS581" i="3" s="1"/>
  <c r="BS582" i="3" s="1"/>
  <c r="BS583" i="3" s="1"/>
  <c r="BS584" i="3" s="1"/>
  <c r="BS585" i="3" s="1"/>
  <c r="BT579" i="3"/>
  <c r="BT580" i="3" s="1"/>
  <c r="BT581" i="3" s="1"/>
  <c r="BT582" i="3" s="1"/>
  <c r="BT583" i="3" s="1"/>
  <c r="BT584" i="3" s="1"/>
  <c r="BT585" i="3" s="1"/>
  <c r="BU579" i="3"/>
  <c r="BU580" i="3" s="1"/>
  <c r="BU581" i="3" s="1"/>
  <c r="BU582" i="3" s="1"/>
  <c r="BU583" i="3" s="1"/>
  <c r="BU584" i="3" s="1"/>
  <c r="BU585" i="3" s="1"/>
  <c r="BA579" i="3"/>
  <c r="BA580" i="3" s="1"/>
  <c r="BA581" i="3" s="1"/>
  <c r="BA582" i="3" s="1"/>
  <c r="BA583" i="3" s="1"/>
  <c r="BA584" i="3" s="1"/>
  <c r="BA585" i="3" s="1"/>
  <c r="BD579" i="3"/>
  <c r="BD580" i="3" s="1"/>
  <c r="BD581" i="3" s="1"/>
  <c r="BD582" i="3" s="1"/>
  <c r="BD583" i="3" s="1"/>
  <c r="BD584" i="3" s="1"/>
  <c r="BD585" i="3" s="1"/>
  <c r="BE579" i="3"/>
  <c r="BE580" i="3" s="1"/>
  <c r="BE581" i="3" s="1"/>
  <c r="BE582" i="3" s="1"/>
  <c r="BE583" i="3" s="1"/>
  <c r="BE584" i="3" s="1"/>
  <c r="BE585" i="3" s="1"/>
  <c r="BL579" i="3"/>
  <c r="BL580" i="3" s="1"/>
  <c r="BL581" i="3" s="1"/>
  <c r="BL582" i="3" s="1"/>
  <c r="BL583" i="3" s="1"/>
  <c r="BL584" i="3" s="1"/>
  <c r="BL585" i="3" s="1"/>
  <c r="BM579" i="3"/>
  <c r="BM580" i="3" s="1"/>
  <c r="BM581" i="3" s="1"/>
  <c r="BM582" i="3" s="1"/>
  <c r="BM583" i="3" s="1"/>
  <c r="BM584" i="3" s="1"/>
  <c r="BM585" i="3" s="1"/>
  <c r="BF579" i="3"/>
  <c r="BF580" i="3" s="1"/>
  <c r="BF581" i="3" s="1"/>
  <c r="BF582" i="3" s="1"/>
  <c r="BF583" i="3" s="1"/>
  <c r="BF584" i="3" s="1"/>
  <c r="BF585" i="3" s="1"/>
  <c r="BN579" i="3"/>
  <c r="BN580" i="3" s="1"/>
  <c r="BN581" i="3" s="1"/>
  <c r="BN582" i="3" s="1"/>
  <c r="BN583" i="3" s="1"/>
  <c r="BN584" i="3" s="1"/>
  <c r="BN585" i="3" s="1"/>
  <c r="AY580" i="3"/>
  <c r="AZ580" i="3" s="1"/>
  <c r="BC580" i="5" l="1"/>
  <c r="BG579" i="5"/>
  <c r="BG580" i="5" s="1"/>
  <c r="BG581" i="5" s="1"/>
  <c r="BG582" i="5" s="1"/>
  <c r="BG583" i="5" s="1"/>
  <c r="BG584" i="5" s="1"/>
  <c r="BG585" i="5" s="1"/>
  <c r="BO579" i="5"/>
  <c r="BO580" i="5" s="1"/>
  <c r="BO581" i="5" s="1"/>
  <c r="BO582" i="5" s="1"/>
  <c r="BO583" i="5" s="1"/>
  <c r="BO584" i="5" s="1"/>
  <c r="BO585" i="5" s="1"/>
  <c r="BW579" i="5"/>
  <c r="BW580" i="5" s="1"/>
  <c r="BW581" i="5" s="1"/>
  <c r="BW582" i="5" s="1"/>
  <c r="BW583" i="5" s="1"/>
  <c r="BW584" i="5" s="1"/>
  <c r="BW585" i="5" s="1"/>
  <c r="BH579" i="5"/>
  <c r="BH580" i="5" s="1"/>
  <c r="BH581" i="5" s="1"/>
  <c r="BH582" i="5" s="1"/>
  <c r="BH583" i="5" s="1"/>
  <c r="BH584" i="5" s="1"/>
  <c r="BH585" i="5" s="1"/>
  <c r="BP579" i="5"/>
  <c r="BP580" i="5" s="1"/>
  <c r="BP581" i="5" s="1"/>
  <c r="BP582" i="5" s="1"/>
  <c r="BP583" i="5" s="1"/>
  <c r="BP584" i="5" s="1"/>
  <c r="BP585" i="5" s="1"/>
  <c r="BX579" i="5"/>
  <c r="BX580" i="5" s="1"/>
  <c r="BX581" i="5" s="1"/>
  <c r="BX582" i="5" s="1"/>
  <c r="BX583" i="5" s="1"/>
  <c r="BX584" i="5" s="1"/>
  <c r="BX585" i="5" s="1"/>
  <c r="BI579" i="5"/>
  <c r="BI580" i="5" s="1"/>
  <c r="BI581" i="5" s="1"/>
  <c r="BI582" i="5" s="1"/>
  <c r="BI583" i="5" s="1"/>
  <c r="BI584" i="5" s="1"/>
  <c r="BI585" i="5" s="1"/>
  <c r="BQ579" i="5"/>
  <c r="BQ580" i="5" s="1"/>
  <c r="BQ581" i="5" s="1"/>
  <c r="BQ582" i="5" s="1"/>
  <c r="BQ583" i="5" s="1"/>
  <c r="BQ584" i="5" s="1"/>
  <c r="BQ585" i="5" s="1"/>
  <c r="BY579" i="5"/>
  <c r="BY580" i="5" s="1"/>
  <c r="BY581" i="5" s="1"/>
  <c r="BY582" i="5" s="1"/>
  <c r="BY583" i="5" s="1"/>
  <c r="BY584" i="5" s="1"/>
  <c r="BY585" i="5" s="1"/>
  <c r="BJ579" i="5"/>
  <c r="BJ580" i="5" s="1"/>
  <c r="BJ581" i="5" s="1"/>
  <c r="BJ582" i="5" s="1"/>
  <c r="BJ583" i="5" s="1"/>
  <c r="BJ584" i="5" s="1"/>
  <c r="BJ585" i="5" s="1"/>
  <c r="BR579" i="5"/>
  <c r="BR580" i="5" s="1"/>
  <c r="BR581" i="5" s="1"/>
  <c r="BR582" i="5" s="1"/>
  <c r="BR583" i="5" s="1"/>
  <c r="BR584" i="5" s="1"/>
  <c r="BR585" i="5" s="1"/>
  <c r="BZ579" i="5"/>
  <c r="BZ580" i="5" s="1"/>
  <c r="BZ581" i="5" s="1"/>
  <c r="BZ582" i="5" s="1"/>
  <c r="BZ583" i="5" s="1"/>
  <c r="BZ584" i="5" s="1"/>
  <c r="BZ585" i="5" s="1"/>
  <c r="BK579" i="5"/>
  <c r="BK580" i="5" s="1"/>
  <c r="BK581" i="5" s="1"/>
  <c r="BK582" i="5" s="1"/>
  <c r="BK583" i="5" s="1"/>
  <c r="BK584" i="5" s="1"/>
  <c r="BK585" i="5" s="1"/>
  <c r="BS579" i="5"/>
  <c r="BS580" i="5" s="1"/>
  <c r="BS581" i="5" s="1"/>
  <c r="BS582" i="5" s="1"/>
  <c r="BS583" i="5" s="1"/>
  <c r="BS584" i="5" s="1"/>
  <c r="BS585" i="5" s="1"/>
  <c r="CA579" i="5"/>
  <c r="CA580" i="5" s="1"/>
  <c r="CA581" i="5" s="1"/>
  <c r="CA582" i="5" s="1"/>
  <c r="CA583" i="5" s="1"/>
  <c r="CA584" i="5" s="1"/>
  <c r="CA585" i="5" s="1"/>
  <c r="BL579" i="5"/>
  <c r="BL580" i="5" s="1"/>
  <c r="BL581" i="5" s="1"/>
  <c r="BL582" i="5" s="1"/>
  <c r="BL583" i="5" s="1"/>
  <c r="BL584" i="5" s="1"/>
  <c r="BL585" i="5" s="1"/>
  <c r="BT579" i="5"/>
  <c r="BT580" i="5" s="1"/>
  <c r="BT581" i="5" s="1"/>
  <c r="BT582" i="5" s="1"/>
  <c r="BT583" i="5" s="1"/>
  <c r="BT584" i="5" s="1"/>
  <c r="BT585" i="5" s="1"/>
  <c r="BE579" i="5"/>
  <c r="BE580" i="5" s="1"/>
  <c r="BE581" i="5" s="1"/>
  <c r="BE582" i="5" s="1"/>
  <c r="BE583" i="5" s="1"/>
  <c r="BE584" i="5" s="1"/>
  <c r="BE585" i="5" s="1"/>
  <c r="BF579" i="5"/>
  <c r="BF580" i="5" s="1"/>
  <c r="BF581" i="5" s="1"/>
  <c r="BF582" i="5" s="1"/>
  <c r="BF583" i="5" s="1"/>
  <c r="BF584" i="5" s="1"/>
  <c r="BF585" i="5" s="1"/>
  <c r="BM579" i="5"/>
  <c r="BM580" i="5" s="1"/>
  <c r="BM581" i="5" s="1"/>
  <c r="BM582" i="5" s="1"/>
  <c r="BM583" i="5" s="1"/>
  <c r="BM584" i="5" s="1"/>
  <c r="BM585" i="5" s="1"/>
  <c r="BN579" i="5"/>
  <c r="BN580" i="5" s="1"/>
  <c r="BN581" i="5" s="1"/>
  <c r="BN582" i="5" s="1"/>
  <c r="BN583" i="5" s="1"/>
  <c r="BN584" i="5" s="1"/>
  <c r="BN585" i="5" s="1"/>
  <c r="BU579" i="5"/>
  <c r="BU580" i="5" s="1"/>
  <c r="BU581" i="5" s="1"/>
  <c r="BU582" i="5" s="1"/>
  <c r="BU583" i="5" s="1"/>
  <c r="BU584" i="5" s="1"/>
  <c r="BU585" i="5" s="1"/>
  <c r="BV579" i="5"/>
  <c r="BV580" i="5" s="1"/>
  <c r="BV581" i="5" s="1"/>
  <c r="BV582" i="5" s="1"/>
  <c r="BV583" i="5" s="1"/>
  <c r="BV584" i="5" s="1"/>
  <c r="BV585" i="5" s="1"/>
  <c r="BD579" i="5"/>
  <c r="BD580" i="5" s="1"/>
  <c r="BD581" i="5" s="1"/>
  <c r="BD582" i="5" s="1"/>
  <c r="BD583" i="5" s="1"/>
  <c r="BD584" i="5" s="1"/>
  <c r="BD585" i="5" s="1"/>
  <c r="AY581" i="3"/>
  <c r="AZ581" i="3" s="1"/>
  <c r="BC581" i="5" l="1"/>
  <c r="AY582" i="3"/>
  <c r="AZ582" i="3" s="1"/>
  <c r="BC582" i="5" l="1"/>
  <c r="AY583" i="3"/>
  <c r="AZ583" i="3" s="1"/>
  <c r="BC583" i="5" l="1"/>
  <c r="AY584" i="3"/>
  <c r="AZ584" i="3" s="1"/>
  <c r="BC584" i="5" l="1"/>
  <c r="AY585" i="3"/>
  <c r="AZ585" i="3" s="1"/>
  <c r="BC585" i="5" l="1"/>
  <c r="AY586" i="3"/>
  <c r="AZ586" i="3" s="1"/>
  <c r="BC586" i="5" l="1"/>
  <c r="BD586" i="3"/>
  <c r="BD587" i="3" s="1"/>
  <c r="BD588" i="3" s="1"/>
  <c r="BD589" i="3" s="1"/>
  <c r="BD590" i="3" s="1"/>
  <c r="BD591" i="3" s="1"/>
  <c r="BD592" i="3" s="1"/>
  <c r="BL586" i="3"/>
  <c r="BL587" i="3" s="1"/>
  <c r="BL588" i="3" s="1"/>
  <c r="BL589" i="3" s="1"/>
  <c r="BL590" i="3" s="1"/>
  <c r="BL591" i="3" s="1"/>
  <c r="BL592" i="3" s="1"/>
  <c r="BT586" i="3"/>
  <c r="BT587" i="3" s="1"/>
  <c r="BT588" i="3" s="1"/>
  <c r="BT589" i="3" s="1"/>
  <c r="BT590" i="3" s="1"/>
  <c r="BT591" i="3" s="1"/>
  <c r="BT592" i="3" s="1"/>
  <c r="BE586" i="3"/>
  <c r="BE587" i="3" s="1"/>
  <c r="BE588" i="3" s="1"/>
  <c r="BE589" i="3" s="1"/>
  <c r="BE590" i="3" s="1"/>
  <c r="BE591" i="3" s="1"/>
  <c r="BE592" i="3" s="1"/>
  <c r="BM586" i="3"/>
  <c r="BM587" i="3" s="1"/>
  <c r="BM588" i="3" s="1"/>
  <c r="BM589" i="3" s="1"/>
  <c r="BM590" i="3" s="1"/>
  <c r="BM591" i="3" s="1"/>
  <c r="BM592" i="3" s="1"/>
  <c r="BU586" i="3"/>
  <c r="BU587" i="3" s="1"/>
  <c r="BU588" i="3" s="1"/>
  <c r="BU589" i="3" s="1"/>
  <c r="BU590" i="3" s="1"/>
  <c r="BU591" i="3" s="1"/>
  <c r="BU592" i="3" s="1"/>
  <c r="BF586" i="3"/>
  <c r="BF587" i="3" s="1"/>
  <c r="BF588" i="3" s="1"/>
  <c r="BF589" i="3" s="1"/>
  <c r="BF590" i="3" s="1"/>
  <c r="BF591" i="3" s="1"/>
  <c r="BF592" i="3" s="1"/>
  <c r="BN586" i="3"/>
  <c r="BN587" i="3" s="1"/>
  <c r="BN588" i="3" s="1"/>
  <c r="BN589" i="3" s="1"/>
  <c r="BN590" i="3" s="1"/>
  <c r="BN591" i="3" s="1"/>
  <c r="BN592" i="3" s="1"/>
  <c r="BG586" i="3"/>
  <c r="BG587" i="3" s="1"/>
  <c r="BG588" i="3" s="1"/>
  <c r="BG589" i="3" s="1"/>
  <c r="BG590" i="3" s="1"/>
  <c r="BG591" i="3" s="1"/>
  <c r="BG592" i="3" s="1"/>
  <c r="BO586" i="3"/>
  <c r="BO587" i="3" s="1"/>
  <c r="BO588" i="3" s="1"/>
  <c r="BO589" i="3" s="1"/>
  <c r="BO590" i="3" s="1"/>
  <c r="BO591" i="3" s="1"/>
  <c r="BO592" i="3" s="1"/>
  <c r="BH586" i="3"/>
  <c r="BH587" i="3" s="1"/>
  <c r="BH588" i="3" s="1"/>
  <c r="BH589" i="3" s="1"/>
  <c r="BH590" i="3" s="1"/>
  <c r="BH591" i="3" s="1"/>
  <c r="BH592" i="3" s="1"/>
  <c r="BP586" i="3"/>
  <c r="BP587" i="3" s="1"/>
  <c r="BP588" i="3" s="1"/>
  <c r="BP589" i="3" s="1"/>
  <c r="BP590" i="3" s="1"/>
  <c r="BP591" i="3" s="1"/>
  <c r="BP592" i="3" s="1"/>
  <c r="BS586" i="3"/>
  <c r="BS587" i="3" s="1"/>
  <c r="BS588" i="3" s="1"/>
  <c r="BS589" i="3" s="1"/>
  <c r="BS590" i="3" s="1"/>
  <c r="BS591" i="3" s="1"/>
  <c r="BS592" i="3" s="1"/>
  <c r="BB586" i="3"/>
  <c r="BB587" i="3" s="1"/>
  <c r="BB588" i="3" s="1"/>
  <c r="BB589" i="3" s="1"/>
  <c r="BB590" i="3" s="1"/>
  <c r="BB591" i="3" s="1"/>
  <c r="BB592" i="3" s="1"/>
  <c r="BK586" i="3"/>
  <c r="BK587" i="3" s="1"/>
  <c r="BK588" i="3" s="1"/>
  <c r="BK589" i="3" s="1"/>
  <c r="BK590" i="3" s="1"/>
  <c r="BK591" i="3" s="1"/>
  <c r="BK592" i="3" s="1"/>
  <c r="BQ586" i="3"/>
  <c r="BQ587" i="3" s="1"/>
  <c r="BQ588" i="3" s="1"/>
  <c r="BQ589" i="3" s="1"/>
  <c r="BQ590" i="3" s="1"/>
  <c r="BQ591" i="3" s="1"/>
  <c r="BQ592" i="3" s="1"/>
  <c r="BC586" i="3"/>
  <c r="BC587" i="3" s="1"/>
  <c r="BC588" i="3" s="1"/>
  <c r="BC589" i="3" s="1"/>
  <c r="BC590" i="3" s="1"/>
  <c r="BC591" i="3" s="1"/>
  <c r="BC592" i="3" s="1"/>
  <c r="BI586" i="3"/>
  <c r="BI587" i="3" s="1"/>
  <c r="BI588" i="3" s="1"/>
  <c r="BI589" i="3" s="1"/>
  <c r="BI590" i="3" s="1"/>
  <c r="BI591" i="3" s="1"/>
  <c r="BI592" i="3" s="1"/>
  <c r="BJ586" i="3"/>
  <c r="BJ587" i="3" s="1"/>
  <c r="BJ588" i="3" s="1"/>
  <c r="BJ589" i="3" s="1"/>
  <c r="BJ590" i="3" s="1"/>
  <c r="BJ591" i="3" s="1"/>
  <c r="BJ592" i="3" s="1"/>
  <c r="BA586" i="3"/>
  <c r="BA587" i="3" s="1"/>
  <c r="BA588" i="3" s="1"/>
  <c r="BA589" i="3" s="1"/>
  <c r="BA590" i="3" s="1"/>
  <c r="BA591" i="3" s="1"/>
  <c r="BA592" i="3" s="1"/>
  <c r="BR586" i="3"/>
  <c r="BR587" i="3" s="1"/>
  <c r="BR588" i="3" s="1"/>
  <c r="BR589" i="3" s="1"/>
  <c r="BR590" i="3" s="1"/>
  <c r="BR591" i="3" s="1"/>
  <c r="BR592" i="3" s="1"/>
  <c r="AY587" i="3"/>
  <c r="AZ587" i="3" s="1"/>
  <c r="BC587" i="5" l="1"/>
  <c r="BF586" i="5"/>
  <c r="BF587" i="5" s="1"/>
  <c r="BF588" i="5" s="1"/>
  <c r="BF589" i="5" s="1"/>
  <c r="BF590" i="5" s="1"/>
  <c r="BF591" i="5" s="1"/>
  <c r="BF592" i="5" s="1"/>
  <c r="BN586" i="5"/>
  <c r="BN587" i="5" s="1"/>
  <c r="BN588" i="5" s="1"/>
  <c r="BN589" i="5" s="1"/>
  <c r="BN590" i="5" s="1"/>
  <c r="BN591" i="5" s="1"/>
  <c r="BN592" i="5" s="1"/>
  <c r="BV586" i="5"/>
  <c r="BV587" i="5" s="1"/>
  <c r="BV588" i="5" s="1"/>
  <c r="BV589" i="5" s="1"/>
  <c r="BV590" i="5" s="1"/>
  <c r="BV591" i="5" s="1"/>
  <c r="BV592" i="5" s="1"/>
  <c r="BG586" i="5"/>
  <c r="BG587" i="5" s="1"/>
  <c r="BG588" i="5" s="1"/>
  <c r="BG589" i="5" s="1"/>
  <c r="BG590" i="5" s="1"/>
  <c r="BG591" i="5" s="1"/>
  <c r="BG592" i="5" s="1"/>
  <c r="BO586" i="5"/>
  <c r="BO587" i="5" s="1"/>
  <c r="BO588" i="5" s="1"/>
  <c r="BO589" i="5" s="1"/>
  <c r="BO590" i="5" s="1"/>
  <c r="BO591" i="5" s="1"/>
  <c r="BO592" i="5" s="1"/>
  <c r="BW586" i="5"/>
  <c r="BW587" i="5" s="1"/>
  <c r="BW588" i="5" s="1"/>
  <c r="BW589" i="5" s="1"/>
  <c r="BW590" i="5" s="1"/>
  <c r="BW591" i="5" s="1"/>
  <c r="BW592" i="5" s="1"/>
  <c r="BH586" i="5"/>
  <c r="BH587" i="5" s="1"/>
  <c r="BH588" i="5" s="1"/>
  <c r="BH589" i="5" s="1"/>
  <c r="BH590" i="5" s="1"/>
  <c r="BH591" i="5" s="1"/>
  <c r="BH592" i="5" s="1"/>
  <c r="BP586" i="5"/>
  <c r="BP587" i="5" s="1"/>
  <c r="BP588" i="5" s="1"/>
  <c r="BP589" i="5" s="1"/>
  <c r="BP590" i="5" s="1"/>
  <c r="BP591" i="5" s="1"/>
  <c r="BP592" i="5" s="1"/>
  <c r="BX586" i="5"/>
  <c r="BX587" i="5" s="1"/>
  <c r="BX588" i="5" s="1"/>
  <c r="BX589" i="5" s="1"/>
  <c r="BX590" i="5" s="1"/>
  <c r="BX591" i="5" s="1"/>
  <c r="BX592" i="5" s="1"/>
  <c r="BI586" i="5"/>
  <c r="BI587" i="5" s="1"/>
  <c r="BI588" i="5" s="1"/>
  <c r="BI589" i="5" s="1"/>
  <c r="BI590" i="5" s="1"/>
  <c r="BI591" i="5" s="1"/>
  <c r="BI592" i="5" s="1"/>
  <c r="BQ586" i="5"/>
  <c r="BQ587" i="5" s="1"/>
  <c r="BQ588" i="5" s="1"/>
  <c r="BQ589" i="5" s="1"/>
  <c r="BQ590" i="5" s="1"/>
  <c r="BQ591" i="5" s="1"/>
  <c r="BQ592" i="5" s="1"/>
  <c r="BY586" i="5"/>
  <c r="BY587" i="5" s="1"/>
  <c r="BY588" i="5" s="1"/>
  <c r="BY589" i="5" s="1"/>
  <c r="BY590" i="5" s="1"/>
  <c r="BY591" i="5" s="1"/>
  <c r="BY592" i="5" s="1"/>
  <c r="BJ586" i="5"/>
  <c r="BJ587" i="5" s="1"/>
  <c r="BJ588" i="5" s="1"/>
  <c r="BJ589" i="5" s="1"/>
  <c r="BJ590" i="5" s="1"/>
  <c r="BJ591" i="5" s="1"/>
  <c r="BJ592" i="5" s="1"/>
  <c r="BR586" i="5"/>
  <c r="BR587" i="5" s="1"/>
  <c r="BR588" i="5" s="1"/>
  <c r="BR589" i="5" s="1"/>
  <c r="BR590" i="5" s="1"/>
  <c r="BR591" i="5" s="1"/>
  <c r="BR592" i="5" s="1"/>
  <c r="BZ586" i="5"/>
  <c r="BZ587" i="5" s="1"/>
  <c r="BZ588" i="5" s="1"/>
  <c r="BZ589" i="5" s="1"/>
  <c r="BZ590" i="5" s="1"/>
  <c r="BZ591" i="5" s="1"/>
  <c r="BZ592" i="5" s="1"/>
  <c r="BK586" i="5"/>
  <c r="BK587" i="5" s="1"/>
  <c r="BK588" i="5" s="1"/>
  <c r="BK589" i="5" s="1"/>
  <c r="BK590" i="5" s="1"/>
  <c r="BK591" i="5" s="1"/>
  <c r="BK592" i="5" s="1"/>
  <c r="BS586" i="5"/>
  <c r="BS587" i="5" s="1"/>
  <c r="BS588" i="5" s="1"/>
  <c r="BS589" i="5" s="1"/>
  <c r="BS590" i="5" s="1"/>
  <c r="BS591" i="5" s="1"/>
  <c r="BS592" i="5" s="1"/>
  <c r="CA586" i="5"/>
  <c r="CA587" i="5" s="1"/>
  <c r="CA588" i="5" s="1"/>
  <c r="CA589" i="5" s="1"/>
  <c r="CA590" i="5" s="1"/>
  <c r="CA591" i="5" s="1"/>
  <c r="CA592" i="5" s="1"/>
  <c r="BE586" i="5"/>
  <c r="BE587" i="5" s="1"/>
  <c r="BE588" i="5" s="1"/>
  <c r="BE589" i="5" s="1"/>
  <c r="BE590" i="5" s="1"/>
  <c r="BE591" i="5" s="1"/>
  <c r="BE592" i="5" s="1"/>
  <c r="BL586" i="5"/>
  <c r="BL587" i="5" s="1"/>
  <c r="BL588" i="5" s="1"/>
  <c r="BL589" i="5" s="1"/>
  <c r="BL590" i="5" s="1"/>
  <c r="BL591" i="5" s="1"/>
  <c r="BL592" i="5" s="1"/>
  <c r="BM586" i="5"/>
  <c r="BM587" i="5" s="1"/>
  <c r="BM588" i="5" s="1"/>
  <c r="BM589" i="5" s="1"/>
  <c r="BM590" i="5" s="1"/>
  <c r="BM591" i="5" s="1"/>
  <c r="BM592" i="5" s="1"/>
  <c r="BT586" i="5"/>
  <c r="BT587" i="5" s="1"/>
  <c r="BT588" i="5" s="1"/>
  <c r="BT589" i="5" s="1"/>
  <c r="BT590" i="5" s="1"/>
  <c r="BT591" i="5" s="1"/>
  <c r="BT592" i="5" s="1"/>
  <c r="BD586" i="5"/>
  <c r="BD587" i="5" s="1"/>
  <c r="BD588" i="5" s="1"/>
  <c r="BD589" i="5" s="1"/>
  <c r="BD590" i="5" s="1"/>
  <c r="BD591" i="5" s="1"/>
  <c r="BD592" i="5" s="1"/>
  <c r="BU586" i="5"/>
  <c r="BU587" i="5" s="1"/>
  <c r="BU588" i="5" s="1"/>
  <c r="BU589" i="5" s="1"/>
  <c r="BU590" i="5" s="1"/>
  <c r="BU591" i="5" s="1"/>
  <c r="BU592" i="5" s="1"/>
  <c r="AY588" i="3"/>
  <c r="AZ588" i="3" s="1"/>
  <c r="BC588" i="5" l="1"/>
  <c r="AY589" i="3"/>
  <c r="AZ589" i="3" s="1"/>
  <c r="BC589" i="5" l="1"/>
  <c r="AY590" i="3"/>
  <c r="AZ590" i="3" s="1"/>
  <c r="BC590" i="5" l="1"/>
  <c r="AY591" i="3"/>
  <c r="AZ591" i="3" s="1"/>
  <c r="BC591" i="5" l="1"/>
  <c r="AY592" i="3"/>
  <c r="AZ592" i="3" s="1"/>
  <c r="BC592" i="5" l="1"/>
  <c r="AY593" i="3"/>
  <c r="AZ593" i="3" s="1"/>
  <c r="BC593" i="5" l="1"/>
  <c r="BI593" i="3"/>
  <c r="BI594" i="3" s="1"/>
  <c r="BI595" i="3" s="1"/>
  <c r="BI596" i="3" s="1"/>
  <c r="BI597" i="3" s="1"/>
  <c r="BI598" i="3" s="1"/>
  <c r="BI599" i="3" s="1"/>
  <c r="BQ593" i="3"/>
  <c r="BQ594" i="3" s="1"/>
  <c r="BQ595" i="3" s="1"/>
  <c r="BQ596" i="3" s="1"/>
  <c r="BQ597" i="3" s="1"/>
  <c r="BQ598" i="3" s="1"/>
  <c r="BQ599" i="3" s="1"/>
  <c r="BB593" i="3"/>
  <c r="BB594" i="3" s="1"/>
  <c r="BB595" i="3" s="1"/>
  <c r="BB596" i="3" s="1"/>
  <c r="BB597" i="3" s="1"/>
  <c r="BB598" i="3" s="1"/>
  <c r="BB599" i="3" s="1"/>
  <c r="BJ593" i="3"/>
  <c r="BJ594" i="3" s="1"/>
  <c r="BJ595" i="3" s="1"/>
  <c r="BJ596" i="3" s="1"/>
  <c r="BJ597" i="3" s="1"/>
  <c r="BJ598" i="3" s="1"/>
  <c r="BJ599" i="3" s="1"/>
  <c r="BR593" i="3"/>
  <c r="BR594" i="3" s="1"/>
  <c r="BR595" i="3" s="1"/>
  <c r="BR596" i="3" s="1"/>
  <c r="BR597" i="3" s="1"/>
  <c r="BR598" i="3" s="1"/>
  <c r="BR599" i="3" s="1"/>
  <c r="BC593" i="3"/>
  <c r="BC594" i="3" s="1"/>
  <c r="BC595" i="3" s="1"/>
  <c r="BC596" i="3" s="1"/>
  <c r="BC597" i="3" s="1"/>
  <c r="BC598" i="3" s="1"/>
  <c r="BC599" i="3" s="1"/>
  <c r="BK593" i="3"/>
  <c r="BK594" i="3" s="1"/>
  <c r="BK595" i="3" s="1"/>
  <c r="BK596" i="3" s="1"/>
  <c r="BK597" i="3" s="1"/>
  <c r="BK598" i="3" s="1"/>
  <c r="BK599" i="3" s="1"/>
  <c r="BS593" i="3"/>
  <c r="BS594" i="3" s="1"/>
  <c r="BS595" i="3" s="1"/>
  <c r="BS596" i="3" s="1"/>
  <c r="BS597" i="3" s="1"/>
  <c r="BS598" i="3" s="1"/>
  <c r="BS599" i="3" s="1"/>
  <c r="BD593" i="3"/>
  <c r="BD594" i="3" s="1"/>
  <c r="BD595" i="3" s="1"/>
  <c r="BD596" i="3" s="1"/>
  <c r="BD597" i="3" s="1"/>
  <c r="BD598" i="3" s="1"/>
  <c r="BD599" i="3" s="1"/>
  <c r="BL593" i="3"/>
  <c r="BL594" i="3" s="1"/>
  <c r="BL595" i="3" s="1"/>
  <c r="BL596" i="3" s="1"/>
  <c r="BL597" i="3" s="1"/>
  <c r="BL598" i="3" s="1"/>
  <c r="BL599" i="3" s="1"/>
  <c r="BT593" i="3"/>
  <c r="BT594" i="3" s="1"/>
  <c r="BT595" i="3" s="1"/>
  <c r="BT596" i="3" s="1"/>
  <c r="BT597" i="3" s="1"/>
  <c r="BT598" i="3" s="1"/>
  <c r="BT599" i="3" s="1"/>
  <c r="BE593" i="3"/>
  <c r="BE594" i="3" s="1"/>
  <c r="BE595" i="3" s="1"/>
  <c r="BE596" i="3" s="1"/>
  <c r="BE597" i="3" s="1"/>
  <c r="BE598" i="3" s="1"/>
  <c r="BE599" i="3" s="1"/>
  <c r="BM593" i="3"/>
  <c r="BM594" i="3" s="1"/>
  <c r="BM595" i="3" s="1"/>
  <c r="BM596" i="3" s="1"/>
  <c r="BM597" i="3" s="1"/>
  <c r="BM598" i="3" s="1"/>
  <c r="BM599" i="3" s="1"/>
  <c r="BU593" i="3"/>
  <c r="BU594" i="3" s="1"/>
  <c r="BU595" i="3" s="1"/>
  <c r="BU596" i="3" s="1"/>
  <c r="BU597" i="3" s="1"/>
  <c r="BU598" i="3" s="1"/>
  <c r="BU599" i="3" s="1"/>
  <c r="BF593" i="3"/>
  <c r="BF594" i="3" s="1"/>
  <c r="BF595" i="3" s="1"/>
  <c r="BF596" i="3" s="1"/>
  <c r="BF597" i="3" s="1"/>
  <c r="BF598" i="3" s="1"/>
  <c r="BF599" i="3" s="1"/>
  <c r="BO593" i="3"/>
  <c r="BO594" i="3" s="1"/>
  <c r="BO595" i="3" s="1"/>
  <c r="BO596" i="3" s="1"/>
  <c r="BO597" i="3" s="1"/>
  <c r="BO598" i="3" s="1"/>
  <c r="BO599" i="3" s="1"/>
  <c r="BG593" i="3"/>
  <c r="BG594" i="3" s="1"/>
  <c r="BG595" i="3" s="1"/>
  <c r="BG596" i="3" s="1"/>
  <c r="BG597" i="3" s="1"/>
  <c r="BG598" i="3" s="1"/>
  <c r="BG599" i="3" s="1"/>
  <c r="BH593" i="3"/>
  <c r="BH594" i="3" s="1"/>
  <c r="BH595" i="3" s="1"/>
  <c r="BH596" i="3" s="1"/>
  <c r="BH597" i="3" s="1"/>
  <c r="BH598" i="3" s="1"/>
  <c r="BH599" i="3" s="1"/>
  <c r="BA593" i="3"/>
  <c r="BA594" i="3" s="1"/>
  <c r="BA595" i="3" s="1"/>
  <c r="BA596" i="3" s="1"/>
  <c r="BA597" i="3" s="1"/>
  <c r="BA598" i="3" s="1"/>
  <c r="BA599" i="3" s="1"/>
  <c r="BP593" i="3"/>
  <c r="BP594" i="3" s="1"/>
  <c r="BP595" i="3" s="1"/>
  <c r="BP596" i="3" s="1"/>
  <c r="BP597" i="3" s="1"/>
  <c r="BP598" i="3" s="1"/>
  <c r="BP599" i="3" s="1"/>
  <c r="BN593" i="3"/>
  <c r="BN594" i="3" s="1"/>
  <c r="BN595" i="3" s="1"/>
  <c r="BN596" i="3" s="1"/>
  <c r="BN597" i="3" s="1"/>
  <c r="BN598" i="3" s="1"/>
  <c r="BN599" i="3" s="1"/>
  <c r="AY594" i="3"/>
  <c r="AZ594" i="3" s="1"/>
  <c r="BC594" i="5" l="1"/>
  <c r="BE593" i="5"/>
  <c r="BE594" i="5" s="1"/>
  <c r="BE595" i="5" s="1"/>
  <c r="BE596" i="5" s="1"/>
  <c r="BE597" i="5" s="1"/>
  <c r="BE598" i="5" s="1"/>
  <c r="BE599" i="5" s="1"/>
  <c r="BM593" i="5"/>
  <c r="BM594" i="5" s="1"/>
  <c r="BM595" i="5" s="1"/>
  <c r="BM596" i="5" s="1"/>
  <c r="BM597" i="5" s="1"/>
  <c r="BM598" i="5" s="1"/>
  <c r="BM599" i="5" s="1"/>
  <c r="BU593" i="5"/>
  <c r="BU594" i="5" s="1"/>
  <c r="BU595" i="5" s="1"/>
  <c r="BU596" i="5" s="1"/>
  <c r="BU597" i="5" s="1"/>
  <c r="BU598" i="5" s="1"/>
  <c r="BU599" i="5" s="1"/>
  <c r="BF593" i="5"/>
  <c r="BF594" i="5" s="1"/>
  <c r="BF595" i="5" s="1"/>
  <c r="BF596" i="5" s="1"/>
  <c r="BF597" i="5" s="1"/>
  <c r="BF598" i="5" s="1"/>
  <c r="BF599" i="5" s="1"/>
  <c r="BN593" i="5"/>
  <c r="BN594" i="5" s="1"/>
  <c r="BN595" i="5" s="1"/>
  <c r="BN596" i="5" s="1"/>
  <c r="BN597" i="5" s="1"/>
  <c r="BN598" i="5" s="1"/>
  <c r="BN599" i="5" s="1"/>
  <c r="BV593" i="5"/>
  <c r="BV594" i="5" s="1"/>
  <c r="BV595" i="5" s="1"/>
  <c r="BV596" i="5" s="1"/>
  <c r="BV597" i="5" s="1"/>
  <c r="BV598" i="5" s="1"/>
  <c r="BV599" i="5" s="1"/>
  <c r="BG593" i="5"/>
  <c r="BG594" i="5" s="1"/>
  <c r="BG595" i="5" s="1"/>
  <c r="BG596" i="5" s="1"/>
  <c r="BG597" i="5" s="1"/>
  <c r="BG598" i="5" s="1"/>
  <c r="BG599" i="5" s="1"/>
  <c r="BO593" i="5"/>
  <c r="BO594" i="5" s="1"/>
  <c r="BO595" i="5" s="1"/>
  <c r="BO596" i="5" s="1"/>
  <c r="BO597" i="5" s="1"/>
  <c r="BO598" i="5" s="1"/>
  <c r="BO599" i="5" s="1"/>
  <c r="BW593" i="5"/>
  <c r="BW594" i="5" s="1"/>
  <c r="BW595" i="5" s="1"/>
  <c r="BW596" i="5" s="1"/>
  <c r="BW597" i="5" s="1"/>
  <c r="BW598" i="5" s="1"/>
  <c r="BW599" i="5" s="1"/>
  <c r="BH593" i="5"/>
  <c r="BH594" i="5" s="1"/>
  <c r="BH595" i="5" s="1"/>
  <c r="BH596" i="5" s="1"/>
  <c r="BH597" i="5" s="1"/>
  <c r="BH598" i="5" s="1"/>
  <c r="BH599" i="5" s="1"/>
  <c r="BP593" i="5"/>
  <c r="BP594" i="5" s="1"/>
  <c r="BP595" i="5" s="1"/>
  <c r="BP596" i="5" s="1"/>
  <c r="BP597" i="5" s="1"/>
  <c r="BP598" i="5" s="1"/>
  <c r="BP599" i="5" s="1"/>
  <c r="BX593" i="5"/>
  <c r="BX594" i="5" s="1"/>
  <c r="BX595" i="5" s="1"/>
  <c r="BX596" i="5" s="1"/>
  <c r="BX597" i="5" s="1"/>
  <c r="BX598" i="5" s="1"/>
  <c r="BX599" i="5" s="1"/>
  <c r="BI593" i="5"/>
  <c r="BI594" i="5" s="1"/>
  <c r="BI595" i="5" s="1"/>
  <c r="BI596" i="5" s="1"/>
  <c r="BI597" i="5" s="1"/>
  <c r="BI598" i="5" s="1"/>
  <c r="BI599" i="5" s="1"/>
  <c r="BQ593" i="5"/>
  <c r="BQ594" i="5" s="1"/>
  <c r="BQ595" i="5" s="1"/>
  <c r="BQ596" i="5" s="1"/>
  <c r="BQ597" i="5" s="1"/>
  <c r="BQ598" i="5" s="1"/>
  <c r="BQ599" i="5" s="1"/>
  <c r="BY593" i="5"/>
  <c r="BY594" i="5" s="1"/>
  <c r="BY595" i="5" s="1"/>
  <c r="BY596" i="5" s="1"/>
  <c r="BY597" i="5" s="1"/>
  <c r="BY598" i="5" s="1"/>
  <c r="BY599" i="5" s="1"/>
  <c r="BJ593" i="5"/>
  <c r="BJ594" i="5" s="1"/>
  <c r="BJ595" i="5" s="1"/>
  <c r="BJ596" i="5" s="1"/>
  <c r="BJ597" i="5" s="1"/>
  <c r="BJ598" i="5" s="1"/>
  <c r="BJ599" i="5" s="1"/>
  <c r="BR593" i="5"/>
  <c r="BR594" i="5" s="1"/>
  <c r="BR595" i="5" s="1"/>
  <c r="BR596" i="5" s="1"/>
  <c r="BR597" i="5" s="1"/>
  <c r="BR598" i="5" s="1"/>
  <c r="BR599" i="5" s="1"/>
  <c r="BZ593" i="5"/>
  <c r="BZ594" i="5" s="1"/>
  <c r="BZ595" i="5" s="1"/>
  <c r="BZ596" i="5" s="1"/>
  <c r="BZ597" i="5" s="1"/>
  <c r="BZ598" i="5" s="1"/>
  <c r="BZ599" i="5" s="1"/>
  <c r="CA593" i="5"/>
  <c r="CA594" i="5" s="1"/>
  <c r="CA595" i="5" s="1"/>
  <c r="CA596" i="5" s="1"/>
  <c r="CA597" i="5" s="1"/>
  <c r="CA598" i="5" s="1"/>
  <c r="CA599" i="5" s="1"/>
  <c r="BK593" i="5"/>
  <c r="BK594" i="5" s="1"/>
  <c r="BK595" i="5" s="1"/>
  <c r="BK596" i="5" s="1"/>
  <c r="BK597" i="5" s="1"/>
  <c r="BK598" i="5" s="1"/>
  <c r="BK599" i="5" s="1"/>
  <c r="BL593" i="5"/>
  <c r="BL594" i="5" s="1"/>
  <c r="BL595" i="5" s="1"/>
  <c r="BL596" i="5" s="1"/>
  <c r="BL597" i="5" s="1"/>
  <c r="BL598" i="5" s="1"/>
  <c r="BL599" i="5" s="1"/>
  <c r="BD593" i="5"/>
  <c r="BD594" i="5" s="1"/>
  <c r="BD595" i="5" s="1"/>
  <c r="BD596" i="5" s="1"/>
  <c r="BD597" i="5" s="1"/>
  <c r="BD598" i="5" s="1"/>
  <c r="BD599" i="5" s="1"/>
  <c r="BS593" i="5"/>
  <c r="BS594" i="5" s="1"/>
  <c r="BS595" i="5" s="1"/>
  <c r="BS596" i="5" s="1"/>
  <c r="BS597" i="5" s="1"/>
  <c r="BS598" i="5" s="1"/>
  <c r="BS599" i="5" s="1"/>
  <c r="BT593" i="5"/>
  <c r="BT594" i="5" s="1"/>
  <c r="BT595" i="5" s="1"/>
  <c r="BT596" i="5" s="1"/>
  <c r="BT597" i="5" s="1"/>
  <c r="BT598" i="5" s="1"/>
  <c r="BT599" i="5" s="1"/>
  <c r="AY595" i="3"/>
  <c r="AZ595" i="3" s="1"/>
  <c r="BC595" i="5" l="1"/>
  <c r="AY596" i="3"/>
  <c r="AZ596" i="3" s="1"/>
  <c r="BC596" i="5" l="1"/>
  <c r="AY597" i="3"/>
  <c r="AZ597" i="3" s="1"/>
  <c r="BC597" i="5" l="1"/>
  <c r="AY598" i="3"/>
  <c r="AZ598" i="3" s="1"/>
  <c r="BC598" i="5" l="1"/>
  <c r="AY599" i="3"/>
  <c r="AZ599" i="3" s="1"/>
  <c r="BC599" i="5" l="1"/>
  <c r="AY600" i="3"/>
  <c r="AZ600" i="3" s="1"/>
  <c r="BC600" i="5" l="1"/>
  <c r="BF600" i="3"/>
  <c r="BF601" i="3" s="1"/>
  <c r="BF602" i="3" s="1"/>
  <c r="BF603" i="3" s="1"/>
  <c r="BF604" i="3" s="1"/>
  <c r="BF605" i="3" s="1"/>
  <c r="BF606" i="3" s="1"/>
  <c r="BN600" i="3"/>
  <c r="BN601" i="3" s="1"/>
  <c r="BN602" i="3" s="1"/>
  <c r="BN603" i="3" s="1"/>
  <c r="BN604" i="3" s="1"/>
  <c r="BN605" i="3" s="1"/>
  <c r="BN606" i="3" s="1"/>
  <c r="BG600" i="3"/>
  <c r="BG601" i="3" s="1"/>
  <c r="BG602" i="3" s="1"/>
  <c r="BG603" i="3" s="1"/>
  <c r="BG604" i="3" s="1"/>
  <c r="BG605" i="3" s="1"/>
  <c r="BG606" i="3" s="1"/>
  <c r="BO600" i="3"/>
  <c r="BO601" i="3" s="1"/>
  <c r="BO602" i="3" s="1"/>
  <c r="BO603" i="3" s="1"/>
  <c r="BO604" i="3" s="1"/>
  <c r="BO605" i="3" s="1"/>
  <c r="BO606" i="3" s="1"/>
  <c r="BH600" i="3"/>
  <c r="BH601" i="3" s="1"/>
  <c r="BH602" i="3" s="1"/>
  <c r="BH603" i="3" s="1"/>
  <c r="BH604" i="3" s="1"/>
  <c r="BH605" i="3" s="1"/>
  <c r="BH606" i="3" s="1"/>
  <c r="BP600" i="3"/>
  <c r="BP601" i="3" s="1"/>
  <c r="BP602" i="3" s="1"/>
  <c r="BP603" i="3" s="1"/>
  <c r="BP604" i="3" s="1"/>
  <c r="BP605" i="3" s="1"/>
  <c r="BP606" i="3" s="1"/>
  <c r="BI600" i="3"/>
  <c r="BI601" i="3" s="1"/>
  <c r="BI602" i="3" s="1"/>
  <c r="BI603" i="3" s="1"/>
  <c r="BI604" i="3" s="1"/>
  <c r="BI605" i="3" s="1"/>
  <c r="BI606" i="3" s="1"/>
  <c r="BQ600" i="3"/>
  <c r="BQ601" i="3" s="1"/>
  <c r="BQ602" i="3" s="1"/>
  <c r="BQ603" i="3" s="1"/>
  <c r="BQ604" i="3" s="1"/>
  <c r="BQ605" i="3" s="1"/>
  <c r="BQ606" i="3" s="1"/>
  <c r="BB600" i="3"/>
  <c r="BB601" i="3" s="1"/>
  <c r="BB602" i="3" s="1"/>
  <c r="BB603" i="3" s="1"/>
  <c r="BB604" i="3" s="1"/>
  <c r="BB605" i="3" s="1"/>
  <c r="BB606" i="3" s="1"/>
  <c r="BJ600" i="3"/>
  <c r="BJ601" i="3" s="1"/>
  <c r="BJ602" i="3" s="1"/>
  <c r="BJ603" i="3" s="1"/>
  <c r="BJ604" i="3" s="1"/>
  <c r="BJ605" i="3" s="1"/>
  <c r="BJ606" i="3" s="1"/>
  <c r="BR600" i="3"/>
  <c r="BR601" i="3" s="1"/>
  <c r="BR602" i="3" s="1"/>
  <c r="BR603" i="3" s="1"/>
  <c r="BR604" i="3" s="1"/>
  <c r="BR605" i="3" s="1"/>
  <c r="BR606" i="3" s="1"/>
  <c r="BD600" i="3"/>
  <c r="BD601" i="3" s="1"/>
  <c r="BD602" i="3" s="1"/>
  <c r="BD603" i="3" s="1"/>
  <c r="BD604" i="3" s="1"/>
  <c r="BD605" i="3" s="1"/>
  <c r="BD606" i="3" s="1"/>
  <c r="BE600" i="3"/>
  <c r="BE601" i="3" s="1"/>
  <c r="BE602" i="3" s="1"/>
  <c r="BE603" i="3" s="1"/>
  <c r="BE604" i="3" s="1"/>
  <c r="BE605" i="3" s="1"/>
  <c r="BE606" i="3" s="1"/>
  <c r="BS600" i="3"/>
  <c r="BS601" i="3" s="1"/>
  <c r="BS602" i="3" s="1"/>
  <c r="BS603" i="3" s="1"/>
  <c r="BS604" i="3" s="1"/>
  <c r="BS605" i="3" s="1"/>
  <c r="BS606" i="3" s="1"/>
  <c r="BK600" i="3"/>
  <c r="BK601" i="3" s="1"/>
  <c r="BK602" i="3" s="1"/>
  <c r="BK603" i="3" s="1"/>
  <c r="BK604" i="3" s="1"/>
  <c r="BK605" i="3" s="1"/>
  <c r="BK606" i="3" s="1"/>
  <c r="BA600" i="3"/>
  <c r="BA601" i="3" s="1"/>
  <c r="BA602" i="3" s="1"/>
  <c r="BA603" i="3" s="1"/>
  <c r="BA604" i="3" s="1"/>
  <c r="BA605" i="3" s="1"/>
  <c r="BA606" i="3" s="1"/>
  <c r="BL600" i="3"/>
  <c r="BL601" i="3" s="1"/>
  <c r="BL602" i="3" s="1"/>
  <c r="BL603" i="3" s="1"/>
  <c r="BL604" i="3" s="1"/>
  <c r="BL605" i="3" s="1"/>
  <c r="BL606" i="3" s="1"/>
  <c r="BT600" i="3"/>
  <c r="BT601" i="3" s="1"/>
  <c r="BT602" i="3" s="1"/>
  <c r="BT603" i="3" s="1"/>
  <c r="BT604" i="3" s="1"/>
  <c r="BT605" i="3" s="1"/>
  <c r="BT606" i="3" s="1"/>
  <c r="BM600" i="3"/>
  <c r="BM601" i="3" s="1"/>
  <c r="BM602" i="3" s="1"/>
  <c r="BM603" i="3" s="1"/>
  <c r="BM604" i="3" s="1"/>
  <c r="BM605" i="3" s="1"/>
  <c r="BM606" i="3" s="1"/>
  <c r="BC600" i="3"/>
  <c r="BC601" i="3" s="1"/>
  <c r="BC602" i="3" s="1"/>
  <c r="BC603" i="3" s="1"/>
  <c r="BC604" i="3" s="1"/>
  <c r="BC605" i="3" s="1"/>
  <c r="BC606" i="3" s="1"/>
  <c r="BU600" i="3"/>
  <c r="BU601" i="3" s="1"/>
  <c r="BU602" i="3" s="1"/>
  <c r="BU603" i="3" s="1"/>
  <c r="BU604" i="3" s="1"/>
  <c r="BU605" i="3" s="1"/>
  <c r="BU606" i="3" s="1"/>
  <c r="AY601" i="3"/>
  <c r="AZ601" i="3" s="1"/>
  <c r="BC601" i="5" l="1"/>
  <c r="BL600" i="5"/>
  <c r="BL601" i="5" s="1"/>
  <c r="BL602" i="5" s="1"/>
  <c r="BL603" i="5" s="1"/>
  <c r="BL604" i="5" s="1"/>
  <c r="BL605" i="5" s="1"/>
  <c r="BL606" i="5" s="1"/>
  <c r="BT600" i="5"/>
  <c r="BT601" i="5" s="1"/>
  <c r="BT602" i="5" s="1"/>
  <c r="BT603" i="5" s="1"/>
  <c r="BT604" i="5" s="1"/>
  <c r="BT605" i="5" s="1"/>
  <c r="BT606" i="5" s="1"/>
  <c r="BE600" i="5"/>
  <c r="BE601" i="5" s="1"/>
  <c r="BE602" i="5" s="1"/>
  <c r="BE603" i="5" s="1"/>
  <c r="BE604" i="5" s="1"/>
  <c r="BE605" i="5" s="1"/>
  <c r="BE606" i="5" s="1"/>
  <c r="BM600" i="5"/>
  <c r="BM601" i="5" s="1"/>
  <c r="BM602" i="5" s="1"/>
  <c r="BM603" i="5" s="1"/>
  <c r="BM604" i="5" s="1"/>
  <c r="BM605" i="5" s="1"/>
  <c r="BM606" i="5" s="1"/>
  <c r="BU600" i="5"/>
  <c r="BU601" i="5" s="1"/>
  <c r="BU602" i="5" s="1"/>
  <c r="BU603" i="5" s="1"/>
  <c r="BU604" i="5" s="1"/>
  <c r="BU605" i="5" s="1"/>
  <c r="BU606" i="5" s="1"/>
  <c r="BF600" i="5"/>
  <c r="BF601" i="5" s="1"/>
  <c r="BF602" i="5" s="1"/>
  <c r="BF603" i="5" s="1"/>
  <c r="BF604" i="5" s="1"/>
  <c r="BF605" i="5" s="1"/>
  <c r="BF606" i="5" s="1"/>
  <c r="BN600" i="5"/>
  <c r="BN601" i="5" s="1"/>
  <c r="BN602" i="5" s="1"/>
  <c r="BN603" i="5" s="1"/>
  <c r="BN604" i="5" s="1"/>
  <c r="BN605" i="5" s="1"/>
  <c r="BN606" i="5" s="1"/>
  <c r="BV600" i="5"/>
  <c r="BV601" i="5" s="1"/>
  <c r="BV602" i="5" s="1"/>
  <c r="BV603" i="5" s="1"/>
  <c r="BV604" i="5" s="1"/>
  <c r="BV605" i="5" s="1"/>
  <c r="BV606" i="5" s="1"/>
  <c r="BG600" i="5"/>
  <c r="BG601" i="5" s="1"/>
  <c r="BG602" i="5" s="1"/>
  <c r="BG603" i="5" s="1"/>
  <c r="BG604" i="5" s="1"/>
  <c r="BG605" i="5" s="1"/>
  <c r="BG606" i="5" s="1"/>
  <c r="BO600" i="5"/>
  <c r="BO601" i="5" s="1"/>
  <c r="BO602" i="5" s="1"/>
  <c r="BO603" i="5" s="1"/>
  <c r="BO604" i="5" s="1"/>
  <c r="BO605" i="5" s="1"/>
  <c r="BO606" i="5" s="1"/>
  <c r="BW600" i="5"/>
  <c r="BW601" i="5" s="1"/>
  <c r="BW602" i="5" s="1"/>
  <c r="BW603" i="5" s="1"/>
  <c r="BW604" i="5" s="1"/>
  <c r="BW605" i="5" s="1"/>
  <c r="BW606" i="5" s="1"/>
  <c r="BH600" i="5"/>
  <c r="BH601" i="5" s="1"/>
  <c r="BH602" i="5" s="1"/>
  <c r="BH603" i="5" s="1"/>
  <c r="BH604" i="5" s="1"/>
  <c r="BH605" i="5" s="1"/>
  <c r="BH606" i="5" s="1"/>
  <c r="BP600" i="5"/>
  <c r="BP601" i="5" s="1"/>
  <c r="BP602" i="5" s="1"/>
  <c r="BP603" i="5" s="1"/>
  <c r="BP604" i="5" s="1"/>
  <c r="BP605" i="5" s="1"/>
  <c r="BP606" i="5" s="1"/>
  <c r="BX600" i="5"/>
  <c r="BX601" i="5" s="1"/>
  <c r="BX602" i="5" s="1"/>
  <c r="BX603" i="5" s="1"/>
  <c r="BX604" i="5" s="1"/>
  <c r="BX605" i="5" s="1"/>
  <c r="BX606" i="5" s="1"/>
  <c r="BI600" i="5"/>
  <c r="BI601" i="5" s="1"/>
  <c r="BI602" i="5" s="1"/>
  <c r="BI603" i="5" s="1"/>
  <c r="BI604" i="5" s="1"/>
  <c r="BI605" i="5" s="1"/>
  <c r="BI606" i="5" s="1"/>
  <c r="BQ600" i="5"/>
  <c r="BQ601" i="5" s="1"/>
  <c r="BQ602" i="5" s="1"/>
  <c r="BQ603" i="5" s="1"/>
  <c r="BQ604" i="5" s="1"/>
  <c r="BQ605" i="5" s="1"/>
  <c r="BQ606" i="5" s="1"/>
  <c r="BY600" i="5"/>
  <c r="BY601" i="5" s="1"/>
  <c r="BY602" i="5" s="1"/>
  <c r="BY603" i="5" s="1"/>
  <c r="BY604" i="5" s="1"/>
  <c r="BY605" i="5" s="1"/>
  <c r="BY606" i="5" s="1"/>
  <c r="BZ600" i="5"/>
  <c r="BZ601" i="5" s="1"/>
  <c r="BZ602" i="5" s="1"/>
  <c r="BZ603" i="5" s="1"/>
  <c r="BZ604" i="5" s="1"/>
  <c r="BZ605" i="5" s="1"/>
  <c r="BZ606" i="5" s="1"/>
  <c r="BJ600" i="5"/>
  <c r="BJ601" i="5" s="1"/>
  <c r="BJ602" i="5" s="1"/>
  <c r="BJ603" i="5" s="1"/>
  <c r="BJ604" i="5" s="1"/>
  <c r="BJ605" i="5" s="1"/>
  <c r="BJ606" i="5" s="1"/>
  <c r="BD600" i="5"/>
  <c r="BD601" i="5" s="1"/>
  <c r="BD602" i="5" s="1"/>
  <c r="BD603" i="5" s="1"/>
  <c r="BD604" i="5" s="1"/>
  <c r="BD605" i="5" s="1"/>
  <c r="BD606" i="5" s="1"/>
  <c r="BK600" i="5"/>
  <c r="BK601" i="5" s="1"/>
  <c r="BK602" i="5" s="1"/>
  <c r="BK603" i="5" s="1"/>
  <c r="BK604" i="5" s="1"/>
  <c r="BK605" i="5" s="1"/>
  <c r="BK606" i="5" s="1"/>
  <c r="BR600" i="5"/>
  <c r="BR601" i="5" s="1"/>
  <c r="BR602" i="5" s="1"/>
  <c r="BR603" i="5" s="1"/>
  <c r="BR604" i="5" s="1"/>
  <c r="BR605" i="5" s="1"/>
  <c r="BR606" i="5" s="1"/>
  <c r="BS600" i="5"/>
  <c r="BS601" i="5" s="1"/>
  <c r="BS602" i="5" s="1"/>
  <c r="BS603" i="5" s="1"/>
  <c r="BS604" i="5" s="1"/>
  <c r="BS605" i="5" s="1"/>
  <c r="BS606" i="5" s="1"/>
  <c r="CA600" i="5"/>
  <c r="CA601" i="5" s="1"/>
  <c r="CA602" i="5" s="1"/>
  <c r="CA603" i="5" s="1"/>
  <c r="CA604" i="5" s="1"/>
  <c r="CA605" i="5" s="1"/>
  <c r="CA606" i="5" s="1"/>
  <c r="AY602" i="3"/>
  <c r="AZ602" i="3" s="1"/>
  <c r="BC602" i="5" l="1"/>
  <c r="AY603" i="3"/>
  <c r="AZ603" i="3" s="1"/>
  <c r="BC603" i="5" l="1"/>
  <c r="AY604" i="3"/>
  <c r="AZ604" i="3" s="1"/>
  <c r="BC604" i="5" l="1"/>
  <c r="AY605" i="3"/>
  <c r="AZ605" i="3" s="1"/>
  <c r="BC605" i="5" l="1"/>
  <c r="AY606" i="3"/>
  <c r="AZ606" i="3" s="1"/>
  <c r="BC606" i="5" l="1"/>
  <c r="AY607" i="3"/>
  <c r="AZ607" i="3" s="1"/>
  <c r="BC607" i="5" l="1"/>
  <c r="BD607" i="3"/>
  <c r="BD608" i="3" s="1"/>
  <c r="BD609" i="3" s="1"/>
  <c r="BD610" i="3" s="1"/>
  <c r="BD611" i="3" s="1"/>
  <c r="BD612" i="3" s="1"/>
  <c r="BD613" i="3" s="1"/>
  <c r="BL607" i="3"/>
  <c r="BL608" i="3" s="1"/>
  <c r="BL609" i="3" s="1"/>
  <c r="BL610" i="3" s="1"/>
  <c r="BL611" i="3" s="1"/>
  <c r="BL612" i="3" s="1"/>
  <c r="BL613" i="3" s="1"/>
  <c r="BT607" i="3"/>
  <c r="BT608" i="3" s="1"/>
  <c r="BT609" i="3" s="1"/>
  <c r="BT610" i="3" s="1"/>
  <c r="BT611" i="3" s="1"/>
  <c r="BT612" i="3" s="1"/>
  <c r="BT613" i="3" s="1"/>
  <c r="BF607" i="3"/>
  <c r="BF608" i="3" s="1"/>
  <c r="BF609" i="3" s="1"/>
  <c r="BF610" i="3" s="1"/>
  <c r="BF611" i="3" s="1"/>
  <c r="BF612" i="3" s="1"/>
  <c r="BF613" i="3" s="1"/>
  <c r="BN607" i="3"/>
  <c r="BN608" i="3" s="1"/>
  <c r="BN609" i="3" s="1"/>
  <c r="BN610" i="3" s="1"/>
  <c r="BN611" i="3" s="1"/>
  <c r="BN612" i="3" s="1"/>
  <c r="BN613" i="3" s="1"/>
  <c r="BJ607" i="3"/>
  <c r="BJ608" i="3" s="1"/>
  <c r="BJ609" i="3" s="1"/>
  <c r="BJ610" i="3" s="1"/>
  <c r="BJ611" i="3" s="1"/>
  <c r="BJ612" i="3" s="1"/>
  <c r="BJ613" i="3" s="1"/>
  <c r="BU607" i="3"/>
  <c r="BU608" i="3" s="1"/>
  <c r="BU609" i="3" s="1"/>
  <c r="BU610" i="3" s="1"/>
  <c r="BU611" i="3" s="1"/>
  <c r="BU612" i="3" s="1"/>
  <c r="BU613" i="3" s="1"/>
  <c r="BK607" i="3"/>
  <c r="BK608" i="3" s="1"/>
  <c r="BK609" i="3" s="1"/>
  <c r="BK610" i="3" s="1"/>
  <c r="BK611" i="3" s="1"/>
  <c r="BK612" i="3" s="1"/>
  <c r="BK613" i="3" s="1"/>
  <c r="BA607" i="3"/>
  <c r="BA608" i="3" s="1"/>
  <c r="BA609" i="3" s="1"/>
  <c r="BA610" i="3" s="1"/>
  <c r="BA611" i="3" s="1"/>
  <c r="BA612" i="3" s="1"/>
  <c r="BA613" i="3" s="1"/>
  <c r="BH607" i="3"/>
  <c r="BH608" i="3" s="1"/>
  <c r="BH609" i="3" s="1"/>
  <c r="BH610" i="3" s="1"/>
  <c r="BH611" i="3" s="1"/>
  <c r="BH612" i="3" s="1"/>
  <c r="BH613" i="3" s="1"/>
  <c r="BB607" i="3"/>
  <c r="BB608" i="3" s="1"/>
  <c r="BB609" i="3" s="1"/>
  <c r="BB610" i="3" s="1"/>
  <c r="BB611" i="3" s="1"/>
  <c r="BB612" i="3" s="1"/>
  <c r="BB613" i="3" s="1"/>
  <c r="BM607" i="3"/>
  <c r="BM608" i="3" s="1"/>
  <c r="BM609" i="3" s="1"/>
  <c r="BM610" i="3" s="1"/>
  <c r="BM611" i="3" s="1"/>
  <c r="BM612" i="3" s="1"/>
  <c r="BM613" i="3" s="1"/>
  <c r="BC607" i="3"/>
  <c r="BC608" i="3" s="1"/>
  <c r="BC609" i="3" s="1"/>
  <c r="BC610" i="3" s="1"/>
  <c r="BC611" i="3" s="1"/>
  <c r="BC612" i="3" s="1"/>
  <c r="BC613" i="3" s="1"/>
  <c r="BO607" i="3"/>
  <c r="BO608" i="3" s="1"/>
  <c r="BO609" i="3" s="1"/>
  <c r="BO610" i="3" s="1"/>
  <c r="BO611" i="3" s="1"/>
  <c r="BO612" i="3" s="1"/>
  <c r="BO613" i="3" s="1"/>
  <c r="BQ607" i="3"/>
  <c r="BQ608" i="3" s="1"/>
  <c r="BQ609" i="3" s="1"/>
  <c r="BQ610" i="3" s="1"/>
  <c r="BQ611" i="3" s="1"/>
  <c r="BQ612" i="3" s="1"/>
  <c r="BQ613" i="3" s="1"/>
  <c r="BR607" i="3"/>
  <c r="BR608" i="3" s="1"/>
  <c r="BR609" i="3" s="1"/>
  <c r="BR610" i="3" s="1"/>
  <c r="BR611" i="3" s="1"/>
  <c r="BR612" i="3" s="1"/>
  <c r="BR613" i="3" s="1"/>
  <c r="BE607" i="3"/>
  <c r="BE608" i="3" s="1"/>
  <c r="BE609" i="3" s="1"/>
  <c r="BE610" i="3" s="1"/>
  <c r="BE611" i="3" s="1"/>
  <c r="BE612" i="3" s="1"/>
  <c r="BE613" i="3" s="1"/>
  <c r="BP607" i="3"/>
  <c r="BP608" i="3" s="1"/>
  <c r="BP609" i="3" s="1"/>
  <c r="BP610" i="3" s="1"/>
  <c r="BP611" i="3" s="1"/>
  <c r="BP612" i="3" s="1"/>
  <c r="BP613" i="3" s="1"/>
  <c r="BG607" i="3"/>
  <c r="BG608" i="3" s="1"/>
  <c r="BG609" i="3" s="1"/>
  <c r="BG610" i="3" s="1"/>
  <c r="BG611" i="3" s="1"/>
  <c r="BG612" i="3" s="1"/>
  <c r="BG613" i="3" s="1"/>
  <c r="BI607" i="3"/>
  <c r="BI608" i="3" s="1"/>
  <c r="BI609" i="3" s="1"/>
  <c r="BI610" i="3" s="1"/>
  <c r="BI611" i="3" s="1"/>
  <c r="BI612" i="3" s="1"/>
  <c r="BI613" i="3" s="1"/>
  <c r="BS607" i="3"/>
  <c r="BS608" i="3" s="1"/>
  <c r="BS609" i="3" s="1"/>
  <c r="BS610" i="3" s="1"/>
  <c r="BS611" i="3" s="1"/>
  <c r="BS612" i="3" s="1"/>
  <c r="BS613" i="3" s="1"/>
  <c r="AY608" i="3"/>
  <c r="AZ608" i="3" s="1"/>
  <c r="BC608" i="5" l="1"/>
  <c r="BK607" i="5"/>
  <c r="BK608" i="5" s="1"/>
  <c r="BK609" i="5" s="1"/>
  <c r="BK610" i="5" s="1"/>
  <c r="BK611" i="5" s="1"/>
  <c r="BK612" i="5" s="1"/>
  <c r="BK613" i="5" s="1"/>
  <c r="BS607" i="5"/>
  <c r="BS608" i="5" s="1"/>
  <c r="BS609" i="5" s="1"/>
  <c r="BS610" i="5" s="1"/>
  <c r="BS611" i="5" s="1"/>
  <c r="BS612" i="5" s="1"/>
  <c r="BS613" i="5" s="1"/>
  <c r="CA607" i="5"/>
  <c r="CA608" i="5" s="1"/>
  <c r="CA609" i="5" s="1"/>
  <c r="CA610" i="5" s="1"/>
  <c r="CA611" i="5" s="1"/>
  <c r="CA612" i="5" s="1"/>
  <c r="CA613" i="5" s="1"/>
  <c r="BL607" i="5"/>
  <c r="BL608" i="5" s="1"/>
  <c r="BL609" i="5" s="1"/>
  <c r="BL610" i="5" s="1"/>
  <c r="BL611" i="5" s="1"/>
  <c r="BL612" i="5" s="1"/>
  <c r="BL613" i="5" s="1"/>
  <c r="BT607" i="5"/>
  <c r="BT608" i="5" s="1"/>
  <c r="BT609" i="5" s="1"/>
  <c r="BT610" i="5" s="1"/>
  <c r="BT611" i="5" s="1"/>
  <c r="BT612" i="5" s="1"/>
  <c r="BT613" i="5" s="1"/>
  <c r="BE607" i="5"/>
  <c r="BE608" i="5" s="1"/>
  <c r="BE609" i="5" s="1"/>
  <c r="BE610" i="5" s="1"/>
  <c r="BE611" i="5" s="1"/>
  <c r="BE612" i="5" s="1"/>
  <c r="BE613" i="5" s="1"/>
  <c r="BM607" i="5"/>
  <c r="BM608" i="5" s="1"/>
  <c r="BM609" i="5" s="1"/>
  <c r="BM610" i="5" s="1"/>
  <c r="BM611" i="5" s="1"/>
  <c r="BM612" i="5" s="1"/>
  <c r="BM613" i="5" s="1"/>
  <c r="BU607" i="5"/>
  <c r="BU608" i="5" s="1"/>
  <c r="BU609" i="5" s="1"/>
  <c r="BU610" i="5" s="1"/>
  <c r="BU611" i="5" s="1"/>
  <c r="BU612" i="5" s="1"/>
  <c r="BU613" i="5" s="1"/>
  <c r="BF607" i="5"/>
  <c r="BF608" i="5" s="1"/>
  <c r="BF609" i="5" s="1"/>
  <c r="BF610" i="5" s="1"/>
  <c r="BF611" i="5" s="1"/>
  <c r="BF612" i="5" s="1"/>
  <c r="BF613" i="5" s="1"/>
  <c r="BN607" i="5"/>
  <c r="BN608" i="5" s="1"/>
  <c r="BN609" i="5" s="1"/>
  <c r="BN610" i="5" s="1"/>
  <c r="BN611" i="5" s="1"/>
  <c r="BN612" i="5" s="1"/>
  <c r="BN613" i="5" s="1"/>
  <c r="BV607" i="5"/>
  <c r="BV608" i="5" s="1"/>
  <c r="BV609" i="5" s="1"/>
  <c r="BV610" i="5" s="1"/>
  <c r="BV611" i="5" s="1"/>
  <c r="BV612" i="5" s="1"/>
  <c r="BV613" i="5" s="1"/>
  <c r="BG607" i="5"/>
  <c r="BG608" i="5" s="1"/>
  <c r="BG609" i="5" s="1"/>
  <c r="BG610" i="5" s="1"/>
  <c r="BG611" i="5" s="1"/>
  <c r="BG612" i="5" s="1"/>
  <c r="BG613" i="5" s="1"/>
  <c r="BO607" i="5"/>
  <c r="BO608" i="5" s="1"/>
  <c r="BO609" i="5" s="1"/>
  <c r="BO610" i="5" s="1"/>
  <c r="BO611" i="5" s="1"/>
  <c r="BO612" i="5" s="1"/>
  <c r="BO613" i="5" s="1"/>
  <c r="BW607" i="5"/>
  <c r="BW608" i="5" s="1"/>
  <c r="BW609" i="5" s="1"/>
  <c r="BW610" i="5" s="1"/>
  <c r="BW611" i="5" s="1"/>
  <c r="BW612" i="5" s="1"/>
  <c r="BW613" i="5" s="1"/>
  <c r="BH607" i="5"/>
  <c r="BH608" i="5" s="1"/>
  <c r="BH609" i="5" s="1"/>
  <c r="BH610" i="5" s="1"/>
  <c r="BH611" i="5" s="1"/>
  <c r="BH612" i="5" s="1"/>
  <c r="BH613" i="5" s="1"/>
  <c r="BP607" i="5"/>
  <c r="BP608" i="5" s="1"/>
  <c r="BP609" i="5" s="1"/>
  <c r="BP610" i="5" s="1"/>
  <c r="BP611" i="5" s="1"/>
  <c r="BP612" i="5" s="1"/>
  <c r="BP613" i="5" s="1"/>
  <c r="BX607" i="5"/>
  <c r="BX608" i="5" s="1"/>
  <c r="BX609" i="5" s="1"/>
  <c r="BX610" i="5" s="1"/>
  <c r="BX611" i="5" s="1"/>
  <c r="BX612" i="5" s="1"/>
  <c r="BX613" i="5" s="1"/>
  <c r="BD607" i="5"/>
  <c r="BD608" i="5" s="1"/>
  <c r="BD609" i="5" s="1"/>
  <c r="BD610" i="5" s="1"/>
  <c r="BD611" i="5" s="1"/>
  <c r="BD612" i="5" s="1"/>
  <c r="BD613" i="5" s="1"/>
  <c r="BY607" i="5"/>
  <c r="BY608" i="5" s="1"/>
  <c r="BY609" i="5" s="1"/>
  <c r="BY610" i="5" s="1"/>
  <c r="BY611" i="5" s="1"/>
  <c r="BY612" i="5" s="1"/>
  <c r="BY613" i="5" s="1"/>
  <c r="BI607" i="5"/>
  <c r="BI608" i="5" s="1"/>
  <c r="BI609" i="5" s="1"/>
  <c r="BI610" i="5" s="1"/>
  <c r="BI611" i="5" s="1"/>
  <c r="BI612" i="5" s="1"/>
  <c r="BI613" i="5" s="1"/>
  <c r="BJ607" i="5"/>
  <c r="BJ608" i="5" s="1"/>
  <c r="BJ609" i="5" s="1"/>
  <c r="BJ610" i="5" s="1"/>
  <c r="BJ611" i="5" s="1"/>
  <c r="BJ612" i="5" s="1"/>
  <c r="BJ613" i="5" s="1"/>
  <c r="BQ607" i="5"/>
  <c r="BQ608" i="5" s="1"/>
  <c r="BQ609" i="5" s="1"/>
  <c r="BQ610" i="5" s="1"/>
  <c r="BQ611" i="5" s="1"/>
  <c r="BQ612" i="5" s="1"/>
  <c r="BQ613" i="5" s="1"/>
  <c r="BR607" i="5"/>
  <c r="BR608" i="5" s="1"/>
  <c r="BR609" i="5" s="1"/>
  <c r="BR610" i="5" s="1"/>
  <c r="BR611" i="5" s="1"/>
  <c r="BR612" i="5" s="1"/>
  <c r="BR613" i="5" s="1"/>
  <c r="BZ607" i="5"/>
  <c r="BZ608" i="5" s="1"/>
  <c r="BZ609" i="5" s="1"/>
  <c r="BZ610" i="5" s="1"/>
  <c r="BZ611" i="5" s="1"/>
  <c r="BZ612" i="5" s="1"/>
  <c r="BZ613" i="5" s="1"/>
  <c r="AY609" i="3"/>
  <c r="AZ609" i="3" s="1"/>
  <c r="BC609" i="5" l="1"/>
  <c r="AY610" i="3"/>
  <c r="AZ610" i="3" s="1"/>
  <c r="BC610" i="5" l="1"/>
  <c r="AY611" i="3"/>
  <c r="AZ611" i="3" s="1"/>
  <c r="BC611" i="5" l="1"/>
  <c r="AY612" i="3"/>
  <c r="AZ612" i="3" s="1"/>
  <c r="BC612" i="5" l="1"/>
  <c r="AY613" i="3"/>
  <c r="AZ613" i="3" s="1"/>
  <c r="BC613" i="5" l="1"/>
  <c r="AY614" i="3"/>
  <c r="AZ614" i="3" s="1"/>
  <c r="BC614" i="5" l="1"/>
  <c r="BI614" i="3"/>
  <c r="BI615" i="3" s="1"/>
  <c r="BI616" i="3" s="1"/>
  <c r="BI617" i="3" s="1"/>
  <c r="BI618" i="3" s="1"/>
  <c r="BI619" i="3" s="1"/>
  <c r="BI620" i="3" s="1"/>
  <c r="BQ614" i="3"/>
  <c r="BQ615" i="3" s="1"/>
  <c r="BQ616" i="3" s="1"/>
  <c r="BQ617" i="3" s="1"/>
  <c r="BQ618" i="3" s="1"/>
  <c r="BQ619" i="3" s="1"/>
  <c r="BQ620" i="3" s="1"/>
  <c r="BC614" i="3"/>
  <c r="BC615" i="3" s="1"/>
  <c r="BC616" i="3" s="1"/>
  <c r="BC617" i="3" s="1"/>
  <c r="BC618" i="3" s="1"/>
  <c r="BC619" i="3" s="1"/>
  <c r="BC620" i="3" s="1"/>
  <c r="BK614" i="3"/>
  <c r="BK615" i="3" s="1"/>
  <c r="BK616" i="3" s="1"/>
  <c r="BK617" i="3" s="1"/>
  <c r="BK618" i="3" s="1"/>
  <c r="BK619" i="3" s="1"/>
  <c r="BK620" i="3" s="1"/>
  <c r="BS614" i="3"/>
  <c r="BS615" i="3" s="1"/>
  <c r="BS616" i="3" s="1"/>
  <c r="BS617" i="3" s="1"/>
  <c r="BS618" i="3" s="1"/>
  <c r="BS619" i="3" s="1"/>
  <c r="BS620" i="3" s="1"/>
  <c r="BB614" i="3"/>
  <c r="BB615" i="3" s="1"/>
  <c r="BB616" i="3" s="1"/>
  <c r="BB617" i="3" s="1"/>
  <c r="BB618" i="3" s="1"/>
  <c r="BB619" i="3" s="1"/>
  <c r="BB620" i="3" s="1"/>
  <c r="BM614" i="3"/>
  <c r="BM615" i="3" s="1"/>
  <c r="BM616" i="3" s="1"/>
  <c r="BM617" i="3" s="1"/>
  <c r="BM618" i="3" s="1"/>
  <c r="BM619" i="3" s="1"/>
  <c r="BM620" i="3" s="1"/>
  <c r="BA614" i="3"/>
  <c r="BA615" i="3" s="1"/>
  <c r="BA616" i="3" s="1"/>
  <c r="BA617" i="3" s="1"/>
  <c r="BA618" i="3" s="1"/>
  <c r="BA619" i="3" s="1"/>
  <c r="BA620" i="3" s="1"/>
  <c r="BD614" i="3"/>
  <c r="BD615" i="3" s="1"/>
  <c r="BD616" i="3" s="1"/>
  <c r="BD617" i="3" s="1"/>
  <c r="BD618" i="3" s="1"/>
  <c r="BD619" i="3" s="1"/>
  <c r="BD620" i="3" s="1"/>
  <c r="BN614" i="3"/>
  <c r="BN615" i="3" s="1"/>
  <c r="BN616" i="3" s="1"/>
  <c r="BN617" i="3" s="1"/>
  <c r="BN618" i="3" s="1"/>
  <c r="BN619" i="3" s="1"/>
  <c r="BN620" i="3" s="1"/>
  <c r="BT614" i="3"/>
  <c r="BT615" i="3" s="1"/>
  <c r="BT616" i="3" s="1"/>
  <c r="BT617" i="3" s="1"/>
  <c r="BT618" i="3" s="1"/>
  <c r="BT619" i="3" s="1"/>
  <c r="BT620" i="3" s="1"/>
  <c r="BU614" i="3"/>
  <c r="BU615" i="3" s="1"/>
  <c r="BU616" i="3" s="1"/>
  <c r="BU617" i="3" s="1"/>
  <c r="BU618" i="3" s="1"/>
  <c r="BU619" i="3" s="1"/>
  <c r="BU620" i="3" s="1"/>
  <c r="BE614" i="3"/>
  <c r="BE615" i="3" s="1"/>
  <c r="BE616" i="3" s="1"/>
  <c r="BE617" i="3" s="1"/>
  <c r="BE618" i="3" s="1"/>
  <c r="BE619" i="3" s="1"/>
  <c r="BE620" i="3" s="1"/>
  <c r="BO614" i="3"/>
  <c r="BO615" i="3" s="1"/>
  <c r="BO616" i="3" s="1"/>
  <c r="BO617" i="3" s="1"/>
  <c r="BO618" i="3" s="1"/>
  <c r="BO619" i="3" s="1"/>
  <c r="BO620" i="3" s="1"/>
  <c r="BH614" i="3"/>
  <c r="BH615" i="3" s="1"/>
  <c r="BH616" i="3" s="1"/>
  <c r="BH617" i="3" s="1"/>
  <c r="BH618" i="3" s="1"/>
  <c r="BH619" i="3" s="1"/>
  <c r="BH620" i="3" s="1"/>
  <c r="BF614" i="3"/>
  <c r="BF615" i="3" s="1"/>
  <c r="BF616" i="3" s="1"/>
  <c r="BF617" i="3" s="1"/>
  <c r="BF618" i="3" s="1"/>
  <c r="BF619" i="3" s="1"/>
  <c r="BF620" i="3" s="1"/>
  <c r="BP614" i="3"/>
  <c r="BP615" i="3" s="1"/>
  <c r="BP616" i="3" s="1"/>
  <c r="BP617" i="3" s="1"/>
  <c r="BP618" i="3" s="1"/>
  <c r="BP619" i="3" s="1"/>
  <c r="BP620" i="3" s="1"/>
  <c r="BJ614" i="3"/>
  <c r="BJ615" i="3" s="1"/>
  <c r="BJ616" i="3" s="1"/>
  <c r="BJ617" i="3" s="1"/>
  <c r="BJ618" i="3" s="1"/>
  <c r="BJ619" i="3" s="1"/>
  <c r="BJ620" i="3" s="1"/>
  <c r="BG614" i="3"/>
  <c r="BG615" i="3" s="1"/>
  <c r="BG616" i="3" s="1"/>
  <c r="BG617" i="3" s="1"/>
  <c r="BG618" i="3" s="1"/>
  <c r="BG619" i="3" s="1"/>
  <c r="BG620" i="3" s="1"/>
  <c r="BR614" i="3"/>
  <c r="BR615" i="3" s="1"/>
  <c r="BR616" i="3" s="1"/>
  <c r="BR617" i="3" s="1"/>
  <c r="BR618" i="3" s="1"/>
  <c r="BR619" i="3" s="1"/>
  <c r="BR620" i="3" s="1"/>
  <c r="BL614" i="3"/>
  <c r="BL615" i="3" s="1"/>
  <c r="BL616" i="3" s="1"/>
  <c r="BL617" i="3" s="1"/>
  <c r="BL618" i="3" s="1"/>
  <c r="BL619" i="3" s="1"/>
  <c r="BL620" i="3" s="1"/>
  <c r="AY615" i="3"/>
  <c r="AZ615" i="3" s="1"/>
  <c r="BC615" i="5" l="1"/>
  <c r="BJ614" i="5"/>
  <c r="BJ615" i="5" s="1"/>
  <c r="BJ616" i="5" s="1"/>
  <c r="BJ617" i="5" s="1"/>
  <c r="BJ618" i="5" s="1"/>
  <c r="BJ619" i="5" s="1"/>
  <c r="BJ620" i="5" s="1"/>
  <c r="BR614" i="5"/>
  <c r="BR615" i="5" s="1"/>
  <c r="BR616" i="5" s="1"/>
  <c r="BR617" i="5" s="1"/>
  <c r="BR618" i="5" s="1"/>
  <c r="BR619" i="5" s="1"/>
  <c r="BR620" i="5" s="1"/>
  <c r="BZ614" i="5"/>
  <c r="BZ615" i="5" s="1"/>
  <c r="BZ616" i="5" s="1"/>
  <c r="BZ617" i="5" s="1"/>
  <c r="BZ618" i="5" s="1"/>
  <c r="BZ619" i="5" s="1"/>
  <c r="BZ620" i="5" s="1"/>
  <c r="BK614" i="5"/>
  <c r="BK615" i="5" s="1"/>
  <c r="BK616" i="5" s="1"/>
  <c r="BK617" i="5" s="1"/>
  <c r="BK618" i="5" s="1"/>
  <c r="BK619" i="5" s="1"/>
  <c r="BK620" i="5" s="1"/>
  <c r="BS614" i="5"/>
  <c r="BS615" i="5" s="1"/>
  <c r="BS616" i="5" s="1"/>
  <c r="BS617" i="5" s="1"/>
  <c r="BS618" i="5" s="1"/>
  <c r="BS619" i="5" s="1"/>
  <c r="BS620" i="5" s="1"/>
  <c r="CA614" i="5"/>
  <c r="CA615" i="5" s="1"/>
  <c r="CA616" i="5" s="1"/>
  <c r="CA617" i="5" s="1"/>
  <c r="CA618" i="5" s="1"/>
  <c r="CA619" i="5" s="1"/>
  <c r="CA620" i="5" s="1"/>
  <c r="BL614" i="5"/>
  <c r="BL615" i="5" s="1"/>
  <c r="BL616" i="5" s="1"/>
  <c r="BL617" i="5" s="1"/>
  <c r="BL618" i="5" s="1"/>
  <c r="BL619" i="5" s="1"/>
  <c r="BL620" i="5" s="1"/>
  <c r="BT614" i="5"/>
  <c r="BT615" i="5" s="1"/>
  <c r="BT616" i="5" s="1"/>
  <c r="BT617" i="5" s="1"/>
  <c r="BT618" i="5" s="1"/>
  <c r="BT619" i="5" s="1"/>
  <c r="BT620" i="5" s="1"/>
  <c r="BE614" i="5"/>
  <c r="BE615" i="5" s="1"/>
  <c r="BE616" i="5" s="1"/>
  <c r="BE617" i="5" s="1"/>
  <c r="BE618" i="5" s="1"/>
  <c r="BE619" i="5" s="1"/>
  <c r="BE620" i="5" s="1"/>
  <c r="BM614" i="5"/>
  <c r="BM615" i="5" s="1"/>
  <c r="BM616" i="5" s="1"/>
  <c r="BM617" i="5" s="1"/>
  <c r="BM618" i="5" s="1"/>
  <c r="BM619" i="5" s="1"/>
  <c r="BM620" i="5" s="1"/>
  <c r="BU614" i="5"/>
  <c r="BU615" i="5" s="1"/>
  <c r="BU616" i="5" s="1"/>
  <c r="BU617" i="5" s="1"/>
  <c r="BU618" i="5" s="1"/>
  <c r="BU619" i="5" s="1"/>
  <c r="BU620" i="5" s="1"/>
  <c r="BF614" i="5"/>
  <c r="BF615" i="5" s="1"/>
  <c r="BF616" i="5" s="1"/>
  <c r="BF617" i="5" s="1"/>
  <c r="BF618" i="5" s="1"/>
  <c r="BF619" i="5" s="1"/>
  <c r="BF620" i="5" s="1"/>
  <c r="BN614" i="5"/>
  <c r="BN615" i="5" s="1"/>
  <c r="BN616" i="5" s="1"/>
  <c r="BN617" i="5" s="1"/>
  <c r="BN618" i="5" s="1"/>
  <c r="BN619" i="5" s="1"/>
  <c r="BN620" i="5" s="1"/>
  <c r="BV614" i="5"/>
  <c r="BV615" i="5" s="1"/>
  <c r="BV616" i="5" s="1"/>
  <c r="BV617" i="5" s="1"/>
  <c r="BV618" i="5" s="1"/>
  <c r="BV619" i="5" s="1"/>
  <c r="BV620" i="5" s="1"/>
  <c r="BG614" i="5"/>
  <c r="BG615" i="5" s="1"/>
  <c r="BG616" i="5" s="1"/>
  <c r="BG617" i="5" s="1"/>
  <c r="BG618" i="5" s="1"/>
  <c r="BG619" i="5" s="1"/>
  <c r="BG620" i="5" s="1"/>
  <c r="BO614" i="5"/>
  <c r="BO615" i="5" s="1"/>
  <c r="BO616" i="5" s="1"/>
  <c r="BO617" i="5" s="1"/>
  <c r="BO618" i="5" s="1"/>
  <c r="BO619" i="5" s="1"/>
  <c r="BO620" i="5" s="1"/>
  <c r="BW614" i="5"/>
  <c r="BW615" i="5" s="1"/>
  <c r="BW616" i="5" s="1"/>
  <c r="BW617" i="5" s="1"/>
  <c r="BW618" i="5" s="1"/>
  <c r="BW619" i="5" s="1"/>
  <c r="BW620" i="5" s="1"/>
  <c r="BD614" i="5"/>
  <c r="BD615" i="5" s="1"/>
  <c r="BD616" i="5" s="1"/>
  <c r="BD617" i="5" s="1"/>
  <c r="BD618" i="5" s="1"/>
  <c r="BD619" i="5" s="1"/>
  <c r="BD620" i="5" s="1"/>
  <c r="BX614" i="5"/>
  <c r="BX615" i="5" s="1"/>
  <c r="BX616" i="5" s="1"/>
  <c r="BX617" i="5" s="1"/>
  <c r="BX618" i="5" s="1"/>
  <c r="BX619" i="5" s="1"/>
  <c r="BX620" i="5" s="1"/>
  <c r="BH614" i="5"/>
  <c r="BH615" i="5" s="1"/>
  <c r="BH616" i="5" s="1"/>
  <c r="BH617" i="5" s="1"/>
  <c r="BH618" i="5" s="1"/>
  <c r="BH619" i="5" s="1"/>
  <c r="BH620" i="5" s="1"/>
  <c r="BI614" i="5"/>
  <c r="BI615" i="5" s="1"/>
  <c r="BI616" i="5" s="1"/>
  <c r="BI617" i="5" s="1"/>
  <c r="BI618" i="5" s="1"/>
  <c r="BI619" i="5" s="1"/>
  <c r="BI620" i="5" s="1"/>
  <c r="BP614" i="5"/>
  <c r="BP615" i="5" s="1"/>
  <c r="BP616" i="5" s="1"/>
  <c r="BP617" i="5" s="1"/>
  <c r="BP618" i="5" s="1"/>
  <c r="BP619" i="5" s="1"/>
  <c r="BP620" i="5" s="1"/>
  <c r="BQ614" i="5"/>
  <c r="BQ615" i="5" s="1"/>
  <c r="BQ616" i="5" s="1"/>
  <c r="BQ617" i="5" s="1"/>
  <c r="BQ618" i="5" s="1"/>
  <c r="BQ619" i="5" s="1"/>
  <c r="BQ620" i="5" s="1"/>
  <c r="BY614" i="5"/>
  <c r="BY615" i="5" s="1"/>
  <c r="BY616" i="5" s="1"/>
  <c r="BY617" i="5" s="1"/>
  <c r="BY618" i="5" s="1"/>
  <c r="BY619" i="5" s="1"/>
  <c r="BY620" i="5" s="1"/>
  <c r="AY616" i="3"/>
  <c r="AZ616" i="3" s="1"/>
  <c r="BC616" i="5" l="1"/>
  <c r="AY617" i="3"/>
  <c r="AZ617" i="3" s="1"/>
  <c r="BC617" i="5" l="1"/>
  <c r="AY618" i="3"/>
  <c r="AZ618" i="3" s="1"/>
  <c r="BC618" i="5" l="1"/>
  <c r="AY619" i="3"/>
  <c r="AZ619" i="3" s="1"/>
  <c r="BC619" i="5" l="1"/>
  <c r="AY620" i="3"/>
  <c r="AZ620" i="3" s="1"/>
  <c r="BC620" i="5" l="1"/>
  <c r="AY621" i="3"/>
  <c r="AZ621" i="3" s="1"/>
  <c r="BC621" i="5" l="1"/>
  <c r="BF621" i="3"/>
  <c r="BF622" i="3" s="1"/>
  <c r="BF623" i="3" s="1"/>
  <c r="BF624" i="3" s="1"/>
  <c r="BF625" i="3" s="1"/>
  <c r="BF626" i="3" s="1"/>
  <c r="BF627" i="3" s="1"/>
  <c r="BN621" i="3"/>
  <c r="BN622" i="3" s="1"/>
  <c r="BN623" i="3" s="1"/>
  <c r="BN624" i="3" s="1"/>
  <c r="BN625" i="3" s="1"/>
  <c r="BN626" i="3" s="1"/>
  <c r="BN627" i="3" s="1"/>
  <c r="BH621" i="3"/>
  <c r="BH622" i="3" s="1"/>
  <c r="BH623" i="3" s="1"/>
  <c r="BH624" i="3" s="1"/>
  <c r="BH625" i="3" s="1"/>
  <c r="BH626" i="3" s="1"/>
  <c r="BH627" i="3" s="1"/>
  <c r="BP621" i="3"/>
  <c r="BP622" i="3" s="1"/>
  <c r="BP623" i="3" s="1"/>
  <c r="BP624" i="3" s="1"/>
  <c r="BP625" i="3" s="1"/>
  <c r="BP626" i="3" s="1"/>
  <c r="BP627" i="3" s="1"/>
  <c r="BD621" i="3"/>
  <c r="BD622" i="3" s="1"/>
  <c r="BD623" i="3" s="1"/>
  <c r="BD624" i="3" s="1"/>
  <c r="BD625" i="3" s="1"/>
  <c r="BD626" i="3" s="1"/>
  <c r="BD627" i="3" s="1"/>
  <c r="BO621" i="3"/>
  <c r="BO622" i="3" s="1"/>
  <c r="BO623" i="3" s="1"/>
  <c r="BO624" i="3" s="1"/>
  <c r="BO625" i="3" s="1"/>
  <c r="BO626" i="3" s="1"/>
  <c r="BO627" i="3" s="1"/>
  <c r="BE621" i="3"/>
  <c r="BE622" i="3" s="1"/>
  <c r="BE623" i="3" s="1"/>
  <c r="BE624" i="3" s="1"/>
  <c r="BE625" i="3" s="1"/>
  <c r="BE626" i="3" s="1"/>
  <c r="BE627" i="3" s="1"/>
  <c r="BQ621" i="3"/>
  <c r="BQ622" i="3" s="1"/>
  <c r="BQ623" i="3" s="1"/>
  <c r="BQ624" i="3" s="1"/>
  <c r="BQ625" i="3" s="1"/>
  <c r="BQ626" i="3" s="1"/>
  <c r="BQ627" i="3" s="1"/>
  <c r="BK621" i="3"/>
  <c r="BK622" i="3" s="1"/>
  <c r="BK623" i="3" s="1"/>
  <c r="BK624" i="3" s="1"/>
  <c r="BK625" i="3" s="1"/>
  <c r="BK626" i="3" s="1"/>
  <c r="BK627" i="3" s="1"/>
  <c r="BB621" i="3"/>
  <c r="BB622" i="3" s="1"/>
  <c r="BB623" i="3" s="1"/>
  <c r="BB624" i="3" s="1"/>
  <c r="BB625" i="3" s="1"/>
  <c r="BB626" i="3" s="1"/>
  <c r="BB627" i="3" s="1"/>
  <c r="BG621" i="3"/>
  <c r="BG622" i="3" s="1"/>
  <c r="BG623" i="3" s="1"/>
  <c r="BG624" i="3" s="1"/>
  <c r="BG625" i="3" s="1"/>
  <c r="BG626" i="3" s="1"/>
  <c r="BG627" i="3" s="1"/>
  <c r="BR621" i="3"/>
  <c r="BR622" i="3" s="1"/>
  <c r="BR623" i="3" s="1"/>
  <c r="BR624" i="3" s="1"/>
  <c r="BR625" i="3" s="1"/>
  <c r="BR626" i="3" s="1"/>
  <c r="BR627" i="3" s="1"/>
  <c r="BI621" i="3"/>
  <c r="BI622" i="3" s="1"/>
  <c r="BI623" i="3" s="1"/>
  <c r="BI624" i="3" s="1"/>
  <c r="BI625" i="3" s="1"/>
  <c r="BI626" i="3" s="1"/>
  <c r="BI627" i="3" s="1"/>
  <c r="BS621" i="3"/>
  <c r="BS622" i="3" s="1"/>
  <c r="BS623" i="3" s="1"/>
  <c r="BS624" i="3" s="1"/>
  <c r="BS625" i="3" s="1"/>
  <c r="BS626" i="3" s="1"/>
  <c r="BS627" i="3" s="1"/>
  <c r="BU621" i="3"/>
  <c r="BU622" i="3" s="1"/>
  <c r="BU623" i="3" s="1"/>
  <c r="BU624" i="3" s="1"/>
  <c r="BU625" i="3" s="1"/>
  <c r="BU626" i="3" s="1"/>
  <c r="BU627" i="3" s="1"/>
  <c r="BL621" i="3"/>
  <c r="BL622" i="3" s="1"/>
  <c r="BL623" i="3" s="1"/>
  <c r="BL624" i="3" s="1"/>
  <c r="BL625" i="3" s="1"/>
  <c r="BL626" i="3" s="1"/>
  <c r="BL627" i="3" s="1"/>
  <c r="BJ621" i="3"/>
  <c r="BJ622" i="3" s="1"/>
  <c r="BJ623" i="3" s="1"/>
  <c r="BJ624" i="3" s="1"/>
  <c r="BJ625" i="3" s="1"/>
  <c r="BJ626" i="3" s="1"/>
  <c r="BJ627" i="3" s="1"/>
  <c r="BT621" i="3"/>
  <c r="BT622" i="3" s="1"/>
  <c r="BT623" i="3" s="1"/>
  <c r="BT624" i="3" s="1"/>
  <c r="BT625" i="3" s="1"/>
  <c r="BT626" i="3" s="1"/>
  <c r="BT627" i="3" s="1"/>
  <c r="BC621" i="3"/>
  <c r="BC622" i="3" s="1"/>
  <c r="BC623" i="3" s="1"/>
  <c r="BC624" i="3" s="1"/>
  <c r="BC625" i="3" s="1"/>
  <c r="BC626" i="3" s="1"/>
  <c r="BC627" i="3" s="1"/>
  <c r="BM621" i="3"/>
  <c r="BM622" i="3" s="1"/>
  <c r="BM623" i="3" s="1"/>
  <c r="BM624" i="3" s="1"/>
  <c r="BM625" i="3" s="1"/>
  <c r="BM626" i="3" s="1"/>
  <c r="BM627" i="3" s="1"/>
  <c r="BA621" i="3"/>
  <c r="BA622" i="3" s="1"/>
  <c r="BA623" i="3" s="1"/>
  <c r="BA624" i="3" s="1"/>
  <c r="BA625" i="3" s="1"/>
  <c r="BA626" i="3" s="1"/>
  <c r="BA627" i="3" s="1"/>
  <c r="AY622" i="3"/>
  <c r="AZ622" i="3" s="1"/>
  <c r="BI621" i="5" l="1"/>
  <c r="BI622" i="5" s="1"/>
  <c r="BI623" i="5" s="1"/>
  <c r="BI624" i="5" s="1"/>
  <c r="BI625" i="5" s="1"/>
  <c r="BI626" i="5" s="1"/>
  <c r="BI627" i="5" s="1"/>
  <c r="BQ621" i="5"/>
  <c r="BQ622" i="5" s="1"/>
  <c r="BQ623" i="5" s="1"/>
  <c r="BQ624" i="5" s="1"/>
  <c r="BQ625" i="5" s="1"/>
  <c r="BQ626" i="5" s="1"/>
  <c r="BQ627" i="5" s="1"/>
  <c r="BY621" i="5"/>
  <c r="BY622" i="5" s="1"/>
  <c r="BY623" i="5" s="1"/>
  <c r="BY624" i="5" s="1"/>
  <c r="BY625" i="5" s="1"/>
  <c r="BY626" i="5" s="1"/>
  <c r="BY627" i="5" s="1"/>
  <c r="BJ621" i="5"/>
  <c r="BJ622" i="5" s="1"/>
  <c r="BJ623" i="5" s="1"/>
  <c r="BJ624" i="5" s="1"/>
  <c r="BJ625" i="5" s="1"/>
  <c r="BJ626" i="5" s="1"/>
  <c r="BJ627" i="5" s="1"/>
  <c r="BR621" i="5"/>
  <c r="BR622" i="5" s="1"/>
  <c r="BR623" i="5" s="1"/>
  <c r="BR624" i="5" s="1"/>
  <c r="BR625" i="5" s="1"/>
  <c r="BR626" i="5" s="1"/>
  <c r="BR627" i="5" s="1"/>
  <c r="BZ621" i="5"/>
  <c r="BZ622" i="5" s="1"/>
  <c r="BZ623" i="5" s="1"/>
  <c r="BZ624" i="5" s="1"/>
  <c r="BZ625" i="5" s="1"/>
  <c r="BZ626" i="5" s="1"/>
  <c r="BZ627" i="5" s="1"/>
  <c r="BK621" i="5"/>
  <c r="BK622" i="5" s="1"/>
  <c r="BK623" i="5" s="1"/>
  <c r="BK624" i="5" s="1"/>
  <c r="BK625" i="5" s="1"/>
  <c r="BK626" i="5" s="1"/>
  <c r="BK627" i="5" s="1"/>
  <c r="BS621" i="5"/>
  <c r="BS622" i="5" s="1"/>
  <c r="BS623" i="5" s="1"/>
  <c r="BS624" i="5" s="1"/>
  <c r="BS625" i="5" s="1"/>
  <c r="BS626" i="5" s="1"/>
  <c r="BS627" i="5" s="1"/>
  <c r="CA621" i="5"/>
  <c r="CA622" i="5" s="1"/>
  <c r="CA623" i="5" s="1"/>
  <c r="CA624" i="5" s="1"/>
  <c r="CA625" i="5" s="1"/>
  <c r="CA626" i="5" s="1"/>
  <c r="CA627" i="5" s="1"/>
  <c r="BL621" i="5"/>
  <c r="BL622" i="5" s="1"/>
  <c r="BL623" i="5" s="1"/>
  <c r="BL624" i="5" s="1"/>
  <c r="BL625" i="5" s="1"/>
  <c r="BL626" i="5" s="1"/>
  <c r="BL627" i="5" s="1"/>
  <c r="BT621" i="5"/>
  <c r="BT622" i="5" s="1"/>
  <c r="BT623" i="5" s="1"/>
  <c r="BT624" i="5" s="1"/>
  <c r="BT625" i="5" s="1"/>
  <c r="BT626" i="5" s="1"/>
  <c r="BT627" i="5" s="1"/>
  <c r="BE621" i="5"/>
  <c r="BE622" i="5" s="1"/>
  <c r="BE623" i="5" s="1"/>
  <c r="BE624" i="5" s="1"/>
  <c r="BE625" i="5" s="1"/>
  <c r="BE626" i="5" s="1"/>
  <c r="BE627" i="5" s="1"/>
  <c r="BM621" i="5"/>
  <c r="BM622" i="5" s="1"/>
  <c r="BM623" i="5" s="1"/>
  <c r="BM624" i="5" s="1"/>
  <c r="BM625" i="5" s="1"/>
  <c r="BM626" i="5" s="1"/>
  <c r="BM627" i="5" s="1"/>
  <c r="BU621" i="5"/>
  <c r="BU622" i="5" s="1"/>
  <c r="BU623" i="5" s="1"/>
  <c r="BU624" i="5" s="1"/>
  <c r="BU625" i="5" s="1"/>
  <c r="BU626" i="5" s="1"/>
  <c r="BU627" i="5" s="1"/>
  <c r="BF621" i="5"/>
  <c r="BF622" i="5" s="1"/>
  <c r="BF623" i="5" s="1"/>
  <c r="BF624" i="5" s="1"/>
  <c r="BF625" i="5" s="1"/>
  <c r="BF626" i="5" s="1"/>
  <c r="BF627" i="5" s="1"/>
  <c r="BN621" i="5"/>
  <c r="BN622" i="5" s="1"/>
  <c r="BN623" i="5" s="1"/>
  <c r="BN624" i="5" s="1"/>
  <c r="BN625" i="5" s="1"/>
  <c r="BN626" i="5" s="1"/>
  <c r="BN627" i="5" s="1"/>
  <c r="BV621" i="5"/>
  <c r="BV622" i="5" s="1"/>
  <c r="BV623" i="5" s="1"/>
  <c r="BV624" i="5" s="1"/>
  <c r="BV625" i="5" s="1"/>
  <c r="BV626" i="5" s="1"/>
  <c r="BV627" i="5" s="1"/>
  <c r="BW621" i="5"/>
  <c r="BW622" i="5" s="1"/>
  <c r="BW623" i="5" s="1"/>
  <c r="BW624" i="5" s="1"/>
  <c r="BW625" i="5" s="1"/>
  <c r="BW626" i="5" s="1"/>
  <c r="BW627" i="5" s="1"/>
  <c r="BG621" i="5"/>
  <c r="BG622" i="5" s="1"/>
  <c r="BG623" i="5" s="1"/>
  <c r="BG624" i="5" s="1"/>
  <c r="BG625" i="5" s="1"/>
  <c r="BG626" i="5" s="1"/>
  <c r="BG627" i="5" s="1"/>
  <c r="BC622" i="5"/>
  <c r="BH621" i="5"/>
  <c r="BH622" i="5" s="1"/>
  <c r="BH623" i="5" s="1"/>
  <c r="BH624" i="5" s="1"/>
  <c r="BH625" i="5" s="1"/>
  <c r="BH626" i="5" s="1"/>
  <c r="BH627" i="5" s="1"/>
  <c r="BO621" i="5"/>
  <c r="BO622" i="5" s="1"/>
  <c r="BO623" i="5" s="1"/>
  <c r="BO624" i="5" s="1"/>
  <c r="BO625" i="5" s="1"/>
  <c r="BO626" i="5" s="1"/>
  <c r="BO627" i="5" s="1"/>
  <c r="BP621" i="5"/>
  <c r="BP622" i="5" s="1"/>
  <c r="BP623" i="5" s="1"/>
  <c r="BP624" i="5" s="1"/>
  <c r="BP625" i="5" s="1"/>
  <c r="BP626" i="5" s="1"/>
  <c r="BP627" i="5" s="1"/>
  <c r="BX621" i="5"/>
  <c r="BX622" i="5" s="1"/>
  <c r="BX623" i="5" s="1"/>
  <c r="BX624" i="5" s="1"/>
  <c r="BX625" i="5" s="1"/>
  <c r="BX626" i="5" s="1"/>
  <c r="BX627" i="5" s="1"/>
  <c r="BD621" i="5"/>
  <c r="BD622" i="5" s="1"/>
  <c r="BD623" i="5" s="1"/>
  <c r="BD624" i="5" s="1"/>
  <c r="BD625" i="5" s="1"/>
  <c r="BD626" i="5" s="1"/>
  <c r="BD627" i="5" s="1"/>
  <c r="AY623" i="3"/>
  <c r="AZ623" i="3" s="1"/>
  <c r="BC623" i="5" l="1"/>
  <c r="AY624" i="3"/>
  <c r="AZ624" i="3" s="1"/>
  <c r="BC624" i="5" l="1"/>
  <c r="AY625" i="3"/>
  <c r="AZ625" i="3" s="1"/>
  <c r="BC625" i="5" l="1"/>
  <c r="AY626" i="3"/>
  <c r="AZ626" i="3" s="1"/>
  <c r="BC626" i="5" l="1"/>
  <c r="AY627" i="3"/>
  <c r="AZ627" i="3" s="1"/>
  <c r="BC627" i="5" l="1"/>
  <c r="AY628" i="3"/>
  <c r="AZ628" i="3" s="1"/>
  <c r="BC628" i="5" l="1"/>
  <c r="BC628" i="3"/>
  <c r="BC629" i="3" s="1"/>
  <c r="BC630" i="3" s="1"/>
  <c r="BC631" i="3" s="1"/>
  <c r="BC632" i="3" s="1"/>
  <c r="BC633" i="3" s="1"/>
  <c r="BC634" i="3" s="1"/>
  <c r="BK628" i="3"/>
  <c r="BK629" i="3" s="1"/>
  <c r="BK630" i="3" s="1"/>
  <c r="BK631" i="3" s="1"/>
  <c r="BK632" i="3" s="1"/>
  <c r="BK633" i="3" s="1"/>
  <c r="BK634" i="3" s="1"/>
  <c r="BS628" i="3"/>
  <c r="BS629" i="3" s="1"/>
  <c r="BS630" i="3" s="1"/>
  <c r="BS631" i="3" s="1"/>
  <c r="BS632" i="3" s="1"/>
  <c r="BS633" i="3" s="1"/>
  <c r="BS634" i="3" s="1"/>
  <c r="BE628" i="3"/>
  <c r="BE629" i="3" s="1"/>
  <c r="BE630" i="3" s="1"/>
  <c r="BE631" i="3" s="1"/>
  <c r="BE632" i="3" s="1"/>
  <c r="BE633" i="3" s="1"/>
  <c r="BE634" i="3" s="1"/>
  <c r="BM628" i="3"/>
  <c r="BM629" i="3" s="1"/>
  <c r="BM630" i="3" s="1"/>
  <c r="BM631" i="3" s="1"/>
  <c r="BM632" i="3" s="1"/>
  <c r="BM633" i="3" s="1"/>
  <c r="BM634" i="3" s="1"/>
  <c r="BU628" i="3"/>
  <c r="BU629" i="3" s="1"/>
  <c r="BU630" i="3" s="1"/>
  <c r="BU631" i="3" s="1"/>
  <c r="BU632" i="3" s="1"/>
  <c r="BU633" i="3" s="1"/>
  <c r="BU634" i="3" s="1"/>
  <c r="BG628" i="3"/>
  <c r="BG629" i="3" s="1"/>
  <c r="BG630" i="3" s="1"/>
  <c r="BG631" i="3" s="1"/>
  <c r="BG632" i="3" s="1"/>
  <c r="BG633" i="3" s="1"/>
  <c r="BG634" i="3" s="1"/>
  <c r="BQ628" i="3"/>
  <c r="BQ629" i="3" s="1"/>
  <c r="BQ630" i="3" s="1"/>
  <c r="BQ631" i="3" s="1"/>
  <c r="BQ632" i="3" s="1"/>
  <c r="BQ633" i="3" s="1"/>
  <c r="BQ634" i="3" s="1"/>
  <c r="BB628" i="3"/>
  <c r="BB629" i="3" s="1"/>
  <c r="BB630" i="3" s="1"/>
  <c r="BB631" i="3" s="1"/>
  <c r="BB632" i="3" s="1"/>
  <c r="BB633" i="3" s="1"/>
  <c r="BB634" i="3" s="1"/>
  <c r="BH628" i="3"/>
  <c r="BH629" i="3" s="1"/>
  <c r="BH630" i="3" s="1"/>
  <c r="BH631" i="3" s="1"/>
  <c r="BH632" i="3" s="1"/>
  <c r="BH633" i="3" s="1"/>
  <c r="BH634" i="3" s="1"/>
  <c r="BR628" i="3"/>
  <c r="BR629" i="3" s="1"/>
  <c r="BR630" i="3" s="1"/>
  <c r="BR631" i="3" s="1"/>
  <c r="BR632" i="3" s="1"/>
  <c r="BR633" i="3" s="1"/>
  <c r="BR634" i="3" s="1"/>
  <c r="BN628" i="3"/>
  <c r="BN629" i="3" s="1"/>
  <c r="BN630" i="3" s="1"/>
  <c r="BN631" i="3" s="1"/>
  <c r="BN632" i="3" s="1"/>
  <c r="BN633" i="3" s="1"/>
  <c r="BN634" i="3" s="1"/>
  <c r="BI628" i="3"/>
  <c r="BI629" i="3" s="1"/>
  <c r="BI630" i="3" s="1"/>
  <c r="BI631" i="3" s="1"/>
  <c r="BI632" i="3" s="1"/>
  <c r="BI633" i="3" s="1"/>
  <c r="BI634" i="3" s="1"/>
  <c r="BT628" i="3"/>
  <c r="BT629" i="3" s="1"/>
  <c r="BT630" i="3" s="1"/>
  <c r="BT631" i="3" s="1"/>
  <c r="BT632" i="3" s="1"/>
  <c r="BT633" i="3" s="1"/>
  <c r="BT634" i="3" s="1"/>
  <c r="BJ628" i="3"/>
  <c r="BJ629" i="3" s="1"/>
  <c r="BJ630" i="3" s="1"/>
  <c r="BJ631" i="3" s="1"/>
  <c r="BJ632" i="3" s="1"/>
  <c r="BJ633" i="3" s="1"/>
  <c r="BJ634" i="3" s="1"/>
  <c r="BL628" i="3"/>
  <c r="BL629" i="3" s="1"/>
  <c r="BL630" i="3" s="1"/>
  <c r="BL631" i="3" s="1"/>
  <c r="BL632" i="3" s="1"/>
  <c r="BL633" i="3" s="1"/>
  <c r="BL634" i="3" s="1"/>
  <c r="BF628" i="3"/>
  <c r="BF629" i="3" s="1"/>
  <c r="BF630" i="3" s="1"/>
  <c r="BF631" i="3" s="1"/>
  <c r="BF632" i="3" s="1"/>
  <c r="BF633" i="3" s="1"/>
  <c r="BF634" i="3" s="1"/>
  <c r="BP628" i="3"/>
  <c r="BP629" i="3" s="1"/>
  <c r="BP630" i="3" s="1"/>
  <c r="BP631" i="3" s="1"/>
  <c r="BP632" i="3" s="1"/>
  <c r="BP633" i="3" s="1"/>
  <c r="BP634" i="3" s="1"/>
  <c r="BO628" i="3"/>
  <c r="BO629" i="3" s="1"/>
  <c r="BO630" i="3" s="1"/>
  <c r="BO631" i="3" s="1"/>
  <c r="BO632" i="3" s="1"/>
  <c r="BO633" i="3" s="1"/>
  <c r="BO634" i="3" s="1"/>
  <c r="BD628" i="3"/>
  <c r="BD629" i="3" s="1"/>
  <c r="BD630" i="3" s="1"/>
  <c r="BD631" i="3" s="1"/>
  <c r="BD632" i="3" s="1"/>
  <c r="BD633" i="3" s="1"/>
  <c r="BD634" i="3" s="1"/>
  <c r="BA628" i="3"/>
  <c r="BA629" i="3" s="1"/>
  <c r="BA630" i="3" s="1"/>
  <c r="BA631" i="3" s="1"/>
  <c r="BA632" i="3" s="1"/>
  <c r="BA633" i="3" s="1"/>
  <c r="BA634" i="3" s="1"/>
  <c r="AY629" i="3"/>
  <c r="AZ629" i="3" s="1"/>
  <c r="BC629" i="5" l="1"/>
  <c r="BH628" i="5"/>
  <c r="BH629" i="5" s="1"/>
  <c r="BH630" i="5" s="1"/>
  <c r="BH631" i="5" s="1"/>
  <c r="BH632" i="5" s="1"/>
  <c r="BH633" i="5" s="1"/>
  <c r="BH634" i="5" s="1"/>
  <c r="BP628" i="5"/>
  <c r="BP629" i="5" s="1"/>
  <c r="BP630" i="5" s="1"/>
  <c r="BP631" i="5" s="1"/>
  <c r="BP632" i="5" s="1"/>
  <c r="BP633" i="5" s="1"/>
  <c r="BP634" i="5" s="1"/>
  <c r="BX628" i="5"/>
  <c r="BX629" i="5" s="1"/>
  <c r="BX630" i="5" s="1"/>
  <c r="BX631" i="5" s="1"/>
  <c r="BX632" i="5" s="1"/>
  <c r="BX633" i="5" s="1"/>
  <c r="BX634" i="5" s="1"/>
  <c r="BI628" i="5"/>
  <c r="BI629" i="5" s="1"/>
  <c r="BI630" i="5" s="1"/>
  <c r="BI631" i="5" s="1"/>
  <c r="BI632" i="5" s="1"/>
  <c r="BI633" i="5" s="1"/>
  <c r="BI634" i="5" s="1"/>
  <c r="BQ628" i="5"/>
  <c r="BQ629" i="5" s="1"/>
  <c r="BQ630" i="5" s="1"/>
  <c r="BQ631" i="5" s="1"/>
  <c r="BQ632" i="5" s="1"/>
  <c r="BQ633" i="5" s="1"/>
  <c r="BQ634" i="5" s="1"/>
  <c r="BY628" i="5"/>
  <c r="BY629" i="5" s="1"/>
  <c r="BY630" i="5" s="1"/>
  <c r="BY631" i="5" s="1"/>
  <c r="BY632" i="5" s="1"/>
  <c r="BY633" i="5" s="1"/>
  <c r="BY634" i="5" s="1"/>
  <c r="BJ628" i="5"/>
  <c r="BJ629" i="5" s="1"/>
  <c r="BJ630" i="5" s="1"/>
  <c r="BJ631" i="5" s="1"/>
  <c r="BJ632" i="5" s="1"/>
  <c r="BJ633" i="5" s="1"/>
  <c r="BJ634" i="5" s="1"/>
  <c r="BR628" i="5"/>
  <c r="BR629" i="5" s="1"/>
  <c r="BR630" i="5" s="1"/>
  <c r="BR631" i="5" s="1"/>
  <c r="BR632" i="5" s="1"/>
  <c r="BR633" i="5" s="1"/>
  <c r="BR634" i="5" s="1"/>
  <c r="BZ628" i="5"/>
  <c r="BZ629" i="5" s="1"/>
  <c r="BZ630" i="5" s="1"/>
  <c r="BZ631" i="5" s="1"/>
  <c r="BZ632" i="5" s="1"/>
  <c r="BZ633" i="5" s="1"/>
  <c r="BZ634" i="5" s="1"/>
  <c r="BK628" i="5"/>
  <c r="BK629" i="5" s="1"/>
  <c r="BK630" i="5" s="1"/>
  <c r="BK631" i="5" s="1"/>
  <c r="BK632" i="5" s="1"/>
  <c r="BK633" i="5" s="1"/>
  <c r="BK634" i="5" s="1"/>
  <c r="BS628" i="5"/>
  <c r="BS629" i="5" s="1"/>
  <c r="BS630" i="5" s="1"/>
  <c r="BS631" i="5" s="1"/>
  <c r="BS632" i="5" s="1"/>
  <c r="BS633" i="5" s="1"/>
  <c r="BS634" i="5" s="1"/>
  <c r="CA628" i="5"/>
  <c r="CA629" i="5" s="1"/>
  <c r="CA630" i="5" s="1"/>
  <c r="CA631" i="5" s="1"/>
  <c r="CA632" i="5" s="1"/>
  <c r="CA633" i="5" s="1"/>
  <c r="CA634" i="5" s="1"/>
  <c r="BL628" i="5"/>
  <c r="BL629" i="5" s="1"/>
  <c r="BL630" i="5" s="1"/>
  <c r="BL631" i="5" s="1"/>
  <c r="BL632" i="5" s="1"/>
  <c r="BL633" i="5" s="1"/>
  <c r="BL634" i="5" s="1"/>
  <c r="BT628" i="5"/>
  <c r="BT629" i="5" s="1"/>
  <c r="BT630" i="5" s="1"/>
  <c r="BT631" i="5" s="1"/>
  <c r="BT632" i="5" s="1"/>
  <c r="BT633" i="5" s="1"/>
  <c r="BT634" i="5" s="1"/>
  <c r="BE628" i="5"/>
  <c r="BE629" i="5" s="1"/>
  <c r="BE630" i="5" s="1"/>
  <c r="BE631" i="5" s="1"/>
  <c r="BE632" i="5" s="1"/>
  <c r="BE633" i="5" s="1"/>
  <c r="BE634" i="5" s="1"/>
  <c r="BM628" i="5"/>
  <c r="BM629" i="5" s="1"/>
  <c r="BM630" i="5" s="1"/>
  <c r="BM631" i="5" s="1"/>
  <c r="BM632" i="5" s="1"/>
  <c r="BM633" i="5" s="1"/>
  <c r="BM634" i="5" s="1"/>
  <c r="BU628" i="5"/>
  <c r="BU629" i="5" s="1"/>
  <c r="BU630" i="5" s="1"/>
  <c r="BU631" i="5" s="1"/>
  <c r="BU632" i="5" s="1"/>
  <c r="BU633" i="5" s="1"/>
  <c r="BU634" i="5" s="1"/>
  <c r="BV628" i="5"/>
  <c r="BV629" i="5" s="1"/>
  <c r="BV630" i="5" s="1"/>
  <c r="BV631" i="5" s="1"/>
  <c r="BV632" i="5" s="1"/>
  <c r="BV633" i="5" s="1"/>
  <c r="BV634" i="5" s="1"/>
  <c r="BF628" i="5"/>
  <c r="BF629" i="5" s="1"/>
  <c r="BF630" i="5" s="1"/>
  <c r="BF631" i="5" s="1"/>
  <c r="BF632" i="5" s="1"/>
  <c r="BF633" i="5" s="1"/>
  <c r="BF634" i="5" s="1"/>
  <c r="BG628" i="5"/>
  <c r="BG629" i="5" s="1"/>
  <c r="BG630" i="5" s="1"/>
  <c r="BG631" i="5" s="1"/>
  <c r="BG632" i="5" s="1"/>
  <c r="BG633" i="5" s="1"/>
  <c r="BG634" i="5" s="1"/>
  <c r="BN628" i="5"/>
  <c r="BN629" i="5" s="1"/>
  <c r="BN630" i="5" s="1"/>
  <c r="BN631" i="5" s="1"/>
  <c r="BN632" i="5" s="1"/>
  <c r="BN633" i="5" s="1"/>
  <c r="BN634" i="5" s="1"/>
  <c r="BO628" i="5"/>
  <c r="BO629" i="5" s="1"/>
  <c r="BO630" i="5" s="1"/>
  <c r="BO631" i="5" s="1"/>
  <c r="BO632" i="5" s="1"/>
  <c r="BO633" i="5" s="1"/>
  <c r="BO634" i="5" s="1"/>
  <c r="BW628" i="5"/>
  <c r="BW629" i="5" s="1"/>
  <c r="BW630" i="5" s="1"/>
  <c r="BW631" i="5" s="1"/>
  <c r="BW632" i="5" s="1"/>
  <c r="BW633" i="5" s="1"/>
  <c r="BW634" i="5" s="1"/>
  <c r="BD628" i="5"/>
  <c r="BD629" i="5" s="1"/>
  <c r="BD630" i="5" s="1"/>
  <c r="BD631" i="5" s="1"/>
  <c r="BD632" i="5" s="1"/>
  <c r="BD633" i="5" s="1"/>
  <c r="BD634" i="5" s="1"/>
  <c r="AY630" i="3"/>
  <c r="AZ630" i="3" s="1"/>
  <c r="BC630" i="5" l="1"/>
  <c r="AY631" i="3"/>
  <c r="AZ631" i="3" s="1"/>
  <c r="BC631" i="5" l="1"/>
  <c r="AY632" i="3"/>
  <c r="AZ632" i="3" s="1"/>
  <c r="BC632" i="5" l="1"/>
  <c r="AY633" i="3"/>
  <c r="AZ633" i="3" s="1"/>
  <c r="BC633" i="5" l="1"/>
  <c r="AY634" i="3"/>
  <c r="AZ634" i="3" s="1"/>
  <c r="BC634" i="5" l="1"/>
  <c r="AY635" i="3"/>
  <c r="AZ635" i="3" s="1"/>
  <c r="BC635" i="5" l="1"/>
  <c r="BH635" i="3"/>
  <c r="BH636" i="3" s="1"/>
  <c r="BH637" i="3" s="1"/>
  <c r="BH638" i="3" s="1"/>
  <c r="BH639" i="3" s="1"/>
  <c r="BH640" i="3" s="1"/>
  <c r="BH641" i="3" s="1"/>
  <c r="BP635" i="3"/>
  <c r="BP636" i="3" s="1"/>
  <c r="BP637" i="3" s="1"/>
  <c r="BP638" i="3" s="1"/>
  <c r="BP639" i="3" s="1"/>
  <c r="BP640" i="3" s="1"/>
  <c r="BP641" i="3" s="1"/>
  <c r="BB635" i="3"/>
  <c r="BB636" i="3" s="1"/>
  <c r="BB637" i="3" s="1"/>
  <c r="BB638" i="3" s="1"/>
  <c r="BB639" i="3" s="1"/>
  <c r="BB640" i="3" s="1"/>
  <c r="BB641" i="3" s="1"/>
  <c r="BJ635" i="3"/>
  <c r="BJ636" i="3" s="1"/>
  <c r="BJ637" i="3" s="1"/>
  <c r="BJ638" i="3" s="1"/>
  <c r="BJ639" i="3" s="1"/>
  <c r="BJ640" i="3" s="1"/>
  <c r="BJ641" i="3" s="1"/>
  <c r="BR635" i="3"/>
  <c r="BR636" i="3" s="1"/>
  <c r="BR637" i="3" s="1"/>
  <c r="BR638" i="3" s="1"/>
  <c r="BR639" i="3" s="1"/>
  <c r="BR640" i="3" s="1"/>
  <c r="BR641" i="3" s="1"/>
  <c r="BI635" i="3"/>
  <c r="BI636" i="3" s="1"/>
  <c r="BI637" i="3" s="1"/>
  <c r="BI638" i="3" s="1"/>
  <c r="BI639" i="3" s="1"/>
  <c r="BI640" i="3" s="1"/>
  <c r="BI641" i="3" s="1"/>
  <c r="BT635" i="3"/>
  <c r="BT636" i="3" s="1"/>
  <c r="BT637" i="3" s="1"/>
  <c r="BT638" i="3" s="1"/>
  <c r="BT639" i="3" s="1"/>
  <c r="BT640" i="3" s="1"/>
  <c r="BT641" i="3" s="1"/>
  <c r="BE635" i="3"/>
  <c r="BE636" i="3" s="1"/>
  <c r="BE637" i="3" s="1"/>
  <c r="BE638" i="3" s="1"/>
  <c r="BE639" i="3" s="1"/>
  <c r="BE640" i="3" s="1"/>
  <c r="BE641" i="3" s="1"/>
  <c r="BK635" i="3"/>
  <c r="BK636" i="3" s="1"/>
  <c r="BK637" i="3" s="1"/>
  <c r="BK638" i="3" s="1"/>
  <c r="BK639" i="3" s="1"/>
  <c r="BK640" i="3" s="1"/>
  <c r="BK641" i="3" s="1"/>
  <c r="BU635" i="3"/>
  <c r="BU636" i="3" s="1"/>
  <c r="BU637" i="3" s="1"/>
  <c r="BU638" i="3" s="1"/>
  <c r="BU639" i="3" s="1"/>
  <c r="BU640" i="3" s="1"/>
  <c r="BU641" i="3" s="1"/>
  <c r="BL635" i="3"/>
  <c r="BL636" i="3" s="1"/>
  <c r="BL637" i="3" s="1"/>
  <c r="BL638" i="3" s="1"/>
  <c r="BL639" i="3" s="1"/>
  <c r="BL640" i="3" s="1"/>
  <c r="BL641" i="3" s="1"/>
  <c r="BC635" i="3"/>
  <c r="BC636" i="3" s="1"/>
  <c r="BC637" i="3" s="1"/>
  <c r="BC638" i="3" s="1"/>
  <c r="BC639" i="3" s="1"/>
  <c r="BC640" i="3" s="1"/>
  <c r="BC641" i="3" s="1"/>
  <c r="BM635" i="3"/>
  <c r="BM636" i="3" s="1"/>
  <c r="BM637" i="3" s="1"/>
  <c r="BM638" i="3" s="1"/>
  <c r="BM639" i="3" s="1"/>
  <c r="BM640" i="3" s="1"/>
  <c r="BM641" i="3" s="1"/>
  <c r="BA635" i="3"/>
  <c r="BA636" i="3" s="1"/>
  <c r="BA637" i="3" s="1"/>
  <c r="BA638" i="3" s="1"/>
  <c r="BA639" i="3" s="1"/>
  <c r="BA640" i="3" s="1"/>
  <c r="BA641" i="3" s="1"/>
  <c r="BD635" i="3"/>
  <c r="BD636" i="3" s="1"/>
  <c r="BD637" i="3" s="1"/>
  <c r="BD638" i="3" s="1"/>
  <c r="BD639" i="3" s="1"/>
  <c r="BD640" i="3" s="1"/>
  <c r="BD641" i="3" s="1"/>
  <c r="BN635" i="3"/>
  <c r="BN636" i="3" s="1"/>
  <c r="BN637" i="3" s="1"/>
  <c r="BN638" i="3" s="1"/>
  <c r="BN639" i="3" s="1"/>
  <c r="BN640" i="3" s="1"/>
  <c r="BN641" i="3" s="1"/>
  <c r="BO635" i="3"/>
  <c r="BO636" i="3" s="1"/>
  <c r="BO637" i="3" s="1"/>
  <c r="BO638" i="3" s="1"/>
  <c r="BO639" i="3" s="1"/>
  <c r="BO640" i="3" s="1"/>
  <c r="BO641" i="3" s="1"/>
  <c r="BF635" i="3"/>
  <c r="BF636" i="3" s="1"/>
  <c r="BF637" i="3" s="1"/>
  <c r="BF638" i="3" s="1"/>
  <c r="BF639" i="3" s="1"/>
  <c r="BF640" i="3" s="1"/>
  <c r="BF641" i="3" s="1"/>
  <c r="BG635" i="3"/>
  <c r="BG636" i="3" s="1"/>
  <c r="BG637" i="3" s="1"/>
  <c r="BG638" i="3" s="1"/>
  <c r="BG639" i="3" s="1"/>
  <c r="BG640" i="3" s="1"/>
  <c r="BG641" i="3" s="1"/>
  <c r="BQ635" i="3"/>
  <c r="BQ636" i="3" s="1"/>
  <c r="BQ637" i="3" s="1"/>
  <c r="BQ638" i="3" s="1"/>
  <c r="BQ639" i="3" s="1"/>
  <c r="BQ640" i="3" s="1"/>
  <c r="BQ641" i="3" s="1"/>
  <c r="BS635" i="3"/>
  <c r="BS636" i="3" s="1"/>
  <c r="BS637" i="3" s="1"/>
  <c r="BS638" i="3" s="1"/>
  <c r="BS639" i="3" s="1"/>
  <c r="BS640" i="3" s="1"/>
  <c r="BS641" i="3" s="1"/>
  <c r="AY636" i="3"/>
  <c r="AZ636" i="3" s="1"/>
  <c r="BC636" i="5" l="1"/>
  <c r="BG635" i="5"/>
  <c r="BG636" i="5" s="1"/>
  <c r="BG637" i="5" s="1"/>
  <c r="BG638" i="5" s="1"/>
  <c r="BG639" i="5" s="1"/>
  <c r="BG640" i="5" s="1"/>
  <c r="BG641" i="5" s="1"/>
  <c r="BO635" i="5"/>
  <c r="BO636" i="5" s="1"/>
  <c r="BO637" i="5" s="1"/>
  <c r="BO638" i="5" s="1"/>
  <c r="BO639" i="5" s="1"/>
  <c r="BO640" i="5" s="1"/>
  <c r="BO641" i="5" s="1"/>
  <c r="BW635" i="5"/>
  <c r="BW636" i="5" s="1"/>
  <c r="BW637" i="5" s="1"/>
  <c r="BW638" i="5" s="1"/>
  <c r="BW639" i="5" s="1"/>
  <c r="BW640" i="5" s="1"/>
  <c r="BW641" i="5" s="1"/>
  <c r="BH635" i="5"/>
  <c r="BH636" i="5" s="1"/>
  <c r="BH637" i="5" s="1"/>
  <c r="BH638" i="5" s="1"/>
  <c r="BH639" i="5" s="1"/>
  <c r="BH640" i="5" s="1"/>
  <c r="BH641" i="5" s="1"/>
  <c r="BP635" i="5"/>
  <c r="BP636" i="5" s="1"/>
  <c r="BP637" i="5" s="1"/>
  <c r="BP638" i="5" s="1"/>
  <c r="BP639" i="5" s="1"/>
  <c r="BP640" i="5" s="1"/>
  <c r="BP641" i="5" s="1"/>
  <c r="BX635" i="5"/>
  <c r="BX636" i="5" s="1"/>
  <c r="BX637" i="5" s="1"/>
  <c r="BX638" i="5" s="1"/>
  <c r="BX639" i="5" s="1"/>
  <c r="BX640" i="5" s="1"/>
  <c r="BX641" i="5" s="1"/>
  <c r="BI635" i="5"/>
  <c r="BI636" i="5" s="1"/>
  <c r="BI637" i="5" s="1"/>
  <c r="BI638" i="5" s="1"/>
  <c r="BI639" i="5" s="1"/>
  <c r="BI640" i="5" s="1"/>
  <c r="BI641" i="5" s="1"/>
  <c r="BQ635" i="5"/>
  <c r="BQ636" i="5" s="1"/>
  <c r="BQ637" i="5" s="1"/>
  <c r="BQ638" i="5" s="1"/>
  <c r="BQ639" i="5" s="1"/>
  <c r="BQ640" i="5" s="1"/>
  <c r="BQ641" i="5" s="1"/>
  <c r="BY635" i="5"/>
  <c r="BY636" i="5" s="1"/>
  <c r="BY637" i="5" s="1"/>
  <c r="BY638" i="5" s="1"/>
  <c r="BY639" i="5" s="1"/>
  <c r="BY640" i="5" s="1"/>
  <c r="BY641" i="5" s="1"/>
  <c r="BJ635" i="5"/>
  <c r="BJ636" i="5" s="1"/>
  <c r="BJ637" i="5" s="1"/>
  <c r="BJ638" i="5" s="1"/>
  <c r="BJ639" i="5" s="1"/>
  <c r="BJ640" i="5" s="1"/>
  <c r="BJ641" i="5" s="1"/>
  <c r="BR635" i="5"/>
  <c r="BR636" i="5" s="1"/>
  <c r="BR637" i="5" s="1"/>
  <c r="BR638" i="5" s="1"/>
  <c r="BR639" i="5" s="1"/>
  <c r="BR640" i="5" s="1"/>
  <c r="BR641" i="5" s="1"/>
  <c r="BZ635" i="5"/>
  <c r="BZ636" i="5" s="1"/>
  <c r="BZ637" i="5" s="1"/>
  <c r="BZ638" i="5" s="1"/>
  <c r="BZ639" i="5" s="1"/>
  <c r="BZ640" i="5" s="1"/>
  <c r="BZ641" i="5" s="1"/>
  <c r="BK635" i="5"/>
  <c r="BK636" i="5" s="1"/>
  <c r="BK637" i="5" s="1"/>
  <c r="BK638" i="5" s="1"/>
  <c r="BK639" i="5" s="1"/>
  <c r="BK640" i="5" s="1"/>
  <c r="BK641" i="5" s="1"/>
  <c r="BS635" i="5"/>
  <c r="BS636" i="5" s="1"/>
  <c r="BS637" i="5" s="1"/>
  <c r="BS638" i="5" s="1"/>
  <c r="BS639" i="5" s="1"/>
  <c r="BS640" i="5" s="1"/>
  <c r="BS641" i="5" s="1"/>
  <c r="CA635" i="5"/>
  <c r="CA636" i="5" s="1"/>
  <c r="CA637" i="5" s="1"/>
  <c r="CA638" i="5" s="1"/>
  <c r="CA639" i="5" s="1"/>
  <c r="CA640" i="5" s="1"/>
  <c r="CA641" i="5" s="1"/>
  <c r="BL635" i="5"/>
  <c r="BL636" i="5" s="1"/>
  <c r="BL637" i="5" s="1"/>
  <c r="BL638" i="5" s="1"/>
  <c r="BL639" i="5" s="1"/>
  <c r="BL640" i="5" s="1"/>
  <c r="BL641" i="5" s="1"/>
  <c r="BT635" i="5"/>
  <c r="BT636" i="5" s="1"/>
  <c r="BT637" i="5" s="1"/>
  <c r="BT638" i="5" s="1"/>
  <c r="BT639" i="5" s="1"/>
  <c r="BT640" i="5" s="1"/>
  <c r="BT641" i="5" s="1"/>
  <c r="BU635" i="5"/>
  <c r="BU636" i="5" s="1"/>
  <c r="BU637" i="5" s="1"/>
  <c r="BU638" i="5" s="1"/>
  <c r="BU639" i="5" s="1"/>
  <c r="BU640" i="5" s="1"/>
  <c r="BU641" i="5" s="1"/>
  <c r="BE635" i="5"/>
  <c r="BE636" i="5" s="1"/>
  <c r="BE637" i="5" s="1"/>
  <c r="BE638" i="5" s="1"/>
  <c r="BE639" i="5" s="1"/>
  <c r="BE640" i="5" s="1"/>
  <c r="BE641" i="5" s="1"/>
  <c r="BF635" i="5"/>
  <c r="BF636" i="5" s="1"/>
  <c r="BF637" i="5" s="1"/>
  <c r="BF638" i="5" s="1"/>
  <c r="BF639" i="5" s="1"/>
  <c r="BF640" i="5" s="1"/>
  <c r="BF641" i="5" s="1"/>
  <c r="BM635" i="5"/>
  <c r="BM636" i="5" s="1"/>
  <c r="BM637" i="5" s="1"/>
  <c r="BM638" i="5" s="1"/>
  <c r="BM639" i="5" s="1"/>
  <c r="BM640" i="5" s="1"/>
  <c r="BM641" i="5" s="1"/>
  <c r="BN635" i="5"/>
  <c r="BN636" i="5" s="1"/>
  <c r="BN637" i="5" s="1"/>
  <c r="BN638" i="5" s="1"/>
  <c r="BN639" i="5" s="1"/>
  <c r="BN640" i="5" s="1"/>
  <c r="BN641" i="5" s="1"/>
  <c r="BD635" i="5"/>
  <c r="BD636" i="5" s="1"/>
  <c r="BD637" i="5" s="1"/>
  <c r="BD638" i="5" s="1"/>
  <c r="BD639" i="5" s="1"/>
  <c r="BD640" i="5" s="1"/>
  <c r="BD641" i="5" s="1"/>
  <c r="BV635" i="5"/>
  <c r="BV636" i="5" s="1"/>
  <c r="BV637" i="5" s="1"/>
  <c r="BV638" i="5" s="1"/>
  <c r="BV639" i="5" s="1"/>
  <c r="BV640" i="5" s="1"/>
  <c r="BV641" i="5" s="1"/>
  <c r="AY637" i="3"/>
  <c r="AZ637" i="3" s="1"/>
  <c r="BC637" i="5" l="1"/>
  <c r="AY638" i="3"/>
  <c r="AZ638" i="3" s="1"/>
  <c r="BC638" i="5" l="1"/>
  <c r="AY639" i="3"/>
  <c r="AZ639" i="3" s="1"/>
  <c r="BC639" i="5" l="1"/>
  <c r="AY640" i="3"/>
  <c r="AZ640" i="3" s="1"/>
  <c r="BC640" i="5" l="1"/>
  <c r="AY641" i="3"/>
  <c r="AZ641" i="3" s="1"/>
  <c r="BC641" i="5" l="1"/>
  <c r="AY642" i="3"/>
  <c r="AZ642" i="3" s="1"/>
  <c r="BC642" i="5" l="1"/>
  <c r="BG642" i="3"/>
  <c r="BG643" i="3" s="1"/>
  <c r="BG644" i="3" s="1"/>
  <c r="BG645" i="3" s="1"/>
  <c r="BG646" i="3" s="1"/>
  <c r="BG647" i="3" s="1"/>
  <c r="BG648" i="3" s="1"/>
  <c r="BO642" i="3"/>
  <c r="BO643" i="3" s="1"/>
  <c r="BO644" i="3" s="1"/>
  <c r="BO645" i="3" s="1"/>
  <c r="BO646" i="3" s="1"/>
  <c r="BO647" i="3" s="1"/>
  <c r="BO648" i="3" s="1"/>
  <c r="BH642" i="3"/>
  <c r="BH643" i="3" s="1"/>
  <c r="BH644" i="3" s="1"/>
  <c r="BH645" i="3" s="1"/>
  <c r="BH646" i="3" s="1"/>
  <c r="BH647" i="3" s="1"/>
  <c r="BH648" i="3" s="1"/>
  <c r="BP642" i="3"/>
  <c r="BP643" i="3" s="1"/>
  <c r="BP644" i="3" s="1"/>
  <c r="BP645" i="3" s="1"/>
  <c r="BP646" i="3" s="1"/>
  <c r="BP647" i="3" s="1"/>
  <c r="BP648" i="3" s="1"/>
  <c r="BI642" i="3"/>
  <c r="BI643" i="3" s="1"/>
  <c r="BI644" i="3" s="1"/>
  <c r="BI645" i="3" s="1"/>
  <c r="BI646" i="3" s="1"/>
  <c r="BI647" i="3" s="1"/>
  <c r="BI648" i="3" s="1"/>
  <c r="BQ642" i="3"/>
  <c r="BQ643" i="3" s="1"/>
  <c r="BQ644" i="3" s="1"/>
  <c r="BQ645" i="3" s="1"/>
  <c r="BQ646" i="3" s="1"/>
  <c r="BQ647" i="3" s="1"/>
  <c r="BQ648" i="3" s="1"/>
  <c r="BL642" i="3"/>
  <c r="BL643" i="3" s="1"/>
  <c r="BL644" i="3" s="1"/>
  <c r="BL645" i="3" s="1"/>
  <c r="BL646" i="3" s="1"/>
  <c r="BL647" i="3" s="1"/>
  <c r="BL648" i="3" s="1"/>
  <c r="BB642" i="3"/>
  <c r="BB643" i="3" s="1"/>
  <c r="BB644" i="3" s="1"/>
  <c r="BB645" i="3" s="1"/>
  <c r="BB646" i="3" s="1"/>
  <c r="BB647" i="3" s="1"/>
  <c r="BB648" i="3" s="1"/>
  <c r="BJ642" i="3"/>
  <c r="BJ643" i="3" s="1"/>
  <c r="BJ644" i="3" s="1"/>
  <c r="BJ645" i="3" s="1"/>
  <c r="BJ646" i="3" s="1"/>
  <c r="BJ647" i="3" s="1"/>
  <c r="BJ648" i="3" s="1"/>
  <c r="BR642" i="3"/>
  <c r="BR643" i="3" s="1"/>
  <c r="BR644" i="3" s="1"/>
  <c r="BR645" i="3" s="1"/>
  <c r="BR646" i="3" s="1"/>
  <c r="BR647" i="3" s="1"/>
  <c r="BR648" i="3" s="1"/>
  <c r="BD642" i="3"/>
  <c r="BD643" i="3" s="1"/>
  <c r="BD644" i="3" s="1"/>
  <c r="BD645" i="3" s="1"/>
  <c r="BD646" i="3" s="1"/>
  <c r="BD647" i="3" s="1"/>
  <c r="BD648" i="3" s="1"/>
  <c r="BC642" i="3"/>
  <c r="BC643" i="3" s="1"/>
  <c r="BC644" i="3" s="1"/>
  <c r="BC645" i="3" s="1"/>
  <c r="BC646" i="3" s="1"/>
  <c r="BC647" i="3" s="1"/>
  <c r="BC648" i="3" s="1"/>
  <c r="BK642" i="3"/>
  <c r="BK643" i="3" s="1"/>
  <c r="BK644" i="3" s="1"/>
  <c r="BK645" i="3" s="1"/>
  <c r="BK646" i="3" s="1"/>
  <c r="BK647" i="3" s="1"/>
  <c r="BK648" i="3" s="1"/>
  <c r="BS642" i="3"/>
  <c r="BS643" i="3" s="1"/>
  <c r="BS644" i="3" s="1"/>
  <c r="BS645" i="3" s="1"/>
  <c r="BS646" i="3" s="1"/>
  <c r="BS647" i="3" s="1"/>
  <c r="BS648" i="3" s="1"/>
  <c r="BA642" i="3"/>
  <c r="BA643" i="3" s="1"/>
  <c r="BA644" i="3" s="1"/>
  <c r="BA645" i="3" s="1"/>
  <c r="BA646" i="3" s="1"/>
  <c r="BA647" i="3" s="1"/>
  <c r="BA648" i="3" s="1"/>
  <c r="BT642" i="3"/>
  <c r="BT643" i="3" s="1"/>
  <c r="BT644" i="3" s="1"/>
  <c r="BT645" i="3" s="1"/>
  <c r="BT646" i="3" s="1"/>
  <c r="BT647" i="3" s="1"/>
  <c r="BT648" i="3" s="1"/>
  <c r="BN642" i="3"/>
  <c r="BN643" i="3" s="1"/>
  <c r="BN644" i="3" s="1"/>
  <c r="BN645" i="3" s="1"/>
  <c r="BN646" i="3" s="1"/>
  <c r="BN647" i="3" s="1"/>
  <c r="BN648" i="3" s="1"/>
  <c r="BU642" i="3"/>
  <c r="BU643" i="3" s="1"/>
  <c r="BU644" i="3" s="1"/>
  <c r="BU645" i="3" s="1"/>
  <c r="BU646" i="3" s="1"/>
  <c r="BU647" i="3" s="1"/>
  <c r="BU648" i="3" s="1"/>
  <c r="BE642" i="3"/>
  <c r="BE643" i="3" s="1"/>
  <c r="BE644" i="3" s="1"/>
  <c r="BE645" i="3" s="1"/>
  <c r="BE646" i="3" s="1"/>
  <c r="BE647" i="3" s="1"/>
  <c r="BE648" i="3" s="1"/>
  <c r="BF642" i="3"/>
  <c r="BF643" i="3" s="1"/>
  <c r="BF644" i="3" s="1"/>
  <c r="BF645" i="3" s="1"/>
  <c r="BF646" i="3" s="1"/>
  <c r="BF647" i="3" s="1"/>
  <c r="BF648" i="3" s="1"/>
  <c r="BM642" i="3"/>
  <c r="BM643" i="3" s="1"/>
  <c r="BM644" i="3" s="1"/>
  <c r="BM645" i="3" s="1"/>
  <c r="BM646" i="3" s="1"/>
  <c r="BM647" i="3" s="1"/>
  <c r="BM648" i="3" s="1"/>
  <c r="AY643" i="3"/>
  <c r="AZ643" i="3" s="1"/>
  <c r="BC643" i="5" l="1"/>
  <c r="BF642" i="5"/>
  <c r="BF643" i="5" s="1"/>
  <c r="BF644" i="5" s="1"/>
  <c r="BF645" i="5" s="1"/>
  <c r="BF646" i="5" s="1"/>
  <c r="BF647" i="5" s="1"/>
  <c r="BF648" i="5" s="1"/>
  <c r="BN642" i="5"/>
  <c r="BN643" i="5" s="1"/>
  <c r="BN644" i="5" s="1"/>
  <c r="BN645" i="5" s="1"/>
  <c r="BN646" i="5" s="1"/>
  <c r="BN647" i="5" s="1"/>
  <c r="BN648" i="5" s="1"/>
  <c r="BV642" i="5"/>
  <c r="BV643" i="5" s="1"/>
  <c r="BV644" i="5" s="1"/>
  <c r="BV645" i="5" s="1"/>
  <c r="BV646" i="5" s="1"/>
  <c r="BV647" i="5" s="1"/>
  <c r="BV648" i="5" s="1"/>
  <c r="BG642" i="5"/>
  <c r="BG643" i="5" s="1"/>
  <c r="BG644" i="5" s="1"/>
  <c r="BG645" i="5" s="1"/>
  <c r="BG646" i="5" s="1"/>
  <c r="BG647" i="5" s="1"/>
  <c r="BG648" i="5" s="1"/>
  <c r="BO642" i="5"/>
  <c r="BO643" i="5" s="1"/>
  <c r="BO644" i="5" s="1"/>
  <c r="BO645" i="5" s="1"/>
  <c r="BO646" i="5" s="1"/>
  <c r="BO647" i="5" s="1"/>
  <c r="BO648" i="5" s="1"/>
  <c r="BW642" i="5"/>
  <c r="BW643" i="5" s="1"/>
  <c r="BW644" i="5" s="1"/>
  <c r="BW645" i="5" s="1"/>
  <c r="BW646" i="5" s="1"/>
  <c r="BW647" i="5" s="1"/>
  <c r="BW648" i="5" s="1"/>
  <c r="BH642" i="5"/>
  <c r="BH643" i="5" s="1"/>
  <c r="BH644" i="5" s="1"/>
  <c r="BH645" i="5" s="1"/>
  <c r="BH646" i="5" s="1"/>
  <c r="BH647" i="5" s="1"/>
  <c r="BH648" i="5" s="1"/>
  <c r="BP642" i="5"/>
  <c r="BP643" i="5" s="1"/>
  <c r="BP644" i="5" s="1"/>
  <c r="BP645" i="5" s="1"/>
  <c r="BP646" i="5" s="1"/>
  <c r="BP647" i="5" s="1"/>
  <c r="BP648" i="5" s="1"/>
  <c r="BX642" i="5"/>
  <c r="BX643" i="5" s="1"/>
  <c r="BX644" i="5" s="1"/>
  <c r="BX645" i="5" s="1"/>
  <c r="BX646" i="5" s="1"/>
  <c r="BX647" i="5" s="1"/>
  <c r="BX648" i="5" s="1"/>
  <c r="BI642" i="5"/>
  <c r="BI643" i="5" s="1"/>
  <c r="BI644" i="5" s="1"/>
  <c r="BI645" i="5" s="1"/>
  <c r="BI646" i="5" s="1"/>
  <c r="BI647" i="5" s="1"/>
  <c r="BI648" i="5" s="1"/>
  <c r="BQ642" i="5"/>
  <c r="BQ643" i="5" s="1"/>
  <c r="BQ644" i="5" s="1"/>
  <c r="BQ645" i="5" s="1"/>
  <c r="BQ646" i="5" s="1"/>
  <c r="BQ647" i="5" s="1"/>
  <c r="BQ648" i="5" s="1"/>
  <c r="BY642" i="5"/>
  <c r="BY643" i="5" s="1"/>
  <c r="BY644" i="5" s="1"/>
  <c r="BY645" i="5" s="1"/>
  <c r="BY646" i="5" s="1"/>
  <c r="BY647" i="5" s="1"/>
  <c r="BY648" i="5" s="1"/>
  <c r="BJ642" i="5"/>
  <c r="BJ643" i="5" s="1"/>
  <c r="BJ644" i="5" s="1"/>
  <c r="BJ645" i="5" s="1"/>
  <c r="BJ646" i="5" s="1"/>
  <c r="BJ647" i="5" s="1"/>
  <c r="BJ648" i="5" s="1"/>
  <c r="BR642" i="5"/>
  <c r="BR643" i="5" s="1"/>
  <c r="BR644" i="5" s="1"/>
  <c r="BR645" i="5" s="1"/>
  <c r="BR646" i="5" s="1"/>
  <c r="BR647" i="5" s="1"/>
  <c r="BR648" i="5" s="1"/>
  <c r="BZ642" i="5"/>
  <c r="BZ643" i="5" s="1"/>
  <c r="BZ644" i="5" s="1"/>
  <c r="BZ645" i="5" s="1"/>
  <c r="BZ646" i="5" s="1"/>
  <c r="BZ647" i="5" s="1"/>
  <c r="BZ648" i="5" s="1"/>
  <c r="BK642" i="5"/>
  <c r="BK643" i="5" s="1"/>
  <c r="BK644" i="5" s="1"/>
  <c r="BK645" i="5" s="1"/>
  <c r="BK646" i="5" s="1"/>
  <c r="BK647" i="5" s="1"/>
  <c r="BK648" i="5" s="1"/>
  <c r="BS642" i="5"/>
  <c r="BS643" i="5" s="1"/>
  <c r="BS644" i="5" s="1"/>
  <c r="BS645" i="5" s="1"/>
  <c r="BS646" i="5" s="1"/>
  <c r="BS647" i="5" s="1"/>
  <c r="BS648" i="5" s="1"/>
  <c r="CA642" i="5"/>
  <c r="CA643" i="5" s="1"/>
  <c r="CA644" i="5" s="1"/>
  <c r="CA645" i="5" s="1"/>
  <c r="CA646" i="5" s="1"/>
  <c r="CA647" i="5" s="1"/>
  <c r="CA648" i="5" s="1"/>
  <c r="BT642" i="5"/>
  <c r="BT643" i="5" s="1"/>
  <c r="BT644" i="5" s="1"/>
  <c r="BT645" i="5" s="1"/>
  <c r="BT646" i="5" s="1"/>
  <c r="BT647" i="5" s="1"/>
  <c r="BT648" i="5" s="1"/>
  <c r="BE642" i="5"/>
  <c r="BE643" i="5" s="1"/>
  <c r="BE644" i="5" s="1"/>
  <c r="BE645" i="5" s="1"/>
  <c r="BE646" i="5" s="1"/>
  <c r="BE647" i="5" s="1"/>
  <c r="BE648" i="5" s="1"/>
  <c r="BL642" i="5"/>
  <c r="BL643" i="5" s="1"/>
  <c r="BL644" i="5" s="1"/>
  <c r="BL645" i="5" s="1"/>
  <c r="BL646" i="5" s="1"/>
  <c r="BL647" i="5" s="1"/>
  <c r="BL648" i="5" s="1"/>
  <c r="BD642" i="5"/>
  <c r="BD643" i="5" s="1"/>
  <c r="BD644" i="5" s="1"/>
  <c r="BD645" i="5" s="1"/>
  <c r="BD646" i="5" s="1"/>
  <c r="BD647" i="5" s="1"/>
  <c r="BD648" i="5" s="1"/>
  <c r="BM642" i="5"/>
  <c r="BM643" i="5" s="1"/>
  <c r="BM644" i="5" s="1"/>
  <c r="BM645" i="5" s="1"/>
  <c r="BM646" i="5" s="1"/>
  <c r="BM647" i="5" s="1"/>
  <c r="BM648" i="5" s="1"/>
  <c r="BU642" i="5"/>
  <c r="BU643" i="5" s="1"/>
  <c r="BU644" i="5" s="1"/>
  <c r="BU645" i="5" s="1"/>
  <c r="BU646" i="5" s="1"/>
  <c r="BU647" i="5" s="1"/>
  <c r="BU648" i="5" s="1"/>
  <c r="AY644" i="3"/>
  <c r="AZ644" i="3" s="1"/>
  <c r="BC644" i="5" l="1"/>
  <c r="AY645" i="3"/>
  <c r="AZ645" i="3" s="1"/>
  <c r="BC645" i="5" l="1"/>
  <c r="AY646" i="3"/>
  <c r="AZ646" i="3" s="1"/>
  <c r="BC646" i="5" l="1"/>
  <c r="AY647" i="3"/>
  <c r="AZ647" i="3" s="1"/>
  <c r="BC647" i="5" l="1"/>
  <c r="AY648" i="3"/>
  <c r="AZ648" i="3" s="1"/>
  <c r="BC648" i="5" l="1"/>
  <c r="AY649" i="3"/>
  <c r="AZ649" i="3" s="1"/>
  <c r="BC649" i="5" l="1"/>
  <c r="BD649" i="3"/>
  <c r="BD650" i="3" s="1"/>
  <c r="BD651" i="3" s="1"/>
  <c r="BD652" i="3" s="1"/>
  <c r="BD653" i="3" s="1"/>
  <c r="BD654" i="3" s="1"/>
  <c r="BD655" i="3" s="1"/>
  <c r="BL649" i="3"/>
  <c r="BL650" i="3" s="1"/>
  <c r="BL651" i="3" s="1"/>
  <c r="BL652" i="3" s="1"/>
  <c r="BL653" i="3" s="1"/>
  <c r="BL654" i="3" s="1"/>
  <c r="BL655" i="3" s="1"/>
  <c r="BT649" i="3"/>
  <c r="BT650" i="3" s="1"/>
  <c r="BT651" i="3" s="1"/>
  <c r="BT652" i="3" s="1"/>
  <c r="BT653" i="3" s="1"/>
  <c r="BT654" i="3" s="1"/>
  <c r="BT655" i="3" s="1"/>
  <c r="BQ649" i="3"/>
  <c r="BQ650" i="3" s="1"/>
  <c r="BQ651" i="3" s="1"/>
  <c r="BQ652" i="3" s="1"/>
  <c r="BQ653" i="3" s="1"/>
  <c r="BQ654" i="3" s="1"/>
  <c r="BQ655" i="3" s="1"/>
  <c r="BE649" i="3"/>
  <c r="BE650" i="3" s="1"/>
  <c r="BE651" i="3" s="1"/>
  <c r="BE652" i="3" s="1"/>
  <c r="BE653" i="3" s="1"/>
  <c r="BE654" i="3" s="1"/>
  <c r="BE655" i="3" s="1"/>
  <c r="BM649" i="3"/>
  <c r="BM650" i="3" s="1"/>
  <c r="BM651" i="3" s="1"/>
  <c r="BM652" i="3" s="1"/>
  <c r="BM653" i="3" s="1"/>
  <c r="BM654" i="3" s="1"/>
  <c r="BM655" i="3" s="1"/>
  <c r="BU649" i="3"/>
  <c r="BU650" i="3" s="1"/>
  <c r="BU651" i="3" s="1"/>
  <c r="BU652" i="3" s="1"/>
  <c r="BU653" i="3" s="1"/>
  <c r="BU654" i="3" s="1"/>
  <c r="BU655" i="3" s="1"/>
  <c r="BF649" i="3"/>
  <c r="BF650" i="3" s="1"/>
  <c r="BF651" i="3" s="1"/>
  <c r="BF652" i="3" s="1"/>
  <c r="BF653" i="3" s="1"/>
  <c r="BF654" i="3" s="1"/>
  <c r="BF655" i="3" s="1"/>
  <c r="BN649" i="3"/>
  <c r="BN650" i="3" s="1"/>
  <c r="BN651" i="3" s="1"/>
  <c r="BN652" i="3" s="1"/>
  <c r="BN653" i="3" s="1"/>
  <c r="BN654" i="3" s="1"/>
  <c r="BN655" i="3" s="1"/>
  <c r="BG649" i="3"/>
  <c r="BG650" i="3" s="1"/>
  <c r="BG651" i="3" s="1"/>
  <c r="BG652" i="3" s="1"/>
  <c r="BG653" i="3" s="1"/>
  <c r="BG654" i="3" s="1"/>
  <c r="BG655" i="3" s="1"/>
  <c r="BO649" i="3"/>
  <c r="BO650" i="3" s="1"/>
  <c r="BO651" i="3" s="1"/>
  <c r="BO652" i="3" s="1"/>
  <c r="BO653" i="3" s="1"/>
  <c r="BO654" i="3" s="1"/>
  <c r="BO655" i="3" s="1"/>
  <c r="BA649" i="3"/>
  <c r="BA650" i="3" s="1"/>
  <c r="BA651" i="3" s="1"/>
  <c r="BA652" i="3" s="1"/>
  <c r="BA653" i="3" s="1"/>
  <c r="BA654" i="3" s="1"/>
  <c r="BA655" i="3" s="1"/>
  <c r="BH649" i="3"/>
  <c r="BH650" i="3" s="1"/>
  <c r="BH651" i="3" s="1"/>
  <c r="BH652" i="3" s="1"/>
  <c r="BH653" i="3" s="1"/>
  <c r="BH654" i="3" s="1"/>
  <c r="BH655" i="3" s="1"/>
  <c r="BP649" i="3"/>
  <c r="BP650" i="3" s="1"/>
  <c r="BP651" i="3" s="1"/>
  <c r="BP652" i="3" s="1"/>
  <c r="BP653" i="3" s="1"/>
  <c r="BP654" i="3" s="1"/>
  <c r="BP655" i="3" s="1"/>
  <c r="BI649" i="3"/>
  <c r="BI650" i="3" s="1"/>
  <c r="BI651" i="3" s="1"/>
  <c r="BI652" i="3" s="1"/>
  <c r="BI653" i="3" s="1"/>
  <c r="BI654" i="3" s="1"/>
  <c r="BI655" i="3" s="1"/>
  <c r="BJ649" i="3"/>
  <c r="BJ650" i="3" s="1"/>
  <c r="BJ651" i="3" s="1"/>
  <c r="BJ652" i="3" s="1"/>
  <c r="BJ653" i="3" s="1"/>
  <c r="BJ654" i="3" s="1"/>
  <c r="BJ655" i="3" s="1"/>
  <c r="BC649" i="3"/>
  <c r="BC650" i="3" s="1"/>
  <c r="BC651" i="3" s="1"/>
  <c r="BC652" i="3" s="1"/>
  <c r="BC653" i="3" s="1"/>
  <c r="BC654" i="3" s="1"/>
  <c r="BC655" i="3" s="1"/>
  <c r="BK649" i="3"/>
  <c r="BK650" i="3" s="1"/>
  <c r="BK651" i="3" s="1"/>
  <c r="BK652" i="3" s="1"/>
  <c r="BK653" i="3" s="1"/>
  <c r="BK654" i="3" s="1"/>
  <c r="BK655" i="3" s="1"/>
  <c r="BB649" i="3"/>
  <c r="BB650" i="3" s="1"/>
  <c r="BB651" i="3" s="1"/>
  <c r="BB652" i="3" s="1"/>
  <c r="BB653" i="3" s="1"/>
  <c r="BB654" i="3" s="1"/>
  <c r="BB655" i="3" s="1"/>
  <c r="BR649" i="3"/>
  <c r="BR650" i="3" s="1"/>
  <c r="BR651" i="3" s="1"/>
  <c r="BR652" i="3" s="1"/>
  <c r="BR653" i="3" s="1"/>
  <c r="BR654" i="3" s="1"/>
  <c r="BR655" i="3" s="1"/>
  <c r="BS649" i="3"/>
  <c r="BS650" i="3" s="1"/>
  <c r="BS651" i="3" s="1"/>
  <c r="BS652" i="3" s="1"/>
  <c r="BS653" i="3" s="1"/>
  <c r="BS654" i="3" s="1"/>
  <c r="BS655" i="3" s="1"/>
  <c r="AY650" i="3"/>
  <c r="AZ650" i="3" s="1"/>
  <c r="BC650" i="5" l="1"/>
  <c r="BE649" i="5"/>
  <c r="BE650" i="5" s="1"/>
  <c r="BE651" i="5" s="1"/>
  <c r="BE652" i="5" s="1"/>
  <c r="BE653" i="5" s="1"/>
  <c r="BE654" i="5" s="1"/>
  <c r="BE655" i="5" s="1"/>
  <c r="BM649" i="5"/>
  <c r="BM650" i="5" s="1"/>
  <c r="BM651" i="5" s="1"/>
  <c r="BM652" i="5" s="1"/>
  <c r="BM653" i="5" s="1"/>
  <c r="BM654" i="5" s="1"/>
  <c r="BM655" i="5" s="1"/>
  <c r="BU649" i="5"/>
  <c r="BU650" i="5" s="1"/>
  <c r="BU651" i="5" s="1"/>
  <c r="BU652" i="5" s="1"/>
  <c r="BU653" i="5" s="1"/>
  <c r="BU654" i="5" s="1"/>
  <c r="BU655" i="5" s="1"/>
  <c r="BF649" i="5"/>
  <c r="BF650" i="5" s="1"/>
  <c r="BF651" i="5" s="1"/>
  <c r="BF652" i="5" s="1"/>
  <c r="BF653" i="5" s="1"/>
  <c r="BF654" i="5" s="1"/>
  <c r="BF655" i="5" s="1"/>
  <c r="BN649" i="5"/>
  <c r="BN650" i="5" s="1"/>
  <c r="BN651" i="5" s="1"/>
  <c r="BN652" i="5" s="1"/>
  <c r="BN653" i="5" s="1"/>
  <c r="BN654" i="5" s="1"/>
  <c r="BN655" i="5" s="1"/>
  <c r="BV649" i="5"/>
  <c r="BV650" i="5" s="1"/>
  <c r="BV651" i="5" s="1"/>
  <c r="BV652" i="5" s="1"/>
  <c r="BV653" i="5" s="1"/>
  <c r="BV654" i="5" s="1"/>
  <c r="BV655" i="5" s="1"/>
  <c r="BG649" i="5"/>
  <c r="BG650" i="5" s="1"/>
  <c r="BG651" i="5" s="1"/>
  <c r="BG652" i="5" s="1"/>
  <c r="BG653" i="5" s="1"/>
  <c r="BG654" i="5" s="1"/>
  <c r="BG655" i="5" s="1"/>
  <c r="BO649" i="5"/>
  <c r="BO650" i="5" s="1"/>
  <c r="BO651" i="5" s="1"/>
  <c r="BO652" i="5" s="1"/>
  <c r="BO653" i="5" s="1"/>
  <c r="BO654" i="5" s="1"/>
  <c r="BO655" i="5" s="1"/>
  <c r="BW649" i="5"/>
  <c r="BW650" i="5" s="1"/>
  <c r="BW651" i="5" s="1"/>
  <c r="BW652" i="5" s="1"/>
  <c r="BW653" i="5" s="1"/>
  <c r="BW654" i="5" s="1"/>
  <c r="BW655" i="5" s="1"/>
  <c r="BH649" i="5"/>
  <c r="BH650" i="5" s="1"/>
  <c r="BH651" i="5" s="1"/>
  <c r="BH652" i="5" s="1"/>
  <c r="BH653" i="5" s="1"/>
  <c r="BH654" i="5" s="1"/>
  <c r="BH655" i="5" s="1"/>
  <c r="BP649" i="5"/>
  <c r="BP650" i="5" s="1"/>
  <c r="BP651" i="5" s="1"/>
  <c r="BP652" i="5" s="1"/>
  <c r="BP653" i="5" s="1"/>
  <c r="BP654" i="5" s="1"/>
  <c r="BP655" i="5" s="1"/>
  <c r="BX649" i="5"/>
  <c r="BX650" i="5" s="1"/>
  <c r="BX651" i="5" s="1"/>
  <c r="BX652" i="5" s="1"/>
  <c r="BX653" i="5" s="1"/>
  <c r="BX654" i="5" s="1"/>
  <c r="BX655" i="5" s="1"/>
  <c r="BI649" i="5"/>
  <c r="BI650" i="5" s="1"/>
  <c r="BI651" i="5" s="1"/>
  <c r="BI652" i="5" s="1"/>
  <c r="BI653" i="5" s="1"/>
  <c r="BI654" i="5" s="1"/>
  <c r="BI655" i="5" s="1"/>
  <c r="BQ649" i="5"/>
  <c r="BQ650" i="5" s="1"/>
  <c r="BQ651" i="5" s="1"/>
  <c r="BQ652" i="5" s="1"/>
  <c r="BQ653" i="5" s="1"/>
  <c r="BQ654" i="5" s="1"/>
  <c r="BQ655" i="5" s="1"/>
  <c r="BY649" i="5"/>
  <c r="BY650" i="5" s="1"/>
  <c r="BY651" i="5" s="1"/>
  <c r="BY652" i="5" s="1"/>
  <c r="BY653" i="5" s="1"/>
  <c r="BY654" i="5" s="1"/>
  <c r="BY655" i="5" s="1"/>
  <c r="BJ649" i="5"/>
  <c r="BJ650" i="5" s="1"/>
  <c r="BJ651" i="5" s="1"/>
  <c r="BJ652" i="5" s="1"/>
  <c r="BJ653" i="5" s="1"/>
  <c r="BJ654" i="5" s="1"/>
  <c r="BJ655" i="5" s="1"/>
  <c r="BR649" i="5"/>
  <c r="BR650" i="5" s="1"/>
  <c r="BR651" i="5" s="1"/>
  <c r="BR652" i="5" s="1"/>
  <c r="BR653" i="5" s="1"/>
  <c r="BR654" i="5" s="1"/>
  <c r="BR655" i="5" s="1"/>
  <c r="BZ649" i="5"/>
  <c r="BZ650" i="5" s="1"/>
  <c r="BZ651" i="5" s="1"/>
  <c r="BZ652" i="5" s="1"/>
  <c r="BZ653" i="5" s="1"/>
  <c r="BZ654" i="5" s="1"/>
  <c r="BZ655" i="5" s="1"/>
  <c r="CA649" i="5"/>
  <c r="CA650" i="5" s="1"/>
  <c r="CA651" i="5" s="1"/>
  <c r="CA652" i="5" s="1"/>
  <c r="CA653" i="5" s="1"/>
  <c r="CA654" i="5" s="1"/>
  <c r="CA655" i="5" s="1"/>
  <c r="BS649" i="5"/>
  <c r="BS650" i="5" s="1"/>
  <c r="BS651" i="5" s="1"/>
  <c r="BS652" i="5" s="1"/>
  <c r="BS653" i="5" s="1"/>
  <c r="BS654" i="5" s="1"/>
  <c r="BS655" i="5" s="1"/>
  <c r="BD649" i="5"/>
  <c r="BD650" i="5" s="1"/>
  <c r="BD651" i="5" s="1"/>
  <c r="BD652" i="5" s="1"/>
  <c r="BD653" i="5" s="1"/>
  <c r="BD654" i="5" s="1"/>
  <c r="BD655" i="5" s="1"/>
  <c r="BK649" i="5"/>
  <c r="BK650" i="5" s="1"/>
  <c r="BK651" i="5" s="1"/>
  <c r="BK652" i="5" s="1"/>
  <c r="BK653" i="5" s="1"/>
  <c r="BK654" i="5" s="1"/>
  <c r="BK655" i="5" s="1"/>
  <c r="BL649" i="5"/>
  <c r="BL650" i="5" s="1"/>
  <c r="BL651" i="5" s="1"/>
  <c r="BL652" i="5" s="1"/>
  <c r="BL653" i="5" s="1"/>
  <c r="BL654" i="5" s="1"/>
  <c r="BL655" i="5" s="1"/>
  <c r="BT649" i="5"/>
  <c r="BT650" i="5" s="1"/>
  <c r="BT651" i="5" s="1"/>
  <c r="BT652" i="5" s="1"/>
  <c r="BT653" i="5" s="1"/>
  <c r="BT654" i="5" s="1"/>
  <c r="BT655" i="5" s="1"/>
  <c r="AY651" i="3"/>
  <c r="AZ651" i="3" s="1"/>
  <c r="BC651" i="5" l="1"/>
  <c r="AY652" i="3"/>
  <c r="AZ652" i="3" s="1"/>
  <c r="BC652" i="5" l="1"/>
  <c r="AY653" i="3"/>
  <c r="AZ653" i="3" s="1"/>
  <c r="BC653" i="5" l="1"/>
  <c r="AY654" i="3"/>
  <c r="AZ654" i="3" s="1"/>
  <c r="BC654" i="5" l="1"/>
  <c r="AY655" i="3"/>
  <c r="AZ655" i="3" s="1"/>
  <c r="BC655" i="5" l="1"/>
  <c r="AY656" i="3"/>
  <c r="AZ656" i="3" s="1"/>
  <c r="BC656" i="5" l="1"/>
  <c r="BI656" i="3"/>
  <c r="BI657" i="3" s="1"/>
  <c r="BI658" i="3" s="1"/>
  <c r="BI659" i="3" s="1"/>
  <c r="BI660" i="3" s="1"/>
  <c r="BI661" i="3" s="1"/>
  <c r="BI662" i="3" s="1"/>
  <c r="BQ656" i="3"/>
  <c r="BQ657" i="3" s="1"/>
  <c r="BQ658" i="3" s="1"/>
  <c r="BQ659" i="3" s="1"/>
  <c r="BQ660" i="3" s="1"/>
  <c r="BQ661" i="3" s="1"/>
  <c r="BQ662" i="3" s="1"/>
  <c r="BB656" i="3"/>
  <c r="BB657" i="3" s="1"/>
  <c r="BB658" i="3" s="1"/>
  <c r="BB659" i="3" s="1"/>
  <c r="BB660" i="3" s="1"/>
  <c r="BB661" i="3" s="1"/>
  <c r="BB662" i="3" s="1"/>
  <c r="BJ656" i="3"/>
  <c r="BJ657" i="3" s="1"/>
  <c r="BJ658" i="3" s="1"/>
  <c r="BJ659" i="3" s="1"/>
  <c r="BJ660" i="3" s="1"/>
  <c r="BJ661" i="3" s="1"/>
  <c r="BJ662" i="3" s="1"/>
  <c r="BR656" i="3"/>
  <c r="BR657" i="3" s="1"/>
  <c r="BR658" i="3" s="1"/>
  <c r="BR659" i="3" s="1"/>
  <c r="BR660" i="3" s="1"/>
  <c r="BR661" i="3" s="1"/>
  <c r="BR662" i="3" s="1"/>
  <c r="BC656" i="3"/>
  <c r="BC657" i="3" s="1"/>
  <c r="BC658" i="3" s="1"/>
  <c r="BC659" i="3" s="1"/>
  <c r="BC660" i="3" s="1"/>
  <c r="BC661" i="3" s="1"/>
  <c r="BC662" i="3" s="1"/>
  <c r="BK656" i="3"/>
  <c r="BK657" i="3" s="1"/>
  <c r="BK658" i="3" s="1"/>
  <c r="BK659" i="3" s="1"/>
  <c r="BK660" i="3" s="1"/>
  <c r="BK661" i="3" s="1"/>
  <c r="BK662" i="3" s="1"/>
  <c r="BS656" i="3"/>
  <c r="BS657" i="3" s="1"/>
  <c r="BS658" i="3" s="1"/>
  <c r="BS659" i="3" s="1"/>
  <c r="BS660" i="3" s="1"/>
  <c r="BS661" i="3" s="1"/>
  <c r="BS662" i="3" s="1"/>
  <c r="BA656" i="3"/>
  <c r="BA657" i="3" s="1"/>
  <c r="BA658" i="3" s="1"/>
  <c r="BA659" i="3" s="1"/>
  <c r="BA660" i="3" s="1"/>
  <c r="BA661" i="3" s="1"/>
  <c r="BA662" i="3" s="1"/>
  <c r="BN656" i="3"/>
  <c r="BN657" i="3" s="1"/>
  <c r="BN658" i="3" s="1"/>
  <c r="BN659" i="3" s="1"/>
  <c r="BN660" i="3" s="1"/>
  <c r="BN661" i="3" s="1"/>
  <c r="BN662" i="3" s="1"/>
  <c r="BD656" i="3"/>
  <c r="BD657" i="3" s="1"/>
  <c r="BD658" i="3" s="1"/>
  <c r="BD659" i="3" s="1"/>
  <c r="BD660" i="3" s="1"/>
  <c r="BD661" i="3" s="1"/>
  <c r="BD662" i="3" s="1"/>
  <c r="BL656" i="3"/>
  <c r="BL657" i="3" s="1"/>
  <c r="BL658" i="3" s="1"/>
  <c r="BL659" i="3" s="1"/>
  <c r="BL660" i="3" s="1"/>
  <c r="BL661" i="3" s="1"/>
  <c r="BL662" i="3" s="1"/>
  <c r="BT656" i="3"/>
  <c r="BT657" i="3" s="1"/>
  <c r="BT658" i="3" s="1"/>
  <c r="BT659" i="3" s="1"/>
  <c r="BT660" i="3" s="1"/>
  <c r="BT661" i="3" s="1"/>
  <c r="BT662" i="3" s="1"/>
  <c r="BE656" i="3"/>
  <c r="BE657" i="3" s="1"/>
  <c r="BE658" i="3" s="1"/>
  <c r="BE659" i="3" s="1"/>
  <c r="BE660" i="3" s="1"/>
  <c r="BE661" i="3" s="1"/>
  <c r="BE662" i="3" s="1"/>
  <c r="BM656" i="3"/>
  <c r="BM657" i="3" s="1"/>
  <c r="BM658" i="3" s="1"/>
  <c r="BM659" i="3" s="1"/>
  <c r="BM660" i="3" s="1"/>
  <c r="BM661" i="3" s="1"/>
  <c r="BM662" i="3" s="1"/>
  <c r="BU656" i="3"/>
  <c r="BU657" i="3" s="1"/>
  <c r="BU658" i="3" s="1"/>
  <c r="BU659" i="3" s="1"/>
  <c r="BU660" i="3" s="1"/>
  <c r="BU661" i="3" s="1"/>
  <c r="BU662" i="3" s="1"/>
  <c r="BF656" i="3"/>
  <c r="BF657" i="3" s="1"/>
  <c r="BF658" i="3" s="1"/>
  <c r="BF659" i="3" s="1"/>
  <c r="BF660" i="3" s="1"/>
  <c r="BF661" i="3" s="1"/>
  <c r="BF662" i="3" s="1"/>
  <c r="BH656" i="3"/>
  <c r="BH657" i="3" s="1"/>
  <c r="BH658" i="3" s="1"/>
  <c r="BH659" i="3" s="1"/>
  <c r="BH660" i="3" s="1"/>
  <c r="BH661" i="3" s="1"/>
  <c r="BH662" i="3" s="1"/>
  <c r="BO656" i="3"/>
  <c r="BO657" i="3" s="1"/>
  <c r="BO658" i="3" s="1"/>
  <c r="BO659" i="3" s="1"/>
  <c r="BO660" i="3" s="1"/>
  <c r="BO661" i="3" s="1"/>
  <c r="BO662" i="3" s="1"/>
  <c r="BP656" i="3"/>
  <c r="BP657" i="3" s="1"/>
  <c r="BP658" i="3" s="1"/>
  <c r="BP659" i="3" s="1"/>
  <c r="BP660" i="3" s="1"/>
  <c r="BP661" i="3" s="1"/>
  <c r="BP662" i="3" s="1"/>
  <c r="BG656" i="3"/>
  <c r="BG657" i="3" s="1"/>
  <c r="BG658" i="3" s="1"/>
  <c r="BG659" i="3" s="1"/>
  <c r="BG660" i="3" s="1"/>
  <c r="BG661" i="3" s="1"/>
  <c r="BG662" i="3" s="1"/>
  <c r="AY657" i="3"/>
  <c r="AZ657" i="3" s="1"/>
  <c r="BC657" i="5" l="1"/>
  <c r="BL656" i="5"/>
  <c r="BL657" i="5" s="1"/>
  <c r="BL658" i="5" s="1"/>
  <c r="BL659" i="5" s="1"/>
  <c r="BL660" i="5" s="1"/>
  <c r="BL661" i="5" s="1"/>
  <c r="BL662" i="5" s="1"/>
  <c r="BT656" i="5"/>
  <c r="BT657" i="5" s="1"/>
  <c r="BT658" i="5" s="1"/>
  <c r="BT659" i="5" s="1"/>
  <c r="BT660" i="5" s="1"/>
  <c r="BT661" i="5" s="1"/>
  <c r="BT662" i="5" s="1"/>
  <c r="BE656" i="5"/>
  <c r="BE657" i="5" s="1"/>
  <c r="BE658" i="5" s="1"/>
  <c r="BE659" i="5" s="1"/>
  <c r="BE660" i="5" s="1"/>
  <c r="BE661" i="5" s="1"/>
  <c r="BE662" i="5" s="1"/>
  <c r="BM656" i="5"/>
  <c r="BM657" i="5" s="1"/>
  <c r="BM658" i="5" s="1"/>
  <c r="BM659" i="5" s="1"/>
  <c r="BM660" i="5" s="1"/>
  <c r="BM661" i="5" s="1"/>
  <c r="BM662" i="5" s="1"/>
  <c r="BU656" i="5"/>
  <c r="BU657" i="5" s="1"/>
  <c r="BU658" i="5" s="1"/>
  <c r="BU659" i="5" s="1"/>
  <c r="BU660" i="5" s="1"/>
  <c r="BU661" i="5" s="1"/>
  <c r="BU662" i="5" s="1"/>
  <c r="BF656" i="5"/>
  <c r="BF657" i="5" s="1"/>
  <c r="BF658" i="5" s="1"/>
  <c r="BF659" i="5" s="1"/>
  <c r="BF660" i="5" s="1"/>
  <c r="BF661" i="5" s="1"/>
  <c r="BF662" i="5" s="1"/>
  <c r="BN656" i="5"/>
  <c r="BN657" i="5" s="1"/>
  <c r="BN658" i="5" s="1"/>
  <c r="BN659" i="5" s="1"/>
  <c r="BN660" i="5" s="1"/>
  <c r="BN661" i="5" s="1"/>
  <c r="BN662" i="5" s="1"/>
  <c r="BV656" i="5"/>
  <c r="BV657" i="5" s="1"/>
  <c r="BV658" i="5" s="1"/>
  <c r="BV659" i="5" s="1"/>
  <c r="BV660" i="5" s="1"/>
  <c r="BV661" i="5" s="1"/>
  <c r="BV662" i="5" s="1"/>
  <c r="BG656" i="5"/>
  <c r="BG657" i="5" s="1"/>
  <c r="BG658" i="5" s="1"/>
  <c r="BG659" i="5" s="1"/>
  <c r="BG660" i="5" s="1"/>
  <c r="BG661" i="5" s="1"/>
  <c r="BG662" i="5" s="1"/>
  <c r="BO656" i="5"/>
  <c r="BO657" i="5" s="1"/>
  <c r="BO658" i="5" s="1"/>
  <c r="BO659" i="5" s="1"/>
  <c r="BO660" i="5" s="1"/>
  <c r="BO661" i="5" s="1"/>
  <c r="BO662" i="5" s="1"/>
  <c r="BW656" i="5"/>
  <c r="BW657" i="5" s="1"/>
  <c r="BW658" i="5" s="1"/>
  <c r="BW659" i="5" s="1"/>
  <c r="BW660" i="5" s="1"/>
  <c r="BW661" i="5" s="1"/>
  <c r="BW662" i="5" s="1"/>
  <c r="BH656" i="5"/>
  <c r="BH657" i="5" s="1"/>
  <c r="BH658" i="5" s="1"/>
  <c r="BH659" i="5" s="1"/>
  <c r="BH660" i="5" s="1"/>
  <c r="BH661" i="5" s="1"/>
  <c r="BH662" i="5" s="1"/>
  <c r="BP656" i="5"/>
  <c r="BP657" i="5" s="1"/>
  <c r="BP658" i="5" s="1"/>
  <c r="BP659" i="5" s="1"/>
  <c r="BP660" i="5" s="1"/>
  <c r="BP661" i="5" s="1"/>
  <c r="BP662" i="5" s="1"/>
  <c r="BX656" i="5"/>
  <c r="BX657" i="5" s="1"/>
  <c r="BX658" i="5" s="1"/>
  <c r="BX659" i="5" s="1"/>
  <c r="BX660" i="5" s="1"/>
  <c r="BX661" i="5" s="1"/>
  <c r="BX662" i="5" s="1"/>
  <c r="BI656" i="5"/>
  <c r="BI657" i="5" s="1"/>
  <c r="BI658" i="5" s="1"/>
  <c r="BI659" i="5" s="1"/>
  <c r="BI660" i="5" s="1"/>
  <c r="BI661" i="5" s="1"/>
  <c r="BI662" i="5" s="1"/>
  <c r="BQ656" i="5"/>
  <c r="BQ657" i="5" s="1"/>
  <c r="BQ658" i="5" s="1"/>
  <c r="BQ659" i="5" s="1"/>
  <c r="BQ660" i="5" s="1"/>
  <c r="BQ661" i="5" s="1"/>
  <c r="BQ662" i="5" s="1"/>
  <c r="BY656" i="5"/>
  <c r="BY657" i="5" s="1"/>
  <c r="BY658" i="5" s="1"/>
  <c r="BY659" i="5" s="1"/>
  <c r="BY660" i="5" s="1"/>
  <c r="BY661" i="5" s="1"/>
  <c r="BY662" i="5" s="1"/>
  <c r="BZ656" i="5"/>
  <c r="BZ657" i="5" s="1"/>
  <c r="BZ658" i="5" s="1"/>
  <c r="BZ659" i="5" s="1"/>
  <c r="BZ660" i="5" s="1"/>
  <c r="BZ661" i="5" s="1"/>
  <c r="BZ662" i="5" s="1"/>
  <c r="CA656" i="5"/>
  <c r="CA657" i="5" s="1"/>
  <c r="CA658" i="5" s="1"/>
  <c r="CA659" i="5" s="1"/>
  <c r="CA660" i="5" s="1"/>
  <c r="CA661" i="5" s="1"/>
  <c r="CA662" i="5" s="1"/>
  <c r="BD656" i="5"/>
  <c r="BD657" i="5" s="1"/>
  <c r="BD658" i="5" s="1"/>
  <c r="BD659" i="5" s="1"/>
  <c r="BD660" i="5" s="1"/>
  <c r="BD661" i="5" s="1"/>
  <c r="BD662" i="5" s="1"/>
  <c r="BR656" i="5"/>
  <c r="BR657" i="5" s="1"/>
  <c r="BR658" i="5" s="1"/>
  <c r="BR659" i="5" s="1"/>
  <c r="BR660" i="5" s="1"/>
  <c r="BR661" i="5" s="1"/>
  <c r="BR662" i="5" s="1"/>
  <c r="BJ656" i="5"/>
  <c r="BJ657" i="5" s="1"/>
  <c r="BJ658" i="5" s="1"/>
  <c r="BJ659" i="5" s="1"/>
  <c r="BJ660" i="5" s="1"/>
  <c r="BJ661" i="5" s="1"/>
  <c r="BJ662" i="5" s="1"/>
  <c r="BK656" i="5"/>
  <c r="BK657" i="5" s="1"/>
  <c r="BK658" i="5" s="1"/>
  <c r="BK659" i="5" s="1"/>
  <c r="BK660" i="5" s="1"/>
  <c r="BK661" i="5" s="1"/>
  <c r="BK662" i="5" s="1"/>
  <c r="BS656" i="5"/>
  <c r="BS657" i="5" s="1"/>
  <c r="BS658" i="5" s="1"/>
  <c r="BS659" i="5" s="1"/>
  <c r="BS660" i="5" s="1"/>
  <c r="BS661" i="5" s="1"/>
  <c r="BS662" i="5" s="1"/>
  <c r="AY658" i="3"/>
  <c r="AZ658" i="3" s="1"/>
  <c r="BC658" i="5" l="1"/>
  <c r="AY659" i="3"/>
  <c r="AZ659" i="3" s="1"/>
  <c r="BC659" i="5" l="1"/>
  <c r="AY660" i="3"/>
  <c r="AZ660" i="3" s="1"/>
  <c r="BC660" i="5" l="1"/>
  <c r="AY661" i="3"/>
  <c r="AZ661" i="3" s="1"/>
  <c r="BC661" i="5" l="1"/>
  <c r="AY662" i="3"/>
  <c r="AZ662" i="3" s="1"/>
  <c r="BC662" i="5" l="1"/>
  <c r="AY663" i="3"/>
  <c r="AZ663" i="3" s="1"/>
  <c r="BC663" i="5" l="1"/>
  <c r="BF663" i="3"/>
  <c r="BF664" i="3" s="1"/>
  <c r="BF665" i="3" s="1"/>
  <c r="BF666" i="3" s="1"/>
  <c r="BF667" i="3" s="1"/>
  <c r="BF668" i="3" s="1"/>
  <c r="BF669" i="3" s="1"/>
  <c r="BN663" i="3"/>
  <c r="BN664" i="3" s="1"/>
  <c r="BN665" i="3" s="1"/>
  <c r="BN666" i="3" s="1"/>
  <c r="BN667" i="3" s="1"/>
  <c r="BN668" i="3" s="1"/>
  <c r="BN669" i="3" s="1"/>
  <c r="BK663" i="3"/>
  <c r="BK664" i="3" s="1"/>
  <c r="BK665" i="3" s="1"/>
  <c r="BK666" i="3" s="1"/>
  <c r="BK667" i="3" s="1"/>
  <c r="BK668" i="3" s="1"/>
  <c r="BK669" i="3" s="1"/>
  <c r="BG663" i="3"/>
  <c r="BG664" i="3" s="1"/>
  <c r="BG665" i="3" s="1"/>
  <c r="BG666" i="3" s="1"/>
  <c r="BG667" i="3" s="1"/>
  <c r="BG668" i="3" s="1"/>
  <c r="BG669" i="3" s="1"/>
  <c r="BO663" i="3"/>
  <c r="BO664" i="3" s="1"/>
  <c r="BO665" i="3" s="1"/>
  <c r="BO666" i="3" s="1"/>
  <c r="BO667" i="3" s="1"/>
  <c r="BO668" i="3" s="1"/>
  <c r="BO669" i="3" s="1"/>
  <c r="BA663" i="3"/>
  <c r="BA664" i="3" s="1"/>
  <c r="BA665" i="3" s="1"/>
  <c r="BA666" i="3" s="1"/>
  <c r="BA667" i="3" s="1"/>
  <c r="BA668" i="3" s="1"/>
  <c r="BA669" i="3" s="1"/>
  <c r="BH663" i="3"/>
  <c r="BH664" i="3" s="1"/>
  <c r="BH665" i="3" s="1"/>
  <c r="BH666" i="3" s="1"/>
  <c r="BH667" i="3" s="1"/>
  <c r="BH668" i="3" s="1"/>
  <c r="BH669" i="3" s="1"/>
  <c r="BP663" i="3"/>
  <c r="BP664" i="3" s="1"/>
  <c r="BP665" i="3" s="1"/>
  <c r="BP666" i="3" s="1"/>
  <c r="BP667" i="3" s="1"/>
  <c r="BP668" i="3" s="1"/>
  <c r="BP669" i="3" s="1"/>
  <c r="BC663" i="3"/>
  <c r="BC664" i="3" s="1"/>
  <c r="BC665" i="3" s="1"/>
  <c r="BC666" i="3" s="1"/>
  <c r="BC667" i="3" s="1"/>
  <c r="BC668" i="3" s="1"/>
  <c r="BC669" i="3" s="1"/>
  <c r="BI663" i="3"/>
  <c r="BI664" i="3" s="1"/>
  <c r="BI665" i="3" s="1"/>
  <c r="BI666" i="3" s="1"/>
  <c r="BI667" i="3" s="1"/>
  <c r="BI668" i="3" s="1"/>
  <c r="BI669" i="3" s="1"/>
  <c r="BQ663" i="3"/>
  <c r="BQ664" i="3" s="1"/>
  <c r="BQ665" i="3" s="1"/>
  <c r="BQ666" i="3" s="1"/>
  <c r="BQ667" i="3" s="1"/>
  <c r="BQ668" i="3" s="1"/>
  <c r="BQ669" i="3" s="1"/>
  <c r="BB663" i="3"/>
  <c r="BB664" i="3" s="1"/>
  <c r="BB665" i="3" s="1"/>
  <c r="BB666" i="3" s="1"/>
  <c r="BB667" i="3" s="1"/>
  <c r="BB668" i="3" s="1"/>
  <c r="BB669" i="3" s="1"/>
  <c r="BJ663" i="3"/>
  <c r="BJ664" i="3" s="1"/>
  <c r="BJ665" i="3" s="1"/>
  <c r="BJ666" i="3" s="1"/>
  <c r="BJ667" i="3" s="1"/>
  <c r="BJ668" i="3" s="1"/>
  <c r="BJ669" i="3" s="1"/>
  <c r="BR663" i="3"/>
  <c r="BR664" i="3" s="1"/>
  <c r="BR665" i="3" s="1"/>
  <c r="BR666" i="3" s="1"/>
  <c r="BR667" i="3" s="1"/>
  <c r="BR668" i="3" s="1"/>
  <c r="BR669" i="3" s="1"/>
  <c r="BS663" i="3"/>
  <c r="BS664" i="3" s="1"/>
  <c r="BS665" i="3" s="1"/>
  <c r="BS666" i="3" s="1"/>
  <c r="BS667" i="3" s="1"/>
  <c r="BS668" i="3" s="1"/>
  <c r="BS669" i="3" s="1"/>
  <c r="BD663" i="3"/>
  <c r="BD664" i="3" s="1"/>
  <c r="BD665" i="3" s="1"/>
  <c r="BD666" i="3" s="1"/>
  <c r="BD667" i="3" s="1"/>
  <c r="BD668" i="3" s="1"/>
  <c r="BD669" i="3" s="1"/>
  <c r="BU663" i="3"/>
  <c r="BU664" i="3" s="1"/>
  <c r="BU665" i="3" s="1"/>
  <c r="BU666" i="3" s="1"/>
  <c r="BU667" i="3" s="1"/>
  <c r="BU668" i="3" s="1"/>
  <c r="BU669" i="3" s="1"/>
  <c r="BE663" i="3"/>
  <c r="BE664" i="3" s="1"/>
  <c r="BE665" i="3" s="1"/>
  <c r="BE666" i="3" s="1"/>
  <c r="BE667" i="3" s="1"/>
  <c r="BE668" i="3" s="1"/>
  <c r="BE669" i="3" s="1"/>
  <c r="BL663" i="3"/>
  <c r="BL664" i="3" s="1"/>
  <c r="BL665" i="3" s="1"/>
  <c r="BL666" i="3" s="1"/>
  <c r="BL667" i="3" s="1"/>
  <c r="BL668" i="3" s="1"/>
  <c r="BL669" i="3" s="1"/>
  <c r="BM663" i="3"/>
  <c r="BM664" i="3" s="1"/>
  <c r="BM665" i="3" s="1"/>
  <c r="BM666" i="3" s="1"/>
  <c r="BM667" i="3" s="1"/>
  <c r="BM668" i="3" s="1"/>
  <c r="BM669" i="3" s="1"/>
  <c r="BT663" i="3"/>
  <c r="BT664" i="3" s="1"/>
  <c r="BT665" i="3" s="1"/>
  <c r="BT666" i="3" s="1"/>
  <c r="BT667" i="3" s="1"/>
  <c r="BT668" i="3" s="1"/>
  <c r="BT669" i="3" s="1"/>
  <c r="AY664" i="3"/>
  <c r="AZ664" i="3" s="1"/>
  <c r="BC664" i="5" l="1"/>
  <c r="BK663" i="5"/>
  <c r="BK664" i="5" s="1"/>
  <c r="BK665" i="5" s="1"/>
  <c r="BK666" i="5" s="1"/>
  <c r="BK667" i="5" s="1"/>
  <c r="BK668" i="5" s="1"/>
  <c r="BK669" i="5" s="1"/>
  <c r="BS663" i="5"/>
  <c r="BS664" i="5" s="1"/>
  <c r="BS665" i="5" s="1"/>
  <c r="BS666" i="5" s="1"/>
  <c r="BS667" i="5" s="1"/>
  <c r="BS668" i="5" s="1"/>
  <c r="BS669" i="5" s="1"/>
  <c r="CA663" i="5"/>
  <c r="CA664" i="5" s="1"/>
  <c r="CA665" i="5" s="1"/>
  <c r="CA666" i="5" s="1"/>
  <c r="CA667" i="5" s="1"/>
  <c r="CA668" i="5" s="1"/>
  <c r="CA669" i="5" s="1"/>
  <c r="BL663" i="5"/>
  <c r="BL664" i="5" s="1"/>
  <c r="BL665" i="5" s="1"/>
  <c r="BL666" i="5" s="1"/>
  <c r="BL667" i="5" s="1"/>
  <c r="BL668" i="5" s="1"/>
  <c r="BL669" i="5" s="1"/>
  <c r="BT663" i="5"/>
  <c r="BT664" i="5" s="1"/>
  <c r="BT665" i="5" s="1"/>
  <c r="BT666" i="5" s="1"/>
  <c r="BT667" i="5" s="1"/>
  <c r="BT668" i="5" s="1"/>
  <c r="BT669" i="5" s="1"/>
  <c r="BE663" i="5"/>
  <c r="BE664" i="5" s="1"/>
  <c r="BE665" i="5" s="1"/>
  <c r="BE666" i="5" s="1"/>
  <c r="BE667" i="5" s="1"/>
  <c r="BE668" i="5" s="1"/>
  <c r="BE669" i="5" s="1"/>
  <c r="BM663" i="5"/>
  <c r="BM664" i="5" s="1"/>
  <c r="BM665" i="5" s="1"/>
  <c r="BM666" i="5" s="1"/>
  <c r="BM667" i="5" s="1"/>
  <c r="BM668" i="5" s="1"/>
  <c r="BM669" i="5" s="1"/>
  <c r="BU663" i="5"/>
  <c r="BU664" i="5" s="1"/>
  <c r="BU665" i="5" s="1"/>
  <c r="BU666" i="5" s="1"/>
  <c r="BU667" i="5" s="1"/>
  <c r="BU668" i="5" s="1"/>
  <c r="BU669" i="5" s="1"/>
  <c r="BF663" i="5"/>
  <c r="BF664" i="5" s="1"/>
  <c r="BF665" i="5" s="1"/>
  <c r="BF666" i="5" s="1"/>
  <c r="BF667" i="5" s="1"/>
  <c r="BF668" i="5" s="1"/>
  <c r="BF669" i="5" s="1"/>
  <c r="BN663" i="5"/>
  <c r="BN664" i="5" s="1"/>
  <c r="BN665" i="5" s="1"/>
  <c r="BN666" i="5" s="1"/>
  <c r="BN667" i="5" s="1"/>
  <c r="BN668" i="5" s="1"/>
  <c r="BN669" i="5" s="1"/>
  <c r="BV663" i="5"/>
  <c r="BV664" i="5" s="1"/>
  <c r="BV665" i="5" s="1"/>
  <c r="BV666" i="5" s="1"/>
  <c r="BV667" i="5" s="1"/>
  <c r="BV668" i="5" s="1"/>
  <c r="BV669" i="5" s="1"/>
  <c r="BG663" i="5"/>
  <c r="BG664" i="5" s="1"/>
  <c r="BG665" i="5" s="1"/>
  <c r="BG666" i="5" s="1"/>
  <c r="BG667" i="5" s="1"/>
  <c r="BG668" i="5" s="1"/>
  <c r="BG669" i="5" s="1"/>
  <c r="BO663" i="5"/>
  <c r="BO664" i="5" s="1"/>
  <c r="BO665" i="5" s="1"/>
  <c r="BO666" i="5" s="1"/>
  <c r="BO667" i="5" s="1"/>
  <c r="BO668" i="5" s="1"/>
  <c r="BO669" i="5" s="1"/>
  <c r="BW663" i="5"/>
  <c r="BW664" i="5" s="1"/>
  <c r="BW665" i="5" s="1"/>
  <c r="BW666" i="5" s="1"/>
  <c r="BW667" i="5" s="1"/>
  <c r="BW668" i="5" s="1"/>
  <c r="BW669" i="5" s="1"/>
  <c r="BH663" i="5"/>
  <c r="BH664" i="5" s="1"/>
  <c r="BH665" i="5" s="1"/>
  <c r="BH666" i="5" s="1"/>
  <c r="BH667" i="5" s="1"/>
  <c r="BH668" i="5" s="1"/>
  <c r="BH669" i="5" s="1"/>
  <c r="BP663" i="5"/>
  <c r="BP664" i="5" s="1"/>
  <c r="BP665" i="5" s="1"/>
  <c r="BP666" i="5" s="1"/>
  <c r="BP667" i="5" s="1"/>
  <c r="BP668" i="5" s="1"/>
  <c r="BP669" i="5" s="1"/>
  <c r="BX663" i="5"/>
  <c r="BX664" i="5" s="1"/>
  <c r="BX665" i="5" s="1"/>
  <c r="BX666" i="5" s="1"/>
  <c r="BX667" i="5" s="1"/>
  <c r="BX668" i="5" s="1"/>
  <c r="BX669" i="5" s="1"/>
  <c r="BY663" i="5"/>
  <c r="BY664" i="5" s="1"/>
  <c r="BY665" i="5" s="1"/>
  <c r="BY666" i="5" s="1"/>
  <c r="BY667" i="5" s="1"/>
  <c r="BY668" i="5" s="1"/>
  <c r="BY669" i="5" s="1"/>
  <c r="BZ663" i="5"/>
  <c r="BZ664" i="5" s="1"/>
  <c r="BZ665" i="5" s="1"/>
  <c r="BZ666" i="5" s="1"/>
  <c r="BZ667" i="5" s="1"/>
  <c r="BZ668" i="5" s="1"/>
  <c r="BZ669" i="5" s="1"/>
  <c r="BD663" i="5"/>
  <c r="BD664" i="5" s="1"/>
  <c r="BD665" i="5" s="1"/>
  <c r="BD666" i="5" s="1"/>
  <c r="BD667" i="5" s="1"/>
  <c r="BD668" i="5" s="1"/>
  <c r="BD669" i="5" s="1"/>
  <c r="BQ663" i="5"/>
  <c r="BQ664" i="5" s="1"/>
  <c r="BQ665" i="5" s="1"/>
  <c r="BQ666" i="5" s="1"/>
  <c r="BQ667" i="5" s="1"/>
  <c r="BQ668" i="5" s="1"/>
  <c r="BQ669" i="5" s="1"/>
  <c r="BI663" i="5"/>
  <c r="BI664" i="5" s="1"/>
  <c r="BI665" i="5" s="1"/>
  <c r="BI666" i="5" s="1"/>
  <c r="BI667" i="5" s="1"/>
  <c r="BI668" i="5" s="1"/>
  <c r="BI669" i="5" s="1"/>
  <c r="BJ663" i="5"/>
  <c r="BJ664" i="5" s="1"/>
  <c r="BJ665" i="5" s="1"/>
  <c r="BJ666" i="5" s="1"/>
  <c r="BJ667" i="5" s="1"/>
  <c r="BJ668" i="5" s="1"/>
  <c r="BJ669" i="5" s="1"/>
  <c r="BR663" i="5"/>
  <c r="BR664" i="5" s="1"/>
  <c r="BR665" i="5" s="1"/>
  <c r="BR666" i="5" s="1"/>
  <c r="BR667" i="5" s="1"/>
  <c r="BR668" i="5" s="1"/>
  <c r="BR669" i="5" s="1"/>
  <c r="AY665" i="3"/>
  <c r="AZ665" i="3" s="1"/>
  <c r="BC665" i="5" l="1"/>
  <c r="AY666" i="3"/>
  <c r="AZ666" i="3" s="1"/>
  <c r="BC666" i="5" l="1"/>
  <c r="AY667" i="3"/>
  <c r="AZ667" i="3" s="1"/>
  <c r="BC667" i="5" l="1"/>
  <c r="AY668" i="3"/>
  <c r="AZ668" i="3" s="1"/>
  <c r="BC668" i="5" l="1"/>
  <c r="AY669" i="3"/>
  <c r="AZ669" i="3" s="1"/>
  <c r="BC669" i="5" l="1"/>
  <c r="AY670" i="3"/>
  <c r="AZ670" i="3" s="1"/>
  <c r="BC670" i="5" l="1"/>
  <c r="BC670" i="3"/>
  <c r="BC671" i="3" s="1"/>
  <c r="BC672" i="3" s="1"/>
  <c r="BC673" i="3" s="1"/>
  <c r="BC674" i="3" s="1"/>
  <c r="BC675" i="3" s="1"/>
  <c r="BC676" i="3" s="1"/>
  <c r="BK670" i="3"/>
  <c r="BK671" i="3" s="1"/>
  <c r="BK672" i="3" s="1"/>
  <c r="BK673" i="3" s="1"/>
  <c r="BK674" i="3" s="1"/>
  <c r="BK675" i="3" s="1"/>
  <c r="BK676" i="3" s="1"/>
  <c r="BS670" i="3"/>
  <c r="BS671" i="3" s="1"/>
  <c r="BS672" i="3" s="1"/>
  <c r="BS673" i="3" s="1"/>
  <c r="BS674" i="3" s="1"/>
  <c r="BS675" i="3" s="1"/>
  <c r="BS676" i="3" s="1"/>
  <c r="BA670" i="3"/>
  <c r="BA671" i="3" s="1"/>
  <c r="BA672" i="3" s="1"/>
  <c r="BA673" i="3" s="1"/>
  <c r="BA674" i="3" s="1"/>
  <c r="BA675" i="3" s="1"/>
  <c r="BA676" i="3" s="1"/>
  <c r="BP670" i="3"/>
  <c r="BP671" i="3" s="1"/>
  <c r="BP672" i="3" s="1"/>
  <c r="BP673" i="3" s="1"/>
  <c r="BP674" i="3" s="1"/>
  <c r="BP675" i="3" s="1"/>
  <c r="BP676" i="3" s="1"/>
  <c r="BD670" i="3"/>
  <c r="BD671" i="3" s="1"/>
  <c r="BD672" i="3" s="1"/>
  <c r="BD673" i="3" s="1"/>
  <c r="BD674" i="3" s="1"/>
  <c r="BD675" i="3" s="1"/>
  <c r="BD676" i="3" s="1"/>
  <c r="BL670" i="3"/>
  <c r="BL671" i="3" s="1"/>
  <c r="BL672" i="3" s="1"/>
  <c r="BL673" i="3" s="1"/>
  <c r="BL674" i="3" s="1"/>
  <c r="BL675" i="3" s="1"/>
  <c r="BL676" i="3" s="1"/>
  <c r="BT670" i="3"/>
  <c r="BT671" i="3" s="1"/>
  <c r="BT672" i="3" s="1"/>
  <c r="BT673" i="3" s="1"/>
  <c r="BT674" i="3" s="1"/>
  <c r="BT675" i="3" s="1"/>
  <c r="BT676" i="3" s="1"/>
  <c r="BH670" i="3"/>
  <c r="BH671" i="3" s="1"/>
  <c r="BH672" i="3" s="1"/>
  <c r="BH673" i="3" s="1"/>
  <c r="BH674" i="3" s="1"/>
  <c r="BH675" i="3" s="1"/>
  <c r="BH676" i="3" s="1"/>
  <c r="BE670" i="3"/>
  <c r="BE671" i="3" s="1"/>
  <c r="BE672" i="3" s="1"/>
  <c r="BE673" i="3" s="1"/>
  <c r="BE674" i="3" s="1"/>
  <c r="BE675" i="3" s="1"/>
  <c r="BE676" i="3" s="1"/>
  <c r="BM670" i="3"/>
  <c r="BM671" i="3" s="1"/>
  <c r="BM672" i="3" s="1"/>
  <c r="BM673" i="3" s="1"/>
  <c r="BM674" i="3" s="1"/>
  <c r="BM675" i="3" s="1"/>
  <c r="BM676" i="3" s="1"/>
  <c r="BU670" i="3"/>
  <c r="BU671" i="3" s="1"/>
  <c r="BU672" i="3" s="1"/>
  <c r="BU673" i="3" s="1"/>
  <c r="BU674" i="3" s="1"/>
  <c r="BU675" i="3" s="1"/>
  <c r="BU676" i="3" s="1"/>
  <c r="BF670" i="3"/>
  <c r="BF671" i="3" s="1"/>
  <c r="BF672" i="3" s="1"/>
  <c r="BF673" i="3" s="1"/>
  <c r="BF674" i="3" s="1"/>
  <c r="BF675" i="3" s="1"/>
  <c r="BF676" i="3" s="1"/>
  <c r="BN670" i="3"/>
  <c r="BN671" i="3" s="1"/>
  <c r="BN672" i="3" s="1"/>
  <c r="BN673" i="3" s="1"/>
  <c r="BN674" i="3" s="1"/>
  <c r="BN675" i="3" s="1"/>
  <c r="BN676" i="3" s="1"/>
  <c r="BG670" i="3"/>
  <c r="BG671" i="3" s="1"/>
  <c r="BG672" i="3" s="1"/>
  <c r="BG673" i="3" s="1"/>
  <c r="BG674" i="3" s="1"/>
  <c r="BG675" i="3" s="1"/>
  <c r="BG676" i="3" s="1"/>
  <c r="BO670" i="3"/>
  <c r="BO671" i="3" s="1"/>
  <c r="BO672" i="3" s="1"/>
  <c r="BO673" i="3" s="1"/>
  <c r="BO674" i="3" s="1"/>
  <c r="BO675" i="3" s="1"/>
  <c r="BO676" i="3" s="1"/>
  <c r="BQ670" i="3"/>
  <c r="BQ671" i="3" s="1"/>
  <c r="BQ672" i="3" s="1"/>
  <c r="BQ673" i="3" s="1"/>
  <c r="BQ674" i="3" s="1"/>
  <c r="BQ675" i="3" s="1"/>
  <c r="BQ676" i="3" s="1"/>
  <c r="BB670" i="3"/>
  <c r="BB671" i="3" s="1"/>
  <c r="BB672" i="3" s="1"/>
  <c r="BB673" i="3" s="1"/>
  <c r="BB674" i="3" s="1"/>
  <c r="BB675" i="3" s="1"/>
  <c r="BB676" i="3" s="1"/>
  <c r="BI670" i="3"/>
  <c r="BI671" i="3" s="1"/>
  <c r="BI672" i="3" s="1"/>
  <c r="BI673" i="3" s="1"/>
  <c r="BI674" i="3" s="1"/>
  <c r="BI675" i="3" s="1"/>
  <c r="BI676" i="3" s="1"/>
  <c r="BJ670" i="3"/>
  <c r="BJ671" i="3" s="1"/>
  <c r="BJ672" i="3" s="1"/>
  <c r="BJ673" i="3" s="1"/>
  <c r="BJ674" i="3" s="1"/>
  <c r="BJ675" i="3" s="1"/>
  <c r="BJ676" i="3" s="1"/>
  <c r="BR670" i="3"/>
  <c r="BR671" i="3" s="1"/>
  <c r="BR672" i="3" s="1"/>
  <c r="BR673" i="3" s="1"/>
  <c r="BR674" i="3" s="1"/>
  <c r="BR675" i="3" s="1"/>
  <c r="BR676" i="3" s="1"/>
  <c r="AY671" i="3"/>
  <c r="AZ671" i="3" s="1"/>
  <c r="BC671" i="5" l="1"/>
  <c r="BJ670" i="5"/>
  <c r="BJ671" i="5" s="1"/>
  <c r="BJ672" i="5" s="1"/>
  <c r="BJ673" i="5" s="1"/>
  <c r="BJ674" i="5" s="1"/>
  <c r="BJ675" i="5" s="1"/>
  <c r="BJ676" i="5" s="1"/>
  <c r="BR670" i="5"/>
  <c r="BR671" i="5" s="1"/>
  <c r="BR672" i="5" s="1"/>
  <c r="BR673" i="5" s="1"/>
  <c r="BR674" i="5" s="1"/>
  <c r="BR675" i="5" s="1"/>
  <c r="BR676" i="5" s="1"/>
  <c r="BZ670" i="5"/>
  <c r="BZ671" i="5" s="1"/>
  <c r="BZ672" i="5" s="1"/>
  <c r="BZ673" i="5" s="1"/>
  <c r="BZ674" i="5" s="1"/>
  <c r="BZ675" i="5" s="1"/>
  <c r="BZ676" i="5" s="1"/>
  <c r="BK670" i="5"/>
  <c r="BK671" i="5" s="1"/>
  <c r="BK672" i="5" s="1"/>
  <c r="BK673" i="5" s="1"/>
  <c r="BK674" i="5" s="1"/>
  <c r="BK675" i="5" s="1"/>
  <c r="BK676" i="5" s="1"/>
  <c r="BS670" i="5"/>
  <c r="BS671" i="5" s="1"/>
  <c r="BS672" i="5" s="1"/>
  <c r="BS673" i="5" s="1"/>
  <c r="BS674" i="5" s="1"/>
  <c r="BS675" i="5" s="1"/>
  <c r="BS676" i="5" s="1"/>
  <c r="CA670" i="5"/>
  <c r="CA671" i="5" s="1"/>
  <c r="CA672" i="5" s="1"/>
  <c r="CA673" i="5" s="1"/>
  <c r="CA674" i="5" s="1"/>
  <c r="CA675" i="5" s="1"/>
  <c r="CA676" i="5" s="1"/>
  <c r="BL670" i="5"/>
  <c r="BL671" i="5" s="1"/>
  <c r="BL672" i="5" s="1"/>
  <c r="BL673" i="5" s="1"/>
  <c r="BL674" i="5" s="1"/>
  <c r="BL675" i="5" s="1"/>
  <c r="BL676" i="5" s="1"/>
  <c r="BT670" i="5"/>
  <c r="BT671" i="5" s="1"/>
  <c r="BT672" i="5" s="1"/>
  <c r="BT673" i="5" s="1"/>
  <c r="BT674" i="5" s="1"/>
  <c r="BT675" i="5" s="1"/>
  <c r="BT676" i="5" s="1"/>
  <c r="BE670" i="5"/>
  <c r="BE671" i="5" s="1"/>
  <c r="BE672" i="5" s="1"/>
  <c r="BE673" i="5" s="1"/>
  <c r="BE674" i="5" s="1"/>
  <c r="BE675" i="5" s="1"/>
  <c r="BE676" i="5" s="1"/>
  <c r="BM670" i="5"/>
  <c r="BM671" i="5" s="1"/>
  <c r="BM672" i="5" s="1"/>
  <c r="BM673" i="5" s="1"/>
  <c r="BM674" i="5" s="1"/>
  <c r="BM675" i="5" s="1"/>
  <c r="BM676" i="5" s="1"/>
  <c r="BU670" i="5"/>
  <c r="BU671" i="5" s="1"/>
  <c r="BU672" i="5" s="1"/>
  <c r="BU673" i="5" s="1"/>
  <c r="BU674" i="5" s="1"/>
  <c r="BU675" i="5" s="1"/>
  <c r="BU676" i="5" s="1"/>
  <c r="BF670" i="5"/>
  <c r="BF671" i="5" s="1"/>
  <c r="BF672" i="5" s="1"/>
  <c r="BF673" i="5" s="1"/>
  <c r="BF674" i="5" s="1"/>
  <c r="BF675" i="5" s="1"/>
  <c r="BF676" i="5" s="1"/>
  <c r="BN670" i="5"/>
  <c r="BN671" i="5" s="1"/>
  <c r="BN672" i="5" s="1"/>
  <c r="BN673" i="5" s="1"/>
  <c r="BN674" i="5" s="1"/>
  <c r="BN675" i="5" s="1"/>
  <c r="BN676" i="5" s="1"/>
  <c r="BV670" i="5"/>
  <c r="BV671" i="5" s="1"/>
  <c r="BV672" i="5" s="1"/>
  <c r="BV673" i="5" s="1"/>
  <c r="BV674" i="5" s="1"/>
  <c r="BV675" i="5" s="1"/>
  <c r="BV676" i="5" s="1"/>
  <c r="BG670" i="5"/>
  <c r="BG671" i="5" s="1"/>
  <c r="BG672" i="5" s="1"/>
  <c r="BG673" i="5" s="1"/>
  <c r="BG674" i="5" s="1"/>
  <c r="BG675" i="5" s="1"/>
  <c r="BG676" i="5" s="1"/>
  <c r="BO670" i="5"/>
  <c r="BO671" i="5" s="1"/>
  <c r="BO672" i="5" s="1"/>
  <c r="BO673" i="5" s="1"/>
  <c r="BO674" i="5" s="1"/>
  <c r="BO675" i="5" s="1"/>
  <c r="BO676" i="5" s="1"/>
  <c r="BW670" i="5"/>
  <c r="BW671" i="5" s="1"/>
  <c r="BW672" i="5" s="1"/>
  <c r="BW673" i="5" s="1"/>
  <c r="BW674" i="5" s="1"/>
  <c r="BW675" i="5" s="1"/>
  <c r="BW676" i="5" s="1"/>
  <c r="BX670" i="5"/>
  <c r="BX671" i="5" s="1"/>
  <c r="BX672" i="5" s="1"/>
  <c r="BX673" i="5" s="1"/>
  <c r="BX674" i="5" s="1"/>
  <c r="BX675" i="5" s="1"/>
  <c r="BX676" i="5" s="1"/>
  <c r="BD670" i="5"/>
  <c r="BD671" i="5" s="1"/>
  <c r="BD672" i="5" s="1"/>
  <c r="BD673" i="5" s="1"/>
  <c r="BD674" i="5" s="1"/>
  <c r="BD675" i="5" s="1"/>
  <c r="BD676" i="5" s="1"/>
  <c r="BY670" i="5"/>
  <c r="BY671" i="5" s="1"/>
  <c r="BY672" i="5" s="1"/>
  <c r="BY673" i="5" s="1"/>
  <c r="BY674" i="5" s="1"/>
  <c r="BY675" i="5" s="1"/>
  <c r="BY676" i="5" s="1"/>
  <c r="BP670" i="5"/>
  <c r="BP671" i="5" s="1"/>
  <c r="BP672" i="5" s="1"/>
  <c r="BP673" i="5" s="1"/>
  <c r="BP674" i="5" s="1"/>
  <c r="BP675" i="5" s="1"/>
  <c r="BP676" i="5" s="1"/>
  <c r="BH670" i="5"/>
  <c r="BH671" i="5" s="1"/>
  <c r="BH672" i="5" s="1"/>
  <c r="BH673" i="5" s="1"/>
  <c r="BH674" i="5" s="1"/>
  <c r="BH675" i="5" s="1"/>
  <c r="BH676" i="5" s="1"/>
  <c r="BI670" i="5"/>
  <c r="BI671" i="5" s="1"/>
  <c r="BI672" i="5" s="1"/>
  <c r="BI673" i="5" s="1"/>
  <c r="BI674" i="5" s="1"/>
  <c r="BI675" i="5" s="1"/>
  <c r="BI676" i="5" s="1"/>
  <c r="BQ670" i="5"/>
  <c r="BQ671" i="5" s="1"/>
  <c r="BQ672" i="5" s="1"/>
  <c r="BQ673" i="5" s="1"/>
  <c r="BQ674" i="5" s="1"/>
  <c r="BQ675" i="5" s="1"/>
  <c r="BQ676" i="5" s="1"/>
  <c r="AY672" i="3"/>
  <c r="AZ672" i="3" s="1"/>
  <c r="BC672" i="5" l="1"/>
  <c r="AY673" i="3"/>
  <c r="AZ673" i="3" s="1"/>
  <c r="BC673" i="5" l="1"/>
  <c r="AY674" i="3"/>
  <c r="AZ674" i="3" s="1"/>
  <c r="BC674" i="5" l="1"/>
  <c r="AY675" i="3"/>
  <c r="AZ675" i="3" s="1"/>
  <c r="BC675" i="5" l="1"/>
  <c r="AY676" i="3"/>
  <c r="AZ676" i="3" s="1"/>
  <c r="BC676" i="5" l="1"/>
  <c r="AY677" i="3"/>
  <c r="AZ677" i="3" s="1"/>
  <c r="BC677" i="5" l="1"/>
  <c r="BH677" i="3"/>
  <c r="BH678" i="3" s="1"/>
  <c r="BH679" i="3" s="1"/>
  <c r="BH680" i="3" s="1"/>
  <c r="BH681" i="3" s="1"/>
  <c r="BH682" i="3" s="1"/>
  <c r="BH683" i="3" s="1"/>
  <c r="BH3" i="3" s="1"/>
  <c r="BP677" i="3"/>
  <c r="BP678" i="3" s="1"/>
  <c r="BP679" i="3" s="1"/>
  <c r="BP680" i="3" s="1"/>
  <c r="BP681" i="3" s="1"/>
  <c r="BP682" i="3" s="1"/>
  <c r="BP683" i="3" s="1"/>
  <c r="BP3" i="3" s="1"/>
  <c r="BI677" i="3"/>
  <c r="BI678" i="3" s="1"/>
  <c r="BI679" i="3" s="1"/>
  <c r="BI680" i="3" s="1"/>
  <c r="BI681" i="3" s="1"/>
  <c r="BI682" i="3" s="1"/>
  <c r="BI683" i="3" s="1"/>
  <c r="BI3" i="3" s="1"/>
  <c r="BQ677" i="3"/>
  <c r="BQ678" i="3" s="1"/>
  <c r="BQ679" i="3" s="1"/>
  <c r="BQ680" i="3" s="1"/>
  <c r="BQ681" i="3" s="1"/>
  <c r="BQ682" i="3" s="1"/>
  <c r="BQ683" i="3" s="1"/>
  <c r="BQ3" i="3" s="1"/>
  <c r="BM677" i="3"/>
  <c r="BM678" i="3" s="1"/>
  <c r="BM679" i="3" s="1"/>
  <c r="BM680" i="3" s="1"/>
  <c r="BM681" i="3" s="1"/>
  <c r="BM682" i="3" s="1"/>
  <c r="BM683" i="3" s="1"/>
  <c r="BM3" i="3" s="1"/>
  <c r="BB677" i="3"/>
  <c r="BB678" i="3" s="1"/>
  <c r="BB679" i="3" s="1"/>
  <c r="BB680" i="3" s="1"/>
  <c r="BB681" i="3" s="1"/>
  <c r="BB682" i="3" s="1"/>
  <c r="BB683" i="3" s="1"/>
  <c r="BB3" i="3" s="1"/>
  <c r="BJ677" i="3"/>
  <c r="BJ678" i="3" s="1"/>
  <c r="BJ679" i="3" s="1"/>
  <c r="BJ680" i="3" s="1"/>
  <c r="BJ681" i="3" s="1"/>
  <c r="BJ682" i="3" s="1"/>
  <c r="BJ683" i="3" s="1"/>
  <c r="BJ3" i="3" s="1"/>
  <c r="BR677" i="3"/>
  <c r="BR678" i="3" s="1"/>
  <c r="BR679" i="3" s="1"/>
  <c r="BR680" i="3" s="1"/>
  <c r="BR681" i="3" s="1"/>
  <c r="BR682" i="3" s="1"/>
  <c r="BR683" i="3" s="1"/>
  <c r="BR3" i="3" s="1"/>
  <c r="BE677" i="3"/>
  <c r="BE678" i="3" s="1"/>
  <c r="BE679" i="3" s="1"/>
  <c r="BE680" i="3" s="1"/>
  <c r="BE681" i="3" s="1"/>
  <c r="BE682" i="3" s="1"/>
  <c r="BE683" i="3" s="1"/>
  <c r="BE3" i="3" s="1"/>
  <c r="BC677" i="3"/>
  <c r="BC678" i="3" s="1"/>
  <c r="BC679" i="3" s="1"/>
  <c r="BC680" i="3" s="1"/>
  <c r="BC681" i="3" s="1"/>
  <c r="BC682" i="3" s="1"/>
  <c r="BC683" i="3" s="1"/>
  <c r="BC3" i="3" s="1"/>
  <c r="BK677" i="3"/>
  <c r="BK678" i="3" s="1"/>
  <c r="BK679" i="3" s="1"/>
  <c r="BK680" i="3" s="1"/>
  <c r="BK681" i="3" s="1"/>
  <c r="BK682" i="3" s="1"/>
  <c r="BK683" i="3" s="1"/>
  <c r="BK3" i="3" s="1"/>
  <c r="BS677" i="3"/>
  <c r="BS678" i="3" s="1"/>
  <c r="BS679" i="3" s="1"/>
  <c r="BS680" i="3" s="1"/>
  <c r="BS681" i="3" s="1"/>
  <c r="BS682" i="3" s="1"/>
  <c r="BS683" i="3" s="1"/>
  <c r="BS3" i="3" s="1"/>
  <c r="BU677" i="3"/>
  <c r="BU678" i="3" s="1"/>
  <c r="BU679" i="3" s="1"/>
  <c r="BU680" i="3" s="1"/>
  <c r="BU681" i="3" s="1"/>
  <c r="BU682" i="3" s="1"/>
  <c r="BU683" i="3" s="1"/>
  <c r="BU3" i="3" s="1"/>
  <c r="BD677" i="3"/>
  <c r="BD678" i="3" s="1"/>
  <c r="BD679" i="3" s="1"/>
  <c r="BD680" i="3" s="1"/>
  <c r="BD681" i="3" s="1"/>
  <c r="BD682" i="3" s="1"/>
  <c r="BD683" i="3" s="1"/>
  <c r="BD3" i="3" s="1"/>
  <c r="BL677" i="3"/>
  <c r="BL678" i="3" s="1"/>
  <c r="BL679" i="3" s="1"/>
  <c r="BL680" i="3" s="1"/>
  <c r="BL681" i="3" s="1"/>
  <c r="BL682" i="3" s="1"/>
  <c r="BL683" i="3" s="1"/>
  <c r="BL3" i="3" s="1"/>
  <c r="BT677" i="3"/>
  <c r="BT678" i="3" s="1"/>
  <c r="BT679" i="3" s="1"/>
  <c r="BT680" i="3" s="1"/>
  <c r="BT681" i="3" s="1"/>
  <c r="BT682" i="3" s="1"/>
  <c r="BT683" i="3" s="1"/>
  <c r="BT3" i="3" s="1"/>
  <c r="BA677" i="3"/>
  <c r="BA678" i="3" s="1"/>
  <c r="BA679" i="3" s="1"/>
  <c r="BA680" i="3" s="1"/>
  <c r="BA681" i="3" s="1"/>
  <c r="BA682" i="3" s="1"/>
  <c r="BA683" i="3" s="1"/>
  <c r="BA3" i="3" s="1"/>
  <c r="BO677" i="3"/>
  <c r="BO678" i="3" s="1"/>
  <c r="BO679" i="3" s="1"/>
  <c r="BO680" i="3" s="1"/>
  <c r="BO681" i="3" s="1"/>
  <c r="BO682" i="3" s="1"/>
  <c r="BO683" i="3" s="1"/>
  <c r="BO3" i="3" s="1"/>
  <c r="BF677" i="3"/>
  <c r="BF678" i="3" s="1"/>
  <c r="BF679" i="3" s="1"/>
  <c r="BF680" i="3" s="1"/>
  <c r="BF681" i="3" s="1"/>
  <c r="BF682" i="3" s="1"/>
  <c r="BF683" i="3" s="1"/>
  <c r="BF3" i="3" s="1"/>
  <c r="BG677" i="3"/>
  <c r="BG678" i="3" s="1"/>
  <c r="BG679" i="3" s="1"/>
  <c r="BG680" i="3" s="1"/>
  <c r="BG681" i="3" s="1"/>
  <c r="BG682" i="3" s="1"/>
  <c r="BG683" i="3" s="1"/>
  <c r="BG3" i="3" s="1"/>
  <c r="BN677" i="3"/>
  <c r="BN678" i="3" s="1"/>
  <c r="BN679" i="3" s="1"/>
  <c r="BN680" i="3" s="1"/>
  <c r="BN681" i="3" s="1"/>
  <c r="BN682" i="3" s="1"/>
  <c r="BN683" i="3" s="1"/>
  <c r="BN3" i="3" s="1"/>
  <c r="AY678" i="3"/>
  <c r="AZ678" i="3" s="1"/>
  <c r="BC1" i="3" l="1"/>
  <c r="BD1" i="3"/>
  <c r="BC678" i="5"/>
  <c r="BI677" i="5"/>
  <c r="BI678" i="5" s="1"/>
  <c r="BI679" i="5" s="1"/>
  <c r="BI680" i="5" s="1"/>
  <c r="BI681" i="5" s="1"/>
  <c r="BI682" i="5" s="1"/>
  <c r="BI683" i="5" s="1"/>
  <c r="BQ677" i="5"/>
  <c r="BQ678" i="5" s="1"/>
  <c r="BQ679" i="5" s="1"/>
  <c r="BQ680" i="5" s="1"/>
  <c r="BQ681" i="5" s="1"/>
  <c r="BQ682" i="5" s="1"/>
  <c r="BQ683" i="5" s="1"/>
  <c r="BY677" i="5"/>
  <c r="BY678" i="5" s="1"/>
  <c r="BY679" i="5" s="1"/>
  <c r="BY680" i="5" s="1"/>
  <c r="BY681" i="5" s="1"/>
  <c r="BY682" i="5" s="1"/>
  <c r="BY683" i="5" s="1"/>
  <c r="BJ677" i="5"/>
  <c r="BJ678" i="5" s="1"/>
  <c r="BJ679" i="5" s="1"/>
  <c r="BJ680" i="5" s="1"/>
  <c r="BJ681" i="5" s="1"/>
  <c r="BJ682" i="5" s="1"/>
  <c r="BJ683" i="5" s="1"/>
  <c r="BR677" i="5"/>
  <c r="BR678" i="5" s="1"/>
  <c r="BR679" i="5" s="1"/>
  <c r="BR680" i="5" s="1"/>
  <c r="BR681" i="5" s="1"/>
  <c r="BR682" i="5" s="1"/>
  <c r="BR683" i="5" s="1"/>
  <c r="BZ677" i="5"/>
  <c r="BZ678" i="5" s="1"/>
  <c r="BZ679" i="5" s="1"/>
  <c r="BZ680" i="5" s="1"/>
  <c r="BZ681" i="5" s="1"/>
  <c r="BZ682" i="5" s="1"/>
  <c r="BZ683" i="5" s="1"/>
  <c r="BK677" i="5"/>
  <c r="BK678" i="5" s="1"/>
  <c r="BK679" i="5" s="1"/>
  <c r="BK680" i="5" s="1"/>
  <c r="BK681" i="5" s="1"/>
  <c r="BK682" i="5" s="1"/>
  <c r="BK683" i="5" s="1"/>
  <c r="BS677" i="5"/>
  <c r="BS678" i="5" s="1"/>
  <c r="BS679" i="5" s="1"/>
  <c r="BS680" i="5" s="1"/>
  <c r="BS681" i="5" s="1"/>
  <c r="BS682" i="5" s="1"/>
  <c r="BS683" i="5" s="1"/>
  <c r="CA677" i="5"/>
  <c r="CA678" i="5" s="1"/>
  <c r="CA679" i="5" s="1"/>
  <c r="CA680" i="5" s="1"/>
  <c r="CA681" i="5" s="1"/>
  <c r="CA682" i="5" s="1"/>
  <c r="CA683" i="5" s="1"/>
  <c r="BL677" i="5"/>
  <c r="BL678" i="5" s="1"/>
  <c r="BL679" i="5" s="1"/>
  <c r="BL680" i="5" s="1"/>
  <c r="BL681" i="5" s="1"/>
  <c r="BL682" i="5" s="1"/>
  <c r="BL683" i="5" s="1"/>
  <c r="BT677" i="5"/>
  <c r="BT678" i="5" s="1"/>
  <c r="BT679" i="5" s="1"/>
  <c r="BT680" i="5" s="1"/>
  <c r="BT681" i="5" s="1"/>
  <c r="BT682" i="5" s="1"/>
  <c r="BT683" i="5" s="1"/>
  <c r="BE677" i="5"/>
  <c r="BE678" i="5" s="1"/>
  <c r="BE679" i="5" s="1"/>
  <c r="BE680" i="5" s="1"/>
  <c r="BE681" i="5" s="1"/>
  <c r="BE682" i="5" s="1"/>
  <c r="BE683" i="5" s="1"/>
  <c r="BM677" i="5"/>
  <c r="BM678" i="5" s="1"/>
  <c r="BM679" i="5" s="1"/>
  <c r="BM680" i="5" s="1"/>
  <c r="BM681" i="5" s="1"/>
  <c r="BM682" i="5" s="1"/>
  <c r="BM683" i="5" s="1"/>
  <c r="BU677" i="5"/>
  <c r="BU678" i="5" s="1"/>
  <c r="BU679" i="5" s="1"/>
  <c r="BU680" i="5" s="1"/>
  <c r="BU681" i="5" s="1"/>
  <c r="BU682" i="5" s="1"/>
  <c r="BU683" i="5" s="1"/>
  <c r="BF677" i="5"/>
  <c r="BF678" i="5" s="1"/>
  <c r="BF679" i="5" s="1"/>
  <c r="BF680" i="5" s="1"/>
  <c r="BF681" i="5" s="1"/>
  <c r="BF682" i="5" s="1"/>
  <c r="BF683" i="5" s="1"/>
  <c r="BN677" i="5"/>
  <c r="BN678" i="5" s="1"/>
  <c r="BN679" i="5" s="1"/>
  <c r="BN680" i="5" s="1"/>
  <c r="BN681" i="5" s="1"/>
  <c r="BN682" i="5" s="1"/>
  <c r="BN683" i="5" s="1"/>
  <c r="BV677" i="5"/>
  <c r="BV678" i="5" s="1"/>
  <c r="BV679" i="5" s="1"/>
  <c r="BV680" i="5" s="1"/>
  <c r="BV681" i="5" s="1"/>
  <c r="BV682" i="5" s="1"/>
  <c r="BV683" i="5" s="1"/>
  <c r="BW677" i="5"/>
  <c r="BW678" i="5" s="1"/>
  <c r="BW679" i="5" s="1"/>
  <c r="BW680" i="5" s="1"/>
  <c r="BW681" i="5" s="1"/>
  <c r="BW682" i="5" s="1"/>
  <c r="BW683" i="5" s="1"/>
  <c r="BO677" i="5"/>
  <c r="BO678" i="5" s="1"/>
  <c r="BO679" i="5" s="1"/>
  <c r="BO680" i="5" s="1"/>
  <c r="BO681" i="5" s="1"/>
  <c r="BO682" i="5" s="1"/>
  <c r="BO683" i="5" s="1"/>
  <c r="BX677" i="5"/>
  <c r="BX678" i="5" s="1"/>
  <c r="BX679" i="5" s="1"/>
  <c r="BX680" i="5" s="1"/>
  <c r="BX681" i="5" s="1"/>
  <c r="BX682" i="5" s="1"/>
  <c r="BX683" i="5" s="1"/>
  <c r="BG677" i="5"/>
  <c r="BG678" i="5" s="1"/>
  <c r="BG679" i="5" s="1"/>
  <c r="BG680" i="5" s="1"/>
  <c r="BG681" i="5" s="1"/>
  <c r="BG682" i="5" s="1"/>
  <c r="BG683" i="5" s="1"/>
  <c r="BH677" i="5"/>
  <c r="BH678" i="5" s="1"/>
  <c r="BH679" i="5" s="1"/>
  <c r="BH680" i="5" s="1"/>
  <c r="BH681" i="5" s="1"/>
  <c r="BH682" i="5" s="1"/>
  <c r="BH683" i="5" s="1"/>
  <c r="BP677" i="5"/>
  <c r="BP678" i="5" s="1"/>
  <c r="BP679" i="5" s="1"/>
  <c r="BP680" i="5" s="1"/>
  <c r="BP681" i="5" s="1"/>
  <c r="BP682" i="5" s="1"/>
  <c r="BP683" i="5" s="1"/>
  <c r="BD677" i="5"/>
  <c r="BD678" i="5" s="1"/>
  <c r="BD679" i="5" s="1"/>
  <c r="BD680" i="5" s="1"/>
  <c r="BD681" i="5" s="1"/>
  <c r="BD682" i="5" s="1"/>
  <c r="BD683" i="5" s="1"/>
  <c r="AY679" i="3"/>
  <c r="AZ679" i="3" s="1"/>
  <c r="BC679" i="5" l="1"/>
  <c r="AY680" i="3"/>
  <c r="AZ680" i="3" s="1"/>
  <c r="BC680" i="5" l="1"/>
  <c r="AY681" i="3"/>
  <c r="AZ681" i="3" s="1"/>
  <c r="BC681" i="5" l="1"/>
  <c r="AY682" i="3"/>
  <c r="AY683" i="3" l="1"/>
  <c r="AZ683" i="3" s="1"/>
  <c r="AZ682" i="3"/>
  <c r="BC682" i="5"/>
  <c r="BC683" i="5" l="1"/>
  <c r="BC684" i="5" l="1"/>
  <c r="BC685" i="5" l="1"/>
  <c r="BH684" i="5"/>
  <c r="BH685" i="5" s="1"/>
  <c r="BH686" i="5" s="1"/>
  <c r="BH687" i="5" s="1"/>
  <c r="BH688" i="5" s="1"/>
  <c r="BH689" i="5" s="1"/>
  <c r="BH690" i="5" s="1"/>
  <c r="BP684" i="5"/>
  <c r="BP685" i="5" s="1"/>
  <c r="BP686" i="5" s="1"/>
  <c r="BP687" i="5" s="1"/>
  <c r="BP688" i="5" s="1"/>
  <c r="BP689" i="5" s="1"/>
  <c r="BP690" i="5" s="1"/>
  <c r="BX684" i="5"/>
  <c r="BX685" i="5" s="1"/>
  <c r="BX686" i="5" s="1"/>
  <c r="BX687" i="5" s="1"/>
  <c r="BX688" i="5" s="1"/>
  <c r="BX689" i="5" s="1"/>
  <c r="BX690" i="5" s="1"/>
  <c r="BI684" i="5"/>
  <c r="BI685" i="5" s="1"/>
  <c r="BI686" i="5" s="1"/>
  <c r="BI687" i="5" s="1"/>
  <c r="BI688" i="5" s="1"/>
  <c r="BI689" i="5" s="1"/>
  <c r="BI690" i="5" s="1"/>
  <c r="BQ684" i="5"/>
  <c r="BQ685" i="5" s="1"/>
  <c r="BQ686" i="5" s="1"/>
  <c r="BQ687" i="5" s="1"/>
  <c r="BQ688" i="5" s="1"/>
  <c r="BQ689" i="5" s="1"/>
  <c r="BQ690" i="5" s="1"/>
  <c r="BY684" i="5"/>
  <c r="BY685" i="5" s="1"/>
  <c r="BY686" i="5" s="1"/>
  <c r="BY687" i="5" s="1"/>
  <c r="BY688" i="5" s="1"/>
  <c r="BY689" i="5" s="1"/>
  <c r="BY690" i="5" s="1"/>
  <c r="BJ684" i="5"/>
  <c r="BJ685" i="5" s="1"/>
  <c r="BJ686" i="5" s="1"/>
  <c r="BJ687" i="5" s="1"/>
  <c r="BJ688" i="5" s="1"/>
  <c r="BJ689" i="5" s="1"/>
  <c r="BJ690" i="5" s="1"/>
  <c r="BR684" i="5"/>
  <c r="BR685" i="5" s="1"/>
  <c r="BR686" i="5" s="1"/>
  <c r="BR687" i="5" s="1"/>
  <c r="BR688" i="5" s="1"/>
  <c r="BR689" i="5" s="1"/>
  <c r="BR690" i="5" s="1"/>
  <c r="BZ684" i="5"/>
  <c r="BZ685" i="5" s="1"/>
  <c r="BZ686" i="5" s="1"/>
  <c r="BZ687" i="5" s="1"/>
  <c r="BZ688" i="5" s="1"/>
  <c r="BZ689" i="5" s="1"/>
  <c r="BZ690" i="5" s="1"/>
  <c r="BK684" i="5"/>
  <c r="BK685" i="5" s="1"/>
  <c r="BK686" i="5" s="1"/>
  <c r="BK687" i="5" s="1"/>
  <c r="BK688" i="5" s="1"/>
  <c r="BK689" i="5" s="1"/>
  <c r="BK690" i="5" s="1"/>
  <c r="BS684" i="5"/>
  <c r="BS685" i="5" s="1"/>
  <c r="BS686" i="5" s="1"/>
  <c r="BS687" i="5" s="1"/>
  <c r="BS688" i="5" s="1"/>
  <c r="BS689" i="5" s="1"/>
  <c r="BS690" i="5" s="1"/>
  <c r="CA684" i="5"/>
  <c r="CA685" i="5" s="1"/>
  <c r="CA686" i="5" s="1"/>
  <c r="CA687" i="5" s="1"/>
  <c r="CA688" i="5" s="1"/>
  <c r="CA689" i="5" s="1"/>
  <c r="CA690" i="5" s="1"/>
  <c r="BL684" i="5"/>
  <c r="BL685" i="5" s="1"/>
  <c r="BL686" i="5" s="1"/>
  <c r="BL687" i="5" s="1"/>
  <c r="BL688" i="5" s="1"/>
  <c r="BL689" i="5" s="1"/>
  <c r="BL690" i="5" s="1"/>
  <c r="BT684" i="5"/>
  <c r="BT685" i="5" s="1"/>
  <c r="BT686" i="5" s="1"/>
  <c r="BT687" i="5" s="1"/>
  <c r="BT688" i="5" s="1"/>
  <c r="BT689" i="5" s="1"/>
  <c r="BT690" i="5" s="1"/>
  <c r="BE684" i="5"/>
  <c r="BE685" i="5" s="1"/>
  <c r="BE686" i="5" s="1"/>
  <c r="BE687" i="5" s="1"/>
  <c r="BE688" i="5" s="1"/>
  <c r="BE689" i="5" s="1"/>
  <c r="BE690" i="5" s="1"/>
  <c r="BM684" i="5"/>
  <c r="BM685" i="5" s="1"/>
  <c r="BM686" i="5" s="1"/>
  <c r="BM687" i="5" s="1"/>
  <c r="BM688" i="5" s="1"/>
  <c r="BM689" i="5" s="1"/>
  <c r="BM690" i="5" s="1"/>
  <c r="BU684" i="5"/>
  <c r="BU685" i="5" s="1"/>
  <c r="BU686" i="5" s="1"/>
  <c r="BU687" i="5" s="1"/>
  <c r="BU688" i="5" s="1"/>
  <c r="BU689" i="5" s="1"/>
  <c r="BU690" i="5" s="1"/>
  <c r="BV684" i="5"/>
  <c r="BV685" i="5" s="1"/>
  <c r="BV686" i="5" s="1"/>
  <c r="BV687" i="5" s="1"/>
  <c r="BV688" i="5" s="1"/>
  <c r="BV689" i="5" s="1"/>
  <c r="BV690" i="5" s="1"/>
  <c r="BW684" i="5"/>
  <c r="BW685" i="5" s="1"/>
  <c r="BW686" i="5" s="1"/>
  <c r="BW687" i="5" s="1"/>
  <c r="BW688" i="5" s="1"/>
  <c r="BW689" i="5" s="1"/>
  <c r="BW690" i="5" s="1"/>
  <c r="BN684" i="5"/>
  <c r="BN685" i="5" s="1"/>
  <c r="BN686" i="5" s="1"/>
  <c r="BN687" i="5" s="1"/>
  <c r="BN688" i="5" s="1"/>
  <c r="BN689" i="5" s="1"/>
  <c r="BN690" i="5" s="1"/>
  <c r="BF684" i="5"/>
  <c r="BF685" i="5" s="1"/>
  <c r="BF686" i="5" s="1"/>
  <c r="BF687" i="5" s="1"/>
  <c r="BF688" i="5" s="1"/>
  <c r="BF689" i="5" s="1"/>
  <c r="BF690" i="5" s="1"/>
  <c r="BG684" i="5"/>
  <c r="BG685" i="5" s="1"/>
  <c r="BG686" i="5" s="1"/>
  <c r="BG687" i="5" s="1"/>
  <c r="BG688" i="5" s="1"/>
  <c r="BG689" i="5" s="1"/>
  <c r="BG690" i="5" s="1"/>
  <c r="BD684" i="5"/>
  <c r="BD685" i="5" s="1"/>
  <c r="BD686" i="5" s="1"/>
  <c r="BD687" i="5" s="1"/>
  <c r="BD688" i="5" s="1"/>
  <c r="BD689" i="5" s="1"/>
  <c r="BD690" i="5" s="1"/>
  <c r="BO684" i="5"/>
  <c r="BO685" i="5" s="1"/>
  <c r="BO686" i="5" s="1"/>
  <c r="BO687" i="5" s="1"/>
  <c r="BO688" i="5" s="1"/>
  <c r="BO689" i="5" s="1"/>
  <c r="BO690" i="5" s="1"/>
  <c r="BC686" i="5" l="1"/>
  <c r="BC687" i="5" l="1"/>
  <c r="BC688" i="5" l="1"/>
  <c r="BC689" i="5" l="1"/>
  <c r="BC690" i="5" l="1"/>
  <c r="BC691" i="5" l="1"/>
  <c r="BC692" i="5" l="1"/>
  <c r="BG691" i="5"/>
  <c r="BG692" i="5" s="1"/>
  <c r="BG693" i="5" s="1"/>
  <c r="BG694" i="5" s="1"/>
  <c r="BG695" i="5" s="1"/>
  <c r="BG696" i="5" s="1"/>
  <c r="BG697" i="5" s="1"/>
  <c r="BO691" i="5"/>
  <c r="BO692" i="5" s="1"/>
  <c r="BO693" i="5" s="1"/>
  <c r="BO694" i="5" s="1"/>
  <c r="BO695" i="5" s="1"/>
  <c r="BO696" i="5" s="1"/>
  <c r="BO697" i="5" s="1"/>
  <c r="BW691" i="5"/>
  <c r="BW692" i="5" s="1"/>
  <c r="BW693" i="5" s="1"/>
  <c r="BW694" i="5" s="1"/>
  <c r="BW695" i="5" s="1"/>
  <c r="BW696" i="5" s="1"/>
  <c r="BW697" i="5" s="1"/>
  <c r="BH691" i="5"/>
  <c r="BH692" i="5" s="1"/>
  <c r="BH693" i="5" s="1"/>
  <c r="BH694" i="5" s="1"/>
  <c r="BH695" i="5" s="1"/>
  <c r="BH696" i="5" s="1"/>
  <c r="BH697" i="5" s="1"/>
  <c r="BP691" i="5"/>
  <c r="BP692" i="5" s="1"/>
  <c r="BP693" i="5" s="1"/>
  <c r="BP694" i="5" s="1"/>
  <c r="BP695" i="5" s="1"/>
  <c r="BP696" i="5" s="1"/>
  <c r="BP697" i="5" s="1"/>
  <c r="BX691" i="5"/>
  <c r="BX692" i="5" s="1"/>
  <c r="BX693" i="5" s="1"/>
  <c r="BX694" i="5" s="1"/>
  <c r="BX695" i="5" s="1"/>
  <c r="BX696" i="5" s="1"/>
  <c r="BX697" i="5" s="1"/>
  <c r="BI691" i="5"/>
  <c r="BI692" i="5" s="1"/>
  <c r="BI693" i="5" s="1"/>
  <c r="BI694" i="5" s="1"/>
  <c r="BI695" i="5" s="1"/>
  <c r="BI696" i="5" s="1"/>
  <c r="BI697" i="5" s="1"/>
  <c r="BQ691" i="5"/>
  <c r="BQ692" i="5" s="1"/>
  <c r="BQ693" i="5" s="1"/>
  <c r="BQ694" i="5" s="1"/>
  <c r="BQ695" i="5" s="1"/>
  <c r="BQ696" i="5" s="1"/>
  <c r="BQ697" i="5" s="1"/>
  <c r="BY691" i="5"/>
  <c r="BY692" i="5" s="1"/>
  <c r="BY693" i="5" s="1"/>
  <c r="BY694" i="5" s="1"/>
  <c r="BY695" i="5" s="1"/>
  <c r="BY696" i="5" s="1"/>
  <c r="BY697" i="5" s="1"/>
  <c r="BJ691" i="5"/>
  <c r="BJ692" i="5" s="1"/>
  <c r="BJ693" i="5" s="1"/>
  <c r="BJ694" i="5" s="1"/>
  <c r="BJ695" i="5" s="1"/>
  <c r="BJ696" i="5" s="1"/>
  <c r="BJ697" i="5" s="1"/>
  <c r="BR691" i="5"/>
  <c r="BR692" i="5" s="1"/>
  <c r="BR693" i="5" s="1"/>
  <c r="BR694" i="5" s="1"/>
  <c r="BR695" i="5" s="1"/>
  <c r="BR696" i="5" s="1"/>
  <c r="BR697" i="5" s="1"/>
  <c r="BZ691" i="5"/>
  <c r="BZ692" i="5" s="1"/>
  <c r="BZ693" i="5" s="1"/>
  <c r="BZ694" i="5" s="1"/>
  <c r="BZ695" i="5" s="1"/>
  <c r="BZ696" i="5" s="1"/>
  <c r="BZ697" i="5" s="1"/>
  <c r="BK691" i="5"/>
  <c r="BK692" i="5" s="1"/>
  <c r="BK693" i="5" s="1"/>
  <c r="BK694" i="5" s="1"/>
  <c r="BK695" i="5" s="1"/>
  <c r="BK696" i="5" s="1"/>
  <c r="BK697" i="5" s="1"/>
  <c r="BS691" i="5"/>
  <c r="BS692" i="5" s="1"/>
  <c r="BS693" i="5" s="1"/>
  <c r="BS694" i="5" s="1"/>
  <c r="BS695" i="5" s="1"/>
  <c r="BS696" i="5" s="1"/>
  <c r="BS697" i="5" s="1"/>
  <c r="CA691" i="5"/>
  <c r="CA692" i="5" s="1"/>
  <c r="CA693" i="5" s="1"/>
  <c r="CA694" i="5" s="1"/>
  <c r="CA695" i="5" s="1"/>
  <c r="CA696" i="5" s="1"/>
  <c r="CA697" i="5" s="1"/>
  <c r="BL691" i="5"/>
  <c r="BL692" i="5" s="1"/>
  <c r="BL693" i="5" s="1"/>
  <c r="BL694" i="5" s="1"/>
  <c r="BL695" i="5" s="1"/>
  <c r="BL696" i="5" s="1"/>
  <c r="BL697" i="5" s="1"/>
  <c r="BT691" i="5"/>
  <c r="BT692" i="5" s="1"/>
  <c r="BT693" i="5" s="1"/>
  <c r="BT694" i="5" s="1"/>
  <c r="BT695" i="5" s="1"/>
  <c r="BT696" i="5" s="1"/>
  <c r="BT697" i="5" s="1"/>
  <c r="BU691" i="5"/>
  <c r="BU692" i="5" s="1"/>
  <c r="BU693" i="5" s="1"/>
  <c r="BU694" i="5" s="1"/>
  <c r="BU695" i="5" s="1"/>
  <c r="BU696" i="5" s="1"/>
  <c r="BU697" i="5" s="1"/>
  <c r="BV691" i="5"/>
  <c r="BV692" i="5" s="1"/>
  <c r="BV693" i="5" s="1"/>
  <c r="BV694" i="5" s="1"/>
  <c r="BV695" i="5" s="1"/>
  <c r="BV696" i="5" s="1"/>
  <c r="BV697" i="5" s="1"/>
  <c r="BM691" i="5"/>
  <c r="BM692" i="5" s="1"/>
  <c r="BM693" i="5" s="1"/>
  <c r="BM694" i="5" s="1"/>
  <c r="BM695" i="5" s="1"/>
  <c r="BM696" i="5" s="1"/>
  <c r="BM697" i="5" s="1"/>
  <c r="BE691" i="5"/>
  <c r="BE692" i="5" s="1"/>
  <c r="BE693" i="5" s="1"/>
  <c r="BE694" i="5" s="1"/>
  <c r="BE695" i="5" s="1"/>
  <c r="BE696" i="5" s="1"/>
  <c r="BE697" i="5" s="1"/>
  <c r="BF691" i="5"/>
  <c r="BF692" i="5" s="1"/>
  <c r="BF693" i="5" s="1"/>
  <c r="BF694" i="5" s="1"/>
  <c r="BF695" i="5" s="1"/>
  <c r="BF696" i="5" s="1"/>
  <c r="BF697" i="5" s="1"/>
  <c r="BD691" i="5"/>
  <c r="BD692" i="5" s="1"/>
  <c r="BD693" i="5" s="1"/>
  <c r="BD694" i="5" s="1"/>
  <c r="BD695" i="5" s="1"/>
  <c r="BD696" i="5" s="1"/>
  <c r="BD697" i="5" s="1"/>
  <c r="BN691" i="5"/>
  <c r="BN692" i="5" s="1"/>
  <c r="BN693" i="5" s="1"/>
  <c r="BN694" i="5" s="1"/>
  <c r="BN695" i="5" s="1"/>
  <c r="BN696" i="5" s="1"/>
  <c r="BN697" i="5" s="1"/>
  <c r="BC693" i="5" l="1"/>
  <c r="BC694" i="5" l="1"/>
  <c r="BC695" i="5" l="1"/>
  <c r="BC696" i="5" l="1"/>
  <c r="BC697" i="5" l="1"/>
  <c r="BC698" i="5" l="1"/>
  <c r="BC699" i="5" l="1"/>
  <c r="BF698" i="5"/>
  <c r="BF699" i="5" s="1"/>
  <c r="BF700" i="5" s="1"/>
  <c r="BF701" i="5" s="1"/>
  <c r="BF702" i="5" s="1"/>
  <c r="BF703" i="5" s="1"/>
  <c r="BF704" i="5" s="1"/>
  <c r="BN698" i="5"/>
  <c r="BN699" i="5" s="1"/>
  <c r="BN700" i="5" s="1"/>
  <c r="BN701" i="5" s="1"/>
  <c r="BN702" i="5" s="1"/>
  <c r="BN703" i="5" s="1"/>
  <c r="BN704" i="5" s="1"/>
  <c r="BV698" i="5"/>
  <c r="BV699" i="5" s="1"/>
  <c r="BV700" i="5" s="1"/>
  <c r="BV701" i="5" s="1"/>
  <c r="BV702" i="5" s="1"/>
  <c r="BV703" i="5" s="1"/>
  <c r="BV704" i="5" s="1"/>
  <c r="BG698" i="5"/>
  <c r="BG699" i="5" s="1"/>
  <c r="BG700" i="5" s="1"/>
  <c r="BG701" i="5" s="1"/>
  <c r="BG702" i="5" s="1"/>
  <c r="BG703" i="5" s="1"/>
  <c r="BG704" i="5" s="1"/>
  <c r="BO698" i="5"/>
  <c r="BO699" i="5" s="1"/>
  <c r="BO700" i="5" s="1"/>
  <c r="BO701" i="5" s="1"/>
  <c r="BO702" i="5" s="1"/>
  <c r="BO703" i="5" s="1"/>
  <c r="BO704" i="5" s="1"/>
  <c r="BW698" i="5"/>
  <c r="BW699" i="5" s="1"/>
  <c r="BW700" i="5" s="1"/>
  <c r="BW701" i="5" s="1"/>
  <c r="BW702" i="5" s="1"/>
  <c r="BW703" i="5" s="1"/>
  <c r="BW704" i="5" s="1"/>
  <c r="BH698" i="5"/>
  <c r="BH699" i="5" s="1"/>
  <c r="BH700" i="5" s="1"/>
  <c r="BH701" i="5" s="1"/>
  <c r="BH702" i="5" s="1"/>
  <c r="BH703" i="5" s="1"/>
  <c r="BH704" i="5" s="1"/>
  <c r="BP698" i="5"/>
  <c r="BP699" i="5" s="1"/>
  <c r="BP700" i="5" s="1"/>
  <c r="BP701" i="5" s="1"/>
  <c r="BP702" i="5" s="1"/>
  <c r="BP703" i="5" s="1"/>
  <c r="BP704" i="5" s="1"/>
  <c r="BX698" i="5"/>
  <c r="BX699" i="5" s="1"/>
  <c r="BX700" i="5" s="1"/>
  <c r="BX701" i="5" s="1"/>
  <c r="BX702" i="5" s="1"/>
  <c r="BX703" i="5" s="1"/>
  <c r="BX704" i="5" s="1"/>
  <c r="BI698" i="5"/>
  <c r="BI699" i="5" s="1"/>
  <c r="BI700" i="5" s="1"/>
  <c r="BI701" i="5" s="1"/>
  <c r="BI702" i="5" s="1"/>
  <c r="BI703" i="5" s="1"/>
  <c r="BI704" i="5" s="1"/>
  <c r="BQ698" i="5"/>
  <c r="BQ699" i="5" s="1"/>
  <c r="BQ700" i="5" s="1"/>
  <c r="BQ701" i="5" s="1"/>
  <c r="BQ702" i="5" s="1"/>
  <c r="BQ703" i="5" s="1"/>
  <c r="BQ704" i="5" s="1"/>
  <c r="BY698" i="5"/>
  <c r="BY699" i="5" s="1"/>
  <c r="BY700" i="5" s="1"/>
  <c r="BY701" i="5" s="1"/>
  <c r="BY702" i="5" s="1"/>
  <c r="BY703" i="5" s="1"/>
  <c r="BY704" i="5" s="1"/>
  <c r="BJ698" i="5"/>
  <c r="BJ699" i="5" s="1"/>
  <c r="BJ700" i="5" s="1"/>
  <c r="BJ701" i="5" s="1"/>
  <c r="BJ702" i="5" s="1"/>
  <c r="BJ703" i="5" s="1"/>
  <c r="BJ704" i="5" s="1"/>
  <c r="BR698" i="5"/>
  <c r="BR699" i="5" s="1"/>
  <c r="BR700" i="5" s="1"/>
  <c r="BR701" i="5" s="1"/>
  <c r="BR702" i="5" s="1"/>
  <c r="BR703" i="5" s="1"/>
  <c r="BR704" i="5" s="1"/>
  <c r="BZ698" i="5"/>
  <c r="BZ699" i="5" s="1"/>
  <c r="BZ700" i="5" s="1"/>
  <c r="BZ701" i="5" s="1"/>
  <c r="BZ702" i="5" s="1"/>
  <c r="BZ703" i="5" s="1"/>
  <c r="BZ704" i="5" s="1"/>
  <c r="BK698" i="5"/>
  <c r="BK699" i="5" s="1"/>
  <c r="BK700" i="5" s="1"/>
  <c r="BK701" i="5" s="1"/>
  <c r="BK702" i="5" s="1"/>
  <c r="BK703" i="5" s="1"/>
  <c r="BK704" i="5" s="1"/>
  <c r="BS698" i="5"/>
  <c r="BS699" i="5" s="1"/>
  <c r="BS700" i="5" s="1"/>
  <c r="BS701" i="5" s="1"/>
  <c r="BS702" i="5" s="1"/>
  <c r="BS703" i="5" s="1"/>
  <c r="BS704" i="5" s="1"/>
  <c r="CA698" i="5"/>
  <c r="CA699" i="5" s="1"/>
  <c r="CA700" i="5" s="1"/>
  <c r="CA701" i="5" s="1"/>
  <c r="CA702" i="5" s="1"/>
  <c r="CA703" i="5" s="1"/>
  <c r="CA704" i="5" s="1"/>
  <c r="BT698" i="5"/>
  <c r="BT699" i="5" s="1"/>
  <c r="BT700" i="5" s="1"/>
  <c r="BT701" i="5" s="1"/>
  <c r="BT702" i="5" s="1"/>
  <c r="BT703" i="5" s="1"/>
  <c r="BT704" i="5" s="1"/>
  <c r="BU698" i="5"/>
  <c r="BU699" i="5" s="1"/>
  <c r="BU700" i="5" s="1"/>
  <c r="BU701" i="5" s="1"/>
  <c r="BU702" i="5" s="1"/>
  <c r="BU703" i="5" s="1"/>
  <c r="BU704" i="5" s="1"/>
  <c r="BL698" i="5"/>
  <c r="BL699" i="5" s="1"/>
  <c r="BL700" i="5" s="1"/>
  <c r="BL701" i="5" s="1"/>
  <c r="BL702" i="5" s="1"/>
  <c r="BL703" i="5" s="1"/>
  <c r="BL704" i="5" s="1"/>
  <c r="BD698" i="5"/>
  <c r="BD699" i="5" s="1"/>
  <c r="BD700" i="5" s="1"/>
  <c r="BD701" i="5" s="1"/>
  <c r="BD702" i="5" s="1"/>
  <c r="BD703" i="5" s="1"/>
  <c r="BD704" i="5" s="1"/>
  <c r="BE698" i="5"/>
  <c r="BE699" i="5" s="1"/>
  <c r="BE700" i="5" s="1"/>
  <c r="BE701" i="5" s="1"/>
  <c r="BE702" i="5" s="1"/>
  <c r="BE703" i="5" s="1"/>
  <c r="BE704" i="5" s="1"/>
  <c r="BM698" i="5"/>
  <c r="BM699" i="5" s="1"/>
  <c r="BM700" i="5" s="1"/>
  <c r="BM701" i="5" s="1"/>
  <c r="BM702" i="5" s="1"/>
  <c r="BM703" i="5" s="1"/>
  <c r="BM704" i="5" s="1"/>
  <c r="BC700" i="5" l="1"/>
  <c r="BC701" i="5" l="1"/>
  <c r="BC702" i="5" l="1"/>
  <c r="BC703" i="5" l="1"/>
  <c r="BC704" i="5" l="1"/>
  <c r="BC705" i="5" l="1"/>
  <c r="BC706" i="5" l="1"/>
  <c r="BE705" i="5"/>
  <c r="BE706" i="5" s="1"/>
  <c r="BE707" i="5" s="1"/>
  <c r="BE708" i="5" s="1"/>
  <c r="BE709" i="5" s="1"/>
  <c r="BE710" i="5" s="1"/>
  <c r="BE711" i="5" s="1"/>
  <c r="BM705" i="5"/>
  <c r="BM706" i="5" s="1"/>
  <c r="BM707" i="5" s="1"/>
  <c r="BM708" i="5" s="1"/>
  <c r="BM709" i="5" s="1"/>
  <c r="BM710" i="5" s="1"/>
  <c r="BM711" i="5" s="1"/>
  <c r="BU705" i="5"/>
  <c r="BU706" i="5" s="1"/>
  <c r="BU707" i="5" s="1"/>
  <c r="BU708" i="5" s="1"/>
  <c r="BU709" i="5" s="1"/>
  <c r="BU710" i="5" s="1"/>
  <c r="BU711" i="5" s="1"/>
  <c r="BF705" i="5"/>
  <c r="BF706" i="5" s="1"/>
  <c r="BF707" i="5" s="1"/>
  <c r="BF708" i="5" s="1"/>
  <c r="BF709" i="5" s="1"/>
  <c r="BF710" i="5" s="1"/>
  <c r="BF711" i="5" s="1"/>
  <c r="BN705" i="5"/>
  <c r="BN706" i="5" s="1"/>
  <c r="BN707" i="5" s="1"/>
  <c r="BN708" i="5" s="1"/>
  <c r="BN709" i="5" s="1"/>
  <c r="BN710" i="5" s="1"/>
  <c r="BN711" i="5" s="1"/>
  <c r="BV705" i="5"/>
  <c r="BV706" i="5" s="1"/>
  <c r="BV707" i="5" s="1"/>
  <c r="BV708" i="5" s="1"/>
  <c r="BV709" i="5" s="1"/>
  <c r="BV710" i="5" s="1"/>
  <c r="BV711" i="5" s="1"/>
  <c r="BG705" i="5"/>
  <c r="BG706" i="5" s="1"/>
  <c r="BG707" i="5" s="1"/>
  <c r="BG708" i="5" s="1"/>
  <c r="BG709" i="5" s="1"/>
  <c r="BG710" i="5" s="1"/>
  <c r="BG711" i="5" s="1"/>
  <c r="BO705" i="5"/>
  <c r="BO706" i="5" s="1"/>
  <c r="BO707" i="5" s="1"/>
  <c r="BO708" i="5" s="1"/>
  <c r="BO709" i="5" s="1"/>
  <c r="BO710" i="5" s="1"/>
  <c r="BO711" i="5" s="1"/>
  <c r="BW705" i="5"/>
  <c r="BW706" i="5" s="1"/>
  <c r="BW707" i="5" s="1"/>
  <c r="BW708" i="5" s="1"/>
  <c r="BW709" i="5" s="1"/>
  <c r="BW710" i="5" s="1"/>
  <c r="BW711" i="5" s="1"/>
  <c r="BH705" i="5"/>
  <c r="BH706" i="5" s="1"/>
  <c r="BH707" i="5" s="1"/>
  <c r="BH708" i="5" s="1"/>
  <c r="BH709" i="5" s="1"/>
  <c r="BH710" i="5" s="1"/>
  <c r="BH711" i="5" s="1"/>
  <c r="BP705" i="5"/>
  <c r="BP706" i="5" s="1"/>
  <c r="BP707" i="5" s="1"/>
  <c r="BP708" i="5" s="1"/>
  <c r="BP709" i="5" s="1"/>
  <c r="BP710" i="5" s="1"/>
  <c r="BP711" i="5" s="1"/>
  <c r="BX705" i="5"/>
  <c r="BX706" i="5" s="1"/>
  <c r="BX707" i="5" s="1"/>
  <c r="BX708" i="5" s="1"/>
  <c r="BX709" i="5" s="1"/>
  <c r="BX710" i="5" s="1"/>
  <c r="BX711" i="5" s="1"/>
  <c r="BI705" i="5"/>
  <c r="BI706" i="5" s="1"/>
  <c r="BI707" i="5" s="1"/>
  <c r="BI708" i="5" s="1"/>
  <c r="BI709" i="5" s="1"/>
  <c r="BI710" i="5" s="1"/>
  <c r="BI711" i="5" s="1"/>
  <c r="BQ705" i="5"/>
  <c r="BQ706" i="5" s="1"/>
  <c r="BQ707" i="5" s="1"/>
  <c r="BQ708" i="5" s="1"/>
  <c r="BQ709" i="5" s="1"/>
  <c r="BQ710" i="5" s="1"/>
  <c r="BQ711" i="5" s="1"/>
  <c r="BY705" i="5"/>
  <c r="BY706" i="5" s="1"/>
  <c r="BY707" i="5" s="1"/>
  <c r="BY708" i="5" s="1"/>
  <c r="BY709" i="5" s="1"/>
  <c r="BY710" i="5" s="1"/>
  <c r="BY711" i="5" s="1"/>
  <c r="BJ705" i="5"/>
  <c r="BJ706" i="5" s="1"/>
  <c r="BJ707" i="5" s="1"/>
  <c r="BJ708" i="5" s="1"/>
  <c r="BJ709" i="5" s="1"/>
  <c r="BJ710" i="5" s="1"/>
  <c r="BJ711" i="5" s="1"/>
  <c r="BR705" i="5"/>
  <c r="BR706" i="5" s="1"/>
  <c r="BR707" i="5" s="1"/>
  <c r="BR708" i="5" s="1"/>
  <c r="BR709" i="5" s="1"/>
  <c r="BR710" i="5" s="1"/>
  <c r="BR711" i="5" s="1"/>
  <c r="BZ705" i="5"/>
  <c r="BZ706" i="5" s="1"/>
  <c r="BZ707" i="5" s="1"/>
  <c r="BZ708" i="5" s="1"/>
  <c r="BZ709" i="5" s="1"/>
  <c r="BZ710" i="5" s="1"/>
  <c r="BZ711" i="5" s="1"/>
  <c r="BS705" i="5"/>
  <c r="BS706" i="5" s="1"/>
  <c r="BS707" i="5" s="1"/>
  <c r="BS708" i="5" s="1"/>
  <c r="BS709" i="5" s="1"/>
  <c r="BS710" i="5" s="1"/>
  <c r="BS711" i="5" s="1"/>
  <c r="BT705" i="5"/>
  <c r="BT706" i="5" s="1"/>
  <c r="BT707" i="5" s="1"/>
  <c r="BT708" i="5" s="1"/>
  <c r="BT709" i="5" s="1"/>
  <c r="BT710" i="5" s="1"/>
  <c r="BT711" i="5" s="1"/>
  <c r="CA705" i="5"/>
  <c r="CA706" i="5" s="1"/>
  <c r="CA707" i="5" s="1"/>
  <c r="CA708" i="5" s="1"/>
  <c r="CA709" i="5" s="1"/>
  <c r="CA710" i="5" s="1"/>
  <c r="CA711" i="5" s="1"/>
  <c r="BD705" i="5"/>
  <c r="BD706" i="5" s="1"/>
  <c r="BD707" i="5" s="1"/>
  <c r="BD708" i="5" s="1"/>
  <c r="BD709" i="5" s="1"/>
  <c r="BD710" i="5" s="1"/>
  <c r="BD711" i="5" s="1"/>
  <c r="BK705" i="5"/>
  <c r="BK706" i="5" s="1"/>
  <c r="BK707" i="5" s="1"/>
  <c r="BK708" i="5" s="1"/>
  <c r="BK709" i="5" s="1"/>
  <c r="BK710" i="5" s="1"/>
  <c r="BK711" i="5" s="1"/>
  <c r="BL705" i="5"/>
  <c r="BL706" i="5" s="1"/>
  <c r="BL707" i="5" s="1"/>
  <c r="BL708" i="5" s="1"/>
  <c r="BL709" i="5" s="1"/>
  <c r="BL710" i="5" s="1"/>
  <c r="BL711" i="5" s="1"/>
  <c r="BC707" i="5" l="1"/>
  <c r="BC708" i="5" l="1"/>
  <c r="BC709" i="5" l="1"/>
  <c r="BC710" i="5" l="1"/>
  <c r="BC711" i="5" l="1"/>
  <c r="BC712" i="5" l="1"/>
  <c r="BC713" i="5" l="1"/>
  <c r="BL712" i="5"/>
  <c r="BL713" i="5" s="1"/>
  <c r="BL714" i="5" s="1"/>
  <c r="BL715" i="5" s="1"/>
  <c r="BL716" i="5" s="1"/>
  <c r="BL717" i="5" s="1"/>
  <c r="BL718" i="5" s="1"/>
  <c r="BT712" i="5"/>
  <c r="BT713" i="5" s="1"/>
  <c r="BT714" i="5" s="1"/>
  <c r="BT715" i="5" s="1"/>
  <c r="BT716" i="5" s="1"/>
  <c r="BT717" i="5" s="1"/>
  <c r="BT718" i="5" s="1"/>
  <c r="BE712" i="5"/>
  <c r="BE713" i="5" s="1"/>
  <c r="BE714" i="5" s="1"/>
  <c r="BE715" i="5" s="1"/>
  <c r="BE716" i="5" s="1"/>
  <c r="BE717" i="5" s="1"/>
  <c r="BE718" i="5" s="1"/>
  <c r="BM712" i="5"/>
  <c r="BM713" i="5" s="1"/>
  <c r="BM714" i="5" s="1"/>
  <c r="BM715" i="5" s="1"/>
  <c r="BM716" i="5" s="1"/>
  <c r="BM717" i="5" s="1"/>
  <c r="BM718" i="5" s="1"/>
  <c r="BU712" i="5"/>
  <c r="BU713" i="5" s="1"/>
  <c r="BU714" i="5" s="1"/>
  <c r="BU715" i="5" s="1"/>
  <c r="BU716" i="5" s="1"/>
  <c r="BU717" i="5" s="1"/>
  <c r="BU718" i="5" s="1"/>
  <c r="BF712" i="5"/>
  <c r="BF713" i="5" s="1"/>
  <c r="BF714" i="5" s="1"/>
  <c r="BF715" i="5" s="1"/>
  <c r="BF716" i="5" s="1"/>
  <c r="BF717" i="5" s="1"/>
  <c r="BF718" i="5" s="1"/>
  <c r="BN712" i="5"/>
  <c r="BN713" i="5" s="1"/>
  <c r="BN714" i="5" s="1"/>
  <c r="BN715" i="5" s="1"/>
  <c r="BN716" i="5" s="1"/>
  <c r="BN717" i="5" s="1"/>
  <c r="BN718" i="5" s="1"/>
  <c r="BV712" i="5"/>
  <c r="BV713" i="5" s="1"/>
  <c r="BV714" i="5" s="1"/>
  <c r="BV715" i="5" s="1"/>
  <c r="BV716" i="5" s="1"/>
  <c r="BV717" i="5" s="1"/>
  <c r="BV718" i="5" s="1"/>
  <c r="BG712" i="5"/>
  <c r="BG713" i="5" s="1"/>
  <c r="BG714" i="5" s="1"/>
  <c r="BG715" i="5" s="1"/>
  <c r="BG716" i="5" s="1"/>
  <c r="BG717" i="5" s="1"/>
  <c r="BG718" i="5" s="1"/>
  <c r="BO712" i="5"/>
  <c r="BO713" i="5" s="1"/>
  <c r="BO714" i="5" s="1"/>
  <c r="BO715" i="5" s="1"/>
  <c r="BO716" i="5" s="1"/>
  <c r="BO717" i="5" s="1"/>
  <c r="BO718" i="5" s="1"/>
  <c r="BW712" i="5"/>
  <c r="BW713" i="5" s="1"/>
  <c r="BW714" i="5" s="1"/>
  <c r="BW715" i="5" s="1"/>
  <c r="BW716" i="5" s="1"/>
  <c r="BW717" i="5" s="1"/>
  <c r="BW718" i="5" s="1"/>
  <c r="BH712" i="5"/>
  <c r="BH713" i="5" s="1"/>
  <c r="BH714" i="5" s="1"/>
  <c r="BH715" i="5" s="1"/>
  <c r="BH716" i="5" s="1"/>
  <c r="BH717" i="5" s="1"/>
  <c r="BH718" i="5" s="1"/>
  <c r="BP712" i="5"/>
  <c r="BP713" i="5" s="1"/>
  <c r="BP714" i="5" s="1"/>
  <c r="BP715" i="5" s="1"/>
  <c r="BP716" i="5" s="1"/>
  <c r="BP717" i="5" s="1"/>
  <c r="BP718" i="5" s="1"/>
  <c r="BX712" i="5"/>
  <c r="BX713" i="5" s="1"/>
  <c r="BX714" i="5" s="1"/>
  <c r="BX715" i="5" s="1"/>
  <c r="BX716" i="5" s="1"/>
  <c r="BX717" i="5" s="1"/>
  <c r="BX718" i="5" s="1"/>
  <c r="BI712" i="5"/>
  <c r="BI713" i="5" s="1"/>
  <c r="BI714" i="5" s="1"/>
  <c r="BI715" i="5" s="1"/>
  <c r="BI716" i="5" s="1"/>
  <c r="BI717" i="5" s="1"/>
  <c r="BI718" i="5" s="1"/>
  <c r="BQ712" i="5"/>
  <c r="BQ713" i="5" s="1"/>
  <c r="BQ714" i="5" s="1"/>
  <c r="BQ715" i="5" s="1"/>
  <c r="BQ716" i="5" s="1"/>
  <c r="BQ717" i="5" s="1"/>
  <c r="BQ718" i="5" s="1"/>
  <c r="BY712" i="5"/>
  <c r="BY713" i="5" s="1"/>
  <c r="BY714" i="5" s="1"/>
  <c r="BY715" i="5" s="1"/>
  <c r="BY716" i="5" s="1"/>
  <c r="BY717" i="5" s="1"/>
  <c r="BY718" i="5" s="1"/>
  <c r="BR712" i="5"/>
  <c r="BR713" i="5" s="1"/>
  <c r="BR714" i="5" s="1"/>
  <c r="BR715" i="5" s="1"/>
  <c r="BR716" i="5" s="1"/>
  <c r="BR717" i="5" s="1"/>
  <c r="BR718" i="5" s="1"/>
  <c r="BS712" i="5"/>
  <c r="BS713" i="5" s="1"/>
  <c r="BS714" i="5" s="1"/>
  <c r="BS715" i="5" s="1"/>
  <c r="BS716" i="5" s="1"/>
  <c r="BS717" i="5" s="1"/>
  <c r="BS718" i="5" s="1"/>
  <c r="BJ712" i="5"/>
  <c r="BJ713" i="5" s="1"/>
  <c r="BJ714" i="5" s="1"/>
  <c r="BJ715" i="5" s="1"/>
  <c r="BJ716" i="5" s="1"/>
  <c r="BJ717" i="5" s="1"/>
  <c r="BJ718" i="5" s="1"/>
  <c r="BZ712" i="5"/>
  <c r="BZ713" i="5" s="1"/>
  <c r="BZ714" i="5" s="1"/>
  <c r="BZ715" i="5" s="1"/>
  <c r="BZ716" i="5" s="1"/>
  <c r="BZ717" i="5" s="1"/>
  <c r="BZ718" i="5" s="1"/>
  <c r="BD712" i="5"/>
  <c r="BD713" i="5" s="1"/>
  <c r="BD714" i="5" s="1"/>
  <c r="BD715" i="5" s="1"/>
  <c r="BD716" i="5" s="1"/>
  <c r="BD717" i="5" s="1"/>
  <c r="BD718" i="5" s="1"/>
  <c r="CA712" i="5"/>
  <c r="CA713" i="5" s="1"/>
  <c r="CA714" i="5" s="1"/>
  <c r="CA715" i="5" s="1"/>
  <c r="CA716" i="5" s="1"/>
  <c r="CA717" i="5" s="1"/>
  <c r="CA718" i="5" s="1"/>
  <c r="BK712" i="5"/>
  <c r="BK713" i="5" s="1"/>
  <c r="BK714" i="5" s="1"/>
  <c r="BK715" i="5" s="1"/>
  <c r="BK716" i="5" s="1"/>
  <c r="BK717" i="5" s="1"/>
  <c r="BK718" i="5" s="1"/>
  <c r="BC714" i="5" l="1"/>
  <c r="BC715" i="5" l="1"/>
  <c r="BC716" i="5" l="1"/>
  <c r="BC717" i="5" l="1"/>
  <c r="BC718" i="5" l="1"/>
  <c r="BC719" i="5" l="1"/>
  <c r="BC720" i="5" l="1"/>
  <c r="BK719" i="5"/>
  <c r="BK720" i="5" s="1"/>
  <c r="BK721" i="5" s="1"/>
  <c r="BK722" i="5" s="1"/>
  <c r="BK723" i="5" s="1"/>
  <c r="BK724" i="5" s="1"/>
  <c r="BK725" i="5" s="1"/>
  <c r="BS719" i="5"/>
  <c r="BS720" i="5" s="1"/>
  <c r="BS721" i="5" s="1"/>
  <c r="BS722" i="5" s="1"/>
  <c r="BS723" i="5" s="1"/>
  <c r="BS724" i="5" s="1"/>
  <c r="BS725" i="5" s="1"/>
  <c r="CA719" i="5"/>
  <c r="CA720" i="5" s="1"/>
  <c r="CA721" i="5" s="1"/>
  <c r="CA722" i="5" s="1"/>
  <c r="CA723" i="5" s="1"/>
  <c r="CA724" i="5" s="1"/>
  <c r="CA725" i="5" s="1"/>
  <c r="BL719" i="5"/>
  <c r="BL720" i="5" s="1"/>
  <c r="BL721" i="5" s="1"/>
  <c r="BL722" i="5" s="1"/>
  <c r="BL723" i="5" s="1"/>
  <c r="BL724" i="5" s="1"/>
  <c r="BL725" i="5" s="1"/>
  <c r="BT719" i="5"/>
  <c r="BT720" i="5" s="1"/>
  <c r="BT721" i="5" s="1"/>
  <c r="BT722" i="5" s="1"/>
  <c r="BT723" i="5" s="1"/>
  <c r="BT724" i="5" s="1"/>
  <c r="BT725" i="5" s="1"/>
  <c r="BE719" i="5"/>
  <c r="BE720" i="5" s="1"/>
  <c r="BE721" i="5" s="1"/>
  <c r="BE722" i="5" s="1"/>
  <c r="BE723" i="5" s="1"/>
  <c r="BE724" i="5" s="1"/>
  <c r="BE725" i="5" s="1"/>
  <c r="BM719" i="5"/>
  <c r="BM720" i="5" s="1"/>
  <c r="BM721" i="5" s="1"/>
  <c r="BM722" i="5" s="1"/>
  <c r="BM723" i="5" s="1"/>
  <c r="BM724" i="5" s="1"/>
  <c r="BM725" i="5" s="1"/>
  <c r="BU719" i="5"/>
  <c r="BU720" i="5" s="1"/>
  <c r="BU721" i="5" s="1"/>
  <c r="BU722" i="5" s="1"/>
  <c r="BU723" i="5" s="1"/>
  <c r="BU724" i="5" s="1"/>
  <c r="BU725" i="5" s="1"/>
  <c r="BF719" i="5"/>
  <c r="BF720" i="5" s="1"/>
  <c r="BF721" i="5" s="1"/>
  <c r="BF722" i="5" s="1"/>
  <c r="BF723" i="5" s="1"/>
  <c r="BF724" i="5" s="1"/>
  <c r="BF725" i="5" s="1"/>
  <c r="BN719" i="5"/>
  <c r="BN720" i="5" s="1"/>
  <c r="BN721" i="5" s="1"/>
  <c r="BN722" i="5" s="1"/>
  <c r="BN723" i="5" s="1"/>
  <c r="BN724" i="5" s="1"/>
  <c r="BN725" i="5" s="1"/>
  <c r="BV719" i="5"/>
  <c r="BV720" i="5" s="1"/>
  <c r="BV721" i="5" s="1"/>
  <c r="BV722" i="5" s="1"/>
  <c r="BV723" i="5" s="1"/>
  <c r="BV724" i="5" s="1"/>
  <c r="BV725" i="5" s="1"/>
  <c r="BG719" i="5"/>
  <c r="BG720" i="5" s="1"/>
  <c r="BG721" i="5" s="1"/>
  <c r="BG722" i="5" s="1"/>
  <c r="BG723" i="5" s="1"/>
  <c r="BG724" i="5" s="1"/>
  <c r="BG725" i="5" s="1"/>
  <c r="BO719" i="5"/>
  <c r="BO720" i="5" s="1"/>
  <c r="BO721" i="5" s="1"/>
  <c r="BO722" i="5" s="1"/>
  <c r="BO723" i="5" s="1"/>
  <c r="BO724" i="5" s="1"/>
  <c r="BO725" i="5" s="1"/>
  <c r="BW719" i="5"/>
  <c r="BW720" i="5" s="1"/>
  <c r="BW721" i="5" s="1"/>
  <c r="BW722" i="5" s="1"/>
  <c r="BW723" i="5" s="1"/>
  <c r="BW724" i="5" s="1"/>
  <c r="BW725" i="5" s="1"/>
  <c r="BH719" i="5"/>
  <c r="BH720" i="5" s="1"/>
  <c r="BH721" i="5" s="1"/>
  <c r="BH722" i="5" s="1"/>
  <c r="BH723" i="5" s="1"/>
  <c r="BH724" i="5" s="1"/>
  <c r="BH725" i="5" s="1"/>
  <c r="BP719" i="5"/>
  <c r="BP720" i="5" s="1"/>
  <c r="BP721" i="5" s="1"/>
  <c r="BP722" i="5" s="1"/>
  <c r="BP723" i="5" s="1"/>
  <c r="BP724" i="5" s="1"/>
  <c r="BP725" i="5" s="1"/>
  <c r="BX719" i="5"/>
  <c r="BX720" i="5" s="1"/>
  <c r="BX721" i="5" s="1"/>
  <c r="BX722" i="5" s="1"/>
  <c r="BX723" i="5" s="1"/>
  <c r="BX724" i="5" s="1"/>
  <c r="BX725" i="5" s="1"/>
  <c r="BQ719" i="5"/>
  <c r="BQ720" i="5" s="1"/>
  <c r="BQ721" i="5" s="1"/>
  <c r="BQ722" i="5" s="1"/>
  <c r="BQ723" i="5" s="1"/>
  <c r="BQ724" i="5" s="1"/>
  <c r="BQ725" i="5" s="1"/>
  <c r="BR719" i="5"/>
  <c r="BR720" i="5" s="1"/>
  <c r="BR721" i="5" s="1"/>
  <c r="BR722" i="5" s="1"/>
  <c r="BR723" i="5" s="1"/>
  <c r="BR724" i="5" s="1"/>
  <c r="BR725" i="5" s="1"/>
  <c r="BD719" i="5"/>
  <c r="BD720" i="5" s="1"/>
  <c r="BD721" i="5" s="1"/>
  <c r="BD722" i="5" s="1"/>
  <c r="BD723" i="5" s="1"/>
  <c r="BD724" i="5" s="1"/>
  <c r="BD725" i="5" s="1"/>
  <c r="BY719" i="5"/>
  <c r="BY720" i="5" s="1"/>
  <c r="BY721" i="5" s="1"/>
  <c r="BY722" i="5" s="1"/>
  <c r="BY723" i="5" s="1"/>
  <c r="BY724" i="5" s="1"/>
  <c r="BY725" i="5" s="1"/>
  <c r="BZ719" i="5"/>
  <c r="BZ720" i="5" s="1"/>
  <c r="BZ721" i="5" s="1"/>
  <c r="BZ722" i="5" s="1"/>
  <c r="BZ723" i="5" s="1"/>
  <c r="BZ724" i="5" s="1"/>
  <c r="BZ725" i="5" s="1"/>
  <c r="BI719" i="5"/>
  <c r="BI720" i="5" s="1"/>
  <c r="BI721" i="5" s="1"/>
  <c r="BI722" i="5" s="1"/>
  <c r="BI723" i="5" s="1"/>
  <c r="BI724" i="5" s="1"/>
  <c r="BI725" i="5" s="1"/>
  <c r="BJ719" i="5"/>
  <c r="BJ720" i="5" s="1"/>
  <c r="BJ721" i="5" s="1"/>
  <c r="BJ722" i="5" s="1"/>
  <c r="BJ723" i="5" s="1"/>
  <c r="BJ724" i="5" s="1"/>
  <c r="BJ725" i="5" s="1"/>
  <c r="BC721" i="5" l="1"/>
  <c r="BC722" i="5" l="1"/>
  <c r="BC723" i="5" l="1"/>
  <c r="BC724" i="5" l="1"/>
  <c r="BC725" i="5" l="1"/>
  <c r="BC726" i="5" l="1"/>
  <c r="BC727" i="5" l="1"/>
  <c r="BJ726" i="5"/>
  <c r="BJ727" i="5" s="1"/>
  <c r="BJ728" i="5" s="1"/>
  <c r="BJ729" i="5" s="1"/>
  <c r="BJ730" i="5" s="1"/>
  <c r="BJ731" i="5" s="1"/>
  <c r="BJ732" i="5" s="1"/>
  <c r="BR726" i="5"/>
  <c r="BR727" i="5" s="1"/>
  <c r="BR728" i="5" s="1"/>
  <c r="BR729" i="5" s="1"/>
  <c r="BR730" i="5" s="1"/>
  <c r="BR731" i="5" s="1"/>
  <c r="BR732" i="5" s="1"/>
  <c r="BZ726" i="5"/>
  <c r="BZ727" i="5" s="1"/>
  <c r="BZ728" i="5" s="1"/>
  <c r="BZ729" i="5" s="1"/>
  <c r="BZ730" i="5" s="1"/>
  <c r="BZ731" i="5" s="1"/>
  <c r="BZ732" i="5" s="1"/>
  <c r="BK726" i="5"/>
  <c r="BK727" i="5" s="1"/>
  <c r="BK728" i="5" s="1"/>
  <c r="BK729" i="5" s="1"/>
  <c r="BK730" i="5" s="1"/>
  <c r="BK731" i="5" s="1"/>
  <c r="BK732" i="5" s="1"/>
  <c r="BS726" i="5"/>
  <c r="BS727" i="5" s="1"/>
  <c r="BS728" i="5" s="1"/>
  <c r="BS729" i="5" s="1"/>
  <c r="BS730" i="5" s="1"/>
  <c r="BS731" i="5" s="1"/>
  <c r="BS732" i="5" s="1"/>
  <c r="CA726" i="5"/>
  <c r="CA727" i="5" s="1"/>
  <c r="CA728" i="5" s="1"/>
  <c r="CA729" i="5" s="1"/>
  <c r="CA730" i="5" s="1"/>
  <c r="CA731" i="5" s="1"/>
  <c r="CA732" i="5" s="1"/>
  <c r="BL726" i="5"/>
  <c r="BL727" i="5" s="1"/>
  <c r="BL728" i="5" s="1"/>
  <c r="BL729" i="5" s="1"/>
  <c r="BL730" i="5" s="1"/>
  <c r="BL731" i="5" s="1"/>
  <c r="BL732" i="5" s="1"/>
  <c r="BT726" i="5"/>
  <c r="BT727" i="5" s="1"/>
  <c r="BT728" i="5" s="1"/>
  <c r="BT729" i="5" s="1"/>
  <c r="BT730" i="5" s="1"/>
  <c r="BT731" i="5" s="1"/>
  <c r="BT732" i="5" s="1"/>
  <c r="BE726" i="5"/>
  <c r="BE727" i="5" s="1"/>
  <c r="BE728" i="5" s="1"/>
  <c r="BE729" i="5" s="1"/>
  <c r="BE730" i="5" s="1"/>
  <c r="BE731" i="5" s="1"/>
  <c r="BE732" i="5" s="1"/>
  <c r="BM726" i="5"/>
  <c r="BM727" i="5" s="1"/>
  <c r="BM728" i="5" s="1"/>
  <c r="BM729" i="5" s="1"/>
  <c r="BM730" i="5" s="1"/>
  <c r="BM731" i="5" s="1"/>
  <c r="BM732" i="5" s="1"/>
  <c r="BU726" i="5"/>
  <c r="BU727" i="5" s="1"/>
  <c r="BU728" i="5" s="1"/>
  <c r="BU729" i="5" s="1"/>
  <c r="BU730" i="5" s="1"/>
  <c r="BU731" i="5" s="1"/>
  <c r="BU732" i="5" s="1"/>
  <c r="BF726" i="5"/>
  <c r="BF727" i="5" s="1"/>
  <c r="BF728" i="5" s="1"/>
  <c r="BF729" i="5" s="1"/>
  <c r="BF730" i="5" s="1"/>
  <c r="BF731" i="5" s="1"/>
  <c r="BF732" i="5" s="1"/>
  <c r="BN726" i="5"/>
  <c r="BN727" i="5" s="1"/>
  <c r="BN728" i="5" s="1"/>
  <c r="BN729" i="5" s="1"/>
  <c r="BN730" i="5" s="1"/>
  <c r="BN731" i="5" s="1"/>
  <c r="BN732" i="5" s="1"/>
  <c r="BV726" i="5"/>
  <c r="BV727" i="5" s="1"/>
  <c r="BV728" i="5" s="1"/>
  <c r="BV729" i="5" s="1"/>
  <c r="BV730" i="5" s="1"/>
  <c r="BV731" i="5" s="1"/>
  <c r="BV732" i="5" s="1"/>
  <c r="BG726" i="5"/>
  <c r="BG727" i="5" s="1"/>
  <c r="BG728" i="5" s="1"/>
  <c r="BG729" i="5" s="1"/>
  <c r="BG730" i="5" s="1"/>
  <c r="BG731" i="5" s="1"/>
  <c r="BG732" i="5" s="1"/>
  <c r="BO726" i="5"/>
  <c r="BO727" i="5" s="1"/>
  <c r="BO728" i="5" s="1"/>
  <c r="BO729" i="5" s="1"/>
  <c r="BO730" i="5" s="1"/>
  <c r="BO731" i="5" s="1"/>
  <c r="BO732" i="5" s="1"/>
  <c r="BW726" i="5"/>
  <c r="BW727" i="5" s="1"/>
  <c r="BW728" i="5" s="1"/>
  <c r="BW729" i="5" s="1"/>
  <c r="BW730" i="5" s="1"/>
  <c r="BW731" i="5" s="1"/>
  <c r="BW732" i="5" s="1"/>
  <c r="BP726" i="5"/>
  <c r="BP727" i="5" s="1"/>
  <c r="BP728" i="5" s="1"/>
  <c r="BP729" i="5" s="1"/>
  <c r="BP730" i="5" s="1"/>
  <c r="BP731" i="5" s="1"/>
  <c r="BP732" i="5" s="1"/>
  <c r="BD726" i="5"/>
  <c r="BD727" i="5" s="1"/>
  <c r="BD728" i="5" s="1"/>
  <c r="BD729" i="5" s="1"/>
  <c r="BD730" i="5" s="1"/>
  <c r="BD731" i="5" s="1"/>
  <c r="BD732" i="5" s="1"/>
  <c r="BQ726" i="5"/>
  <c r="BQ727" i="5" s="1"/>
  <c r="BQ728" i="5" s="1"/>
  <c r="BQ729" i="5" s="1"/>
  <c r="BQ730" i="5" s="1"/>
  <c r="BQ731" i="5" s="1"/>
  <c r="BQ732" i="5" s="1"/>
  <c r="BH726" i="5"/>
  <c r="BH727" i="5" s="1"/>
  <c r="BH728" i="5" s="1"/>
  <c r="BH729" i="5" s="1"/>
  <c r="BH730" i="5" s="1"/>
  <c r="BH731" i="5" s="1"/>
  <c r="BH732" i="5" s="1"/>
  <c r="BX726" i="5"/>
  <c r="BX727" i="5" s="1"/>
  <c r="BX728" i="5" s="1"/>
  <c r="BX729" i="5" s="1"/>
  <c r="BX730" i="5" s="1"/>
  <c r="BX731" i="5" s="1"/>
  <c r="BX732" i="5" s="1"/>
  <c r="BY726" i="5"/>
  <c r="BY727" i="5" s="1"/>
  <c r="BY728" i="5" s="1"/>
  <c r="BY729" i="5" s="1"/>
  <c r="BY730" i="5" s="1"/>
  <c r="BY731" i="5" s="1"/>
  <c r="BY732" i="5" s="1"/>
  <c r="BI726" i="5"/>
  <c r="BI727" i="5" s="1"/>
  <c r="BI728" i="5" s="1"/>
  <c r="BI729" i="5" s="1"/>
  <c r="BI730" i="5" s="1"/>
  <c r="BI731" i="5" s="1"/>
  <c r="BI732" i="5" s="1"/>
  <c r="BC728" i="5" l="1"/>
  <c r="BC729" i="5" l="1"/>
  <c r="BC730" i="5" l="1"/>
  <c r="BC731" i="5" l="1"/>
  <c r="BC732" i="5" l="1"/>
  <c r="BC733" i="5" l="1"/>
  <c r="BC734" i="5" l="1"/>
  <c r="BI733" i="5"/>
  <c r="BI734" i="5" s="1"/>
  <c r="BI735" i="5" s="1"/>
  <c r="BI736" i="5" s="1"/>
  <c r="BI737" i="5" s="1"/>
  <c r="BI738" i="5" s="1"/>
  <c r="BI739" i="5" s="1"/>
  <c r="BQ733" i="5"/>
  <c r="BQ734" i="5" s="1"/>
  <c r="BQ735" i="5" s="1"/>
  <c r="BQ736" i="5" s="1"/>
  <c r="BQ737" i="5" s="1"/>
  <c r="BQ738" i="5" s="1"/>
  <c r="BQ739" i="5" s="1"/>
  <c r="BY733" i="5"/>
  <c r="BY734" i="5" s="1"/>
  <c r="BY735" i="5" s="1"/>
  <c r="BY736" i="5" s="1"/>
  <c r="BY737" i="5" s="1"/>
  <c r="BY738" i="5" s="1"/>
  <c r="BY739" i="5" s="1"/>
  <c r="BJ733" i="5"/>
  <c r="BJ734" i="5" s="1"/>
  <c r="BJ735" i="5" s="1"/>
  <c r="BJ736" i="5" s="1"/>
  <c r="BJ737" i="5" s="1"/>
  <c r="BJ738" i="5" s="1"/>
  <c r="BJ739" i="5" s="1"/>
  <c r="BR733" i="5"/>
  <c r="BR734" i="5" s="1"/>
  <c r="BR735" i="5" s="1"/>
  <c r="BR736" i="5" s="1"/>
  <c r="BR737" i="5" s="1"/>
  <c r="BR738" i="5" s="1"/>
  <c r="BR739" i="5" s="1"/>
  <c r="BZ733" i="5"/>
  <c r="BZ734" i="5" s="1"/>
  <c r="BZ735" i="5" s="1"/>
  <c r="BZ736" i="5" s="1"/>
  <c r="BZ737" i="5" s="1"/>
  <c r="BZ738" i="5" s="1"/>
  <c r="BZ739" i="5" s="1"/>
  <c r="BK733" i="5"/>
  <c r="BK734" i="5" s="1"/>
  <c r="BK735" i="5" s="1"/>
  <c r="BK736" i="5" s="1"/>
  <c r="BK737" i="5" s="1"/>
  <c r="BK738" i="5" s="1"/>
  <c r="BK739" i="5" s="1"/>
  <c r="BS733" i="5"/>
  <c r="BS734" i="5" s="1"/>
  <c r="BS735" i="5" s="1"/>
  <c r="BS736" i="5" s="1"/>
  <c r="BS737" i="5" s="1"/>
  <c r="BS738" i="5" s="1"/>
  <c r="BS739" i="5" s="1"/>
  <c r="CA733" i="5"/>
  <c r="CA734" i="5" s="1"/>
  <c r="CA735" i="5" s="1"/>
  <c r="CA736" i="5" s="1"/>
  <c r="CA737" i="5" s="1"/>
  <c r="CA738" i="5" s="1"/>
  <c r="CA739" i="5" s="1"/>
  <c r="BL733" i="5"/>
  <c r="BL734" i="5" s="1"/>
  <c r="BL735" i="5" s="1"/>
  <c r="BL736" i="5" s="1"/>
  <c r="BL737" i="5" s="1"/>
  <c r="BL738" i="5" s="1"/>
  <c r="BL739" i="5" s="1"/>
  <c r="BT733" i="5"/>
  <c r="BT734" i="5" s="1"/>
  <c r="BT735" i="5" s="1"/>
  <c r="BT736" i="5" s="1"/>
  <c r="BT737" i="5" s="1"/>
  <c r="BT738" i="5" s="1"/>
  <c r="BT739" i="5" s="1"/>
  <c r="BE733" i="5"/>
  <c r="BE734" i="5" s="1"/>
  <c r="BE735" i="5" s="1"/>
  <c r="BE736" i="5" s="1"/>
  <c r="BE737" i="5" s="1"/>
  <c r="BE738" i="5" s="1"/>
  <c r="BE739" i="5" s="1"/>
  <c r="BM733" i="5"/>
  <c r="BM734" i="5" s="1"/>
  <c r="BM735" i="5" s="1"/>
  <c r="BM736" i="5" s="1"/>
  <c r="BM737" i="5" s="1"/>
  <c r="BM738" i="5" s="1"/>
  <c r="BM739" i="5" s="1"/>
  <c r="BU733" i="5"/>
  <c r="BU734" i="5" s="1"/>
  <c r="BU735" i="5" s="1"/>
  <c r="BU736" i="5" s="1"/>
  <c r="BU737" i="5" s="1"/>
  <c r="BU738" i="5" s="1"/>
  <c r="BU739" i="5" s="1"/>
  <c r="BF733" i="5"/>
  <c r="BF734" i="5" s="1"/>
  <c r="BF735" i="5" s="1"/>
  <c r="BF736" i="5" s="1"/>
  <c r="BF737" i="5" s="1"/>
  <c r="BF738" i="5" s="1"/>
  <c r="BF739" i="5" s="1"/>
  <c r="BN733" i="5"/>
  <c r="BN734" i="5" s="1"/>
  <c r="BN735" i="5" s="1"/>
  <c r="BN736" i="5" s="1"/>
  <c r="BN737" i="5" s="1"/>
  <c r="BN738" i="5" s="1"/>
  <c r="BN739" i="5" s="1"/>
  <c r="BV733" i="5"/>
  <c r="BV734" i="5" s="1"/>
  <c r="BV735" i="5" s="1"/>
  <c r="BV736" i="5" s="1"/>
  <c r="BV737" i="5" s="1"/>
  <c r="BV738" i="5" s="1"/>
  <c r="BV739" i="5" s="1"/>
  <c r="BO733" i="5"/>
  <c r="BO734" i="5" s="1"/>
  <c r="BO735" i="5" s="1"/>
  <c r="BO736" i="5" s="1"/>
  <c r="BO737" i="5" s="1"/>
  <c r="BO738" i="5" s="1"/>
  <c r="BO739" i="5" s="1"/>
  <c r="BP733" i="5"/>
  <c r="BP734" i="5" s="1"/>
  <c r="BP735" i="5" s="1"/>
  <c r="BP736" i="5" s="1"/>
  <c r="BP737" i="5" s="1"/>
  <c r="BP738" i="5" s="1"/>
  <c r="BP739" i="5" s="1"/>
  <c r="BW733" i="5"/>
  <c r="BW734" i="5" s="1"/>
  <c r="BW735" i="5" s="1"/>
  <c r="BW736" i="5" s="1"/>
  <c r="BW737" i="5" s="1"/>
  <c r="BW738" i="5" s="1"/>
  <c r="BW739" i="5" s="1"/>
  <c r="BX733" i="5"/>
  <c r="BX734" i="5" s="1"/>
  <c r="BX735" i="5" s="1"/>
  <c r="BX736" i="5" s="1"/>
  <c r="BX737" i="5" s="1"/>
  <c r="BX738" i="5" s="1"/>
  <c r="BX739" i="5" s="1"/>
  <c r="BG733" i="5"/>
  <c r="BG734" i="5" s="1"/>
  <c r="BG735" i="5" s="1"/>
  <c r="BG736" i="5" s="1"/>
  <c r="BG737" i="5" s="1"/>
  <c r="BG738" i="5" s="1"/>
  <c r="BG739" i="5" s="1"/>
  <c r="BH733" i="5"/>
  <c r="BH734" i="5" s="1"/>
  <c r="BH735" i="5" s="1"/>
  <c r="BH736" i="5" s="1"/>
  <c r="BH737" i="5" s="1"/>
  <c r="BH738" i="5" s="1"/>
  <c r="BH739" i="5" s="1"/>
  <c r="BD733" i="5"/>
  <c r="BD734" i="5" s="1"/>
  <c r="BD735" i="5" s="1"/>
  <c r="BD736" i="5" s="1"/>
  <c r="BD737" i="5" s="1"/>
  <c r="BD738" i="5" s="1"/>
  <c r="BD739" i="5" s="1"/>
  <c r="BC735" i="5" l="1"/>
  <c r="BC736" i="5" l="1"/>
  <c r="BC737" i="5" l="1"/>
  <c r="BC738" i="5" l="1"/>
  <c r="BC739" i="5" l="1"/>
</calcChain>
</file>

<file path=xl/sharedStrings.xml><?xml version="1.0" encoding="utf-8"?>
<sst xmlns="http://schemas.openxmlformats.org/spreadsheetml/2006/main" count="15067" uniqueCount="183">
  <si>
    <t>Start Date</t>
  </si>
  <si>
    <t>Impressões</t>
  </si>
  <si>
    <t>Início dos relatórios</t>
  </si>
  <si>
    <t>2021-12-29</t>
  </si>
  <si>
    <t>2021-12-22</t>
  </si>
  <si>
    <t>2021-12-15</t>
  </si>
  <si>
    <t>2021-12-08</t>
  </si>
  <si>
    <t>2021-12-01</t>
  </si>
  <si>
    <t>2021-11-24</t>
  </si>
  <si>
    <t>2021-11-17</t>
  </si>
  <si>
    <t>2021-11-10</t>
  </si>
  <si>
    <t>2021-11-03</t>
  </si>
  <si>
    <t>2021-10-27</t>
  </si>
  <si>
    <t>2021-10-20</t>
  </si>
  <si>
    <t>2021-10-13</t>
  </si>
  <si>
    <t>2021-10-06</t>
  </si>
  <si>
    <t>2021-09-29</t>
  </si>
  <si>
    <t>2021-09-22</t>
  </si>
  <si>
    <t>2021-09-15</t>
  </si>
  <si>
    <t>2021-09-08</t>
  </si>
  <si>
    <t>2021-09-01</t>
  </si>
  <si>
    <t>2021-08-25</t>
  </si>
  <si>
    <t>2021-08-18</t>
  </si>
  <si>
    <t>2021-08-11</t>
  </si>
  <si>
    <t>2021-08-04</t>
  </si>
  <si>
    <t>2021-07-28</t>
  </si>
  <si>
    <t>2021-07-21</t>
  </si>
  <si>
    <t>2021-07-14</t>
  </si>
  <si>
    <t>2021-07-07</t>
  </si>
  <si>
    <t>2021-06-30</t>
  </si>
  <si>
    <t>2021-06-23</t>
  </si>
  <si>
    <t>2021-06-16</t>
  </si>
  <si>
    <t>2021-06-09</t>
  </si>
  <si>
    <t>2021-06-02</t>
  </si>
  <si>
    <t>2021-05-26</t>
  </si>
  <si>
    <t>2021-05-19</t>
  </si>
  <si>
    <t>2021-05-12</t>
  </si>
  <si>
    <t>2021-05-05</t>
  </si>
  <si>
    <t>2021-04-28</t>
  </si>
  <si>
    <t>2021-04-21</t>
  </si>
  <si>
    <t>2021-04-14</t>
  </si>
  <si>
    <t>2021-04-07</t>
  </si>
  <si>
    <t>2021-03-31</t>
  </si>
  <si>
    <t>2021-03-24</t>
  </si>
  <si>
    <t>2021-03-17</t>
  </si>
  <si>
    <t>2021-03-10</t>
  </si>
  <si>
    <t>2021-03-03</t>
  </si>
  <si>
    <t>2021-02-24</t>
  </si>
  <si>
    <t>2021-02-17</t>
  </si>
  <si>
    <t>2021-02-10</t>
  </si>
  <si>
    <t>2021-02-03</t>
  </si>
  <si>
    <t>2021-01-27</t>
  </si>
  <si>
    <t>2021-01-20</t>
  </si>
  <si>
    <t>2021-01-13</t>
  </si>
  <si>
    <t>2021-01-06</t>
  </si>
  <si>
    <t>2020-12-30</t>
  </si>
  <si>
    <t>2020-12-23</t>
  </si>
  <si>
    <t>2020-12-16</t>
  </si>
  <si>
    <t>2020-12-09</t>
  </si>
  <si>
    <t>2020-12-02</t>
  </si>
  <si>
    <t>2020-11-25</t>
  </si>
  <si>
    <t>2020-11-18</t>
  </si>
  <si>
    <t>2020-11-11</t>
  </si>
  <si>
    <t>2020-11-04</t>
  </si>
  <si>
    <t>2020-10-28</t>
  </si>
  <si>
    <t>2020-10-21</t>
  </si>
  <si>
    <t>2020-10-14</t>
  </si>
  <si>
    <t>2020-10-07</t>
  </si>
  <si>
    <t>2020-09-30</t>
  </si>
  <si>
    <t>2020-09-23</t>
  </si>
  <si>
    <t>2020-09-16</t>
  </si>
  <si>
    <t>2020-09-09</t>
  </si>
  <si>
    <t>2020-09-02</t>
  </si>
  <si>
    <t>2020-08-26</t>
  </si>
  <si>
    <t>2020-08-19</t>
  </si>
  <si>
    <t>2020-08-12</t>
  </si>
  <si>
    <t>2020-08-05</t>
  </si>
  <si>
    <t>2020-07-29</t>
  </si>
  <si>
    <t>2020-07-22</t>
  </si>
  <si>
    <t>2020-07-15</t>
  </si>
  <si>
    <t>2020-07-08</t>
  </si>
  <si>
    <t>2020-07-01</t>
  </si>
  <si>
    <t>2020-06-24</t>
  </si>
  <si>
    <t>2020-06-17</t>
  </si>
  <si>
    <t>2020-06-10</t>
  </si>
  <si>
    <t>2020-06-03</t>
  </si>
  <si>
    <t>2020-05-27</t>
  </si>
  <si>
    <t>2020-05-20</t>
  </si>
  <si>
    <t>2020-05-13</t>
  </si>
  <si>
    <t>2020-05-06</t>
  </si>
  <si>
    <t>2020-04-29</t>
  </si>
  <si>
    <t>2020-04-22</t>
  </si>
  <si>
    <t>2020-04-15</t>
  </si>
  <si>
    <t>2020-04-08</t>
  </si>
  <si>
    <t>2020-04-01</t>
  </si>
  <si>
    <t>2020-03-25</t>
  </si>
  <si>
    <t>2020-03-18</t>
  </si>
  <si>
    <t>2020-03-11</t>
  </si>
  <si>
    <t>2020-03-04</t>
  </si>
  <si>
    <t>2020-02-26</t>
  </si>
  <si>
    <t>optmization_goal</t>
  </si>
  <si>
    <t>CTW</t>
  </si>
  <si>
    <t>app events</t>
  </si>
  <si>
    <t>web event</t>
  </si>
  <si>
    <t>Top funnel</t>
  </si>
  <si>
    <t>Mid funnel</t>
  </si>
  <si>
    <t>CAPI</t>
  </si>
  <si>
    <t>CTWA</t>
  </si>
  <si>
    <t>lead</t>
  </si>
  <si>
    <t>Spends</t>
  </si>
  <si>
    <t>Row Labels</t>
  </si>
  <si>
    <t>Grand Total</t>
  </si>
  <si>
    <t>Sum of Spends</t>
  </si>
  <si>
    <t>Sum of Impressões</t>
  </si>
  <si>
    <t>Sum of CTW</t>
  </si>
  <si>
    <t>Column Labels</t>
  </si>
  <si>
    <t>Total Sum of CTW</t>
  </si>
  <si>
    <t>Total Sum of Spends</t>
  </si>
  <si>
    <t>Total Sum of Impressões</t>
  </si>
  <si>
    <t>No. of Days</t>
  </si>
  <si>
    <t>app events_CTW</t>
  </si>
  <si>
    <t>app events_Spends</t>
  </si>
  <si>
    <t>app events_Impressões</t>
  </si>
  <si>
    <t>CAPI_CTW</t>
  </si>
  <si>
    <t>CAPI_Spends</t>
  </si>
  <si>
    <t>CAPI_Impressões</t>
  </si>
  <si>
    <t>CTWA_CTW</t>
  </si>
  <si>
    <t>CTWA_Spends</t>
  </si>
  <si>
    <t>CTWA_Impressões</t>
  </si>
  <si>
    <t>lead_CTW</t>
  </si>
  <si>
    <t>lead_Spends</t>
  </si>
  <si>
    <t>lead_Impressões</t>
  </si>
  <si>
    <t>Mid funnel_CTW</t>
  </si>
  <si>
    <t>Mid funnel_Spends</t>
  </si>
  <si>
    <t>Mid funnel_Impressões</t>
  </si>
  <si>
    <t>Top funnel_CTW</t>
  </si>
  <si>
    <t>Top funnel_Spends</t>
  </si>
  <si>
    <t>Top funnel_Impressões</t>
  </si>
  <si>
    <t>web event_CTW</t>
  </si>
  <si>
    <t>web event_Spends</t>
  </si>
  <si>
    <t>web event_Impressões</t>
  </si>
  <si>
    <t>Divided by No.of days</t>
  </si>
  <si>
    <t>Daily Data</t>
  </si>
  <si>
    <t>Daily Date</t>
  </si>
  <si>
    <t>Weeks</t>
  </si>
  <si>
    <t>Spend(BRL)</t>
  </si>
  <si>
    <t>Imp</t>
  </si>
  <si>
    <t>click to call</t>
  </si>
  <si>
    <t>App event</t>
  </si>
  <si>
    <t>Total Sum of Spend(BRL)</t>
  </si>
  <si>
    <t>Sum of Spend(BRL)</t>
  </si>
  <si>
    <t>Total Sum of Imp</t>
  </si>
  <si>
    <t>Sum of Imp</t>
  </si>
  <si>
    <t>Total Max of CTW</t>
  </si>
  <si>
    <t>Max of CTW</t>
  </si>
  <si>
    <t>No. of days</t>
  </si>
  <si>
    <t>App event CTW</t>
  </si>
  <si>
    <t>App event Spend(BRL)</t>
  </si>
  <si>
    <t>App event Imp</t>
  </si>
  <si>
    <t>CAPI CTW</t>
  </si>
  <si>
    <t>CAPI Spend(BRL)</t>
  </si>
  <si>
    <t>CAPI Imp</t>
  </si>
  <si>
    <t>click to call CTW</t>
  </si>
  <si>
    <t>click to call Spend(BRL)</t>
  </si>
  <si>
    <t>click to call Imp</t>
  </si>
  <si>
    <t>CTWA CTW</t>
  </si>
  <si>
    <t>CTWA Spend(BRL)</t>
  </si>
  <si>
    <t>CTWA Imp</t>
  </si>
  <si>
    <t>lead CTW</t>
  </si>
  <si>
    <t>lead Spend(BRL)</t>
  </si>
  <si>
    <t>lead Imp</t>
  </si>
  <si>
    <t>Mid funnel CTW</t>
  </si>
  <si>
    <t>Mid funnel Spend(BRL)</t>
  </si>
  <si>
    <t>Mid funnel Imp</t>
  </si>
  <si>
    <t>Top funnel CTW</t>
  </si>
  <si>
    <t>Top funnel Spend(BRL)</t>
  </si>
  <si>
    <t>Top funnel Imp</t>
  </si>
  <si>
    <t>web event CTW</t>
  </si>
  <si>
    <t>web event Spend(BRL)</t>
  </si>
  <si>
    <t>web event Imp</t>
  </si>
  <si>
    <t>Date</t>
  </si>
  <si>
    <t>Weekly Data Divided by No. of Days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</si>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</sst>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3" fontId="0" fillId="0" borderId="0" xfId="0" applyNumberFormat="1"/>
    <xf numFmtId="0" fontId="1" fillId="0" borderId="4" xfId="0" applyFont="1" applyBorder="1"/>
    <xf numFmtId="0" fontId="1" fillId="0" borderId="5" xfId="0" applyFont="1" applyBorder="1"/>
    <xf numFmtId="14" fontId="0" fillId="0" borderId="7" xfId="0" applyNumberForma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Rawat" refreshedDate="44972.763463657408" createdVersion="8" refreshedVersion="8" minRefreshableVersion="3" recordCount="4585" xr:uid="{7D190592-005F-48E9-86EE-4C26BFC30230}">
  <cacheSource type="worksheet">
    <worksheetSource ref="A2:E4587" sheet="Ton-Raw Data"/>
  </cacheSource>
  <cacheFields count="5">
    <cacheField name="Início dos relatórios" numFmtId="14">
      <sharedItems containsDate="1" containsMixedTypes="1" minDate="2021-12-29T00:00:00" maxDate="2021-12-30T00:00:00" count="98">
        <s v="2021-12-29"/>
        <s v="2021-12-22"/>
        <s v="2021-12-15"/>
        <s v="2021-12-08"/>
        <s v="2021-12-01"/>
        <s v="2021-11-24"/>
        <s v="2021-11-17"/>
        <s v="2021-11-10"/>
        <s v="2021-11-03"/>
        <s v="2021-10-27"/>
        <s v="2021-10-20"/>
        <s v="2021-10-13"/>
        <s v="2021-10-06"/>
        <s v="2021-09-29"/>
        <s v="2021-09-22"/>
        <s v="2021-09-15"/>
        <s v="2021-09-08"/>
        <s v="2021-09-01"/>
        <s v="2021-08-25"/>
        <s v="2021-08-18"/>
        <s v="2021-08-11"/>
        <s v="2021-08-04"/>
        <s v="2021-07-28"/>
        <s v="2021-07-21"/>
        <s v="2021-07-14"/>
        <s v="2021-07-07"/>
        <s v="2021-06-30"/>
        <s v="2021-06-23"/>
        <s v="2021-06-16"/>
        <s v="2021-06-09"/>
        <s v="2021-06-02"/>
        <s v="2021-05-26"/>
        <s v="2021-05-19"/>
        <s v="2021-05-12"/>
        <s v="2021-05-05"/>
        <s v="2021-04-28"/>
        <s v="2021-04-21"/>
        <s v="2021-04-14"/>
        <s v="2021-04-07"/>
        <s v="2021-03-31"/>
        <s v="2021-03-24"/>
        <s v="2021-03-17"/>
        <s v="2021-03-10"/>
        <s v="2021-03-03"/>
        <s v="2021-02-24"/>
        <s v="2021-02-17"/>
        <s v="2021-02-10"/>
        <s v="2021-02-03"/>
        <s v="2021-01-27"/>
        <s v="2021-01-20"/>
        <s v="2021-01-13"/>
        <s v="2021-01-06"/>
        <s v="2020-12-30"/>
        <s v="2020-12-23"/>
        <s v="2020-12-16"/>
        <s v="2020-12-09"/>
        <s v="2020-12-02"/>
        <s v="2020-11-25"/>
        <s v="2020-11-18"/>
        <s v="2020-11-11"/>
        <s v="2020-11-04"/>
        <s v="2020-10-28"/>
        <s v="2020-10-21"/>
        <s v="2020-10-14"/>
        <s v="2020-10-07"/>
        <s v="2020-09-30"/>
        <s v="2020-09-23"/>
        <s v="2020-09-16"/>
        <s v="2020-09-09"/>
        <s v="2020-09-02"/>
        <s v="2020-08-26"/>
        <s v="2020-08-19"/>
        <s v="2020-08-12"/>
        <s v="2020-08-05"/>
        <s v="2020-07-29"/>
        <s v="2020-07-22"/>
        <s v="2020-07-15"/>
        <s v="2020-07-08"/>
        <s v="2020-07-01"/>
        <s v="2020-06-24"/>
        <s v="2020-06-17"/>
        <s v="2020-06-10"/>
        <s v="2020-06-03"/>
        <s v="2020-05-27"/>
        <s v="2020-05-20"/>
        <s v="2020-05-13"/>
        <s v="2020-05-06"/>
        <s v="2020-04-29"/>
        <s v="2020-04-22"/>
        <s v="2020-04-15"/>
        <s v="2020-04-08"/>
        <s v="2020-04-01"/>
        <s v="2020-03-25"/>
        <s v="2020-03-18"/>
        <s v="2020-03-11"/>
        <s v="2020-03-04"/>
        <s v="2020-02-26"/>
        <d v="2021-12-29T00:00:00" u="1"/>
      </sharedItems>
    </cacheField>
    <cacheField name="Spends" numFmtId="0">
      <sharedItems containsSemiMixedTypes="0" containsString="0" containsNumber="1" minValue="0" maxValue="515870.85"/>
    </cacheField>
    <cacheField name="Impressões" numFmtId="0">
      <sharedItems containsSemiMixedTypes="0" containsString="0" containsNumber="1" containsInteger="1" minValue="0" maxValue="75441226"/>
    </cacheField>
    <cacheField name="optmization_goal" numFmtId="0">
      <sharedItems count="7">
        <s v="app events"/>
        <s v="web event"/>
        <s v="Top funnel"/>
        <s v="Mid funnel"/>
        <s v="CAPI"/>
        <s v="CTWA"/>
        <s v="lead"/>
      </sharedItems>
    </cacheField>
    <cacheField name="CT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Rawat" refreshedDate="44972.802291898151" createdVersion="8" refreshedVersion="8" minRefreshableVersion="3" recordCount="5361" xr:uid="{9623AB6C-F6FF-4BA5-847D-D713A1B88F09}">
  <cacheSource type="worksheet">
    <worksheetSource ref="A1:F5362" sheet="Stone Leads- Raw Data"/>
  </cacheSource>
  <cacheFields count="5">
    <cacheField name="Start Date" numFmtId="14">
      <sharedItems containsSemiMixedTypes="0" containsNonDate="0" containsDate="1" containsString="0" minDate="2020-01-01T00:00:00" maxDate="2021-12-30T00:00:00" count="105">
        <d v="2021-12-29T00:00:00"/>
        <d v="2021-12-22T00:00:00"/>
        <d v="2021-12-15T00:00:00"/>
        <d v="2021-12-08T00:00:00"/>
        <d v="2021-12-01T00:00:00"/>
        <d v="2021-11-24T00:00:00"/>
        <d v="2021-11-17T00:00:00"/>
        <d v="2021-11-10T00:00:00"/>
        <d v="2021-11-03T00:00:00"/>
        <d v="2021-10-27T00:00:00"/>
        <d v="2021-10-20T00:00:00"/>
        <d v="2021-10-13T00:00:00"/>
        <d v="2021-10-06T00:00:00"/>
        <d v="2021-09-29T00:00:00"/>
        <d v="2021-09-22T00:00:00"/>
        <d v="2021-09-15T00:00:00"/>
        <d v="2021-09-08T00:00:00"/>
        <d v="2021-09-01T00:00:00"/>
        <d v="2021-08-25T00:00:00"/>
        <d v="2021-08-18T00:00:00"/>
        <d v="2021-08-11T00:00:00"/>
        <d v="2021-08-04T00:00:00"/>
        <d v="2021-07-28T00:00:00"/>
        <d v="2021-07-21T00:00:00"/>
        <d v="2021-07-14T00:00:00"/>
        <d v="2021-07-07T00:00:00"/>
        <d v="2021-06-30T00:00:00"/>
        <d v="2021-06-23T00:00:00"/>
        <d v="2021-06-16T00:00:00"/>
        <d v="2021-06-09T00:00:00"/>
        <d v="2021-06-02T00:00:00"/>
        <d v="2021-05-26T00:00:00"/>
        <d v="2021-05-19T00:00:00"/>
        <d v="2021-05-12T00:00:00"/>
        <d v="2021-05-05T00:00:00"/>
        <d v="2021-04-28T00:00:00"/>
        <d v="2021-04-21T00:00:00"/>
        <d v="2021-04-14T00:00:00"/>
        <d v="2021-04-07T00:00:00"/>
        <d v="2021-03-31T00:00:00"/>
        <d v="2021-03-24T00:00:00"/>
        <d v="2021-03-17T00:00:00"/>
        <d v="2021-03-10T00:00:00"/>
        <d v="2021-03-03T00:00:00"/>
        <d v="2021-02-24T00:00:00"/>
        <d v="2021-02-17T00:00:00"/>
        <d v="2021-02-10T00:00:00"/>
        <d v="2021-02-03T00:00:00"/>
        <d v="2021-01-27T00:00:00"/>
        <d v="2021-01-20T00:00:00"/>
        <d v="2021-01-13T00:00:00"/>
        <d v="2021-01-06T00:00:00"/>
        <d v="2020-12-30T00:00:00"/>
        <d v="2020-12-23T00:00:00"/>
        <d v="2020-12-16T00:00:00"/>
        <d v="2020-12-09T00:00:00"/>
        <d v="2020-12-02T00:00:00"/>
        <d v="2020-11-25T00:00:00"/>
        <d v="2020-11-18T00:00:00"/>
        <d v="2020-11-11T00:00:00"/>
        <d v="2020-11-04T00:00:00"/>
        <d v="2020-10-28T00:00:00"/>
        <d v="2020-10-21T00:00:00"/>
        <d v="2020-10-14T00:00:00"/>
        <d v="2020-10-07T00:00:00"/>
        <d v="2020-09-30T00:00:00"/>
        <d v="2020-09-23T00:00:00"/>
        <d v="2020-09-16T00:00:00"/>
        <d v="2020-09-09T00:00:00"/>
        <d v="2020-09-02T00:00:00"/>
        <d v="2020-08-26T00:00:00"/>
        <d v="2020-08-19T00:00:00"/>
        <d v="2020-08-12T00:00:00"/>
        <d v="2020-08-05T00:00:00"/>
        <d v="2020-07-29T00:00:00"/>
        <d v="2020-07-22T00:00:00"/>
        <d v="2020-07-15T00:00:00"/>
        <d v="2020-07-08T00:00:00"/>
        <d v="2020-07-01T00:00:00"/>
        <d v="2020-06-24T00:00:00"/>
        <d v="2020-06-17T00:00:00"/>
        <d v="2020-06-10T00:00:00"/>
        <d v="2020-06-03T00:00:00"/>
        <d v="2020-05-27T00:00:00"/>
        <d v="2020-05-20T00:00:00"/>
        <d v="2020-05-13T00:00:00"/>
        <d v="2020-05-06T00:00:00"/>
        <d v="2020-04-29T00:00:00"/>
        <d v="2020-04-22T00:00:00"/>
        <d v="2020-04-15T00:00:00"/>
        <d v="2020-04-08T00:00:00"/>
        <d v="2020-04-01T00:00:00"/>
        <d v="2020-03-25T00:00:00"/>
        <d v="2020-03-18T00:00:00"/>
        <d v="2020-03-11T00:00:00"/>
        <d v="2020-03-04T00:00:00"/>
        <d v="2020-02-26T00:00:00"/>
        <d v="2020-02-19T00:00:00"/>
        <d v="2020-02-12T00:00:00"/>
        <d v="2020-02-05T00:00:00"/>
        <d v="2020-01-29T00:00:00"/>
        <d v="2020-01-22T00:00:00"/>
        <d v="2020-01-15T00:00:00"/>
        <d v="2020-01-08T00:00:00"/>
        <d v="2020-01-01T00:00:00"/>
      </sharedItems>
    </cacheField>
    <cacheField name="optmization_goal" numFmtId="0">
      <sharedItems count="8">
        <s v="web event"/>
        <s v="lead"/>
        <s v="CAPI"/>
        <s v="click to call"/>
        <s v="Top funnel"/>
        <s v="Mid funnel"/>
        <s v="CTWA"/>
        <s v="App event"/>
      </sharedItems>
    </cacheField>
    <cacheField name="CTW" numFmtId="0">
      <sharedItems containsSemiMixedTypes="0" containsString="0" containsNumber="1" containsInteger="1" minValue="0" maxValue="1"/>
    </cacheField>
    <cacheField name="Spend(BRL)" numFmtId="0">
      <sharedItems containsSemiMixedTypes="0" containsString="0" containsNumber="1" minValue="0" maxValue="360970.91"/>
    </cacheField>
    <cacheField name="Imp" numFmtId="0">
      <sharedItems containsSemiMixedTypes="0" containsString="0" containsNumber="1" containsInteger="1" minValue="0" maxValue="49992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5">
  <r>
    <x v="0"/>
    <n v="3166.48"/>
    <n v="243638"/>
    <x v="0"/>
    <n v="0"/>
  </r>
  <r>
    <x v="0"/>
    <n v="0.01"/>
    <n v="7"/>
    <x v="0"/>
    <n v="0"/>
  </r>
  <r>
    <x v="0"/>
    <n v="734.57"/>
    <n v="76575"/>
    <x v="1"/>
    <n v="0"/>
  </r>
  <r>
    <x v="0"/>
    <n v="15233.68"/>
    <n v="920775"/>
    <x v="1"/>
    <n v="0"/>
  </r>
  <r>
    <x v="0"/>
    <n v="7640.56"/>
    <n v="852597"/>
    <x v="1"/>
    <n v="0"/>
  </r>
  <r>
    <x v="0"/>
    <n v="0"/>
    <n v="0"/>
    <x v="1"/>
    <n v="0"/>
  </r>
  <r>
    <x v="0"/>
    <n v="4097.7"/>
    <n v="508881"/>
    <x v="1"/>
    <n v="0"/>
  </r>
  <r>
    <x v="0"/>
    <n v="0"/>
    <n v="0"/>
    <x v="1"/>
    <n v="0"/>
  </r>
  <r>
    <x v="0"/>
    <n v="0"/>
    <n v="0"/>
    <x v="1"/>
    <n v="0"/>
  </r>
  <r>
    <x v="0"/>
    <n v="734.93"/>
    <n v="93056"/>
    <x v="1"/>
    <n v="0"/>
  </r>
  <r>
    <x v="0"/>
    <n v="342.56"/>
    <n v="44263"/>
    <x v="1"/>
    <n v="0"/>
  </r>
  <r>
    <x v="0"/>
    <n v="732.16"/>
    <n v="21767"/>
    <x v="0"/>
    <n v="0"/>
  </r>
  <r>
    <x v="0"/>
    <n v="5308.97"/>
    <n v="120515"/>
    <x v="1"/>
    <n v="0"/>
  </r>
  <r>
    <x v="0"/>
    <n v="14719.16"/>
    <n v="969265"/>
    <x v="1"/>
    <n v="0"/>
  </r>
  <r>
    <x v="0"/>
    <n v="22422.639999999999"/>
    <n v="1743550"/>
    <x v="1"/>
    <n v="0"/>
  </r>
  <r>
    <x v="0"/>
    <n v="7400.29"/>
    <n v="771583"/>
    <x v="1"/>
    <n v="0"/>
  </r>
  <r>
    <x v="0"/>
    <n v="3509.95"/>
    <n v="502737"/>
    <x v="1"/>
    <n v="0"/>
  </r>
  <r>
    <x v="0"/>
    <n v="6594.38"/>
    <n v="230309"/>
    <x v="1"/>
    <n v="0"/>
  </r>
  <r>
    <x v="0"/>
    <n v="1117.01"/>
    <n v="115080"/>
    <x v="1"/>
    <n v="0"/>
  </r>
  <r>
    <x v="0"/>
    <n v="11346.17"/>
    <n v="2229196"/>
    <x v="1"/>
    <n v="0"/>
  </r>
  <r>
    <x v="0"/>
    <n v="4033.49"/>
    <n v="1361521"/>
    <x v="1"/>
    <n v="0"/>
  </r>
  <r>
    <x v="0"/>
    <n v="10701.65"/>
    <n v="2652720"/>
    <x v="1"/>
    <n v="0"/>
  </r>
  <r>
    <x v="0"/>
    <n v="1253.8"/>
    <n v="264716"/>
    <x v="1"/>
    <n v="0"/>
  </r>
  <r>
    <x v="0"/>
    <n v="13572.64"/>
    <n v="262591"/>
    <x v="1"/>
    <n v="0"/>
  </r>
  <r>
    <x v="0"/>
    <n v="8476.6299999999992"/>
    <n v="102549"/>
    <x v="1"/>
    <n v="0"/>
  </r>
  <r>
    <x v="0"/>
    <n v="525.04"/>
    <n v="48938"/>
    <x v="1"/>
    <n v="0"/>
  </r>
  <r>
    <x v="0"/>
    <n v="606.23"/>
    <n v="51317"/>
    <x v="1"/>
    <n v="0"/>
  </r>
  <r>
    <x v="0"/>
    <n v="4019.35"/>
    <n v="292386"/>
    <x v="1"/>
    <n v="0"/>
  </r>
  <r>
    <x v="0"/>
    <n v="7073.26"/>
    <n v="1202528"/>
    <x v="1"/>
    <n v="0"/>
  </r>
  <r>
    <x v="0"/>
    <n v="0"/>
    <n v="0"/>
    <x v="1"/>
    <n v="0"/>
  </r>
  <r>
    <x v="0"/>
    <n v="1286.57"/>
    <n v="929750"/>
    <x v="2"/>
    <n v="0"/>
  </r>
  <r>
    <x v="0"/>
    <n v="13563.56"/>
    <n v="1500484"/>
    <x v="1"/>
    <n v="0"/>
  </r>
  <r>
    <x v="0"/>
    <n v="19634.240000000002"/>
    <n v="6331729"/>
    <x v="1"/>
    <n v="0"/>
  </r>
  <r>
    <x v="0"/>
    <n v="6870.35"/>
    <n v="890632"/>
    <x v="1"/>
    <n v="0"/>
  </r>
  <r>
    <x v="0"/>
    <n v="0"/>
    <n v="0"/>
    <x v="0"/>
    <n v="0"/>
  </r>
  <r>
    <x v="0"/>
    <n v="2342.73"/>
    <n v="67018"/>
    <x v="3"/>
    <n v="0"/>
  </r>
  <r>
    <x v="0"/>
    <n v="0"/>
    <n v="0"/>
    <x v="0"/>
    <n v="0"/>
  </r>
  <r>
    <x v="0"/>
    <n v="10125.08"/>
    <n v="923300"/>
    <x v="1"/>
    <n v="0"/>
  </r>
  <r>
    <x v="0"/>
    <n v="729.26"/>
    <n v="25544"/>
    <x v="1"/>
    <n v="0"/>
  </r>
  <r>
    <x v="0"/>
    <n v="2557.9899999999998"/>
    <n v="407404"/>
    <x v="1"/>
    <n v="0"/>
  </r>
  <r>
    <x v="0"/>
    <n v="1.58"/>
    <n v="148"/>
    <x v="1"/>
    <n v="0"/>
  </r>
  <r>
    <x v="0"/>
    <n v="4479.09"/>
    <n v="892509"/>
    <x v="1"/>
    <n v="0"/>
  </r>
  <r>
    <x v="1"/>
    <n v="12696.41"/>
    <n v="1589811"/>
    <x v="1"/>
    <n v="0"/>
  </r>
  <r>
    <x v="1"/>
    <n v="10427.43"/>
    <n v="307497"/>
    <x v="1"/>
    <n v="0"/>
  </r>
  <r>
    <x v="1"/>
    <n v="87385.81"/>
    <n v="5491192"/>
    <x v="1"/>
    <n v="0"/>
  </r>
  <r>
    <x v="1"/>
    <n v="22396.2"/>
    <n v="3012491"/>
    <x v="1"/>
    <n v="0"/>
  </r>
  <r>
    <x v="1"/>
    <n v="80954.92"/>
    <n v="21331659"/>
    <x v="1"/>
    <n v="0"/>
  </r>
  <r>
    <x v="1"/>
    <n v="47213.62"/>
    <n v="2490058"/>
    <x v="1"/>
    <n v="0"/>
  </r>
  <r>
    <x v="1"/>
    <n v="3641.38"/>
    <n v="72912"/>
    <x v="3"/>
    <n v="0"/>
  </r>
  <r>
    <x v="1"/>
    <n v="632.91999999999996"/>
    <n v="19713"/>
    <x v="0"/>
    <n v="0"/>
  </r>
  <r>
    <x v="1"/>
    <n v="19225.05"/>
    <n v="2222927"/>
    <x v="1"/>
    <n v="0"/>
  </r>
  <r>
    <x v="1"/>
    <n v="46616.28"/>
    <n v="7408773"/>
    <x v="1"/>
    <n v="0"/>
  </r>
  <r>
    <x v="1"/>
    <n v="24365.95"/>
    <n v="806934"/>
    <x v="1"/>
    <n v="0"/>
  </r>
  <r>
    <x v="1"/>
    <n v="6123.61"/>
    <n v="543487"/>
    <x v="1"/>
    <n v="0"/>
  </r>
  <r>
    <x v="1"/>
    <n v="22900.57"/>
    <n v="5776320"/>
    <x v="1"/>
    <n v="0"/>
  </r>
  <r>
    <x v="1"/>
    <n v="78.010000000000005"/>
    <n v="3960"/>
    <x v="1"/>
    <n v="0"/>
  </r>
  <r>
    <x v="1"/>
    <n v="43659.3"/>
    <n v="8576515"/>
    <x v="1"/>
    <n v="0"/>
  </r>
  <r>
    <x v="1"/>
    <n v="5773.09"/>
    <n v="883149"/>
    <x v="1"/>
    <n v="0"/>
  </r>
  <r>
    <x v="1"/>
    <n v="35557.480000000003"/>
    <n v="2134131"/>
    <x v="1"/>
    <n v="0"/>
  </r>
  <r>
    <x v="1"/>
    <n v="30331.05"/>
    <n v="653136"/>
    <x v="1"/>
    <n v="0"/>
  </r>
  <r>
    <x v="1"/>
    <n v="142.22999999999999"/>
    <n v="45793"/>
    <x v="2"/>
    <n v="0"/>
  </r>
  <r>
    <x v="1"/>
    <n v="819.76"/>
    <n v="56734"/>
    <x v="1"/>
    <n v="0"/>
  </r>
  <r>
    <x v="1"/>
    <n v="982.69"/>
    <n v="64327"/>
    <x v="1"/>
    <n v="0"/>
  </r>
  <r>
    <x v="1"/>
    <n v="69.2"/>
    <n v="37053"/>
    <x v="2"/>
    <n v="0"/>
  </r>
  <r>
    <x v="1"/>
    <n v="10369.56"/>
    <n v="613252"/>
    <x v="1"/>
    <n v="0"/>
  </r>
  <r>
    <x v="1"/>
    <n v="88609.73"/>
    <n v="7395848"/>
    <x v="1"/>
    <n v="0"/>
  </r>
  <r>
    <x v="1"/>
    <n v="1120.69"/>
    <n v="38259"/>
    <x v="0"/>
    <n v="0"/>
  </r>
  <r>
    <x v="1"/>
    <n v="1702.2"/>
    <n v="179634"/>
    <x v="1"/>
    <n v="0"/>
  </r>
  <r>
    <x v="1"/>
    <n v="13541.38"/>
    <n v="1438467"/>
    <x v="1"/>
    <n v="0"/>
  </r>
  <r>
    <x v="1"/>
    <n v="40041.26"/>
    <n v="3248320"/>
    <x v="1"/>
    <n v="0"/>
  </r>
  <r>
    <x v="1"/>
    <n v="21610.23"/>
    <n v="2425245"/>
    <x v="1"/>
    <n v="0"/>
  </r>
  <r>
    <x v="1"/>
    <n v="26935.62"/>
    <n v="3164946"/>
    <x v="1"/>
    <n v="0"/>
  </r>
  <r>
    <x v="1"/>
    <n v="142.22999999999999"/>
    <n v="1910"/>
    <x v="3"/>
    <n v="0"/>
  </r>
  <r>
    <x v="1"/>
    <n v="140.85"/>
    <n v="4626"/>
    <x v="3"/>
    <n v="0"/>
  </r>
  <r>
    <x v="1"/>
    <n v="1751.08"/>
    <n v="144704"/>
    <x v="1"/>
    <n v="0"/>
  </r>
  <r>
    <x v="1"/>
    <n v="47564.85"/>
    <n v="2572647"/>
    <x v="1"/>
    <n v="0"/>
  </r>
  <r>
    <x v="1"/>
    <n v="6846.58"/>
    <n v="491590"/>
    <x v="0"/>
    <n v="0"/>
  </r>
  <r>
    <x v="1"/>
    <n v="40040.800000000003"/>
    <n v="4805933"/>
    <x v="1"/>
    <n v="0"/>
  </r>
  <r>
    <x v="1"/>
    <n v="10426.540000000001"/>
    <n v="399227"/>
    <x v="1"/>
    <n v="0"/>
  </r>
  <r>
    <x v="1"/>
    <n v="1748.94"/>
    <n v="49094"/>
    <x v="1"/>
    <n v="0"/>
  </r>
  <r>
    <x v="1"/>
    <n v="10365.98"/>
    <n v="631595"/>
    <x v="1"/>
    <n v="0"/>
  </r>
  <r>
    <x v="1"/>
    <n v="5413.28"/>
    <n v="251878"/>
    <x v="1"/>
    <n v="0"/>
  </r>
  <r>
    <x v="1"/>
    <n v="1750.28"/>
    <n v="155283"/>
    <x v="1"/>
    <n v="0"/>
  </r>
  <r>
    <x v="1"/>
    <n v="20502.84"/>
    <n v="222669"/>
    <x v="1"/>
    <n v="0"/>
  </r>
  <r>
    <x v="1"/>
    <n v="13707.74"/>
    <n v="525470"/>
    <x v="1"/>
    <n v="0"/>
  </r>
  <r>
    <x v="1"/>
    <n v="11914.91"/>
    <n v="278097"/>
    <x v="1"/>
    <n v="0"/>
  </r>
  <r>
    <x v="1"/>
    <n v="6699.77"/>
    <n v="475607"/>
    <x v="0"/>
    <n v="0"/>
  </r>
  <r>
    <x v="1"/>
    <n v="7685.33"/>
    <n v="119832"/>
    <x v="1"/>
    <n v="0"/>
  </r>
  <r>
    <x v="2"/>
    <n v="5449.5"/>
    <n v="250649"/>
    <x v="1"/>
    <n v="0"/>
  </r>
  <r>
    <x v="2"/>
    <n v="29252.3"/>
    <n v="661984"/>
    <x v="1"/>
    <n v="0"/>
  </r>
  <r>
    <x v="2"/>
    <n v="19361.07"/>
    <n v="193914"/>
    <x v="1"/>
    <n v="0"/>
  </r>
  <r>
    <x v="2"/>
    <n v="892.8"/>
    <n v="50684"/>
    <x v="1"/>
    <n v="0"/>
  </r>
  <r>
    <x v="2"/>
    <n v="778.18"/>
    <n v="54039"/>
    <x v="1"/>
    <n v="0"/>
  </r>
  <r>
    <x v="2"/>
    <n v="11118.85"/>
    <n v="253798"/>
    <x v="1"/>
    <n v="0"/>
  </r>
  <r>
    <x v="2"/>
    <n v="62012.08"/>
    <n v="3196502"/>
    <x v="1"/>
    <n v="0"/>
  </r>
  <r>
    <x v="2"/>
    <n v="43332.160000000003"/>
    <n v="4111470"/>
    <x v="1"/>
    <n v="0"/>
  </r>
  <r>
    <x v="2"/>
    <n v="0"/>
    <n v="0"/>
    <x v="1"/>
    <n v="0"/>
  </r>
  <r>
    <x v="2"/>
    <n v="10512.1"/>
    <n v="544759"/>
    <x v="1"/>
    <n v="0"/>
  </r>
  <r>
    <x v="2"/>
    <n v="89285.09"/>
    <n v="20708958"/>
    <x v="1"/>
    <n v="0"/>
  </r>
  <r>
    <x v="2"/>
    <n v="13232.38"/>
    <n v="568015"/>
    <x v="1"/>
    <n v="0"/>
  </r>
  <r>
    <x v="2"/>
    <n v="130.49"/>
    <n v="12836"/>
    <x v="1"/>
    <n v="0"/>
  </r>
  <r>
    <x v="2"/>
    <n v="14096.59"/>
    <n v="185008"/>
    <x v="1"/>
    <n v="0"/>
  </r>
  <r>
    <x v="2"/>
    <n v="21213.79"/>
    <n v="2427149"/>
    <x v="1"/>
    <n v="0"/>
  </r>
  <r>
    <x v="2"/>
    <n v="0"/>
    <n v="0"/>
    <x v="3"/>
    <n v="0"/>
  </r>
  <r>
    <x v="2"/>
    <n v="30132.720000000001"/>
    <n v="939603"/>
    <x v="1"/>
    <n v="0"/>
  </r>
  <r>
    <x v="2"/>
    <n v="69693.22"/>
    <n v="4323250"/>
    <x v="1"/>
    <n v="0"/>
  </r>
  <r>
    <x v="2"/>
    <n v="44712.07"/>
    <n v="6077644"/>
    <x v="1"/>
    <n v="0"/>
  </r>
  <r>
    <x v="2"/>
    <n v="12286.12"/>
    <n v="758225"/>
    <x v="1"/>
    <n v="0"/>
  </r>
  <r>
    <x v="2"/>
    <n v="13444.05"/>
    <n v="1044294"/>
    <x v="1"/>
    <n v="0"/>
  </r>
  <r>
    <x v="2"/>
    <n v="14623.27"/>
    <n v="1352115"/>
    <x v="1"/>
    <n v="0"/>
  </r>
  <r>
    <x v="2"/>
    <n v="52870.57"/>
    <n v="7081922"/>
    <x v="1"/>
    <n v="0"/>
  </r>
  <r>
    <x v="2"/>
    <n v="96994.46"/>
    <n v="4717023"/>
    <x v="1"/>
    <n v="0"/>
  </r>
  <r>
    <x v="2"/>
    <n v="18732.68"/>
    <n v="2018642"/>
    <x v="1"/>
    <n v="0"/>
  </r>
  <r>
    <x v="2"/>
    <n v="2546.3200000000002"/>
    <n v="188102"/>
    <x v="1"/>
    <n v="0"/>
  </r>
  <r>
    <x v="2"/>
    <n v="45566.99"/>
    <n v="2144379"/>
    <x v="1"/>
    <n v="0"/>
  </r>
  <r>
    <x v="2"/>
    <n v="29678.89"/>
    <n v="5748356"/>
    <x v="1"/>
    <n v="0"/>
  </r>
  <r>
    <x v="2"/>
    <n v="781.4"/>
    <n v="76274"/>
    <x v="1"/>
    <n v="0"/>
  </r>
  <r>
    <x v="2"/>
    <n v="1228.6300000000001"/>
    <n v="45882"/>
    <x v="1"/>
    <n v="0"/>
  </r>
  <r>
    <x v="2"/>
    <n v="48727.42"/>
    <n v="6664931"/>
    <x v="1"/>
    <n v="0"/>
  </r>
  <r>
    <x v="2"/>
    <n v="53179.67"/>
    <n v="2207278"/>
    <x v="1"/>
    <n v="0"/>
  </r>
  <r>
    <x v="2"/>
    <n v="110012.84"/>
    <n v="8706352"/>
    <x v="1"/>
    <n v="0"/>
  </r>
  <r>
    <x v="2"/>
    <n v="0"/>
    <n v="0"/>
    <x v="1"/>
    <n v="0"/>
  </r>
  <r>
    <x v="2"/>
    <n v="0"/>
    <n v="0"/>
    <x v="4"/>
    <n v="0"/>
  </r>
  <r>
    <x v="2"/>
    <n v="10499.56"/>
    <n v="450681"/>
    <x v="1"/>
    <n v="0"/>
  </r>
  <r>
    <x v="2"/>
    <n v="1566.7"/>
    <n v="52022"/>
    <x v="0"/>
    <n v="0"/>
  </r>
  <r>
    <x v="2"/>
    <n v="0"/>
    <n v="0"/>
    <x v="4"/>
    <n v="0"/>
  </r>
  <r>
    <x v="2"/>
    <n v="853.08"/>
    <n v="10949"/>
    <x v="3"/>
    <n v="0"/>
  </r>
  <r>
    <x v="2"/>
    <n v="854.55"/>
    <n v="27571"/>
    <x v="3"/>
    <n v="0"/>
  </r>
  <r>
    <x v="2"/>
    <n v="5206.12"/>
    <n v="322769"/>
    <x v="0"/>
    <n v="0"/>
  </r>
  <r>
    <x v="2"/>
    <n v="1098"/>
    <n v="22213"/>
    <x v="1"/>
    <n v="0"/>
  </r>
  <r>
    <x v="2"/>
    <n v="5218.55"/>
    <n v="407958"/>
    <x v="0"/>
    <n v="0"/>
  </r>
  <r>
    <x v="2"/>
    <n v="20023.810000000001"/>
    <n v="2137743"/>
    <x v="1"/>
    <n v="0"/>
  </r>
  <r>
    <x v="2"/>
    <n v="0"/>
    <n v="0"/>
    <x v="1"/>
    <n v="0"/>
  </r>
  <r>
    <x v="2"/>
    <n v="334.1"/>
    <n v="11641"/>
    <x v="0"/>
    <n v="0"/>
  </r>
  <r>
    <x v="2"/>
    <n v="9733.25"/>
    <n v="921982"/>
    <x v="1"/>
    <n v="0"/>
  </r>
  <r>
    <x v="2"/>
    <n v="84.96"/>
    <n v="3892"/>
    <x v="1"/>
    <n v="0"/>
  </r>
  <r>
    <x v="2"/>
    <n v="10449.1"/>
    <n v="570467"/>
    <x v="1"/>
    <n v="0"/>
  </r>
  <r>
    <x v="2"/>
    <n v="427.87"/>
    <n v="230337"/>
    <x v="2"/>
    <n v="0"/>
  </r>
  <r>
    <x v="2"/>
    <n v="1914.01"/>
    <n v="137655"/>
    <x v="1"/>
    <n v="0"/>
  </r>
  <r>
    <x v="2"/>
    <n v="10472.25"/>
    <n v="728607"/>
    <x v="1"/>
    <n v="0"/>
  </r>
  <r>
    <x v="2"/>
    <n v="1914.14"/>
    <n v="145278"/>
    <x v="1"/>
    <n v="0"/>
  </r>
  <r>
    <x v="3"/>
    <n v="0"/>
    <n v="0"/>
    <x v="1"/>
    <n v="0"/>
  </r>
  <r>
    <x v="3"/>
    <n v="5418"/>
    <n v="706161"/>
    <x v="1"/>
    <n v="0"/>
  </r>
  <r>
    <x v="3"/>
    <n v="1939.26"/>
    <n v="87387"/>
    <x v="1"/>
    <n v="0"/>
  </r>
  <r>
    <x v="3"/>
    <n v="0"/>
    <n v="0"/>
    <x v="1"/>
    <n v="0"/>
  </r>
  <r>
    <x v="3"/>
    <n v="8660.84"/>
    <n v="879661"/>
    <x v="1"/>
    <n v="0"/>
  </r>
  <r>
    <x v="3"/>
    <n v="49970.2"/>
    <n v="6988669"/>
    <x v="1"/>
    <n v="0"/>
  </r>
  <r>
    <x v="3"/>
    <n v="44616.78"/>
    <n v="812872"/>
    <x v="1"/>
    <n v="0"/>
  </r>
  <r>
    <x v="3"/>
    <n v="8017.15"/>
    <n v="309949"/>
    <x v="1"/>
    <n v="0"/>
  </r>
  <r>
    <x v="3"/>
    <n v="2683.98"/>
    <n v="115455"/>
    <x v="1"/>
    <n v="0"/>
  </r>
  <r>
    <x v="3"/>
    <n v="188.52"/>
    <n v="2508"/>
    <x v="3"/>
    <n v="0"/>
  </r>
  <r>
    <x v="3"/>
    <n v="37932.5"/>
    <n v="7332968"/>
    <x v="1"/>
    <n v="0"/>
  </r>
  <r>
    <x v="3"/>
    <n v="116077.21"/>
    <n v="10681749"/>
    <x v="1"/>
    <n v="0"/>
  </r>
  <r>
    <x v="3"/>
    <n v="28301.8"/>
    <n v="5100578"/>
    <x v="1"/>
    <n v="0"/>
  </r>
  <r>
    <x v="3"/>
    <n v="66313.36"/>
    <n v="5140678"/>
    <x v="1"/>
    <n v="0"/>
  </r>
  <r>
    <x v="3"/>
    <n v="37527.870000000003"/>
    <n v="2179655"/>
    <x v="1"/>
    <n v="0"/>
  </r>
  <r>
    <x v="3"/>
    <n v="352.45"/>
    <n v="44666"/>
    <x v="1"/>
    <n v="0"/>
  </r>
  <r>
    <x v="3"/>
    <n v="96.43"/>
    <n v="60395"/>
    <x v="2"/>
    <n v="0"/>
  </r>
  <r>
    <x v="3"/>
    <n v="1509.99"/>
    <n v="71413"/>
    <x v="1"/>
    <n v="0"/>
  </r>
  <r>
    <x v="3"/>
    <n v="11207.43"/>
    <n v="1149309"/>
    <x v="1"/>
    <n v="0"/>
  </r>
  <r>
    <x v="3"/>
    <n v="1982.16"/>
    <n v="783114"/>
    <x v="2"/>
    <n v="0"/>
  </r>
  <r>
    <x v="3"/>
    <n v="10171.620000000001"/>
    <n v="208784"/>
    <x v="1"/>
    <n v="0"/>
  </r>
  <r>
    <x v="3"/>
    <n v="15677.22"/>
    <n v="990769"/>
    <x v="3"/>
    <n v="0"/>
  </r>
  <r>
    <x v="3"/>
    <n v="3763.14"/>
    <n v="465175"/>
    <x v="1"/>
    <n v="0"/>
  </r>
  <r>
    <x v="3"/>
    <n v="47353.23"/>
    <n v="6161259"/>
    <x v="1"/>
    <n v="0"/>
  </r>
  <r>
    <x v="3"/>
    <n v="11157.64"/>
    <n v="769235"/>
    <x v="1"/>
    <n v="0"/>
  </r>
  <r>
    <x v="3"/>
    <n v="70816.679999999993"/>
    <n v="3426350"/>
    <x v="1"/>
    <n v="0"/>
  </r>
  <r>
    <x v="3"/>
    <n v="22577.51"/>
    <n v="2266383"/>
    <x v="1"/>
    <n v="0"/>
  </r>
  <r>
    <x v="3"/>
    <n v="58257.32"/>
    <n v="3172326"/>
    <x v="1"/>
    <n v="0"/>
  </r>
  <r>
    <x v="3"/>
    <n v="187.52"/>
    <n v="3393"/>
    <x v="3"/>
    <n v="0"/>
  </r>
  <r>
    <x v="3"/>
    <n v="127776.18"/>
    <n v="32664064"/>
    <x v="1"/>
    <n v="0"/>
  </r>
  <r>
    <x v="3"/>
    <n v="32390.25"/>
    <n v="662226"/>
    <x v="1"/>
    <n v="0"/>
  </r>
  <r>
    <x v="3"/>
    <n v="30953.01"/>
    <n v="2704271"/>
    <x v="4"/>
    <n v="0"/>
  </r>
  <r>
    <x v="3"/>
    <n v="8429.6"/>
    <n v="1593730"/>
    <x v="1"/>
    <n v="0"/>
  </r>
  <r>
    <x v="3"/>
    <n v="9420.5"/>
    <n v="557706"/>
    <x v="4"/>
    <n v="0"/>
  </r>
  <r>
    <x v="3"/>
    <n v="1531.63"/>
    <n v="62709"/>
    <x v="1"/>
    <n v="0"/>
  </r>
  <r>
    <x v="3"/>
    <n v="829.71"/>
    <n v="52818"/>
    <x v="3"/>
    <n v="0"/>
  </r>
  <r>
    <x v="3"/>
    <n v="0"/>
    <n v="0"/>
    <x v="1"/>
    <n v="0"/>
  </r>
  <r>
    <x v="3"/>
    <n v="1448.28"/>
    <n v="318456"/>
    <x v="1"/>
    <n v="0"/>
  </r>
  <r>
    <x v="3"/>
    <n v="1447.81"/>
    <n v="268006"/>
    <x v="1"/>
    <n v="0"/>
  </r>
  <r>
    <x v="3"/>
    <n v="31516.17"/>
    <n v="5877802"/>
    <x v="1"/>
    <n v="0"/>
  </r>
  <r>
    <x v="3"/>
    <n v="14200.15"/>
    <n v="546128"/>
    <x v="1"/>
    <n v="0"/>
  </r>
  <r>
    <x v="3"/>
    <n v="48061.48"/>
    <n v="2230251"/>
    <x v="1"/>
    <n v="0"/>
  </r>
  <r>
    <x v="3"/>
    <n v="55235.42"/>
    <n v="8510167"/>
    <x v="1"/>
    <n v="0"/>
  </r>
  <r>
    <x v="3"/>
    <n v="11232"/>
    <n v="1006313"/>
    <x v="1"/>
    <n v="0"/>
  </r>
  <r>
    <x v="3"/>
    <n v="15723"/>
    <n v="1451303"/>
    <x v="1"/>
    <n v="0"/>
  </r>
  <r>
    <x v="3"/>
    <n v="17973.349999999999"/>
    <n v="1210608"/>
    <x v="1"/>
    <n v="0"/>
  </r>
  <r>
    <x v="3"/>
    <n v="13983.33"/>
    <n v="1418215"/>
    <x v="1"/>
    <n v="0"/>
  </r>
  <r>
    <x v="3"/>
    <n v="904.21"/>
    <n v="22967"/>
    <x v="3"/>
    <n v="0"/>
  </r>
  <r>
    <x v="3"/>
    <n v="8739.86"/>
    <n v="380268"/>
    <x v="1"/>
    <n v="0"/>
  </r>
  <r>
    <x v="3"/>
    <n v="106807.26"/>
    <n v="5096095"/>
    <x v="1"/>
    <n v="0"/>
  </r>
  <r>
    <x v="4"/>
    <n v="10286.709999999999"/>
    <n v="193365"/>
    <x v="1"/>
    <n v="0"/>
  </r>
  <r>
    <x v="4"/>
    <n v="22721.03"/>
    <n v="2227699"/>
    <x v="1"/>
    <n v="0"/>
  </r>
  <r>
    <x v="4"/>
    <n v="3280.54"/>
    <n v="730621"/>
    <x v="1"/>
    <n v="0"/>
  </r>
  <r>
    <x v="4"/>
    <n v="63569.65"/>
    <n v="3738020"/>
    <x v="1"/>
    <n v="0"/>
  </r>
  <r>
    <x v="4"/>
    <n v="34962.94"/>
    <n v="2043767"/>
    <x v="1"/>
    <n v="0"/>
  </r>
  <r>
    <x v="4"/>
    <n v="3282.95"/>
    <n v="198353"/>
    <x v="1"/>
    <n v="0"/>
  </r>
  <r>
    <x v="4"/>
    <n v="1544.89"/>
    <n v="83474"/>
    <x v="1"/>
    <n v="0"/>
  </r>
  <r>
    <x v="4"/>
    <n v="0"/>
    <n v="0"/>
    <x v="1"/>
    <n v="0"/>
  </r>
  <r>
    <x v="4"/>
    <n v="30865.78"/>
    <n v="608070"/>
    <x v="1"/>
    <n v="0"/>
  </r>
  <r>
    <x v="4"/>
    <n v="59499.39"/>
    <n v="6120377"/>
    <x v="4"/>
    <n v="0"/>
  </r>
  <r>
    <x v="4"/>
    <n v="15367.63"/>
    <n v="1071745"/>
    <x v="1"/>
    <n v="0"/>
  </r>
  <r>
    <x v="4"/>
    <n v="123328.02"/>
    <n v="31633173"/>
    <x v="1"/>
    <n v="0"/>
  </r>
  <r>
    <x v="4"/>
    <n v="3283.68"/>
    <n v="584531"/>
    <x v="1"/>
    <n v="0"/>
  </r>
  <r>
    <x v="4"/>
    <n v="0"/>
    <n v="0"/>
    <x v="1"/>
    <n v="0"/>
  </r>
  <r>
    <x v="4"/>
    <n v="547.87"/>
    <n v="349341"/>
    <x v="2"/>
    <n v="0"/>
  </r>
  <r>
    <x v="4"/>
    <n v="11693.94"/>
    <n v="1266109"/>
    <x v="1"/>
    <n v="0"/>
  </r>
  <r>
    <x v="4"/>
    <n v="41.76"/>
    <n v="1733"/>
    <x v="0"/>
    <n v="0"/>
  </r>
  <r>
    <x v="4"/>
    <n v="0"/>
    <n v="0"/>
    <x v="1"/>
    <n v="0"/>
  </r>
  <r>
    <x v="4"/>
    <n v="43307.44"/>
    <n v="1913992"/>
    <x v="1"/>
    <n v="0"/>
  </r>
  <r>
    <x v="4"/>
    <n v="359.82"/>
    <n v="12535"/>
    <x v="3"/>
    <n v="0"/>
  </r>
  <r>
    <x v="4"/>
    <n v="8422.77"/>
    <n v="629777"/>
    <x v="1"/>
    <n v="0"/>
  </r>
  <r>
    <x v="4"/>
    <n v="1549.46"/>
    <n v="73027"/>
    <x v="1"/>
    <n v="0"/>
  </r>
  <r>
    <x v="4"/>
    <n v="99609.56"/>
    <n v="4533801"/>
    <x v="1"/>
    <n v="0"/>
  </r>
  <r>
    <x v="4"/>
    <n v="81985.97"/>
    <n v="4417640"/>
    <x v="1"/>
    <n v="0"/>
  </r>
  <r>
    <x v="4"/>
    <n v="688.53"/>
    <n v="19470"/>
    <x v="1"/>
    <n v="0"/>
  </r>
  <r>
    <x v="4"/>
    <n v="8414.59"/>
    <n v="822673"/>
    <x v="1"/>
    <n v="0"/>
  </r>
  <r>
    <x v="4"/>
    <n v="3182.47"/>
    <n v="406878"/>
    <x v="1"/>
    <n v="0"/>
  </r>
  <r>
    <x v="4"/>
    <n v="380.31"/>
    <n v="32753"/>
    <x v="3"/>
    <n v="0"/>
  </r>
  <r>
    <x v="4"/>
    <n v="102443.76"/>
    <n v="9924590"/>
    <x v="1"/>
    <n v="0"/>
  </r>
  <r>
    <x v="4"/>
    <n v="44264.57"/>
    <n v="6284631"/>
    <x v="1"/>
    <n v="0"/>
  </r>
  <r>
    <x v="4"/>
    <n v="8443.98"/>
    <n v="821103"/>
    <x v="1"/>
    <n v="0"/>
  </r>
  <r>
    <x v="4"/>
    <n v="16539.93"/>
    <n v="1106268"/>
    <x v="4"/>
    <n v="0"/>
  </r>
  <r>
    <x v="4"/>
    <n v="6621.56"/>
    <n v="245429"/>
    <x v="1"/>
    <n v="0"/>
  </r>
  <r>
    <x v="4"/>
    <n v="29744.41"/>
    <n v="5922804"/>
    <x v="1"/>
    <n v="0"/>
  </r>
  <r>
    <x v="4"/>
    <n v="407.45"/>
    <n v="29384"/>
    <x v="3"/>
    <n v="0"/>
  </r>
  <r>
    <x v="4"/>
    <n v="51760.86"/>
    <n v="7874501"/>
    <x v="1"/>
    <n v="0"/>
  </r>
  <r>
    <x v="4"/>
    <n v="57.9"/>
    <n v="2487"/>
    <x v="0"/>
    <n v="0"/>
  </r>
  <r>
    <x v="4"/>
    <n v="14294.06"/>
    <n v="861261"/>
    <x v="3"/>
    <n v="0"/>
  </r>
  <r>
    <x v="4"/>
    <n v="4691.6400000000003"/>
    <n v="928447"/>
    <x v="1"/>
    <n v="0"/>
  </r>
  <r>
    <x v="4"/>
    <n v="16818.400000000001"/>
    <n v="1697242"/>
    <x v="1"/>
    <n v="0"/>
  </r>
  <r>
    <x v="4"/>
    <n v="47287.97"/>
    <n v="7016993"/>
    <x v="1"/>
    <n v="0"/>
  </r>
  <r>
    <x v="4"/>
    <n v="33024.129999999997"/>
    <n v="6819029"/>
    <x v="1"/>
    <n v="0"/>
  </r>
  <r>
    <x v="4"/>
    <n v="1940.53"/>
    <n v="82946"/>
    <x v="1"/>
    <n v="0"/>
  </r>
  <r>
    <x v="4"/>
    <n v="7071.13"/>
    <n v="356232"/>
    <x v="1"/>
    <n v="0"/>
  </r>
  <r>
    <x v="4"/>
    <n v="16091.35"/>
    <n v="1584817"/>
    <x v="1"/>
    <n v="0"/>
  </r>
  <r>
    <x v="4"/>
    <n v="6297.98"/>
    <n v="881290"/>
    <x v="1"/>
    <n v="0"/>
  </r>
  <r>
    <x v="4"/>
    <n v="1163.23"/>
    <n v="64479"/>
    <x v="1"/>
    <n v="0"/>
  </r>
  <r>
    <x v="4"/>
    <n v="0"/>
    <n v="0"/>
    <x v="1"/>
    <n v="0"/>
  </r>
  <r>
    <x v="4"/>
    <n v="12011.54"/>
    <n v="457229"/>
    <x v="1"/>
    <n v="0"/>
  </r>
  <r>
    <x v="4"/>
    <n v="59431.35"/>
    <n v="10358020"/>
    <x v="1"/>
    <n v="0"/>
  </r>
  <r>
    <x v="4"/>
    <n v="59010"/>
    <n v="4909035"/>
    <x v="1"/>
    <n v="0"/>
  </r>
  <r>
    <x v="4"/>
    <n v="40647.879999999997"/>
    <n v="744563"/>
    <x v="1"/>
    <n v="0"/>
  </r>
  <r>
    <x v="4"/>
    <n v="3272.19"/>
    <n v="306896"/>
    <x v="1"/>
    <n v="0"/>
  </r>
  <r>
    <x v="4"/>
    <n v="3279.31"/>
    <n v="217487"/>
    <x v="1"/>
    <n v="0"/>
  </r>
  <r>
    <x v="4"/>
    <n v="3271.37"/>
    <n v="193189"/>
    <x v="1"/>
    <n v="0"/>
  </r>
  <r>
    <x v="5"/>
    <n v="89.63"/>
    <n v="3759"/>
    <x v="1"/>
    <n v="0"/>
  </r>
  <r>
    <x v="5"/>
    <n v="3502.04"/>
    <n v="191788"/>
    <x v="1"/>
    <n v="0"/>
  </r>
  <r>
    <x v="5"/>
    <n v="334.57"/>
    <n v="18361"/>
    <x v="0"/>
    <n v="0"/>
  </r>
  <r>
    <x v="5"/>
    <n v="2272.67"/>
    <n v="169153"/>
    <x v="1"/>
    <n v="0"/>
  </r>
  <r>
    <x v="5"/>
    <n v="54631.48"/>
    <n v="5807096"/>
    <x v="1"/>
    <n v="0"/>
  </r>
  <r>
    <x v="5"/>
    <n v="54665.760000000002"/>
    <n v="6288761"/>
    <x v="1"/>
    <n v="0"/>
  </r>
  <r>
    <x v="5"/>
    <n v="5705.44"/>
    <n v="196241"/>
    <x v="1"/>
    <n v="0"/>
  </r>
  <r>
    <x v="5"/>
    <n v="110396.5"/>
    <n v="8630225"/>
    <x v="1"/>
    <n v="0"/>
  </r>
  <r>
    <x v="5"/>
    <n v="29.58"/>
    <n v="1396"/>
    <x v="3"/>
    <n v="0"/>
  </r>
  <r>
    <x v="5"/>
    <n v="9048.6299999999992"/>
    <n v="104285"/>
    <x v="1"/>
    <n v="0"/>
  </r>
  <r>
    <x v="5"/>
    <n v="13550.55"/>
    <n v="214817"/>
    <x v="1"/>
    <n v="0"/>
  </r>
  <r>
    <x v="5"/>
    <n v="32645.24"/>
    <n v="4352475"/>
    <x v="1"/>
    <n v="0"/>
  </r>
  <r>
    <x v="5"/>
    <n v="5241.49"/>
    <n v="54698"/>
    <x v="1"/>
    <n v="0"/>
  </r>
  <r>
    <x v="5"/>
    <n v="93968.57"/>
    <n v="4153178"/>
    <x v="1"/>
    <n v="0"/>
  </r>
  <r>
    <x v="5"/>
    <n v="17896.75"/>
    <n v="1241327"/>
    <x v="1"/>
    <n v="0"/>
  </r>
  <r>
    <x v="5"/>
    <n v="469.97"/>
    <n v="220014"/>
    <x v="2"/>
    <n v="0"/>
  </r>
  <r>
    <x v="5"/>
    <n v="132807.07999999999"/>
    <n v="25865774"/>
    <x v="1"/>
    <n v="0"/>
  </r>
  <r>
    <x v="5"/>
    <n v="34425.35"/>
    <n v="5013641"/>
    <x v="1"/>
    <n v="0"/>
  </r>
  <r>
    <x v="5"/>
    <n v="16283.14"/>
    <n v="1093096"/>
    <x v="3"/>
    <n v="0"/>
  </r>
  <r>
    <x v="5"/>
    <n v="57.69"/>
    <n v="2706"/>
    <x v="0"/>
    <n v="0"/>
  </r>
  <r>
    <x v="5"/>
    <n v="59988.160000000003"/>
    <n v="4381961"/>
    <x v="1"/>
    <n v="0"/>
  </r>
  <r>
    <x v="5"/>
    <n v="7994.41"/>
    <n v="719540"/>
    <x v="1"/>
    <n v="0"/>
  </r>
  <r>
    <x v="5"/>
    <n v="3500.55"/>
    <n v="219830"/>
    <x v="1"/>
    <n v="0"/>
  </r>
  <r>
    <x v="5"/>
    <n v="16938.2"/>
    <n v="2753413"/>
    <x v="1"/>
    <n v="0"/>
  </r>
  <r>
    <x v="5"/>
    <n v="27978.959999999999"/>
    <n v="1351897"/>
    <x v="1"/>
    <n v="0"/>
  </r>
  <r>
    <x v="5"/>
    <n v="39449.379999999997"/>
    <n v="1819394"/>
    <x v="1"/>
    <n v="0"/>
  </r>
  <r>
    <x v="5"/>
    <n v="36666.93"/>
    <n v="607240"/>
    <x v="1"/>
    <n v="0"/>
  </r>
  <r>
    <x v="5"/>
    <n v="408.05"/>
    <n v="23054"/>
    <x v="0"/>
    <n v="0"/>
  </r>
  <r>
    <x v="5"/>
    <n v="93260.800000000003"/>
    <n v="4630729"/>
    <x v="1"/>
    <n v="0"/>
  </r>
  <r>
    <x v="5"/>
    <n v="112267.07"/>
    <n v="3994460"/>
    <x v="1"/>
    <n v="0"/>
  </r>
  <r>
    <x v="5"/>
    <n v="4469.25"/>
    <n v="598217"/>
    <x v="1"/>
    <n v="0"/>
  </r>
  <r>
    <x v="5"/>
    <n v="108.48"/>
    <n v="3002"/>
    <x v="1"/>
    <n v="0"/>
  </r>
  <r>
    <x v="5"/>
    <n v="25305.26"/>
    <n v="1993032"/>
    <x v="1"/>
    <n v="0"/>
  </r>
  <r>
    <x v="5"/>
    <n v="16988.88"/>
    <n v="433995"/>
    <x v="1"/>
    <n v="0"/>
  </r>
  <r>
    <x v="5"/>
    <n v="3791.71"/>
    <n v="547348"/>
    <x v="1"/>
    <n v="0"/>
  </r>
  <r>
    <x v="5"/>
    <n v="49719.67"/>
    <n v="5701569"/>
    <x v="1"/>
    <n v="0"/>
  </r>
  <r>
    <x v="5"/>
    <n v="18395.48"/>
    <n v="533467"/>
    <x v="1"/>
    <n v="0"/>
  </r>
  <r>
    <x v="5"/>
    <n v="23478.45"/>
    <n v="1693211"/>
    <x v="1"/>
    <n v="0"/>
  </r>
  <r>
    <x v="5"/>
    <n v="113.06"/>
    <n v="5949"/>
    <x v="0"/>
    <n v="0"/>
  </r>
  <r>
    <x v="5"/>
    <n v="48768.03"/>
    <n v="1723383"/>
    <x v="1"/>
    <n v="0"/>
  </r>
  <r>
    <x v="5"/>
    <n v="58036.52"/>
    <n v="7052875"/>
    <x v="1"/>
    <n v="0"/>
  </r>
  <r>
    <x v="5"/>
    <n v="3497.32"/>
    <n v="197677"/>
    <x v="1"/>
    <n v="0"/>
  </r>
  <r>
    <x v="5"/>
    <n v="89.39"/>
    <n v="3583"/>
    <x v="1"/>
    <n v="0"/>
  </r>
  <r>
    <x v="5"/>
    <n v="3784.25"/>
    <n v="555913"/>
    <x v="1"/>
    <n v="0"/>
  </r>
  <r>
    <x v="5"/>
    <n v="44.7"/>
    <n v="1986"/>
    <x v="0"/>
    <n v="0"/>
  </r>
  <r>
    <x v="5"/>
    <n v="13456.43"/>
    <n v="1077307"/>
    <x v="1"/>
    <n v="0"/>
  </r>
  <r>
    <x v="5"/>
    <n v="302.87"/>
    <n v="11730"/>
    <x v="1"/>
    <n v="0"/>
  </r>
  <r>
    <x v="5"/>
    <n v="2454.09"/>
    <n v="78813"/>
    <x v="1"/>
    <n v="0"/>
  </r>
  <r>
    <x v="5"/>
    <n v="61201.85"/>
    <n v="4904342"/>
    <x v="4"/>
    <n v="0"/>
  </r>
  <r>
    <x v="5"/>
    <n v="1921.63"/>
    <n v="71053"/>
    <x v="1"/>
    <n v="0"/>
  </r>
  <r>
    <x v="5"/>
    <n v="20487.099999999999"/>
    <n v="1038041"/>
    <x v="4"/>
    <n v="0"/>
  </r>
  <r>
    <x v="5"/>
    <n v="0"/>
    <n v="0"/>
    <x v="1"/>
    <n v="0"/>
  </r>
  <r>
    <x v="5"/>
    <n v="40025.269999999997"/>
    <n v="644391"/>
    <x v="1"/>
    <n v="0"/>
  </r>
  <r>
    <x v="5"/>
    <n v="5644.39"/>
    <n v="235525"/>
    <x v="1"/>
    <n v="0"/>
  </r>
  <r>
    <x v="5"/>
    <n v="3496.9"/>
    <n v="201279"/>
    <x v="1"/>
    <n v="0"/>
  </r>
  <r>
    <x v="5"/>
    <n v="12522.79"/>
    <n v="433635"/>
    <x v="1"/>
    <n v="0"/>
  </r>
  <r>
    <x v="5"/>
    <n v="2332.81"/>
    <n v="51849"/>
    <x v="1"/>
    <n v="0"/>
  </r>
  <r>
    <x v="5"/>
    <n v="0"/>
    <n v="0"/>
    <x v="1"/>
    <n v="0"/>
  </r>
  <r>
    <x v="5"/>
    <n v="0"/>
    <n v="0"/>
    <x v="1"/>
    <n v="0"/>
  </r>
  <r>
    <x v="5"/>
    <n v="3037.59"/>
    <n v="93454"/>
    <x v="1"/>
    <n v="0"/>
  </r>
  <r>
    <x v="5"/>
    <n v="421.53"/>
    <n v="28059"/>
    <x v="3"/>
    <n v="0"/>
  </r>
  <r>
    <x v="5"/>
    <n v="2254.27"/>
    <n v="47737"/>
    <x v="1"/>
    <n v="0"/>
  </r>
  <r>
    <x v="5"/>
    <n v="392.56"/>
    <n v="11651"/>
    <x v="3"/>
    <n v="0"/>
  </r>
  <r>
    <x v="6"/>
    <n v="910.17"/>
    <n v="45925"/>
    <x v="1"/>
    <n v="0"/>
  </r>
  <r>
    <x v="6"/>
    <n v="2035.78"/>
    <n v="130576"/>
    <x v="1"/>
    <n v="0"/>
  </r>
  <r>
    <x v="6"/>
    <n v="1046.99"/>
    <n v="39616"/>
    <x v="1"/>
    <n v="0"/>
  </r>
  <r>
    <x v="6"/>
    <n v="35386.86"/>
    <n v="4694497"/>
    <x v="1"/>
    <n v="0"/>
  </r>
  <r>
    <x v="6"/>
    <n v="2210.98"/>
    <n v="148479"/>
    <x v="1"/>
    <n v="0"/>
  </r>
  <r>
    <x v="6"/>
    <n v="919.68"/>
    <n v="45180"/>
    <x v="1"/>
    <n v="0"/>
  </r>
  <r>
    <x v="6"/>
    <n v="34253.81"/>
    <n v="448013"/>
    <x v="1"/>
    <n v="0"/>
  </r>
  <r>
    <x v="6"/>
    <n v="17893.61"/>
    <n v="1648505"/>
    <x v="1"/>
    <n v="0"/>
  </r>
  <r>
    <x v="6"/>
    <n v="45035.12"/>
    <n v="7019235"/>
    <x v="1"/>
    <n v="0"/>
  </r>
  <r>
    <x v="6"/>
    <n v="14233.1"/>
    <n v="162177"/>
    <x v="1"/>
    <n v="0"/>
  </r>
  <r>
    <x v="6"/>
    <n v="5958.3"/>
    <n v="222474"/>
    <x v="1"/>
    <n v="0"/>
  </r>
  <r>
    <x v="6"/>
    <n v="343.41"/>
    <n v="10147"/>
    <x v="3"/>
    <n v="0"/>
  </r>
  <r>
    <x v="6"/>
    <n v="4733.45"/>
    <n v="185397"/>
    <x v="1"/>
    <n v="0"/>
  </r>
  <r>
    <x v="6"/>
    <n v="10451.459999999999"/>
    <n v="630403"/>
    <x v="4"/>
    <n v="0"/>
  </r>
  <r>
    <x v="6"/>
    <n v="505.16"/>
    <n v="229317"/>
    <x v="2"/>
    <n v="0"/>
  </r>
  <r>
    <x v="6"/>
    <n v="29754.25"/>
    <n v="511184"/>
    <x v="1"/>
    <n v="0"/>
  </r>
  <r>
    <x v="6"/>
    <n v="53813.919999999998"/>
    <n v="7151333"/>
    <x v="1"/>
    <n v="0"/>
  </r>
  <r>
    <x v="6"/>
    <n v="33996.959999999999"/>
    <n v="4805202"/>
    <x v="1"/>
    <n v="0"/>
  </r>
  <r>
    <x v="6"/>
    <n v="16688.259999999998"/>
    <n v="1447574"/>
    <x v="1"/>
    <n v="0"/>
  </r>
  <r>
    <x v="6"/>
    <n v="368.45"/>
    <n v="26917"/>
    <x v="3"/>
    <n v="0"/>
  </r>
  <r>
    <x v="6"/>
    <n v="91068.54"/>
    <n v="8407652"/>
    <x v="1"/>
    <n v="0"/>
  </r>
  <r>
    <x v="6"/>
    <n v="56329.07"/>
    <n v="7151149"/>
    <x v="1"/>
    <n v="0"/>
  </r>
  <r>
    <x v="6"/>
    <n v="3816.6"/>
    <n v="401691"/>
    <x v="1"/>
    <n v="0"/>
  </r>
  <r>
    <x v="6"/>
    <n v="26993.83"/>
    <n v="2289234"/>
    <x v="1"/>
    <n v="0"/>
  </r>
  <r>
    <x v="6"/>
    <n v="66229.009999999995"/>
    <n v="3770123"/>
    <x v="1"/>
    <n v="0"/>
  </r>
  <r>
    <x v="6"/>
    <n v="52032.98"/>
    <n v="6460062"/>
    <x v="1"/>
    <n v="0"/>
  </r>
  <r>
    <x v="6"/>
    <n v="35162.160000000003"/>
    <n v="638784"/>
    <x v="1"/>
    <n v="0"/>
  </r>
  <r>
    <x v="6"/>
    <n v="38901.25"/>
    <n v="1867694"/>
    <x v="1"/>
    <n v="0"/>
  </r>
  <r>
    <x v="6"/>
    <n v="45858.91"/>
    <n v="1586077"/>
    <x v="1"/>
    <n v="0"/>
  </r>
  <r>
    <x v="6"/>
    <n v="2480.09"/>
    <n v="86917"/>
    <x v="1"/>
    <n v="0"/>
  </r>
  <r>
    <x v="6"/>
    <n v="2212.39"/>
    <n v="152071"/>
    <x v="1"/>
    <n v="0"/>
  </r>
  <r>
    <x v="6"/>
    <n v="127342.71"/>
    <n v="28327796"/>
    <x v="1"/>
    <n v="0"/>
  </r>
  <r>
    <x v="6"/>
    <n v="74477.539999999994"/>
    <n v="6694556"/>
    <x v="1"/>
    <n v="0"/>
  </r>
  <r>
    <x v="6"/>
    <n v="12904.69"/>
    <n v="1254778"/>
    <x v="1"/>
    <n v="0"/>
  </r>
  <r>
    <x v="6"/>
    <n v="4327.6499999999996"/>
    <n v="538954"/>
    <x v="1"/>
    <n v="0"/>
  </r>
  <r>
    <x v="6"/>
    <n v="14212.04"/>
    <n v="255278"/>
    <x v="1"/>
    <n v="0"/>
  </r>
  <r>
    <x v="6"/>
    <n v="41648.14"/>
    <n v="3779637"/>
    <x v="4"/>
    <n v="0"/>
  </r>
  <r>
    <x v="6"/>
    <n v="4103.5600000000004"/>
    <n v="549591"/>
    <x v="1"/>
    <n v="0"/>
  </r>
  <r>
    <x v="6"/>
    <n v="3755.58"/>
    <n v="168746"/>
    <x v="1"/>
    <n v="0"/>
  </r>
  <r>
    <x v="6"/>
    <n v="124199.86"/>
    <n v="6715851"/>
    <x v="1"/>
    <n v="0"/>
  </r>
  <r>
    <x v="6"/>
    <n v="2213.88"/>
    <n v="136838"/>
    <x v="1"/>
    <n v="0"/>
  </r>
  <r>
    <x v="6"/>
    <n v="110497.7"/>
    <n v="4266157"/>
    <x v="1"/>
    <n v="0"/>
  </r>
  <r>
    <x v="6"/>
    <n v="20530.59"/>
    <n v="1487685"/>
    <x v="1"/>
    <n v="0"/>
  </r>
  <r>
    <x v="6"/>
    <n v="1139.3900000000001"/>
    <n v="190717"/>
    <x v="1"/>
    <n v="0"/>
  </r>
  <r>
    <x v="6"/>
    <n v="1637.94"/>
    <n v="45639"/>
    <x v="1"/>
    <n v="0"/>
  </r>
  <r>
    <x v="6"/>
    <n v="1681.55"/>
    <n v="41842"/>
    <x v="1"/>
    <n v="0"/>
  </r>
  <r>
    <x v="6"/>
    <n v="3847.39"/>
    <n v="314948"/>
    <x v="1"/>
    <n v="0"/>
  </r>
  <r>
    <x v="6"/>
    <n v="2032.16"/>
    <n v="147054"/>
    <x v="1"/>
    <n v="0"/>
  </r>
  <r>
    <x v="6"/>
    <n v="312.56"/>
    <n v="13927"/>
    <x v="1"/>
    <n v="0"/>
  </r>
  <r>
    <x v="6"/>
    <n v="13159.25"/>
    <n v="486990"/>
    <x v="1"/>
    <n v="0"/>
  </r>
  <r>
    <x v="6"/>
    <n v="917.17"/>
    <n v="45714"/>
    <x v="1"/>
    <n v="0"/>
  </r>
  <r>
    <x v="6"/>
    <n v="1139.05"/>
    <n v="210394"/>
    <x v="1"/>
    <n v="0"/>
  </r>
  <r>
    <x v="6"/>
    <n v="23994.58"/>
    <n v="4704230"/>
    <x v="1"/>
    <n v="0"/>
  </r>
  <r>
    <x v="6"/>
    <n v="2213.0300000000002"/>
    <n v="141771"/>
    <x v="1"/>
    <n v="0"/>
  </r>
  <r>
    <x v="6"/>
    <n v="3825.73"/>
    <n v="355853"/>
    <x v="1"/>
    <n v="0"/>
  </r>
  <r>
    <x v="6"/>
    <n v="48865.9"/>
    <n v="1417945"/>
    <x v="1"/>
    <n v="0"/>
  </r>
  <r>
    <x v="6"/>
    <n v="16035.39"/>
    <n v="1298212"/>
    <x v="3"/>
    <n v="0"/>
  </r>
  <r>
    <x v="6"/>
    <n v="46439.5"/>
    <n v="1896147"/>
    <x v="1"/>
    <n v="0"/>
  </r>
  <r>
    <x v="7"/>
    <n v="77532.210000000006"/>
    <n v="7365781"/>
    <x v="1"/>
    <n v="0"/>
  </r>
  <r>
    <x v="7"/>
    <n v="94665.52"/>
    <n v="3911202"/>
    <x v="1"/>
    <n v="0"/>
  </r>
  <r>
    <x v="7"/>
    <n v="35633.65"/>
    <n v="1404303"/>
    <x v="1"/>
    <n v="0"/>
  </r>
  <r>
    <x v="7"/>
    <n v="2856.16"/>
    <n v="139745"/>
    <x v="1"/>
    <n v="0"/>
  </r>
  <r>
    <x v="7"/>
    <n v="118130.17"/>
    <n v="27372748"/>
    <x v="1"/>
    <n v="0"/>
  </r>
  <r>
    <x v="7"/>
    <n v="1272.68"/>
    <n v="61177"/>
    <x v="1"/>
    <n v="0"/>
  </r>
  <r>
    <x v="7"/>
    <n v="56377.14"/>
    <n v="3145701"/>
    <x v="1"/>
    <n v="0"/>
  </r>
  <r>
    <x v="7"/>
    <n v="63372.27"/>
    <n v="6774105"/>
    <x v="1"/>
    <n v="0"/>
  </r>
  <r>
    <x v="7"/>
    <n v="12390.98"/>
    <n v="248963"/>
    <x v="1"/>
    <n v="0"/>
  </r>
  <r>
    <x v="7"/>
    <n v="44995.96"/>
    <n v="5682857"/>
    <x v="1"/>
    <n v="0"/>
  </r>
  <r>
    <x v="7"/>
    <n v="3236.8"/>
    <n v="173421"/>
    <x v="1"/>
    <n v="0"/>
  </r>
  <r>
    <x v="7"/>
    <n v="3550.49"/>
    <n v="414000"/>
    <x v="1"/>
    <n v="0"/>
  </r>
  <r>
    <x v="7"/>
    <n v="3376.91"/>
    <n v="487446"/>
    <x v="1"/>
    <n v="0"/>
  </r>
  <r>
    <x v="7"/>
    <n v="31888.31"/>
    <n v="1517561"/>
    <x v="1"/>
    <n v="0"/>
  </r>
  <r>
    <x v="7"/>
    <n v="2754.17"/>
    <n v="361053"/>
    <x v="1"/>
    <n v="0"/>
  </r>
  <r>
    <x v="7"/>
    <n v="20084.669999999998"/>
    <n v="1201758"/>
    <x v="1"/>
    <n v="0"/>
  </r>
  <r>
    <x v="7"/>
    <n v="27745.53"/>
    <n v="572016"/>
    <x v="1"/>
    <n v="0"/>
  </r>
  <r>
    <x v="7"/>
    <n v="11387.36"/>
    <n v="1347863"/>
    <x v="1"/>
    <n v="0"/>
  </r>
  <r>
    <x v="7"/>
    <n v="9924.4500000000007"/>
    <n v="1136809"/>
    <x v="1"/>
    <n v="0"/>
  </r>
  <r>
    <x v="7"/>
    <n v="9446.6200000000008"/>
    <n v="141678"/>
    <x v="1"/>
    <n v="0"/>
  </r>
  <r>
    <x v="7"/>
    <n v="2000"/>
    <n v="131752"/>
    <x v="3"/>
    <n v="0"/>
  </r>
  <r>
    <x v="7"/>
    <n v="28348.12"/>
    <n v="4598537"/>
    <x v="1"/>
    <n v="0"/>
  </r>
  <r>
    <x v="7"/>
    <n v="15500.76"/>
    <n v="1608160"/>
    <x v="1"/>
    <n v="0"/>
  </r>
  <r>
    <x v="7"/>
    <n v="46829.74"/>
    <n v="6680241"/>
    <x v="1"/>
    <n v="0"/>
  </r>
  <r>
    <x v="7"/>
    <n v="4233.6899999999996"/>
    <n v="247659"/>
    <x v="1"/>
    <n v="0"/>
  </r>
  <r>
    <x v="7"/>
    <n v="12657.3"/>
    <n v="542200"/>
    <x v="1"/>
    <n v="0"/>
  </r>
  <r>
    <x v="7"/>
    <n v="3916.45"/>
    <n v="187916"/>
    <x v="1"/>
    <n v="0"/>
  </r>
  <r>
    <x v="7"/>
    <n v="13812.94"/>
    <n v="964690"/>
    <x v="3"/>
    <n v="0"/>
  </r>
  <r>
    <x v="7"/>
    <n v="28127.86"/>
    <n v="513746"/>
    <x v="1"/>
    <n v="0"/>
  </r>
  <r>
    <x v="7"/>
    <n v="55789.96"/>
    <n v="9063436"/>
    <x v="1"/>
    <n v="0"/>
  </r>
  <r>
    <x v="7"/>
    <n v="0"/>
    <n v="0"/>
    <x v="1"/>
    <n v="0"/>
  </r>
  <r>
    <x v="7"/>
    <n v="47731.51"/>
    <n v="1514483"/>
    <x v="1"/>
    <n v="0"/>
  </r>
  <r>
    <x v="7"/>
    <n v="33172.839999999997"/>
    <n v="592390"/>
    <x v="1"/>
    <n v="0"/>
  </r>
  <r>
    <x v="7"/>
    <n v="7124.23"/>
    <n v="301090"/>
    <x v="1"/>
    <n v="0"/>
  </r>
  <r>
    <x v="7"/>
    <n v="20970.34"/>
    <n v="4216857"/>
    <x v="1"/>
    <n v="0"/>
  </r>
  <r>
    <x v="7"/>
    <n v="20756.54"/>
    <n v="2191316"/>
    <x v="1"/>
    <n v="0"/>
  </r>
  <r>
    <x v="7"/>
    <n v="5593"/>
    <n v="437074"/>
    <x v="1"/>
    <n v="0"/>
  </r>
  <r>
    <x v="7"/>
    <n v="105773.15"/>
    <n v="6568008"/>
    <x v="1"/>
    <n v="0"/>
  </r>
  <r>
    <x v="7"/>
    <n v="40885.129999999997"/>
    <n v="1912039"/>
    <x v="1"/>
    <n v="0"/>
  </r>
  <r>
    <x v="7"/>
    <n v="30528.93"/>
    <n v="4878215"/>
    <x v="1"/>
    <n v="0"/>
  </r>
  <r>
    <x v="7"/>
    <n v="5597.68"/>
    <n v="533970"/>
    <x v="1"/>
    <n v="0"/>
  </r>
  <r>
    <x v="7"/>
    <n v="11373.31"/>
    <n v="1071864"/>
    <x v="1"/>
    <n v="0"/>
  </r>
  <r>
    <x v="8"/>
    <n v="0"/>
    <n v="0"/>
    <x v="1"/>
    <n v="0"/>
  </r>
  <r>
    <x v="8"/>
    <n v="5344.87"/>
    <n v="812866"/>
    <x v="1"/>
    <n v="0"/>
  </r>
  <r>
    <x v="8"/>
    <n v="68.75"/>
    <n v="8123"/>
    <x v="1"/>
    <n v="0"/>
  </r>
  <r>
    <x v="8"/>
    <n v="0"/>
    <n v="0"/>
    <x v="1"/>
    <n v="0"/>
  </r>
  <r>
    <x v="8"/>
    <n v="5259.53"/>
    <n v="417106"/>
    <x v="1"/>
    <n v="0"/>
  </r>
  <r>
    <x v="8"/>
    <n v="517.97"/>
    <n v="21284"/>
    <x v="1"/>
    <n v="0"/>
  </r>
  <r>
    <x v="8"/>
    <n v="4231.68"/>
    <n v="496447"/>
    <x v="1"/>
    <n v="0"/>
  </r>
  <r>
    <x v="8"/>
    <n v="0"/>
    <n v="0"/>
    <x v="1"/>
    <n v="0"/>
  </r>
  <r>
    <x v="8"/>
    <n v="15911.48"/>
    <n v="1876694"/>
    <x v="1"/>
    <n v="0"/>
  </r>
  <r>
    <x v="8"/>
    <n v="29050.87"/>
    <n v="1570041"/>
    <x v="1"/>
    <n v="0"/>
  </r>
  <r>
    <x v="8"/>
    <n v="20613.89"/>
    <n v="500333"/>
    <x v="1"/>
    <n v="0"/>
  </r>
  <r>
    <x v="8"/>
    <n v="55767.519999999997"/>
    <n v="3600861"/>
    <x v="1"/>
    <n v="0"/>
  </r>
  <r>
    <x v="8"/>
    <n v="52619.32"/>
    <n v="10549232"/>
    <x v="1"/>
    <n v="0"/>
  </r>
  <r>
    <x v="8"/>
    <n v="20157.240000000002"/>
    <n v="1320844"/>
    <x v="1"/>
    <n v="0"/>
  </r>
  <r>
    <x v="8"/>
    <n v="0"/>
    <n v="0"/>
    <x v="1"/>
    <n v="0"/>
  </r>
  <r>
    <x v="8"/>
    <n v="1762.95"/>
    <n v="332437"/>
    <x v="1"/>
    <n v="0"/>
  </r>
  <r>
    <x v="8"/>
    <n v="46677.71"/>
    <n v="1618801"/>
    <x v="1"/>
    <n v="0"/>
  </r>
  <r>
    <x v="8"/>
    <n v="4386.54"/>
    <n v="640230"/>
    <x v="1"/>
    <n v="0"/>
  </r>
  <r>
    <x v="8"/>
    <n v="12495.28"/>
    <n v="576406"/>
    <x v="1"/>
    <n v="0"/>
  </r>
  <r>
    <x v="8"/>
    <n v="45405.42"/>
    <n v="6919391"/>
    <x v="1"/>
    <n v="0"/>
  </r>
  <r>
    <x v="8"/>
    <n v="4725.95"/>
    <n v="238276"/>
    <x v="1"/>
    <n v="0"/>
  </r>
  <r>
    <x v="8"/>
    <n v="4221.93"/>
    <n v="284416"/>
    <x v="1"/>
    <n v="0"/>
  </r>
  <r>
    <x v="8"/>
    <n v="13206.48"/>
    <n v="910645"/>
    <x v="3"/>
    <n v="0"/>
  </r>
  <r>
    <x v="8"/>
    <n v="23264.77"/>
    <n v="460720"/>
    <x v="1"/>
    <n v="0"/>
  </r>
  <r>
    <x v="8"/>
    <n v="20289.28"/>
    <n v="5045131"/>
    <x v="1"/>
    <n v="0"/>
  </r>
  <r>
    <x v="8"/>
    <n v="11191.04"/>
    <n v="437733"/>
    <x v="1"/>
    <n v="0"/>
  </r>
  <r>
    <x v="8"/>
    <n v="11710.98"/>
    <n v="1403210"/>
    <x v="1"/>
    <n v="0"/>
  </r>
  <r>
    <x v="8"/>
    <n v="29921.65"/>
    <n v="6623145"/>
    <x v="1"/>
    <n v="0"/>
  </r>
  <r>
    <x v="8"/>
    <n v="3304.06"/>
    <n v="396577"/>
    <x v="1"/>
    <n v="0"/>
  </r>
  <r>
    <x v="8"/>
    <n v="18675.189999999999"/>
    <n v="3937467"/>
    <x v="1"/>
    <n v="0"/>
  </r>
  <r>
    <x v="8"/>
    <n v="2704.96"/>
    <n v="139866"/>
    <x v="1"/>
    <n v="0"/>
  </r>
  <r>
    <x v="8"/>
    <n v="1458.16"/>
    <n v="76184"/>
    <x v="1"/>
    <n v="0"/>
  </r>
  <r>
    <x v="8"/>
    <n v="109811.75"/>
    <n v="30023070"/>
    <x v="1"/>
    <n v="0"/>
  </r>
  <r>
    <x v="8"/>
    <n v="3470.71"/>
    <n v="347849"/>
    <x v="1"/>
    <n v="0"/>
  </r>
  <r>
    <x v="8"/>
    <n v="38111.519999999997"/>
    <n v="5302706"/>
    <x v="1"/>
    <n v="0"/>
  </r>
  <r>
    <x v="8"/>
    <n v="23173.29"/>
    <n v="1556470"/>
    <x v="1"/>
    <n v="0"/>
  </r>
  <r>
    <x v="8"/>
    <n v="73.69"/>
    <n v="5821"/>
    <x v="1"/>
    <n v="0"/>
  </r>
  <r>
    <x v="8"/>
    <n v="0"/>
    <n v="0"/>
    <x v="1"/>
    <n v="0"/>
  </r>
  <r>
    <x v="8"/>
    <n v="3642.26"/>
    <n v="518568"/>
    <x v="1"/>
    <n v="0"/>
  </r>
  <r>
    <x v="8"/>
    <n v="2208.77"/>
    <n v="122618"/>
    <x v="1"/>
    <n v="0"/>
  </r>
  <r>
    <x v="8"/>
    <n v="92792.17"/>
    <n v="4362562"/>
    <x v="1"/>
    <n v="0"/>
  </r>
  <r>
    <x v="8"/>
    <n v="62790.83"/>
    <n v="7806468"/>
    <x v="1"/>
    <n v="0"/>
  </r>
  <r>
    <x v="8"/>
    <n v="3485.72"/>
    <n v="411688"/>
    <x v="1"/>
    <n v="0"/>
  </r>
  <r>
    <x v="8"/>
    <n v="0"/>
    <n v="0"/>
    <x v="1"/>
    <n v="0"/>
  </r>
  <r>
    <x v="8"/>
    <n v="67.88"/>
    <n v="6880"/>
    <x v="1"/>
    <n v="0"/>
  </r>
  <r>
    <x v="8"/>
    <n v="0"/>
    <n v="0"/>
    <x v="1"/>
    <n v="0"/>
  </r>
  <r>
    <x v="8"/>
    <n v="0"/>
    <n v="0"/>
    <x v="1"/>
    <n v="0"/>
  </r>
  <r>
    <x v="8"/>
    <n v="3310.6"/>
    <n v="375164"/>
    <x v="1"/>
    <n v="0"/>
  </r>
  <r>
    <x v="8"/>
    <n v="33450.93"/>
    <n v="1549326"/>
    <x v="1"/>
    <n v="0"/>
  </r>
  <r>
    <x v="8"/>
    <n v="4611.29"/>
    <n v="96595"/>
    <x v="1"/>
    <n v="0"/>
  </r>
  <r>
    <x v="8"/>
    <n v="30226.46"/>
    <n v="608671"/>
    <x v="1"/>
    <n v="0"/>
  </r>
  <r>
    <x v="8"/>
    <n v="104772.31"/>
    <n v="6858864"/>
    <x v="1"/>
    <n v="0"/>
  </r>
  <r>
    <x v="8"/>
    <n v="10920.42"/>
    <n v="226489"/>
    <x v="1"/>
    <n v="0"/>
  </r>
  <r>
    <x v="8"/>
    <n v="2754.25"/>
    <n v="450009"/>
    <x v="1"/>
    <n v="0"/>
  </r>
  <r>
    <x v="8"/>
    <n v="76043.42"/>
    <n v="8421358"/>
    <x v="1"/>
    <n v="0"/>
  </r>
  <r>
    <x v="8"/>
    <n v="4227.2299999999996"/>
    <n v="410589"/>
    <x v="1"/>
    <n v="0"/>
  </r>
  <r>
    <x v="9"/>
    <n v="24221.01"/>
    <n v="1758824"/>
    <x v="1"/>
    <n v="0"/>
  </r>
  <r>
    <x v="9"/>
    <n v="499.99"/>
    <n v="27453"/>
    <x v="3"/>
    <n v="0"/>
  </r>
  <r>
    <x v="9"/>
    <n v="22719.75"/>
    <n v="2330630"/>
    <x v="1"/>
    <n v="0"/>
  </r>
  <r>
    <x v="9"/>
    <n v="87274.67"/>
    <n v="11686147"/>
    <x v="1"/>
    <n v="0"/>
  </r>
  <r>
    <x v="9"/>
    <n v="8347.19"/>
    <n v="920256"/>
    <x v="1"/>
    <n v="0"/>
  </r>
  <r>
    <x v="9"/>
    <n v="104673.55"/>
    <n v="28730672"/>
    <x v="1"/>
    <n v="0"/>
  </r>
  <r>
    <x v="9"/>
    <n v="4593.66"/>
    <n v="223767"/>
    <x v="1"/>
    <n v="0"/>
  </r>
  <r>
    <x v="9"/>
    <n v="2970"/>
    <n v="197983"/>
    <x v="1"/>
    <n v="0"/>
  </r>
  <r>
    <x v="9"/>
    <n v="42899.360000000001"/>
    <n v="794611"/>
    <x v="1"/>
    <n v="0"/>
  </r>
  <r>
    <x v="9"/>
    <n v="23048.33"/>
    <n v="5674040"/>
    <x v="1"/>
    <n v="0"/>
  </r>
  <r>
    <x v="9"/>
    <n v="2978.78"/>
    <n v="175155"/>
    <x v="1"/>
    <n v="0"/>
  </r>
  <r>
    <x v="9"/>
    <n v="2972.4"/>
    <n v="163337"/>
    <x v="1"/>
    <n v="0"/>
  </r>
  <r>
    <x v="9"/>
    <n v="8402.65"/>
    <n v="799609"/>
    <x v="1"/>
    <n v="0"/>
  </r>
  <r>
    <x v="9"/>
    <n v="15446.88"/>
    <n v="928086"/>
    <x v="3"/>
    <n v="0"/>
  </r>
  <r>
    <x v="9"/>
    <n v="63746.92"/>
    <n v="4662887"/>
    <x v="1"/>
    <n v="0"/>
  </r>
  <r>
    <x v="9"/>
    <n v="41539.050000000003"/>
    <n v="9599031"/>
    <x v="1"/>
    <n v="0"/>
  </r>
  <r>
    <x v="9"/>
    <n v="10054.790000000001"/>
    <n v="946287"/>
    <x v="1"/>
    <n v="0"/>
  </r>
  <r>
    <x v="9"/>
    <n v="2811.33"/>
    <n v="196195"/>
    <x v="1"/>
    <n v="0"/>
  </r>
  <r>
    <x v="9"/>
    <n v="51965.03"/>
    <n v="5963007"/>
    <x v="1"/>
    <n v="0"/>
  </r>
  <r>
    <x v="9"/>
    <n v="2964.6"/>
    <n v="225046"/>
    <x v="1"/>
    <n v="0"/>
  </r>
  <r>
    <x v="9"/>
    <n v="22946.59"/>
    <n v="1487940"/>
    <x v="1"/>
    <n v="0"/>
  </r>
  <r>
    <x v="9"/>
    <n v="10110.030000000001"/>
    <n v="868307"/>
    <x v="1"/>
    <n v="0"/>
  </r>
  <r>
    <x v="9"/>
    <n v="2887.96"/>
    <n v="78694"/>
    <x v="1"/>
    <n v="0"/>
  </r>
  <r>
    <x v="9"/>
    <n v="3248.12"/>
    <n v="535465"/>
    <x v="1"/>
    <n v="0"/>
  </r>
  <r>
    <x v="9"/>
    <n v="13344.83"/>
    <n v="1492419"/>
    <x v="1"/>
    <n v="0"/>
  </r>
  <r>
    <x v="9"/>
    <n v="37882.370000000003"/>
    <n v="567932"/>
    <x v="1"/>
    <n v="0"/>
  </r>
  <r>
    <x v="9"/>
    <n v="2966"/>
    <n v="172833"/>
    <x v="1"/>
    <n v="0"/>
  </r>
  <r>
    <x v="9"/>
    <n v="2969.47"/>
    <n v="191120"/>
    <x v="1"/>
    <n v="0"/>
  </r>
  <r>
    <x v="9"/>
    <n v="3246.59"/>
    <n v="165771"/>
    <x v="1"/>
    <n v="0"/>
  </r>
  <r>
    <x v="9"/>
    <n v="1412.88"/>
    <n v="71867"/>
    <x v="1"/>
    <n v="0"/>
  </r>
  <r>
    <x v="9"/>
    <n v="44538.96"/>
    <n v="1897651"/>
    <x v="1"/>
    <n v="0"/>
  </r>
  <r>
    <x v="9"/>
    <n v="52584.23"/>
    <n v="1618130"/>
    <x v="1"/>
    <n v="0"/>
  </r>
  <r>
    <x v="9"/>
    <n v="71340.19"/>
    <n v="10431067"/>
    <x v="1"/>
    <n v="0"/>
  </r>
  <r>
    <x v="9"/>
    <n v="5223.8900000000003"/>
    <n v="698347"/>
    <x v="1"/>
    <n v="0"/>
  </r>
  <r>
    <x v="9"/>
    <n v="6430.7"/>
    <n v="92497"/>
    <x v="1"/>
    <n v="0"/>
  </r>
  <r>
    <x v="9"/>
    <n v="12149.12"/>
    <n v="1474243"/>
    <x v="1"/>
    <n v="0"/>
  </r>
  <r>
    <x v="9"/>
    <n v="13346.33"/>
    <n v="289003"/>
    <x v="1"/>
    <n v="0"/>
  </r>
  <r>
    <x v="9"/>
    <n v="14005.55"/>
    <n v="1195218"/>
    <x v="1"/>
    <n v="0"/>
  </r>
  <r>
    <x v="9"/>
    <n v="1640.99"/>
    <n v="363422"/>
    <x v="1"/>
    <n v="0"/>
  </r>
  <r>
    <x v="9"/>
    <n v="5578.56"/>
    <n v="474393"/>
    <x v="1"/>
    <n v="0"/>
  </r>
  <r>
    <x v="9"/>
    <n v="6975.44"/>
    <n v="1028619"/>
    <x v="1"/>
    <n v="0"/>
  </r>
  <r>
    <x v="9"/>
    <n v="942.19"/>
    <n v="59534"/>
    <x v="1"/>
    <n v="0"/>
  </r>
  <r>
    <x v="9"/>
    <n v="43314.92"/>
    <n v="5756175"/>
    <x v="1"/>
    <n v="0"/>
  </r>
  <r>
    <x v="9"/>
    <n v="8344.24"/>
    <n v="958848"/>
    <x v="1"/>
    <n v="0"/>
  </r>
  <r>
    <x v="9"/>
    <n v="6977.46"/>
    <n v="497040"/>
    <x v="1"/>
    <n v="0"/>
  </r>
  <r>
    <x v="9"/>
    <n v="21527"/>
    <n v="5049754"/>
    <x v="1"/>
    <n v="0"/>
  </r>
  <r>
    <x v="9"/>
    <n v="35641.93"/>
    <n v="1764498"/>
    <x v="1"/>
    <n v="0"/>
  </r>
  <r>
    <x v="9"/>
    <n v="105745.37"/>
    <n v="5063083"/>
    <x v="1"/>
    <n v="0"/>
  </r>
  <r>
    <x v="9"/>
    <n v="5578.6"/>
    <n v="630111"/>
    <x v="1"/>
    <n v="0"/>
  </r>
  <r>
    <x v="9"/>
    <n v="83404.37"/>
    <n v="12640908"/>
    <x v="1"/>
    <n v="0"/>
  </r>
  <r>
    <x v="9"/>
    <n v="120285.88"/>
    <n v="8775349"/>
    <x v="1"/>
    <n v="0"/>
  </r>
  <r>
    <x v="10"/>
    <n v="10573.24"/>
    <n v="555366"/>
    <x v="1"/>
    <n v="0"/>
  </r>
  <r>
    <x v="10"/>
    <n v="24.18"/>
    <n v="1483"/>
    <x v="1"/>
    <n v="0"/>
  </r>
  <r>
    <x v="10"/>
    <n v="77209.440000000002"/>
    <n v="10349515"/>
    <x v="1"/>
    <n v="0"/>
  </r>
  <r>
    <x v="10"/>
    <n v="14756.2"/>
    <n v="318776"/>
    <x v="1"/>
    <n v="0"/>
  </r>
  <r>
    <x v="10"/>
    <n v="28.16"/>
    <n v="1410"/>
    <x v="1"/>
    <n v="0"/>
  </r>
  <r>
    <x v="10"/>
    <n v="50840.19"/>
    <n v="2105317"/>
    <x v="1"/>
    <n v="0"/>
  </r>
  <r>
    <x v="10"/>
    <n v="18953.54"/>
    <n v="2037110"/>
    <x v="1"/>
    <n v="0"/>
  </r>
  <r>
    <x v="10"/>
    <n v="14962.49"/>
    <n v="1270573"/>
    <x v="1"/>
    <n v="0"/>
  </r>
  <r>
    <x v="10"/>
    <n v="1625.57"/>
    <n v="125692"/>
    <x v="1"/>
    <n v="0"/>
  </r>
  <r>
    <x v="10"/>
    <n v="27.33"/>
    <n v="1605"/>
    <x v="1"/>
    <n v="0"/>
  </r>
  <r>
    <x v="10"/>
    <n v="2787.74"/>
    <n v="388513"/>
    <x v="1"/>
    <n v="0"/>
  </r>
  <r>
    <x v="10"/>
    <n v="5176.92"/>
    <n v="357643"/>
    <x v="1"/>
    <n v="0"/>
  </r>
  <r>
    <x v="10"/>
    <n v="125666"/>
    <n v="28748643"/>
    <x v="1"/>
    <n v="0"/>
  </r>
  <r>
    <x v="10"/>
    <n v="33148.339999999997"/>
    <n v="6796258"/>
    <x v="1"/>
    <n v="0"/>
  </r>
  <r>
    <x v="10"/>
    <n v="52561"/>
    <n v="9865669"/>
    <x v="1"/>
    <n v="0"/>
  </r>
  <r>
    <x v="10"/>
    <n v="1623.73"/>
    <n v="177884"/>
    <x v="1"/>
    <n v="0"/>
  </r>
  <r>
    <x v="10"/>
    <n v="1599.37"/>
    <n v="159626"/>
    <x v="1"/>
    <n v="0"/>
  </r>
  <r>
    <x v="10"/>
    <n v="61652.67"/>
    <n v="6801816"/>
    <x v="1"/>
    <n v="0"/>
  </r>
  <r>
    <x v="10"/>
    <n v="1623.06"/>
    <n v="116479"/>
    <x v="1"/>
    <n v="0"/>
  </r>
  <r>
    <x v="10"/>
    <n v="304.67"/>
    <n v="5387"/>
    <x v="3"/>
    <n v="0"/>
  </r>
  <r>
    <x v="10"/>
    <n v="377.85"/>
    <n v="14388"/>
    <x v="1"/>
    <n v="0"/>
  </r>
  <r>
    <x v="10"/>
    <n v="40204.239999999998"/>
    <n v="581091"/>
    <x v="1"/>
    <n v="0"/>
  </r>
  <r>
    <x v="10"/>
    <n v="24257.64"/>
    <n v="336209"/>
    <x v="1"/>
    <n v="0"/>
  </r>
  <r>
    <x v="10"/>
    <n v="26674.16"/>
    <n v="5455951"/>
    <x v="1"/>
    <n v="0"/>
  </r>
  <r>
    <x v="10"/>
    <n v="1612.93"/>
    <n v="139353"/>
    <x v="1"/>
    <n v="0"/>
  </r>
  <r>
    <x v="10"/>
    <n v="3428.78"/>
    <n v="86159"/>
    <x v="1"/>
    <n v="0"/>
  </r>
  <r>
    <x v="10"/>
    <n v="5179.53"/>
    <n v="317604"/>
    <x v="1"/>
    <n v="0"/>
  </r>
  <r>
    <x v="10"/>
    <n v="2585.7800000000002"/>
    <n v="184854"/>
    <x v="0"/>
    <n v="0"/>
  </r>
  <r>
    <x v="10"/>
    <n v="5166.41"/>
    <n v="345041"/>
    <x v="1"/>
    <n v="0"/>
  </r>
  <r>
    <x v="10"/>
    <n v="114499.99"/>
    <n v="5255245"/>
    <x v="1"/>
    <n v="0"/>
  </r>
  <r>
    <x v="10"/>
    <n v="37846.239999999998"/>
    <n v="1742915"/>
    <x v="1"/>
    <n v="0"/>
  </r>
  <r>
    <x v="10"/>
    <n v="5600.64"/>
    <n v="323073"/>
    <x v="1"/>
    <n v="0"/>
  </r>
  <r>
    <x v="10"/>
    <n v="5592.03"/>
    <n v="487920"/>
    <x v="1"/>
    <n v="0"/>
  </r>
  <r>
    <x v="10"/>
    <n v="59660.45"/>
    <n v="1755899"/>
    <x v="1"/>
    <n v="0"/>
  </r>
  <r>
    <x v="10"/>
    <n v="6998.19"/>
    <n v="381670"/>
    <x v="1"/>
    <n v="0"/>
  </r>
  <r>
    <x v="10"/>
    <n v="356.32"/>
    <n v="33178"/>
    <x v="1"/>
    <n v="0"/>
  </r>
  <r>
    <x v="10"/>
    <n v="366.37"/>
    <n v="24412"/>
    <x v="1"/>
    <n v="0"/>
  </r>
  <r>
    <x v="10"/>
    <n v="6967.13"/>
    <n v="822149"/>
    <x v="1"/>
    <n v="0"/>
  </r>
  <r>
    <x v="10"/>
    <n v="396.85"/>
    <n v="196550"/>
    <x v="2"/>
    <n v="0"/>
  </r>
  <r>
    <x v="10"/>
    <n v="367.07"/>
    <n v="19194"/>
    <x v="1"/>
    <n v="0"/>
  </r>
  <r>
    <x v="10"/>
    <n v="16703.349999999999"/>
    <n v="1780210"/>
    <x v="1"/>
    <n v="0"/>
  </r>
  <r>
    <x v="10"/>
    <n v="366.87"/>
    <n v="29534"/>
    <x v="1"/>
    <n v="0"/>
  </r>
  <r>
    <x v="10"/>
    <n v="130030.19"/>
    <n v="9052050"/>
    <x v="1"/>
    <n v="0"/>
  </r>
  <r>
    <x v="10"/>
    <n v="3187.63"/>
    <n v="429249"/>
    <x v="1"/>
    <n v="0"/>
  </r>
  <r>
    <x v="10"/>
    <n v="372.27"/>
    <n v="34709"/>
    <x v="1"/>
    <n v="0"/>
  </r>
  <r>
    <x v="10"/>
    <n v="25323.23"/>
    <n v="2476550"/>
    <x v="1"/>
    <n v="0"/>
  </r>
  <r>
    <x v="10"/>
    <n v="56393.24"/>
    <n v="3955715"/>
    <x v="1"/>
    <n v="0"/>
  </r>
  <r>
    <x v="10"/>
    <n v="4821.58"/>
    <n v="219717"/>
    <x v="1"/>
    <n v="0"/>
  </r>
  <r>
    <x v="10"/>
    <n v="5154.9399999999996"/>
    <n v="350481"/>
    <x v="1"/>
    <n v="0"/>
  </r>
  <r>
    <x v="10"/>
    <n v="4474.3900000000003"/>
    <n v="704162"/>
    <x v="1"/>
    <n v="0"/>
  </r>
  <r>
    <x v="10"/>
    <n v="46958.2"/>
    <n v="826440"/>
    <x v="1"/>
    <n v="0"/>
  </r>
  <r>
    <x v="10"/>
    <n v="86.71"/>
    <n v="3674"/>
    <x v="1"/>
    <n v="0"/>
  </r>
  <r>
    <x v="10"/>
    <n v="154447.1"/>
    <n v="20981283"/>
    <x v="1"/>
    <n v="0"/>
  </r>
  <r>
    <x v="10"/>
    <n v="24941.82"/>
    <n v="1441864"/>
    <x v="1"/>
    <n v="0"/>
  </r>
  <r>
    <x v="10"/>
    <n v="56013.98"/>
    <n v="5933215"/>
    <x v="1"/>
    <n v="0"/>
  </r>
  <r>
    <x v="10"/>
    <n v="94810.62"/>
    <n v="10332099"/>
    <x v="1"/>
    <n v="0"/>
  </r>
  <r>
    <x v="10"/>
    <n v="16549.64"/>
    <n v="939052"/>
    <x v="3"/>
    <n v="0"/>
  </r>
  <r>
    <x v="10"/>
    <n v="68854.98"/>
    <n v="4100445"/>
    <x v="1"/>
    <n v="0"/>
  </r>
  <r>
    <x v="10"/>
    <n v="5171.82"/>
    <n v="323190"/>
    <x v="1"/>
    <n v="0"/>
  </r>
  <r>
    <x v="10"/>
    <n v="5168"/>
    <n v="301745"/>
    <x v="1"/>
    <n v="0"/>
  </r>
  <r>
    <x v="11"/>
    <n v="2477.42"/>
    <n v="397857"/>
    <x v="1"/>
    <n v="0"/>
  </r>
  <r>
    <x v="11"/>
    <n v="27109.51"/>
    <n v="5261526"/>
    <x v="1"/>
    <n v="0"/>
  </r>
  <r>
    <x v="11"/>
    <n v="3959.67"/>
    <n v="504810"/>
    <x v="1"/>
    <n v="0"/>
  </r>
  <r>
    <x v="11"/>
    <n v="4400.67"/>
    <n v="225367"/>
    <x v="1"/>
    <n v="0"/>
  </r>
  <r>
    <x v="11"/>
    <n v="2413.25"/>
    <n v="387087"/>
    <x v="1"/>
    <n v="0"/>
  </r>
  <r>
    <x v="11"/>
    <n v="20603.96"/>
    <n v="4730252"/>
    <x v="1"/>
    <n v="0"/>
  </r>
  <r>
    <x v="11"/>
    <n v="49477.09"/>
    <n v="4649256"/>
    <x v="1"/>
    <n v="0"/>
  </r>
  <r>
    <x v="11"/>
    <n v="3950.26"/>
    <n v="455737"/>
    <x v="1"/>
    <n v="0"/>
  </r>
  <r>
    <x v="11"/>
    <n v="56606.27"/>
    <n v="10797200"/>
    <x v="1"/>
    <n v="0"/>
  </r>
  <r>
    <x v="11"/>
    <n v="58369.94"/>
    <n v="8176821"/>
    <x v="1"/>
    <n v="0"/>
  </r>
  <r>
    <x v="11"/>
    <n v="3938.49"/>
    <n v="274858"/>
    <x v="1"/>
    <n v="0"/>
  </r>
  <r>
    <x v="11"/>
    <n v="28132.41"/>
    <n v="1337725"/>
    <x v="1"/>
    <n v="0"/>
  </r>
  <r>
    <x v="11"/>
    <n v="15110.96"/>
    <n v="806136"/>
    <x v="3"/>
    <n v="0"/>
  </r>
  <r>
    <x v="11"/>
    <n v="35199.449999999997"/>
    <n v="540885"/>
    <x v="1"/>
    <n v="0"/>
  </r>
  <r>
    <x v="11"/>
    <n v="54285.47"/>
    <n v="5933356"/>
    <x v="1"/>
    <n v="0"/>
  </r>
  <r>
    <x v="11"/>
    <n v="3956.59"/>
    <n v="451652"/>
    <x v="1"/>
    <n v="0"/>
  </r>
  <r>
    <x v="11"/>
    <n v="2970.91"/>
    <n v="83019"/>
    <x v="1"/>
    <n v="0"/>
  </r>
  <r>
    <x v="11"/>
    <n v="2811.84"/>
    <n v="156506"/>
    <x v="0"/>
    <n v="0"/>
  </r>
  <r>
    <x v="11"/>
    <n v="24850.23"/>
    <n v="352790"/>
    <x v="1"/>
    <n v="0"/>
  </r>
  <r>
    <x v="11"/>
    <n v="52337.75"/>
    <n v="4071276"/>
    <x v="1"/>
    <n v="0"/>
  </r>
  <r>
    <x v="11"/>
    <n v="273.52"/>
    <n v="24407"/>
    <x v="1"/>
    <n v="0"/>
  </r>
  <r>
    <x v="11"/>
    <n v="232.11"/>
    <n v="19484"/>
    <x v="1"/>
    <n v="0"/>
  </r>
  <r>
    <x v="11"/>
    <n v="52659.25"/>
    <n v="1573745"/>
    <x v="1"/>
    <n v="0"/>
  </r>
  <r>
    <x v="11"/>
    <n v="3954.47"/>
    <n v="220015"/>
    <x v="1"/>
    <n v="0"/>
  </r>
  <r>
    <x v="11"/>
    <n v="86529.39"/>
    <n v="4443357"/>
    <x v="1"/>
    <n v="0"/>
  </r>
  <r>
    <x v="11"/>
    <n v="230132.21"/>
    <n v="33930010"/>
    <x v="1"/>
    <n v="0"/>
  </r>
  <r>
    <x v="11"/>
    <n v="3954.77"/>
    <n v="307291"/>
    <x v="1"/>
    <n v="0"/>
  </r>
  <r>
    <x v="11"/>
    <n v="41256.32"/>
    <n v="821280"/>
    <x v="1"/>
    <n v="0"/>
  </r>
  <r>
    <x v="11"/>
    <n v="22312.23"/>
    <n v="2680424"/>
    <x v="1"/>
    <n v="0"/>
  </r>
  <r>
    <x v="11"/>
    <n v="13527.16"/>
    <n v="317031"/>
    <x v="1"/>
    <n v="0"/>
  </r>
  <r>
    <x v="11"/>
    <n v="22695.4"/>
    <n v="1401105"/>
    <x v="1"/>
    <n v="0"/>
  </r>
  <r>
    <x v="11"/>
    <n v="1000.37"/>
    <n v="68726"/>
    <x v="1"/>
    <n v="0"/>
  </r>
  <r>
    <x v="11"/>
    <n v="97215.31"/>
    <n v="7194861"/>
    <x v="1"/>
    <n v="0"/>
  </r>
  <r>
    <x v="11"/>
    <n v="96132.54"/>
    <n v="23829066"/>
    <x v="1"/>
    <n v="0"/>
  </r>
  <r>
    <x v="11"/>
    <n v="295.33"/>
    <n v="3859"/>
    <x v="3"/>
    <n v="0"/>
  </r>
  <r>
    <x v="11"/>
    <n v="71806.100000000006"/>
    <n v="8067633"/>
    <x v="1"/>
    <n v="0"/>
  </r>
  <r>
    <x v="11"/>
    <n v="6397.37"/>
    <n v="834134"/>
    <x v="1"/>
    <n v="0"/>
  </r>
  <r>
    <x v="11"/>
    <n v="262.85000000000002"/>
    <n v="31055"/>
    <x v="1"/>
    <n v="0"/>
  </r>
  <r>
    <x v="11"/>
    <n v="50899.97"/>
    <n v="3050815"/>
    <x v="1"/>
    <n v="0"/>
  </r>
  <r>
    <x v="11"/>
    <n v="799.12"/>
    <n v="65263"/>
    <x v="1"/>
    <n v="0"/>
  </r>
  <r>
    <x v="11"/>
    <n v="997.04"/>
    <n v="45808"/>
    <x v="1"/>
    <n v="0"/>
  </r>
  <r>
    <x v="11"/>
    <n v="229.87"/>
    <n v="22775"/>
    <x v="1"/>
    <n v="0"/>
  </r>
  <r>
    <x v="11"/>
    <n v="427.04"/>
    <n v="31376"/>
    <x v="3"/>
    <n v="0"/>
  </r>
  <r>
    <x v="11"/>
    <n v="45721.27"/>
    <n v="2089202"/>
    <x v="1"/>
    <n v="0"/>
  </r>
  <r>
    <x v="11"/>
    <n v="799.61"/>
    <n v="36169"/>
    <x v="1"/>
    <n v="0"/>
  </r>
  <r>
    <x v="11"/>
    <n v="103.15"/>
    <n v="62056"/>
    <x v="2"/>
    <n v="0"/>
  </r>
  <r>
    <x v="11"/>
    <n v="14809.8"/>
    <n v="1514089"/>
    <x v="1"/>
    <n v="0"/>
  </r>
  <r>
    <x v="11"/>
    <n v="19985.990000000002"/>
    <n v="2022017"/>
    <x v="1"/>
    <n v="0"/>
  </r>
  <r>
    <x v="11"/>
    <n v="56287.06"/>
    <n v="2963320"/>
    <x v="1"/>
    <n v="0"/>
  </r>
  <r>
    <x v="12"/>
    <n v="3916.76"/>
    <n v="445136"/>
    <x v="1"/>
    <n v="0"/>
  </r>
  <r>
    <x v="12"/>
    <n v="2879.07"/>
    <n v="80182"/>
    <x v="1"/>
    <n v="0"/>
  </r>
  <r>
    <x v="12"/>
    <n v="3895.95"/>
    <n v="297175"/>
    <x v="1"/>
    <n v="0"/>
  </r>
  <r>
    <x v="12"/>
    <n v="1475.8"/>
    <n v="146908"/>
    <x v="3"/>
    <n v="0"/>
  </r>
  <r>
    <x v="12"/>
    <n v="55956.35"/>
    <n v="2960611"/>
    <x v="1"/>
    <n v="0"/>
  </r>
  <r>
    <x v="12"/>
    <n v="26958.36"/>
    <n v="5757249"/>
    <x v="1"/>
    <n v="0"/>
  </r>
  <r>
    <x v="12"/>
    <n v="3910.52"/>
    <n v="277737"/>
    <x v="1"/>
    <n v="0"/>
  </r>
  <r>
    <x v="12"/>
    <n v="72.959999999999994"/>
    <n v="3933"/>
    <x v="3"/>
    <n v="0"/>
  </r>
  <r>
    <x v="12"/>
    <n v="43075.78"/>
    <n v="2078738"/>
    <x v="1"/>
    <n v="0"/>
  </r>
  <r>
    <x v="12"/>
    <n v="102107.82"/>
    <n v="27631289"/>
    <x v="1"/>
    <n v="0"/>
  </r>
  <r>
    <x v="12"/>
    <n v="85875.48"/>
    <n v="6461658"/>
    <x v="1"/>
    <n v="0"/>
  </r>
  <r>
    <x v="12"/>
    <n v="20615.52"/>
    <n v="4798756"/>
    <x v="1"/>
    <n v="0"/>
  </r>
  <r>
    <x v="12"/>
    <n v="49545.2"/>
    <n v="1612881"/>
    <x v="1"/>
    <n v="0"/>
  </r>
  <r>
    <x v="12"/>
    <n v="38641.480000000003"/>
    <n v="796178"/>
    <x v="1"/>
    <n v="0"/>
  </r>
  <r>
    <x v="12"/>
    <n v="3899.19"/>
    <n v="228047"/>
    <x v="1"/>
    <n v="0"/>
  </r>
  <r>
    <x v="12"/>
    <n v="6938.45"/>
    <n v="526838"/>
    <x v="1"/>
    <n v="0"/>
  </r>
  <r>
    <x v="12"/>
    <n v="3380.54"/>
    <n v="576723"/>
    <x v="1"/>
    <n v="0"/>
  </r>
  <r>
    <x v="12"/>
    <n v="57912.49"/>
    <n v="12413730"/>
    <x v="1"/>
    <n v="0"/>
  </r>
  <r>
    <x v="12"/>
    <n v="40817.5"/>
    <n v="3536534"/>
    <x v="1"/>
    <n v="0"/>
  </r>
  <r>
    <x v="12"/>
    <n v="33410.050000000003"/>
    <n v="533423"/>
    <x v="1"/>
    <n v="0"/>
  </r>
  <r>
    <x v="12"/>
    <n v="3909.17"/>
    <n v="427767"/>
    <x v="1"/>
    <n v="0"/>
  </r>
  <r>
    <x v="12"/>
    <n v="45855.26"/>
    <n v="3017856"/>
    <x v="1"/>
    <n v="0"/>
  </r>
  <r>
    <x v="12"/>
    <n v="47015.58"/>
    <n v="4738671"/>
    <x v="1"/>
    <n v="0"/>
  </r>
  <r>
    <x v="12"/>
    <n v="3905.36"/>
    <n v="471150"/>
    <x v="1"/>
    <n v="0"/>
  </r>
  <r>
    <x v="12"/>
    <n v="481.59"/>
    <n v="7523"/>
    <x v="3"/>
    <n v="0"/>
  </r>
  <r>
    <x v="12"/>
    <n v="19873.27"/>
    <n v="2095844"/>
    <x v="1"/>
    <n v="0"/>
  </r>
  <r>
    <x v="12"/>
    <n v="24356.53"/>
    <n v="334856"/>
    <x v="1"/>
    <n v="0"/>
  </r>
  <r>
    <x v="12"/>
    <n v="51345.62"/>
    <n v="6964334"/>
    <x v="1"/>
    <n v="0"/>
  </r>
  <r>
    <x v="12"/>
    <n v="20127.689999999999"/>
    <n v="2747641"/>
    <x v="1"/>
    <n v="0"/>
  </r>
  <r>
    <x v="12"/>
    <n v="79158.38"/>
    <n v="3985085"/>
    <x v="1"/>
    <n v="0"/>
  </r>
  <r>
    <x v="12"/>
    <n v="219810.86"/>
    <n v="34495993"/>
    <x v="1"/>
    <n v="0"/>
  </r>
  <r>
    <x v="12"/>
    <n v="13816.81"/>
    <n v="1646544"/>
    <x v="1"/>
    <n v="0"/>
  </r>
  <r>
    <x v="12"/>
    <n v="7.58"/>
    <n v="491"/>
    <x v="3"/>
    <n v="0"/>
  </r>
  <r>
    <x v="12"/>
    <n v="24974.76"/>
    <n v="1210811"/>
    <x v="1"/>
    <n v="0"/>
  </r>
  <r>
    <x v="12"/>
    <n v="13712.65"/>
    <n v="334228"/>
    <x v="1"/>
    <n v="0"/>
  </r>
  <r>
    <x v="12"/>
    <n v="6925.62"/>
    <n v="577284"/>
    <x v="1"/>
    <n v="0"/>
  </r>
  <r>
    <x v="12"/>
    <n v="4709.0200000000004"/>
    <n v="254503"/>
    <x v="1"/>
    <n v="0"/>
  </r>
  <r>
    <x v="12"/>
    <n v="7108.91"/>
    <n v="651388"/>
    <x v="1"/>
    <n v="0"/>
  </r>
  <r>
    <x v="12"/>
    <n v="2861.46"/>
    <n v="531098"/>
    <x v="1"/>
    <n v="0"/>
  </r>
  <r>
    <x v="12"/>
    <n v="2756.76"/>
    <n v="495368"/>
    <x v="1"/>
    <n v="0"/>
  </r>
  <r>
    <x v="12"/>
    <n v="2802.9"/>
    <n v="167464"/>
    <x v="0"/>
    <n v="0"/>
  </r>
  <r>
    <x v="12"/>
    <n v="15630.33"/>
    <n v="786914"/>
    <x v="3"/>
    <n v="0"/>
  </r>
  <r>
    <x v="12"/>
    <n v="23373.25"/>
    <n v="1603687"/>
    <x v="1"/>
    <n v="0"/>
  </r>
  <r>
    <x v="12"/>
    <n v="6940.5"/>
    <n v="682557"/>
    <x v="1"/>
    <n v="0"/>
  </r>
  <r>
    <x v="12"/>
    <n v="63002.68"/>
    <n v="7159240"/>
    <x v="1"/>
    <n v="0"/>
  </r>
  <r>
    <x v="12"/>
    <n v="421.25"/>
    <n v="7155"/>
    <x v="3"/>
    <n v="0"/>
  </r>
  <r>
    <x v="12"/>
    <n v="54245.760000000002"/>
    <n v="6782493"/>
    <x v="1"/>
    <n v="0"/>
  </r>
  <r>
    <x v="13"/>
    <n v="166.91"/>
    <n v="17907"/>
    <x v="1"/>
    <n v="0"/>
  </r>
  <r>
    <x v="13"/>
    <n v="344.12"/>
    <n v="30032"/>
    <x v="3"/>
    <n v="0"/>
  </r>
  <r>
    <x v="13"/>
    <n v="2977.19"/>
    <n v="180217"/>
    <x v="1"/>
    <n v="0"/>
  </r>
  <r>
    <x v="13"/>
    <n v="1013.17"/>
    <n v="91479"/>
    <x v="1"/>
    <n v="0"/>
  </r>
  <r>
    <x v="13"/>
    <n v="16075.08"/>
    <n v="963371"/>
    <x v="3"/>
    <n v="0"/>
  </r>
  <r>
    <x v="13"/>
    <n v="2131.38"/>
    <n v="136044"/>
    <x v="0"/>
    <n v="0"/>
  </r>
  <r>
    <x v="13"/>
    <n v="1009.75"/>
    <n v="88757"/>
    <x v="1"/>
    <n v="0"/>
  </r>
  <r>
    <x v="13"/>
    <n v="2966.01"/>
    <n v="285220"/>
    <x v="1"/>
    <n v="0"/>
  </r>
  <r>
    <x v="13"/>
    <n v="32151.43"/>
    <n v="2550335"/>
    <x v="1"/>
    <n v="0"/>
  </r>
  <r>
    <x v="13"/>
    <n v="73524.800000000003"/>
    <n v="3638181"/>
    <x v="1"/>
    <n v="0"/>
  </r>
  <r>
    <x v="13"/>
    <n v="446.03"/>
    <n v="18604"/>
    <x v="1"/>
    <n v="0"/>
  </r>
  <r>
    <x v="13"/>
    <n v="60987.09"/>
    <n v="7700636"/>
    <x v="1"/>
    <n v="0"/>
  </r>
  <r>
    <x v="13"/>
    <n v="24339.040000000001"/>
    <n v="1561170"/>
    <x v="1"/>
    <n v="0"/>
  </r>
  <r>
    <x v="13"/>
    <n v="35950.31"/>
    <n v="776420"/>
    <x v="1"/>
    <n v="0"/>
  </r>
  <r>
    <x v="13"/>
    <n v="23297.38"/>
    <n v="1137630"/>
    <x v="1"/>
    <n v="0"/>
  </r>
  <r>
    <x v="13"/>
    <n v="46093.13"/>
    <n v="1479425"/>
    <x v="1"/>
    <n v="0"/>
  </r>
  <r>
    <x v="13"/>
    <n v="21663.05"/>
    <n v="5223927"/>
    <x v="1"/>
    <n v="0"/>
  </r>
  <r>
    <x v="13"/>
    <n v="630.04999999999995"/>
    <n v="29479"/>
    <x v="1"/>
    <n v="0"/>
  </r>
  <r>
    <x v="13"/>
    <n v="43241.72"/>
    <n v="4746304"/>
    <x v="1"/>
    <n v="0"/>
  </r>
  <r>
    <x v="13"/>
    <n v="5473.6"/>
    <n v="282733"/>
    <x v="1"/>
    <n v="0"/>
  </r>
  <r>
    <x v="13"/>
    <n v="2443.4"/>
    <n v="70734"/>
    <x v="1"/>
    <n v="0"/>
  </r>
  <r>
    <x v="13"/>
    <n v="1398.5"/>
    <n v="60264"/>
    <x v="1"/>
    <n v="0"/>
  </r>
  <r>
    <x v="13"/>
    <n v="44356.800000000003"/>
    <n v="2924890"/>
    <x v="1"/>
    <n v="0"/>
  </r>
  <r>
    <x v="13"/>
    <n v="23410.67"/>
    <n v="2356168"/>
    <x v="1"/>
    <n v="0"/>
  </r>
  <r>
    <x v="13"/>
    <n v="1961.13"/>
    <n v="198698"/>
    <x v="3"/>
    <n v="0"/>
  </r>
  <r>
    <x v="13"/>
    <n v="45441.279999999999"/>
    <n v="10106389"/>
    <x v="1"/>
    <n v="0"/>
  </r>
  <r>
    <x v="13"/>
    <n v="2971.34"/>
    <n v="324430"/>
    <x v="1"/>
    <n v="0"/>
  </r>
  <r>
    <x v="13"/>
    <n v="18.41"/>
    <n v="373"/>
    <x v="3"/>
    <n v="0"/>
  </r>
  <r>
    <x v="13"/>
    <n v="28425.72"/>
    <n v="5711653"/>
    <x v="1"/>
    <n v="0"/>
  </r>
  <r>
    <x v="13"/>
    <n v="2964"/>
    <n v="314724"/>
    <x v="1"/>
    <n v="0"/>
  </r>
  <r>
    <x v="13"/>
    <n v="55862.11"/>
    <n v="3128871"/>
    <x v="1"/>
    <n v="0"/>
  </r>
  <r>
    <x v="13"/>
    <n v="112185.97"/>
    <n v="27939842"/>
    <x v="1"/>
    <n v="0"/>
  </r>
  <r>
    <x v="13"/>
    <n v="169.42"/>
    <n v="18941"/>
    <x v="1"/>
    <n v="0"/>
  </r>
  <r>
    <x v="13"/>
    <n v="24.88"/>
    <n v="1534"/>
    <x v="3"/>
    <n v="0"/>
  </r>
  <r>
    <x v="13"/>
    <n v="78.739999999999995"/>
    <n v="1312"/>
    <x v="3"/>
    <n v="0"/>
  </r>
  <r>
    <x v="13"/>
    <n v="50036.3"/>
    <n v="6137804"/>
    <x v="1"/>
    <n v="0"/>
  </r>
  <r>
    <x v="13"/>
    <n v="2741.22"/>
    <n v="383783"/>
    <x v="1"/>
    <n v="0"/>
  </r>
  <r>
    <x v="13"/>
    <n v="167.41"/>
    <n v="19643"/>
    <x v="1"/>
    <n v="0"/>
  </r>
  <r>
    <x v="13"/>
    <n v="14646.21"/>
    <n v="1930037"/>
    <x v="1"/>
    <n v="0"/>
  </r>
  <r>
    <x v="13"/>
    <n v="13814.99"/>
    <n v="332685"/>
    <x v="1"/>
    <n v="0"/>
  </r>
  <r>
    <x v="13"/>
    <n v="2614.17"/>
    <n v="471980"/>
    <x v="1"/>
    <n v="0"/>
  </r>
  <r>
    <x v="13"/>
    <n v="219330.06"/>
    <n v="32643029"/>
    <x v="1"/>
    <n v="0"/>
  </r>
  <r>
    <x v="13"/>
    <n v="14712.03"/>
    <n v="1685249"/>
    <x v="1"/>
    <n v="0"/>
  </r>
  <r>
    <x v="13"/>
    <n v="39872.94"/>
    <n v="1897386"/>
    <x v="1"/>
    <n v="0"/>
  </r>
  <r>
    <x v="13"/>
    <n v="2970.91"/>
    <n v="206712"/>
    <x v="1"/>
    <n v="0"/>
  </r>
  <r>
    <x v="13"/>
    <n v="49837.43"/>
    <n v="7789916"/>
    <x v="1"/>
    <n v="0"/>
  </r>
  <r>
    <x v="13"/>
    <n v="24343.45"/>
    <n v="324995"/>
    <x v="1"/>
    <n v="0"/>
  </r>
  <r>
    <x v="13"/>
    <n v="1043.53"/>
    <n v="77492"/>
    <x v="1"/>
    <n v="0"/>
  </r>
  <r>
    <x v="13"/>
    <n v="83032.17"/>
    <n v="6830421"/>
    <x v="1"/>
    <n v="0"/>
  </r>
  <r>
    <x v="13"/>
    <n v="2970.12"/>
    <n v="197793"/>
    <x v="1"/>
    <n v="0"/>
  </r>
  <r>
    <x v="13"/>
    <n v="1032.68"/>
    <n v="63606"/>
    <x v="1"/>
    <n v="0"/>
  </r>
  <r>
    <x v="13"/>
    <n v="30648.03"/>
    <n v="503231"/>
    <x v="1"/>
    <n v="0"/>
  </r>
  <r>
    <x v="13"/>
    <n v="3237.74"/>
    <n v="521612"/>
    <x v="1"/>
    <n v="0"/>
  </r>
  <r>
    <x v="14"/>
    <n v="48992.83"/>
    <n v="1507613"/>
    <x v="1"/>
    <n v="0"/>
  </r>
  <r>
    <x v="14"/>
    <n v="18.829999999999998"/>
    <n v="1404"/>
    <x v="3"/>
    <n v="0"/>
  </r>
  <r>
    <x v="14"/>
    <n v="214078.45"/>
    <n v="28282312"/>
    <x v="1"/>
    <n v="0"/>
  </r>
  <r>
    <x v="14"/>
    <n v="4341.8"/>
    <n v="231787"/>
    <x v="1"/>
    <n v="0"/>
  </r>
  <r>
    <x v="14"/>
    <n v="86369.42"/>
    <n v="6859585"/>
    <x v="1"/>
    <n v="0"/>
  </r>
  <r>
    <x v="14"/>
    <n v="2047.97"/>
    <n v="71896"/>
    <x v="1"/>
    <n v="0"/>
  </r>
  <r>
    <x v="14"/>
    <n v="2884.45"/>
    <n v="545312"/>
    <x v="1"/>
    <n v="0"/>
  </r>
  <r>
    <x v="14"/>
    <n v="2844.27"/>
    <n v="418494"/>
    <x v="1"/>
    <n v="0"/>
  </r>
  <r>
    <x v="14"/>
    <n v="25466.62"/>
    <n v="1477891"/>
    <x v="1"/>
    <n v="0"/>
  </r>
  <r>
    <x v="14"/>
    <n v="14224.91"/>
    <n v="1433335"/>
    <x v="1"/>
    <n v="0"/>
  </r>
  <r>
    <x v="14"/>
    <n v="27209.16"/>
    <n v="1233561"/>
    <x v="1"/>
    <n v="0"/>
  </r>
  <r>
    <x v="14"/>
    <n v="195.72"/>
    <n v="13833"/>
    <x v="1"/>
    <n v="0"/>
  </r>
  <r>
    <x v="14"/>
    <n v="63707.67"/>
    <n v="9602076"/>
    <x v="1"/>
    <n v="0"/>
  </r>
  <r>
    <x v="14"/>
    <n v="39733.15"/>
    <n v="1786571"/>
    <x v="1"/>
    <n v="0"/>
  </r>
  <r>
    <x v="14"/>
    <n v="2110.98"/>
    <n v="67980"/>
    <x v="1"/>
    <n v="0"/>
  </r>
  <r>
    <x v="14"/>
    <n v="5027.41"/>
    <n v="533205"/>
    <x v="1"/>
    <n v="0"/>
  </r>
  <r>
    <x v="14"/>
    <n v="184.01"/>
    <n v="20231"/>
    <x v="1"/>
    <n v="0"/>
  </r>
  <r>
    <x v="14"/>
    <n v="185.02"/>
    <n v="21008"/>
    <x v="1"/>
    <n v="0"/>
  </r>
  <r>
    <x v="14"/>
    <n v="1554.82"/>
    <n v="143324"/>
    <x v="3"/>
    <n v="0"/>
  </r>
  <r>
    <x v="14"/>
    <n v="5016.76"/>
    <n v="425259"/>
    <x v="1"/>
    <n v="0"/>
  </r>
  <r>
    <x v="14"/>
    <n v="0"/>
    <n v="0"/>
    <x v="1"/>
    <n v="0"/>
  </r>
  <r>
    <x v="14"/>
    <n v="195.12"/>
    <n v="12818"/>
    <x v="1"/>
    <n v="0"/>
  </r>
  <r>
    <x v="14"/>
    <n v="51904.81"/>
    <n v="8340201"/>
    <x v="1"/>
    <n v="0"/>
  </r>
  <r>
    <x v="14"/>
    <n v="50586.38"/>
    <n v="3427431"/>
    <x v="1"/>
    <n v="0"/>
  </r>
  <r>
    <x v="14"/>
    <n v="5035.2"/>
    <n v="503903"/>
    <x v="1"/>
    <n v="0"/>
  </r>
  <r>
    <x v="14"/>
    <n v="52854.99"/>
    <n v="5479252"/>
    <x v="1"/>
    <n v="0"/>
  </r>
  <r>
    <x v="14"/>
    <n v="0"/>
    <n v="0"/>
    <x v="1"/>
    <n v="0"/>
  </r>
  <r>
    <x v="14"/>
    <n v="45225.58"/>
    <n v="4282890"/>
    <x v="1"/>
    <n v="0"/>
  </r>
  <r>
    <x v="14"/>
    <n v="1173.57"/>
    <n v="584480"/>
    <x v="2"/>
    <n v="0"/>
  </r>
  <r>
    <x v="14"/>
    <n v="0"/>
    <n v="0"/>
    <x v="1"/>
    <n v="0"/>
  </r>
  <r>
    <x v="14"/>
    <n v="29520.17"/>
    <n v="5679038"/>
    <x v="1"/>
    <n v="0"/>
  </r>
  <r>
    <x v="14"/>
    <n v="23696.31"/>
    <n v="340047"/>
    <x v="1"/>
    <n v="0"/>
  </r>
  <r>
    <x v="14"/>
    <n v="1445.09"/>
    <n v="50398"/>
    <x v="1"/>
    <n v="0"/>
  </r>
  <r>
    <x v="14"/>
    <n v="46468.65"/>
    <n v="3092381"/>
    <x v="1"/>
    <n v="0"/>
  </r>
  <r>
    <x v="14"/>
    <n v="22605.119999999999"/>
    <n v="6271893"/>
    <x v="1"/>
    <n v="0"/>
  </r>
  <r>
    <x v="14"/>
    <n v="21598.37"/>
    <n v="1994939"/>
    <x v="1"/>
    <n v="0"/>
  </r>
  <r>
    <x v="14"/>
    <n v="125155.67"/>
    <n v="28181078"/>
    <x v="1"/>
    <n v="0"/>
  </r>
  <r>
    <x v="14"/>
    <n v="1018.99"/>
    <n v="40841"/>
    <x v="1"/>
    <n v="0"/>
  </r>
  <r>
    <x v="14"/>
    <n v="0"/>
    <n v="0"/>
    <x v="1"/>
    <n v="0"/>
  </r>
  <r>
    <x v="14"/>
    <n v="76494.149999999994"/>
    <n v="3637863"/>
    <x v="1"/>
    <n v="0"/>
  </r>
  <r>
    <x v="14"/>
    <n v="32651.51"/>
    <n v="540728"/>
    <x v="1"/>
    <n v="0"/>
  </r>
  <r>
    <x v="14"/>
    <n v="1988.21"/>
    <n v="222312"/>
    <x v="3"/>
    <n v="0"/>
  </r>
  <r>
    <x v="14"/>
    <n v="9063.3799999999992"/>
    <n v="1118832"/>
    <x v="1"/>
    <n v="0"/>
  </r>
  <r>
    <x v="14"/>
    <n v="3988.44"/>
    <n v="522948"/>
    <x v="1"/>
    <n v="0"/>
  </r>
  <r>
    <x v="14"/>
    <n v="15541.81"/>
    <n v="1032180"/>
    <x v="3"/>
    <n v="0"/>
  </r>
  <r>
    <x v="14"/>
    <n v="55887.21"/>
    <n v="3010833"/>
    <x v="1"/>
    <n v="0"/>
  </r>
  <r>
    <x v="14"/>
    <n v="37072.519999999997"/>
    <n v="830990"/>
    <x v="1"/>
    <n v="0"/>
  </r>
  <r>
    <x v="14"/>
    <n v="15490.34"/>
    <n v="363045"/>
    <x v="1"/>
    <n v="0"/>
  </r>
  <r>
    <x v="14"/>
    <n v="0"/>
    <n v="0"/>
    <x v="1"/>
    <n v="0"/>
  </r>
  <r>
    <x v="14"/>
    <n v="5036.45"/>
    <n v="322833"/>
    <x v="1"/>
    <n v="0"/>
  </r>
  <r>
    <x v="14"/>
    <n v="28914.04"/>
    <n v="5711066"/>
    <x v="1"/>
    <n v="0"/>
  </r>
  <r>
    <x v="15"/>
    <n v="29985.45"/>
    <n v="1347377"/>
    <x v="1"/>
    <n v="0"/>
  </r>
  <r>
    <x v="15"/>
    <n v="18915.759999999998"/>
    <n v="447315"/>
    <x v="1"/>
    <n v="0"/>
  </r>
  <r>
    <x v="15"/>
    <n v="22889.86"/>
    <n v="2193363"/>
    <x v="1"/>
    <n v="0"/>
  </r>
  <r>
    <x v="15"/>
    <n v="176.43"/>
    <n v="107888"/>
    <x v="2"/>
    <n v="0"/>
  </r>
  <r>
    <x v="15"/>
    <n v="56151.38"/>
    <n v="1750523"/>
    <x v="1"/>
    <n v="0"/>
  </r>
  <r>
    <x v="15"/>
    <n v="82596.38"/>
    <n v="4008236"/>
    <x v="1"/>
    <n v="0"/>
  </r>
  <r>
    <x v="15"/>
    <n v="4043.73"/>
    <n v="694777"/>
    <x v="1"/>
    <n v="0"/>
  </r>
  <r>
    <x v="15"/>
    <n v="9003.86"/>
    <n v="1357585"/>
    <x v="1"/>
    <n v="0"/>
  </r>
  <r>
    <x v="15"/>
    <n v="1302.2"/>
    <n v="84426"/>
    <x v="1"/>
    <n v="0"/>
  </r>
  <r>
    <x v="15"/>
    <n v="1271.31"/>
    <n v="147848"/>
    <x v="1"/>
    <n v="0"/>
  </r>
  <r>
    <x v="15"/>
    <n v="54902.77"/>
    <n v="4266702"/>
    <x v="1"/>
    <n v="0"/>
  </r>
  <r>
    <x v="15"/>
    <n v="32519.37"/>
    <n v="7630805"/>
    <x v="1"/>
    <n v="0"/>
  </r>
  <r>
    <x v="15"/>
    <n v="2199.7199999999998"/>
    <n v="351033"/>
    <x v="1"/>
    <n v="0"/>
  </r>
  <r>
    <x v="15"/>
    <n v="3086.19"/>
    <n v="231654"/>
    <x v="1"/>
    <n v="0"/>
  </r>
  <r>
    <x v="15"/>
    <n v="1272.68"/>
    <n v="131167"/>
    <x v="1"/>
    <n v="0"/>
  </r>
  <r>
    <x v="15"/>
    <n v="1259.71"/>
    <n v="89182"/>
    <x v="1"/>
    <n v="0"/>
  </r>
  <r>
    <x v="15"/>
    <n v="24315.03"/>
    <n v="7521160"/>
    <x v="1"/>
    <n v="0"/>
  </r>
  <r>
    <x v="15"/>
    <n v="1973.12"/>
    <n v="182375"/>
    <x v="3"/>
    <n v="0"/>
  </r>
  <r>
    <x v="15"/>
    <n v="182365.31"/>
    <n v="26676073"/>
    <x v="1"/>
    <n v="0"/>
  </r>
  <r>
    <x v="15"/>
    <n v="31511.42"/>
    <n v="7720919"/>
    <x v="1"/>
    <n v="0"/>
  </r>
  <r>
    <x v="15"/>
    <n v="1261.28"/>
    <n v="64002"/>
    <x v="1"/>
    <n v="0"/>
  </r>
  <r>
    <x v="15"/>
    <n v="53171.81"/>
    <n v="951890"/>
    <x v="1"/>
    <n v="0"/>
  </r>
  <r>
    <x v="15"/>
    <n v="37044.519999999997"/>
    <n v="686047"/>
    <x v="1"/>
    <n v="0"/>
  </r>
  <r>
    <x v="15"/>
    <n v="93864.82"/>
    <n v="6896318"/>
    <x v="1"/>
    <n v="0"/>
  </r>
  <r>
    <x v="15"/>
    <n v="55574.75"/>
    <n v="3152171"/>
    <x v="1"/>
    <n v="0"/>
  </r>
  <r>
    <x v="15"/>
    <n v="2255.64"/>
    <n v="75272"/>
    <x v="1"/>
    <n v="0"/>
  </r>
  <r>
    <x v="15"/>
    <n v="64923.07"/>
    <n v="7633114"/>
    <x v="1"/>
    <n v="0"/>
  </r>
  <r>
    <x v="15"/>
    <n v="30726.57"/>
    <n v="373254"/>
    <x v="1"/>
    <n v="0"/>
  </r>
  <r>
    <x v="15"/>
    <n v="3376.88"/>
    <n v="758646"/>
    <x v="1"/>
    <n v="0"/>
  </r>
  <r>
    <x v="15"/>
    <n v="1291.03"/>
    <n v="80832"/>
    <x v="1"/>
    <n v="0"/>
  </r>
  <r>
    <x v="15"/>
    <n v="39990.03"/>
    <n v="1928956"/>
    <x v="1"/>
    <n v="0"/>
  </r>
  <r>
    <x v="15"/>
    <n v="56145.120000000003"/>
    <n v="8718549"/>
    <x v="1"/>
    <n v="0"/>
  </r>
  <r>
    <x v="15"/>
    <n v="1272.25"/>
    <n v="79263"/>
    <x v="1"/>
    <n v="0"/>
  </r>
  <r>
    <x v="15"/>
    <n v="1285.29"/>
    <n v="74547"/>
    <x v="1"/>
    <n v="0"/>
  </r>
  <r>
    <x v="15"/>
    <n v="1290.3"/>
    <n v="65992"/>
    <x v="1"/>
    <n v="0"/>
  </r>
  <r>
    <x v="15"/>
    <n v="1243.45"/>
    <n v="127767"/>
    <x v="3"/>
    <n v="0"/>
  </r>
  <r>
    <x v="15"/>
    <n v="27511.95"/>
    <n v="1865184"/>
    <x v="1"/>
    <n v="0"/>
  </r>
  <r>
    <x v="15"/>
    <n v="1303.5899999999999"/>
    <n v="136777"/>
    <x v="1"/>
    <n v="0"/>
  </r>
  <r>
    <x v="15"/>
    <n v="1301.17"/>
    <n v="141038"/>
    <x v="1"/>
    <n v="0"/>
  </r>
  <r>
    <x v="15"/>
    <n v="8800"/>
    <n v="330752"/>
    <x v="2"/>
    <n v="0"/>
  </r>
  <r>
    <x v="15"/>
    <n v="442.85"/>
    <n v="221845"/>
    <x v="2"/>
    <n v="0"/>
  </r>
  <r>
    <x v="15"/>
    <n v="1305.23"/>
    <n v="81993"/>
    <x v="1"/>
    <n v="0"/>
  </r>
  <r>
    <x v="15"/>
    <n v="14.92"/>
    <n v="865"/>
    <x v="3"/>
    <n v="0"/>
  </r>
  <r>
    <x v="15"/>
    <n v="2783.42"/>
    <n v="141705"/>
    <x v="1"/>
    <n v="0"/>
  </r>
  <r>
    <x v="15"/>
    <n v="68778.83"/>
    <n v="8611586"/>
    <x v="1"/>
    <n v="0"/>
  </r>
  <r>
    <x v="15"/>
    <n v="460.86"/>
    <n v="7717"/>
    <x v="3"/>
    <n v="0"/>
  </r>
  <r>
    <x v="15"/>
    <n v="613.57000000000005"/>
    <n v="19955"/>
    <x v="1"/>
    <n v="0"/>
  </r>
  <r>
    <x v="15"/>
    <n v="16526.03"/>
    <n v="1249955"/>
    <x v="3"/>
    <n v="0"/>
  </r>
  <r>
    <x v="15"/>
    <n v="381.69"/>
    <n v="14327"/>
    <x v="1"/>
    <n v="0"/>
  </r>
  <r>
    <x v="15"/>
    <n v="49244"/>
    <n v="5432564"/>
    <x v="1"/>
    <n v="0"/>
  </r>
  <r>
    <x v="15"/>
    <n v="3064.14"/>
    <n v="234503"/>
    <x v="1"/>
    <n v="0"/>
  </r>
  <r>
    <x v="15"/>
    <n v="657.65"/>
    <n v="363548"/>
    <x v="2"/>
    <n v="0"/>
  </r>
  <r>
    <x v="15"/>
    <n v="480.5"/>
    <n v="15535"/>
    <x v="1"/>
    <n v="0"/>
  </r>
  <r>
    <x v="15"/>
    <n v="132797.01"/>
    <n v="34965448"/>
    <x v="1"/>
    <n v="0"/>
  </r>
  <r>
    <x v="15"/>
    <n v="49977.24"/>
    <n v="3226682"/>
    <x v="1"/>
    <n v="0"/>
  </r>
  <r>
    <x v="15"/>
    <n v="663.91"/>
    <n v="16666"/>
    <x v="3"/>
    <n v="0"/>
  </r>
  <r>
    <x v="15"/>
    <n v="15671.43"/>
    <n v="1856674"/>
    <x v="1"/>
    <n v="0"/>
  </r>
  <r>
    <x v="16"/>
    <n v="2966.14"/>
    <n v="527385"/>
    <x v="1"/>
    <n v="0"/>
  </r>
  <r>
    <x v="16"/>
    <n v="18898.87"/>
    <n v="458384"/>
    <x v="1"/>
    <n v="0"/>
  </r>
  <r>
    <x v="16"/>
    <n v="139769.01999999999"/>
    <n v="19051587"/>
    <x v="1"/>
    <n v="0"/>
  </r>
  <r>
    <x v="16"/>
    <n v="24903.89"/>
    <n v="7484089"/>
    <x v="1"/>
    <n v="0"/>
  </r>
  <r>
    <x v="16"/>
    <n v="28253.41"/>
    <n v="2153618"/>
    <x v="1"/>
    <n v="0"/>
  </r>
  <r>
    <x v="16"/>
    <n v="35050.839999999997"/>
    <n v="399004"/>
    <x v="1"/>
    <n v="0"/>
  </r>
  <r>
    <x v="16"/>
    <n v="38649.22"/>
    <n v="727498"/>
    <x v="1"/>
    <n v="0"/>
  </r>
  <r>
    <x v="16"/>
    <n v="86172.03"/>
    <n v="4269364"/>
    <x v="1"/>
    <n v="0"/>
  </r>
  <r>
    <x v="16"/>
    <n v="40492.15"/>
    <n v="2035085"/>
    <x v="1"/>
    <n v="0"/>
  </r>
  <r>
    <x v="16"/>
    <n v="17302.259999999998"/>
    <n v="2252077"/>
    <x v="1"/>
    <n v="0"/>
  </r>
  <r>
    <x v="16"/>
    <n v="2423.87"/>
    <n v="80321"/>
    <x v="1"/>
    <n v="0"/>
  </r>
  <r>
    <x v="16"/>
    <n v="2862.15"/>
    <n v="573385"/>
    <x v="1"/>
    <n v="0"/>
  </r>
  <r>
    <x v="16"/>
    <n v="3261.92"/>
    <n v="806860"/>
    <x v="1"/>
    <n v="0"/>
  </r>
  <r>
    <x v="16"/>
    <n v="97466.559999999998"/>
    <n v="7662463"/>
    <x v="1"/>
    <n v="0"/>
  </r>
  <r>
    <x v="16"/>
    <n v="3439.46"/>
    <n v="245714"/>
    <x v="1"/>
    <n v="0"/>
  </r>
  <r>
    <x v="16"/>
    <n v="3430.89"/>
    <n v="430619"/>
    <x v="1"/>
    <n v="0"/>
  </r>
  <r>
    <x v="16"/>
    <n v="16832.599999999999"/>
    <n v="1376707"/>
    <x v="3"/>
    <n v="0"/>
  </r>
  <r>
    <x v="16"/>
    <n v="50359.81"/>
    <n v="5657277"/>
    <x v="1"/>
    <n v="0"/>
  </r>
  <r>
    <x v="16"/>
    <n v="3958.53"/>
    <n v="247337"/>
    <x v="1"/>
    <n v="0"/>
  </r>
  <r>
    <x v="16"/>
    <n v="51920.55"/>
    <n v="3896217"/>
    <x v="1"/>
    <n v="0"/>
  </r>
  <r>
    <x v="16"/>
    <n v="0"/>
    <n v="0"/>
    <x v="1"/>
    <n v="0"/>
  </r>
  <r>
    <x v="16"/>
    <n v="0"/>
    <n v="0"/>
    <x v="1"/>
    <n v="0"/>
  </r>
  <r>
    <x v="16"/>
    <n v="3886.88"/>
    <n v="346136"/>
    <x v="1"/>
    <n v="0"/>
  </r>
  <r>
    <x v="16"/>
    <n v="23069.35"/>
    <n v="2363000"/>
    <x v="1"/>
    <n v="0"/>
  </r>
  <r>
    <x v="16"/>
    <n v="0"/>
    <n v="0"/>
    <x v="1"/>
    <n v="0"/>
  </r>
  <r>
    <x v="16"/>
    <n v="73035.62"/>
    <n v="9358505"/>
    <x v="1"/>
    <n v="0"/>
  </r>
  <r>
    <x v="16"/>
    <n v="3957.79"/>
    <n v="300107"/>
    <x v="1"/>
    <n v="0"/>
  </r>
  <r>
    <x v="16"/>
    <n v="35971.06"/>
    <n v="8078114"/>
    <x v="1"/>
    <n v="0"/>
  </r>
  <r>
    <x v="16"/>
    <n v="34339.56"/>
    <n v="9404082"/>
    <x v="1"/>
    <n v="0"/>
  </r>
  <r>
    <x v="16"/>
    <n v="66182.899999999994"/>
    <n v="4140090"/>
    <x v="1"/>
    <n v="0"/>
  </r>
  <r>
    <x v="16"/>
    <n v="2302.9899999999998"/>
    <n v="213755"/>
    <x v="3"/>
    <n v="0"/>
  </r>
  <r>
    <x v="16"/>
    <n v="3425.26"/>
    <n v="413215"/>
    <x v="1"/>
    <n v="0"/>
  </r>
  <r>
    <x v="16"/>
    <n v="3671.83"/>
    <n v="194932"/>
    <x v="1"/>
    <n v="0"/>
  </r>
  <r>
    <x v="16"/>
    <n v="52365.99"/>
    <n v="989837"/>
    <x v="1"/>
    <n v="0"/>
  </r>
  <r>
    <x v="16"/>
    <n v="192.35"/>
    <n v="130737"/>
    <x v="2"/>
    <n v="0"/>
  </r>
  <r>
    <x v="16"/>
    <n v="57251.87"/>
    <n v="8739362"/>
    <x v="1"/>
    <n v="0"/>
  </r>
  <r>
    <x v="16"/>
    <n v="357.15"/>
    <n v="208383"/>
    <x v="2"/>
    <n v="0"/>
  </r>
  <r>
    <x v="16"/>
    <n v="227.63"/>
    <n v="5039"/>
    <x v="1"/>
    <n v="0"/>
  </r>
  <r>
    <x v="16"/>
    <n v="58099.02"/>
    <n v="1823129"/>
    <x v="1"/>
    <n v="0"/>
  </r>
  <r>
    <x v="16"/>
    <n v="176.88"/>
    <n v="5151"/>
    <x v="1"/>
    <n v="0"/>
  </r>
  <r>
    <x v="16"/>
    <n v="186.09"/>
    <n v="3507"/>
    <x v="3"/>
    <n v="0"/>
  </r>
  <r>
    <x v="16"/>
    <n v="176.69"/>
    <n v="3666"/>
    <x v="1"/>
    <n v="0"/>
  </r>
  <r>
    <x v="16"/>
    <n v="31908.32"/>
    <n v="1518561"/>
    <x v="1"/>
    <n v="0"/>
  </r>
  <r>
    <x v="16"/>
    <n v="3962.18"/>
    <n v="269485"/>
    <x v="1"/>
    <n v="0"/>
  </r>
  <r>
    <x v="16"/>
    <n v="70243.72"/>
    <n v="9739624"/>
    <x v="1"/>
    <n v="0"/>
  </r>
  <r>
    <x v="16"/>
    <n v="7856.81"/>
    <n v="1327538"/>
    <x v="1"/>
    <n v="0"/>
  </r>
  <r>
    <x v="16"/>
    <n v="3893.73"/>
    <n v="310977"/>
    <x v="1"/>
    <n v="0"/>
  </r>
  <r>
    <x v="16"/>
    <n v="44231.63"/>
    <n v="3846618"/>
    <x v="1"/>
    <n v="0"/>
  </r>
  <r>
    <x v="16"/>
    <n v="139.13999999999999"/>
    <n v="2339"/>
    <x v="3"/>
    <n v="0"/>
  </r>
  <r>
    <x v="16"/>
    <n v="153105.60000000001"/>
    <n v="42916167"/>
    <x v="1"/>
    <n v="0"/>
  </r>
  <r>
    <x v="16"/>
    <n v="3930.44"/>
    <n v="253020"/>
    <x v="1"/>
    <n v="0"/>
  </r>
  <r>
    <x v="16"/>
    <n v="3425.51"/>
    <n v="230750"/>
    <x v="1"/>
    <n v="0"/>
  </r>
  <r>
    <x v="17"/>
    <n v="179444.69"/>
    <n v="51176956"/>
    <x v="1"/>
    <n v="0"/>
  </r>
  <r>
    <x v="17"/>
    <n v="50217.9"/>
    <n v="3827158"/>
    <x v="1"/>
    <n v="0"/>
  </r>
  <r>
    <x v="17"/>
    <n v="24320.22"/>
    <n v="2384832"/>
    <x v="1"/>
    <n v="0"/>
  </r>
  <r>
    <x v="17"/>
    <n v="54770.9"/>
    <n v="1052663"/>
    <x v="1"/>
    <n v="0"/>
  </r>
  <r>
    <x v="17"/>
    <n v="75427.27"/>
    <n v="3932265"/>
    <x v="1"/>
    <n v="0"/>
  </r>
  <r>
    <x v="17"/>
    <n v="66702.070000000007"/>
    <n v="9845960"/>
    <x v="1"/>
    <n v="0"/>
  </r>
  <r>
    <x v="17"/>
    <n v="25440.86"/>
    <n v="2037571"/>
    <x v="1"/>
    <n v="0"/>
  </r>
  <r>
    <x v="17"/>
    <n v="2877.83"/>
    <n v="248865"/>
    <x v="1"/>
    <n v="0"/>
  </r>
  <r>
    <x v="17"/>
    <n v="15863.42"/>
    <n v="2242919"/>
    <x v="1"/>
    <n v="0"/>
  </r>
  <r>
    <x v="17"/>
    <n v="3854.18"/>
    <n v="292839"/>
    <x v="1"/>
    <n v="0"/>
  </r>
  <r>
    <x v="17"/>
    <n v="2306.6"/>
    <n v="76450"/>
    <x v="1"/>
    <n v="0"/>
  </r>
  <r>
    <x v="17"/>
    <n v="857.3"/>
    <n v="83905"/>
    <x v="1"/>
    <n v="0"/>
  </r>
  <r>
    <x v="17"/>
    <n v="3869.57"/>
    <n v="300872"/>
    <x v="1"/>
    <n v="0"/>
  </r>
  <r>
    <x v="17"/>
    <n v="40100.449999999997"/>
    <n v="760541"/>
    <x v="1"/>
    <n v="0"/>
  </r>
  <r>
    <x v="17"/>
    <n v="3851.98"/>
    <n v="287966"/>
    <x v="1"/>
    <n v="0"/>
  </r>
  <r>
    <x v="17"/>
    <n v="859.96"/>
    <n v="73204"/>
    <x v="1"/>
    <n v="0"/>
  </r>
  <r>
    <x v="17"/>
    <n v="2885.69"/>
    <n v="278328"/>
    <x v="1"/>
    <n v="0"/>
  </r>
  <r>
    <x v="17"/>
    <n v="94872.83"/>
    <n v="7400855"/>
    <x v="1"/>
    <n v="0"/>
  </r>
  <r>
    <x v="17"/>
    <n v="18735.560000000001"/>
    <n v="479798"/>
    <x v="1"/>
    <n v="0"/>
  </r>
  <r>
    <x v="17"/>
    <n v="2876.31"/>
    <n v="193740"/>
    <x v="1"/>
    <n v="0"/>
  </r>
  <r>
    <x v="17"/>
    <n v="3856.14"/>
    <n v="303285"/>
    <x v="1"/>
    <n v="0"/>
  </r>
  <r>
    <x v="17"/>
    <n v="2883.12"/>
    <n v="253031"/>
    <x v="1"/>
    <n v="0"/>
  </r>
  <r>
    <x v="17"/>
    <n v="69690.83"/>
    <n v="4468850"/>
    <x v="1"/>
    <n v="0"/>
  </r>
  <r>
    <x v="17"/>
    <n v="4674.58"/>
    <n v="851209"/>
    <x v="1"/>
    <n v="0"/>
  </r>
  <r>
    <x v="17"/>
    <n v="55576.19"/>
    <n v="7026108"/>
    <x v="1"/>
    <n v="0"/>
  </r>
  <r>
    <x v="17"/>
    <n v="7017.65"/>
    <n v="1263378"/>
    <x v="1"/>
    <n v="0"/>
  </r>
  <r>
    <x v="17"/>
    <n v="2802.44"/>
    <n v="774706"/>
    <x v="1"/>
    <n v="0"/>
  </r>
  <r>
    <x v="17"/>
    <n v="24177.78"/>
    <n v="7574081"/>
    <x v="1"/>
    <n v="0"/>
  </r>
  <r>
    <x v="17"/>
    <n v="3473.78"/>
    <n v="194550"/>
    <x v="1"/>
    <n v="0"/>
  </r>
  <r>
    <x v="17"/>
    <n v="15914.34"/>
    <n v="1447500"/>
    <x v="3"/>
    <n v="0"/>
  </r>
  <r>
    <x v="17"/>
    <n v="51973.3"/>
    <n v="5734623"/>
    <x v="1"/>
    <n v="0"/>
  </r>
  <r>
    <x v="17"/>
    <n v="33933.18"/>
    <n v="3069609"/>
    <x v="1"/>
    <n v="0"/>
  </r>
  <r>
    <x v="17"/>
    <n v="55159.3"/>
    <n v="474213"/>
    <x v="1"/>
    <n v="0"/>
  </r>
  <r>
    <x v="17"/>
    <n v="42365.5"/>
    <n v="12527162"/>
    <x v="1"/>
    <n v="0"/>
  </r>
  <r>
    <x v="17"/>
    <n v="47220.77"/>
    <n v="11782115"/>
    <x v="1"/>
    <n v="0"/>
  </r>
  <r>
    <x v="17"/>
    <n v="30457.93"/>
    <n v="1409589"/>
    <x v="1"/>
    <n v="0"/>
  </r>
  <r>
    <x v="17"/>
    <n v="1446.87"/>
    <n v="150045"/>
    <x v="3"/>
    <n v="0"/>
  </r>
  <r>
    <x v="17"/>
    <n v="63474.09"/>
    <n v="1982140"/>
    <x v="1"/>
    <n v="0"/>
  </r>
  <r>
    <x v="17"/>
    <n v="38349.11"/>
    <n v="1966250"/>
    <x v="1"/>
    <n v="0"/>
  </r>
  <r>
    <x v="17"/>
    <n v="82439.520000000004"/>
    <n v="9786346"/>
    <x v="1"/>
    <n v="0"/>
  </r>
  <r>
    <x v="17"/>
    <n v="118369.93"/>
    <n v="17577830"/>
    <x v="1"/>
    <n v="0"/>
  </r>
  <r>
    <x v="17"/>
    <n v="2382.4899999999998"/>
    <n v="496349"/>
    <x v="1"/>
    <n v="0"/>
  </r>
  <r>
    <x v="18"/>
    <n v="63588.84"/>
    <n v="3777544"/>
    <x v="1"/>
    <n v="0"/>
  </r>
  <r>
    <x v="18"/>
    <n v="164.48"/>
    <n v="10011"/>
    <x v="1"/>
    <n v="0"/>
  </r>
  <r>
    <x v="18"/>
    <n v="2666.18"/>
    <n v="229768"/>
    <x v="1"/>
    <n v="0"/>
  </r>
  <r>
    <x v="18"/>
    <n v="59690.82"/>
    <n v="7194836"/>
    <x v="1"/>
    <n v="0"/>
  </r>
  <r>
    <x v="18"/>
    <n v="128497.38"/>
    <n v="44462869"/>
    <x v="2"/>
    <n v="0"/>
  </r>
  <r>
    <x v="18"/>
    <n v="15875.1"/>
    <n v="1648584"/>
    <x v="1"/>
    <n v="0"/>
  </r>
  <r>
    <x v="18"/>
    <n v="4332.68"/>
    <n v="545112"/>
    <x v="1"/>
    <n v="0"/>
  </r>
  <r>
    <x v="18"/>
    <n v="2633.12"/>
    <n v="171628"/>
    <x v="1"/>
    <n v="0"/>
  </r>
  <r>
    <x v="18"/>
    <n v="1209.02"/>
    <n v="127154"/>
    <x v="1"/>
    <n v="0"/>
  </r>
  <r>
    <x v="18"/>
    <n v="3307.42"/>
    <n v="664116"/>
    <x v="1"/>
    <n v="0"/>
  </r>
  <r>
    <x v="18"/>
    <n v="1288.9100000000001"/>
    <n v="139731"/>
    <x v="1"/>
    <n v="0"/>
  </r>
  <r>
    <x v="18"/>
    <n v="2668.84"/>
    <n v="401235"/>
    <x v="3"/>
    <n v="0"/>
  </r>
  <r>
    <x v="18"/>
    <n v="103780.54"/>
    <n v="6600259"/>
    <x v="1"/>
    <n v="0"/>
  </r>
  <r>
    <x v="18"/>
    <n v="50612.71"/>
    <n v="9100480"/>
    <x v="1"/>
    <n v="0"/>
  </r>
  <r>
    <x v="18"/>
    <n v="65277.74"/>
    <n v="5757999"/>
    <x v="1"/>
    <n v="0"/>
  </r>
  <r>
    <x v="18"/>
    <n v="1292.04"/>
    <n v="137866"/>
    <x v="3"/>
    <n v="0"/>
  </r>
  <r>
    <x v="18"/>
    <n v="165.54"/>
    <n v="9337"/>
    <x v="1"/>
    <n v="0"/>
  </r>
  <r>
    <x v="18"/>
    <n v="2705.54"/>
    <n v="65201"/>
    <x v="1"/>
    <n v="0"/>
  </r>
  <r>
    <x v="18"/>
    <n v="2919.67"/>
    <n v="434391"/>
    <x v="1"/>
    <n v="0"/>
  </r>
  <r>
    <x v="18"/>
    <n v="67366.11"/>
    <n v="1815003"/>
    <x v="1"/>
    <n v="0"/>
  </r>
  <r>
    <x v="18"/>
    <n v="96336.89"/>
    <n v="6848796"/>
    <x v="1"/>
    <n v="0"/>
  </r>
  <r>
    <x v="18"/>
    <n v="24537.32"/>
    <n v="941122"/>
    <x v="1"/>
    <n v="0"/>
  </r>
  <r>
    <x v="18"/>
    <n v="163.16"/>
    <n v="9291"/>
    <x v="1"/>
    <n v="0"/>
  </r>
  <r>
    <x v="18"/>
    <n v="62666.51"/>
    <n v="2798042"/>
    <x v="1"/>
    <n v="0"/>
  </r>
  <r>
    <x v="18"/>
    <n v="4514.87"/>
    <n v="197174"/>
    <x v="1"/>
    <n v="0"/>
  </r>
  <r>
    <x v="18"/>
    <n v="2635.08"/>
    <n v="159278"/>
    <x v="1"/>
    <n v="0"/>
  </r>
  <r>
    <x v="18"/>
    <n v="10997.55"/>
    <n v="922744"/>
    <x v="3"/>
    <n v="0"/>
  </r>
  <r>
    <x v="18"/>
    <n v="15849.92"/>
    <n v="3343886"/>
    <x v="2"/>
    <n v="0"/>
  </r>
  <r>
    <x v="18"/>
    <n v="48481.52"/>
    <n v="725610"/>
    <x v="1"/>
    <n v="0"/>
  </r>
  <r>
    <x v="18"/>
    <n v="24486.41"/>
    <n v="4396036"/>
    <x v="2"/>
    <n v="0"/>
  </r>
  <r>
    <x v="18"/>
    <n v="164.45"/>
    <n v="7206"/>
    <x v="1"/>
    <n v="0"/>
  </r>
  <r>
    <x v="18"/>
    <n v="0"/>
    <n v="0"/>
    <x v="1"/>
    <n v="0"/>
  </r>
  <r>
    <x v="18"/>
    <n v="2625.52"/>
    <n v="215322"/>
    <x v="1"/>
    <n v="0"/>
  </r>
  <r>
    <x v="18"/>
    <n v="25391.79"/>
    <n v="5458392"/>
    <x v="1"/>
    <n v="0"/>
  </r>
  <r>
    <x v="18"/>
    <n v="21882.799999999999"/>
    <n v="477472"/>
    <x v="1"/>
    <n v="0"/>
  </r>
  <r>
    <x v="18"/>
    <n v="25305.18"/>
    <n v="2089304"/>
    <x v="1"/>
    <n v="0"/>
  </r>
  <r>
    <x v="18"/>
    <n v="49683.57"/>
    <n v="10159999"/>
    <x v="1"/>
    <n v="0"/>
  </r>
  <r>
    <x v="18"/>
    <n v="60480.68"/>
    <n v="6678007"/>
    <x v="1"/>
    <n v="0"/>
  </r>
  <r>
    <x v="18"/>
    <n v="37135.050000000003"/>
    <n v="1544966"/>
    <x v="1"/>
    <n v="0"/>
  </r>
  <r>
    <x v="18"/>
    <n v="11130.39"/>
    <n v="1388852"/>
    <x v="1"/>
    <n v="0"/>
  </r>
  <r>
    <x v="18"/>
    <n v="199769.01"/>
    <n v="41288547"/>
    <x v="1"/>
    <n v="0"/>
  </r>
  <r>
    <x v="18"/>
    <n v="70617.62"/>
    <n v="883294"/>
    <x v="1"/>
    <n v="0"/>
  </r>
  <r>
    <x v="18"/>
    <n v="62076.21"/>
    <n v="6866670"/>
    <x v="1"/>
    <n v="0"/>
  </r>
  <r>
    <x v="18"/>
    <n v="55488.43"/>
    <n v="3539699"/>
    <x v="1"/>
    <n v="0"/>
  </r>
  <r>
    <x v="18"/>
    <n v="96331.72"/>
    <n v="8154915"/>
    <x v="1"/>
    <n v="0"/>
  </r>
  <r>
    <x v="18"/>
    <n v="55256.91"/>
    <n v="426550"/>
    <x v="1"/>
    <n v="0"/>
  </r>
  <r>
    <x v="18"/>
    <n v="2696.61"/>
    <n v="827665"/>
    <x v="3"/>
    <n v="0"/>
  </r>
  <r>
    <x v="18"/>
    <n v="26526.6"/>
    <n v="1682834"/>
    <x v="1"/>
    <n v="0"/>
  </r>
  <r>
    <x v="18"/>
    <n v="0"/>
    <n v="0"/>
    <x v="1"/>
    <n v="0"/>
  </r>
  <r>
    <x v="19"/>
    <n v="5538.62"/>
    <n v="238103"/>
    <x v="1"/>
    <n v="0"/>
  </r>
  <r>
    <x v="19"/>
    <n v="0"/>
    <n v="0"/>
    <x v="1"/>
    <n v="0"/>
  </r>
  <r>
    <x v="19"/>
    <n v="1282.22"/>
    <n v="113948"/>
    <x v="1"/>
    <n v="0"/>
  </r>
  <r>
    <x v="19"/>
    <n v="0"/>
    <n v="0"/>
    <x v="1"/>
    <n v="0"/>
  </r>
  <r>
    <x v="19"/>
    <n v="0"/>
    <n v="0"/>
    <x v="1"/>
    <n v="0"/>
  </r>
  <r>
    <x v="19"/>
    <n v="36600.949999999997"/>
    <n v="365232"/>
    <x v="1"/>
    <n v="0"/>
  </r>
  <r>
    <x v="19"/>
    <n v="2386.62"/>
    <n v="236931"/>
    <x v="1"/>
    <n v="0"/>
  </r>
  <r>
    <x v="19"/>
    <n v="5465.23"/>
    <n v="981291"/>
    <x v="2"/>
    <n v="0"/>
  </r>
  <r>
    <x v="19"/>
    <n v="59951.81"/>
    <n v="861068"/>
    <x v="1"/>
    <n v="0"/>
  </r>
  <r>
    <x v="19"/>
    <n v="81005.47"/>
    <n v="4858896"/>
    <x v="1"/>
    <n v="0"/>
  </r>
  <r>
    <x v="19"/>
    <n v="4144.7700000000004"/>
    <n v="874417"/>
    <x v="2"/>
    <n v="0"/>
  </r>
  <r>
    <x v="19"/>
    <n v="88761.99"/>
    <n v="10488584"/>
    <x v="1"/>
    <n v="0"/>
  </r>
  <r>
    <x v="19"/>
    <n v="26771.53"/>
    <n v="557205"/>
    <x v="1"/>
    <n v="0"/>
  </r>
  <r>
    <x v="19"/>
    <n v="9213"/>
    <n v="634320"/>
    <x v="3"/>
    <n v="0"/>
  </r>
  <r>
    <x v="19"/>
    <n v="1052.8499999999999"/>
    <n v="75484"/>
    <x v="1"/>
    <n v="0"/>
  </r>
  <r>
    <x v="19"/>
    <n v="2404.7800000000002"/>
    <n v="331944"/>
    <x v="1"/>
    <n v="0"/>
  </r>
  <r>
    <x v="19"/>
    <n v="0"/>
    <n v="0"/>
    <x v="1"/>
    <n v="0"/>
  </r>
  <r>
    <x v="19"/>
    <n v="80789.210000000006"/>
    <n v="2251383"/>
    <x v="1"/>
    <n v="0"/>
  </r>
  <r>
    <x v="19"/>
    <n v="3191.75"/>
    <n v="525809"/>
    <x v="1"/>
    <n v="0"/>
  </r>
  <r>
    <x v="19"/>
    <n v="3343.78"/>
    <n v="76002"/>
    <x v="1"/>
    <n v="0"/>
  </r>
  <r>
    <x v="19"/>
    <n v="3562.02"/>
    <n v="490949"/>
    <x v="3"/>
    <n v="0"/>
  </r>
  <r>
    <x v="19"/>
    <n v="3204.92"/>
    <n v="474146"/>
    <x v="1"/>
    <n v="0"/>
  </r>
  <r>
    <x v="19"/>
    <n v="43081.15"/>
    <n v="7708742"/>
    <x v="1"/>
    <n v="0"/>
  </r>
  <r>
    <x v="19"/>
    <n v="1050.92"/>
    <n v="76120"/>
    <x v="1"/>
    <n v="0"/>
  </r>
  <r>
    <x v="19"/>
    <n v="64543.91"/>
    <n v="2850854"/>
    <x v="1"/>
    <n v="0"/>
  </r>
  <r>
    <x v="19"/>
    <n v="43775.48"/>
    <n v="1691239"/>
    <x v="1"/>
    <n v="0"/>
  </r>
  <r>
    <x v="19"/>
    <n v="24679.54"/>
    <n v="2457788"/>
    <x v="1"/>
    <n v="0"/>
  </r>
  <r>
    <x v="19"/>
    <n v="131856.49"/>
    <n v="7811111"/>
    <x v="1"/>
    <n v="0"/>
  </r>
  <r>
    <x v="19"/>
    <n v="129377.59"/>
    <n v="11228241"/>
    <x v="1"/>
    <n v="0"/>
  </r>
  <r>
    <x v="19"/>
    <n v="2391.1999999999998"/>
    <n v="199478"/>
    <x v="1"/>
    <n v="0"/>
  </r>
  <r>
    <x v="19"/>
    <n v="244790.05"/>
    <n v="42942355"/>
    <x v="1"/>
    <n v="0"/>
  </r>
  <r>
    <x v="19"/>
    <n v="27076.54"/>
    <n v="1230885"/>
    <x v="1"/>
    <n v="0"/>
  </r>
  <r>
    <x v="19"/>
    <n v="100428.59"/>
    <n v="1011749"/>
    <x v="1"/>
    <n v="0"/>
  </r>
  <r>
    <x v="19"/>
    <n v="0"/>
    <n v="0"/>
    <x v="1"/>
    <n v="0"/>
  </r>
  <r>
    <x v="19"/>
    <n v="17552.46"/>
    <n v="3203421"/>
    <x v="1"/>
    <n v="0"/>
  </r>
  <r>
    <x v="19"/>
    <n v="0"/>
    <n v="0"/>
    <x v="1"/>
    <n v="0"/>
  </r>
  <r>
    <x v="19"/>
    <n v="1212.22"/>
    <n v="154479"/>
    <x v="1"/>
    <n v="0"/>
  </r>
  <r>
    <x v="19"/>
    <n v="132555.20000000001"/>
    <n v="7822851"/>
    <x v="1"/>
    <n v="0"/>
  </r>
  <r>
    <x v="19"/>
    <n v="4397.8900000000003"/>
    <n v="567472"/>
    <x v="1"/>
    <n v="0"/>
  </r>
  <r>
    <x v="19"/>
    <n v="3569.35"/>
    <n v="1157190"/>
    <x v="3"/>
    <n v="0"/>
  </r>
  <r>
    <x v="19"/>
    <n v="316.47000000000003"/>
    <n v="7375"/>
    <x v="3"/>
    <n v="0"/>
  </r>
  <r>
    <x v="19"/>
    <n v="1252.57"/>
    <n v="127096"/>
    <x v="1"/>
    <n v="0"/>
  </r>
  <r>
    <x v="19"/>
    <n v="4404.91"/>
    <n v="498230"/>
    <x v="1"/>
    <n v="0"/>
  </r>
  <r>
    <x v="19"/>
    <n v="1269.42"/>
    <n v="155693"/>
    <x v="1"/>
    <n v="0"/>
  </r>
  <r>
    <x v="19"/>
    <n v="269.83"/>
    <n v="146008"/>
    <x v="2"/>
    <n v="0"/>
  </r>
  <r>
    <x v="19"/>
    <n v="69684.17"/>
    <n v="7136861"/>
    <x v="1"/>
    <n v="0"/>
  </r>
  <r>
    <x v="19"/>
    <n v="5467.22"/>
    <n v="721281"/>
    <x v="1"/>
    <n v="0"/>
  </r>
  <r>
    <x v="19"/>
    <n v="0"/>
    <n v="0"/>
    <x v="1"/>
    <n v="0"/>
  </r>
  <r>
    <x v="19"/>
    <n v="19110.060000000001"/>
    <n v="2010320"/>
    <x v="1"/>
    <n v="0"/>
  </r>
  <r>
    <x v="19"/>
    <n v="92328.9"/>
    <n v="7584554"/>
    <x v="1"/>
    <n v="0"/>
  </r>
  <r>
    <x v="19"/>
    <n v="261.7"/>
    <n v="3310"/>
    <x v="3"/>
    <n v="0"/>
  </r>
  <r>
    <x v="19"/>
    <n v="21437.67"/>
    <n v="7418066"/>
    <x v="2"/>
    <n v="0"/>
  </r>
  <r>
    <x v="19"/>
    <n v="52822.84"/>
    <n v="7100668"/>
    <x v="1"/>
    <n v="0"/>
  </r>
  <r>
    <x v="19"/>
    <n v="2386.31"/>
    <n v="209899"/>
    <x v="1"/>
    <n v="0"/>
  </r>
  <r>
    <x v="19"/>
    <n v="58577.75"/>
    <n v="9916325"/>
    <x v="1"/>
    <n v="0"/>
  </r>
  <r>
    <x v="19"/>
    <n v="22856.62"/>
    <n v="1330407"/>
    <x v="1"/>
    <n v="0"/>
  </r>
  <r>
    <x v="19"/>
    <n v="0"/>
    <n v="0"/>
    <x v="1"/>
    <n v="0"/>
  </r>
  <r>
    <x v="19"/>
    <n v="0"/>
    <n v="0"/>
    <x v="1"/>
    <n v="0"/>
  </r>
  <r>
    <x v="19"/>
    <n v="23551"/>
    <n v="1717063"/>
    <x v="1"/>
    <n v="0"/>
  </r>
  <r>
    <x v="19"/>
    <n v="933.98"/>
    <n v="77692"/>
    <x v="3"/>
    <n v="0"/>
  </r>
  <r>
    <x v="20"/>
    <n v="5600.37"/>
    <n v="363183"/>
    <x v="1"/>
    <n v="0"/>
  </r>
  <r>
    <x v="20"/>
    <n v="160603.49"/>
    <n v="8395461"/>
    <x v="1"/>
    <n v="0"/>
  </r>
  <r>
    <x v="20"/>
    <n v="5219.24"/>
    <n v="221026"/>
    <x v="1"/>
    <n v="0"/>
  </r>
  <r>
    <x v="20"/>
    <n v="59049.15"/>
    <n v="7784829"/>
    <x v="1"/>
    <n v="0"/>
  </r>
  <r>
    <x v="20"/>
    <n v="813.07"/>
    <n v="66748"/>
    <x v="3"/>
    <n v="0"/>
  </r>
  <r>
    <x v="20"/>
    <n v="87187.54"/>
    <n v="7294123"/>
    <x v="1"/>
    <n v="0"/>
  </r>
  <r>
    <x v="20"/>
    <n v="96806.31"/>
    <n v="10493851"/>
    <x v="1"/>
    <n v="0"/>
  </r>
  <r>
    <x v="20"/>
    <n v="43139.38"/>
    <n v="1792958"/>
    <x v="1"/>
    <n v="0"/>
  </r>
  <r>
    <x v="20"/>
    <n v="20815.41"/>
    <n v="2177409"/>
    <x v="1"/>
    <n v="0"/>
  </r>
  <r>
    <x v="20"/>
    <n v="9416.65"/>
    <n v="782267"/>
    <x v="1"/>
    <n v="0"/>
  </r>
  <r>
    <x v="20"/>
    <n v="3452.86"/>
    <n v="498859"/>
    <x v="1"/>
    <n v="0"/>
  </r>
  <r>
    <x v="20"/>
    <n v="88436.01"/>
    <n v="4985595"/>
    <x v="1"/>
    <n v="0"/>
  </r>
  <r>
    <x v="20"/>
    <n v="288486.03999999998"/>
    <n v="47471992"/>
    <x v="1"/>
    <n v="0"/>
  </r>
  <r>
    <x v="20"/>
    <n v="683.53"/>
    <n v="13727"/>
    <x v="3"/>
    <n v="0"/>
  </r>
  <r>
    <x v="20"/>
    <n v="3897.01"/>
    <n v="75139"/>
    <x v="1"/>
    <n v="0"/>
  </r>
  <r>
    <x v="20"/>
    <n v="309.7"/>
    <n v="102393"/>
    <x v="2"/>
    <n v="0"/>
  </r>
  <r>
    <x v="20"/>
    <n v="2738.09"/>
    <n v="126145"/>
    <x v="1"/>
    <n v="0"/>
  </r>
  <r>
    <x v="20"/>
    <n v="4278.03"/>
    <n v="411491"/>
    <x v="1"/>
    <n v="0"/>
  </r>
  <r>
    <x v="20"/>
    <n v="148284.39000000001"/>
    <n v="12605200"/>
    <x v="1"/>
    <n v="0"/>
  </r>
  <r>
    <x v="20"/>
    <n v="0"/>
    <n v="0"/>
    <x v="1"/>
    <n v="0"/>
  </r>
  <r>
    <x v="20"/>
    <n v="135295.57"/>
    <n v="6569765"/>
    <x v="1"/>
    <n v="0"/>
  </r>
  <r>
    <x v="20"/>
    <n v="37033.160000000003"/>
    <n v="350696"/>
    <x v="1"/>
    <n v="0"/>
  </r>
  <r>
    <x v="20"/>
    <n v="2779.46"/>
    <n v="105575"/>
    <x v="1"/>
    <n v="0"/>
  </r>
  <r>
    <x v="20"/>
    <n v="42392.21"/>
    <n v="1586340"/>
    <x v="1"/>
    <n v="0"/>
  </r>
  <r>
    <x v="20"/>
    <n v="2804.29"/>
    <n v="120546"/>
    <x v="1"/>
    <n v="0"/>
  </r>
  <r>
    <x v="20"/>
    <n v="16254.22"/>
    <n v="2831323"/>
    <x v="1"/>
    <n v="0"/>
  </r>
  <r>
    <x v="20"/>
    <n v="43212.51"/>
    <n v="6092798"/>
    <x v="1"/>
    <n v="0"/>
  </r>
  <r>
    <x v="20"/>
    <n v="2758.37"/>
    <n v="126011"/>
    <x v="1"/>
    <n v="0"/>
  </r>
  <r>
    <x v="20"/>
    <n v="87619.58"/>
    <n v="13521365"/>
    <x v="1"/>
    <n v="0"/>
  </r>
  <r>
    <x v="20"/>
    <n v="3375.32"/>
    <n v="1244474"/>
    <x v="3"/>
    <n v="0"/>
  </r>
  <r>
    <x v="20"/>
    <n v="2732.21"/>
    <n v="101660"/>
    <x v="1"/>
    <n v="0"/>
  </r>
  <r>
    <x v="20"/>
    <n v="3315.36"/>
    <n v="279974"/>
    <x v="1"/>
    <n v="0"/>
  </r>
  <r>
    <x v="20"/>
    <n v="99059.01"/>
    <n v="8203561"/>
    <x v="1"/>
    <n v="0"/>
  </r>
  <r>
    <x v="20"/>
    <n v="9825.9500000000007"/>
    <n v="671135"/>
    <x v="3"/>
    <n v="0"/>
  </r>
  <r>
    <x v="20"/>
    <n v="3317.87"/>
    <n v="324190"/>
    <x v="1"/>
    <n v="0"/>
  </r>
  <r>
    <x v="20"/>
    <n v="75829.929999999993"/>
    <n v="3199440"/>
    <x v="1"/>
    <n v="0"/>
  </r>
  <r>
    <x v="20"/>
    <n v="3295.72"/>
    <n v="446764"/>
    <x v="1"/>
    <n v="0"/>
  </r>
  <r>
    <x v="20"/>
    <n v="1325.83"/>
    <n v="65418"/>
    <x v="1"/>
    <n v="0"/>
  </r>
  <r>
    <x v="20"/>
    <n v="3299.72"/>
    <n v="495954"/>
    <x v="1"/>
    <n v="0"/>
  </r>
  <r>
    <x v="20"/>
    <n v="4374.92"/>
    <n v="327662"/>
    <x v="1"/>
    <n v="0"/>
  </r>
  <r>
    <x v="20"/>
    <n v="4377.47"/>
    <n v="386648"/>
    <x v="1"/>
    <n v="0"/>
  </r>
  <r>
    <x v="20"/>
    <n v="94709.65"/>
    <n v="2608882"/>
    <x v="1"/>
    <n v="0"/>
  </r>
  <r>
    <x v="20"/>
    <n v="45283.02"/>
    <n v="3919094"/>
    <x v="1"/>
    <n v="0"/>
  </r>
  <r>
    <x v="20"/>
    <n v="23128.83"/>
    <n v="1019115"/>
    <x v="1"/>
    <n v="0"/>
  </r>
  <r>
    <x v="20"/>
    <n v="3303.62"/>
    <n v="292867"/>
    <x v="1"/>
    <n v="0"/>
  </r>
  <r>
    <x v="20"/>
    <n v="4282.26"/>
    <n v="543621"/>
    <x v="1"/>
    <n v="0"/>
  </r>
  <r>
    <x v="20"/>
    <n v="4279.93"/>
    <n v="502189"/>
    <x v="1"/>
    <n v="0"/>
  </r>
  <r>
    <x v="20"/>
    <n v="42.32"/>
    <n v="568"/>
    <x v="3"/>
    <n v="0"/>
  </r>
  <r>
    <x v="20"/>
    <n v="94549.9"/>
    <n v="872199"/>
    <x v="1"/>
    <n v="0"/>
  </r>
  <r>
    <x v="20"/>
    <n v="3486.44"/>
    <n v="547366"/>
    <x v="3"/>
    <n v="0"/>
  </r>
  <r>
    <x v="20"/>
    <n v="0"/>
    <n v="0"/>
    <x v="1"/>
    <n v="0"/>
  </r>
  <r>
    <x v="20"/>
    <n v="0"/>
    <n v="0"/>
    <x v="1"/>
    <n v="0"/>
  </r>
  <r>
    <x v="20"/>
    <n v="72950.86"/>
    <n v="934577"/>
    <x v="1"/>
    <n v="0"/>
  </r>
  <r>
    <x v="20"/>
    <n v="4282.37"/>
    <n v="376654"/>
    <x v="1"/>
    <n v="0"/>
  </r>
  <r>
    <x v="20"/>
    <n v="2750.4"/>
    <n v="129131"/>
    <x v="1"/>
    <n v="0"/>
  </r>
  <r>
    <x v="20"/>
    <n v="2789.51"/>
    <n v="137044"/>
    <x v="1"/>
    <n v="0"/>
  </r>
  <r>
    <x v="20"/>
    <n v="29454.35"/>
    <n v="584438"/>
    <x v="1"/>
    <n v="0"/>
  </r>
  <r>
    <x v="20"/>
    <n v="149.16"/>
    <n v="93817"/>
    <x v="2"/>
    <n v="0"/>
  </r>
  <r>
    <x v="20"/>
    <n v="8081.82"/>
    <n v="1020762"/>
    <x v="1"/>
    <n v="0"/>
  </r>
  <r>
    <x v="20"/>
    <n v="0"/>
    <n v="0"/>
    <x v="1"/>
    <n v="0"/>
  </r>
  <r>
    <x v="20"/>
    <n v="2722.16"/>
    <n v="154578"/>
    <x v="1"/>
    <n v="0"/>
  </r>
  <r>
    <x v="21"/>
    <n v="96043.39"/>
    <n v="6599577"/>
    <x v="1"/>
    <n v="0"/>
  </r>
  <r>
    <x v="21"/>
    <n v="936.98"/>
    <n v="84189"/>
    <x v="1"/>
    <n v="0"/>
  </r>
  <r>
    <x v="21"/>
    <n v="337920.52"/>
    <n v="58673438"/>
    <x v="1"/>
    <n v="0"/>
  </r>
  <r>
    <x v="21"/>
    <n v="1000"/>
    <n v="521886"/>
    <x v="2"/>
    <n v="0"/>
  </r>
  <r>
    <x v="21"/>
    <n v="11498.91"/>
    <n v="1165155"/>
    <x v="3"/>
    <n v="0"/>
  </r>
  <r>
    <x v="21"/>
    <n v="6667.76"/>
    <n v="325754"/>
    <x v="1"/>
    <n v="0"/>
  </r>
  <r>
    <x v="21"/>
    <n v="0"/>
    <n v="0"/>
    <x v="1"/>
    <n v="0"/>
  </r>
  <r>
    <x v="21"/>
    <n v="5066.6000000000004"/>
    <n v="461908"/>
    <x v="1"/>
    <n v="0"/>
  </r>
  <r>
    <x v="21"/>
    <n v="40525.32"/>
    <n v="2418073"/>
    <x v="1"/>
    <n v="0"/>
  </r>
  <r>
    <x v="21"/>
    <n v="945.25"/>
    <n v="96400"/>
    <x v="1"/>
    <n v="0"/>
  </r>
  <r>
    <x v="21"/>
    <n v="6206.8"/>
    <n v="256300"/>
    <x v="1"/>
    <n v="0"/>
  </r>
  <r>
    <x v="21"/>
    <n v="39897.25"/>
    <n v="1640102"/>
    <x v="1"/>
    <n v="0"/>
  </r>
  <r>
    <x v="21"/>
    <n v="8100.42"/>
    <n v="274878"/>
    <x v="1"/>
    <n v="0"/>
  </r>
  <r>
    <x v="21"/>
    <n v="6196.32"/>
    <n v="208085"/>
    <x v="1"/>
    <n v="0"/>
  </r>
  <r>
    <x v="21"/>
    <n v="616.64"/>
    <n v="20041"/>
    <x v="1"/>
    <n v="0"/>
  </r>
  <r>
    <x v="21"/>
    <n v="5017.22"/>
    <n v="118781"/>
    <x v="1"/>
    <n v="0"/>
  </r>
  <r>
    <x v="21"/>
    <n v="7319.38"/>
    <n v="90686"/>
    <x v="1"/>
    <n v="0"/>
  </r>
  <r>
    <x v="21"/>
    <n v="4993.28"/>
    <n v="283382"/>
    <x v="1"/>
    <n v="0"/>
  </r>
  <r>
    <x v="21"/>
    <n v="4989.8999999999996"/>
    <n v="699036"/>
    <x v="1"/>
    <n v="0"/>
  </r>
  <r>
    <x v="21"/>
    <n v="182993.56"/>
    <n v="13000640"/>
    <x v="1"/>
    <n v="0"/>
  </r>
  <r>
    <x v="21"/>
    <n v="2711.72"/>
    <n v="104111"/>
    <x v="1"/>
    <n v="0"/>
  </r>
  <r>
    <x v="21"/>
    <n v="4981.18"/>
    <n v="298990"/>
    <x v="1"/>
    <n v="0"/>
  </r>
  <r>
    <x v="21"/>
    <n v="2042.07"/>
    <n v="102092"/>
    <x v="1"/>
    <n v="0"/>
  </r>
  <r>
    <x v="21"/>
    <n v="2694.6"/>
    <n v="99981"/>
    <x v="1"/>
    <n v="0"/>
  </r>
  <r>
    <x v="21"/>
    <n v="609.04999999999995"/>
    <n v="14468"/>
    <x v="1"/>
    <n v="0"/>
  </r>
  <r>
    <x v="21"/>
    <n v="5014.34"/>
    <n v="206100"/>
    <x v="1"/>
    <n v="0"/>
  </r>
  <r>
    <x v="21"/>
    <n v="121277.89"/>
    <n v="17463768"/>
    <x v="1"/>
    <n v="0"/>
  </r>
  <r>
    <x v="21"/>
    <n v="1004.43"/>
    <n v="102708"/>
    <x v="3"/>
    <n v="0"/>
  </r>
  <r>
    <x v="21"/>
    <n v="4998.62"/>
    <n v="270564"/>
    <x v="1"/>
    <n v="0"/>
  </r>
  <r>
    <x v="21"/>
    <n v="93286.42"/>
    <n v="9000199"/>
    <x v="1"/>
    <n v="0"/>
  </r>
  <r>
    <x v="21"/>
    <n v="49812.25"/>
    <n v="6624968"/>
    <x v="1"/>
    <n v="0"/>
  </r>
  <r>
    <x v="21"/>
    <n v="5003.03"/>
    <n v="260220"/>
    <x v="1"/>
    <n v="0"/>
  </r>
  <r>
    <x v="21"/>
    <n v="85038.82"/>
    <n v="4809729"/>
    <x v="1"/>
    <n v="0"/>
  </r>
  <r>
    <x v="21"/>
    <n v="85785.26"/>
    <n v="7482895"/>
    <x v="1"/>
    <n v="0"/>
  </r>
  <r>
    <x v="21"/>
    <n v="180191.94"/>
    <n v="14008691"/>
    <x v="1"/>
    <n v="0"/>
  </r>
  <r>
    <x v="21"/>
    <n v="3899.18"/>
    <n v="646160"/>
    <x v="3"/>
    <n v="0"/>
  </r>
  <r>
    <x v="21"/>
    <n v="78025.39"/>
    <n v="663946"/>
    <x v="1"/>
    <n v="0"/>
  </r>
  <r>
    <x v="21"/>
    <n v="6191.9"/>
    <n v="225846"/>
    <x v="1"/>
    <n v="0"/>
  </r>
  <r>
    <x v="21"/>
    <n v="25469.97"/>
    <n v="267109"/>
    <x v="1"/>
    <n v="0"/>
  </r>
  <r>
    <x v="21"/>
    <n v="83711.070000000007"/>
    <n v="3192898"/>
    <x v="1"/>
    <n v="0"/>
  </r>
  <r>
    <x v="21"/>
    <n v="25923.29"/>
    <n v="2582514"/>
    <x v="1"/>
    <n v="0"/>
  </r>
  <r>
    <x v="21"/>
    <n v="18267.419999999998"/>
    <n v="1996963"/>
    <x v="1"/>
    <n v="0"/>
  </r>
  <r>
    <x v="21"/>
    <n v="37538.910000000003"/>
    <n v="626243"/>
    <x v="1"/>
    <n v="0"/>
  </r>
  <r>
    <x v="21"/>
    <n v="16280.49"/>
    <n v="2819692"/>
    <x v="1"/>
    <n v="0"/>
  </r>
  <r>
    <x v="21"/>
    <n v="5059.3500000000004"/>
    <n v="281938"/>
    <x v="1"/>
    <n v="0"/>
  </r>
  <r>
    <x v="21"/>
    <n v="4999.1400000000003"/>
    <n v="492034"/>
    <x v="1"/>
    <n v="0"/>
  </r>
  <r>
    <x v="21"/>
    <n v="32963.4"/>
    <n v="4579382"/>
    <x v="1"/>
    <n v="0"/>
  </r>
  <r>
    <x v="21"/>
    <n v="5064.99"/>
    <n v="485513"/>
    <x v="1"/>
    <n v="0"/>
  </r>
  <r>
    <x v="21"/>
    <n v="8581.35"/>
    <n v="724655"/>
    <x v="1"/>
    <n v="0"/>
  </r>
  <r>
    <x v="21"/>
    <n v="5068.16"/>
    <n v="609752"/>
    <x v="1"/>
    <n v="0"/>
  </r>
  <r>
    <x v="21"/>
    <n v="156654.39999999999"/>
    <n v="7600196"/>
    <x v="1"/>
    <n v="0"/>
  </r>
  <r>
    <x v="21"/>
    <n v="40594.300000000003"/>
    <n v="1443260"/>
    <x v="1"/>
    <n v="0"/>
  </r>
  <r>
    <x v="21"/>
    <n v="690.3"/>
    <n v="259849"/>
    <x v="2"/>
    <n v="0"/>
  </r>
  <r>
    <x v="21"/>
    <n v="100788.48"/>
    <n v="976899"/>
    <x v="1"/>
    <n v="0"/>
  </r>
  <r>
    <x v="21"/>
    <n v="27268.12"/>
    <n v="917195"/>
    <x v="1"/>
    <n v="0"/>
  </r>
  <r>
    <x v="21"/>
    <n v="105210.14"/>
    <n v="2745149"/>
    <x v="1"/>
    <n v="0"/>
  </r>
  <r>
    <x v="21"/>
    <n v="3636.11"/>
    <n v="1565202"/>
    <x v="3"/>
    <n v="0"/>
  </r>
  <r>
    <x v="22"/>
    <n v="32092.47"/>
    <n v="1121887"/>
    <x v="1"/>
    <n v="0"/>
  </r>
  <r>
    <x v="22"/>
    <n v="4614.82"/>
    <n v="999046"/>
    <x v="3"/>
    <n v="0"/>
  </r>
  <r>
    <x v="22"/>
    <n v="13906.46"/>
    <n v="754608"/>
    <x v="1"/>
    <n v="0"/>
  </r>
  <r>
    <x v="22"/>
    <n v="3326.51"/>
    <n v="194091"/>
    <x v="1"/>
    <n v="0"/>
  </r>
  <r>
    <x v="22"/>
    <n v="13526.33"/>
    <n v="398915"/>
    <x v="1"/>
    <n v="0"/>
  </r>
  <r>
    <x v="22"/>
    <n v="236801.63"/>
    <n v="15273232"/>
    <x v="1"/>
    <n v="0"/>
  </r>
  <r>
    <x v="22"/>
    <n v="179442.38"/>
    <n v="7884254"/>
    <x v="1"/>
    <n v="0"/>
  </r>
  <r>
    <x v="22"/>
    <n v="3321.37"/>
    <n v="194966"/>
    <x v="1"/>
    <n v="0"/>
  </r>
  <r>
    <x v="22"/>
    <n v="6262.56"/>
    <n v="902355"/>
    <x v="1"/>
    <n v="0"/>
  </r>
  <r>
    <x v="22"/>
    <n v="561.51"/>
    <n v="230162"/>
    <x v="2"/>
    <n v="0"/>
  </r>
  <r>
    <x v="22"/>
    <n v="11327.17"/>
    <n v="788929"/>
    <x v="1"/>
    <n v="0"/>
  </r>
  <r>
    <x v="22"/>
    <n v="2748.85"/>
    <n v="84926"/>
    <x v="1"/>
    <n v="0"/>
  </r>
  <r>
    <x v="22"/>
    <n v="3319.24"/>
    <n v="225599"/>
    <x v="1"/>
    <n v="0"/>
  </r>
  <r>
    <x v="22"/>
    <n v="399100.92"/>
    <n v="61036952"/>
    <x v="1"/>
    <n v="0"/>
  </r>
  <r>
    <x v="22"/>
    <n v="98077.7"/>
    <n v="4910154"/>
    <x v="1"/>
    <n v="0"/>
  </r>
  <r>
    <x v="22"/>
    <n v="10619.3"/>
    <n v="102980"/>
    <x v="1"/>
    <n v="0"/>
  </r>
  <r>
    <x v="22"/>
    <n v="7255.88"/>
    <n v="233435"/>
    <x v="1"/>
    <n v="0"/>
  </r>
  <r>
    <x v="22"/>
    <n v="22197.14"/>
    <n v="1763129"/>
    <x v="1"/>
    <n v="0"/>
  </r>
  <r>
    <x v="22"/>
    <n v="752.45"/>
    <n v="125235"/>
    <x v="0"/>
    <n v="0"/>
  </r>
  <r>
    <x v="22"/>
    <n v="122903"/>
    <n v="1005518"/>
    <x v="1"/>
    <n v="0"/>
  </r>
  <r>
    <x v="22"/>
    <n v="7256.91"/>
    <n v="217990"/>
    <x v="1"/>
    <n v="0"/>
  </r>
  <r>
    <x v="22"/>
    <n v="790.93"/>
    <n v="28660"/>
    <x v="0"/>
    <n v="0"/>
  </r>
  <r>
    <x v="22"/>
    <n v="41730.199999999997"/>
    <n v="639681"/>
    <x v="1"/>
    <n v="0"/>
  </r>
  <r>
    <x v="22"/>
    <n v="22220.93"/>
    <n v="1845789"/>
    <x v="1"/>
    <n v="0"/>
  </r>
  <r>
    <x v="22"/>
    <n v="69368.210000000006"/>
    <n v="539129"/>
    <x v="1"/>
    <n v="0"/>
  </r>
  <r>
    <x v="22"/>
    <n v="22231.07"/>
    <n v="2175166"/>
    <x v="1"/>
    <n v="0"/>
  </r>
  <r>
    <x v="22"/>
    <n v="11527"/>
    <n v="862293"/>
    <x v="1"/>
    <n v="0"/>
  </r>
  <r>
    <x v="22"/>
    <n v="109.79"/>
    <n v="63531"/>
    <x v="2"/>
    <n v="0"/>
  </r>
  <r>
    <x v="22"/>
    <n v="7249.57"/>
    <n v="220505"/>
    <x v="1"/>
    <n v="0"/>
  </r>
  <r>
    <x v="22"/>
    <n v="84.17"/>
    <n v="40546"/>
    <x v="2"/>
    <n v="0"/>
  </r>
  <r>
    <x v="22"/>
    <n v="223684.55"/>
    <n v="13810626"/>
    <x v="1"/>
    <n v="0"/>
  </r>
  <r>
    <x v="22"/>
    <n v="0"/>
    <n v="0"/>
    <x v="1"/>
    <n v="0"/>
  </r>
  <r>
    <x v="22"/>
    <n v="31203.07"/>
    <n v="2807070"/>
    <x v="1"/>
    <n v="0"/>
  </r>
  <r>
    <x v="22"/>
    <n v="13573.77"/>
    <n v="418509"/>
    <x v="1"/>
    <n v="0"/>
  </r>
  <r>
    <x v="22"/>
    <n v="11140.3"/>
    <n v="631122"/>
    <x v="1"/>
    <n v="0"/>
  </r>
  <r>
    <x v="22"/>
    <n v="0"/>
    <n v="0"/>
    <x v="1"/>
    <n v="0"/>
  </r>
  <r>
    <x v="22"/>
    <n v="3316.95"/>
    <n v="182248"/>
    <x v="1"/>
    <n v="0"/>
  </r>
  <r>
    <x v="22"/>
    <n v="4208.3500000000004"/>
    <n v="1809773"/>
    <x v="3"/>
    <n v="0"/>
  </r>
  <r>
    <x v="22"/>
    <n v="2770.54"/>
    <n v="86631"/>
    <x v="1"/>
    <n v="0"/>
  </r>
  <r>
    <x v="22"/>
    <n v="3320.17"/>
    <n v="324329"/>
    <x v="1"/>
    <n v="0"/>
  </r>
  <r>
    <x v="22"/>
    <n v="1199.3699999999999"/>
    <n v="115614"/>
    <x v="3"/>
    <n v="0"/>
  </r>
  <r>
    <x v="22"/>
    <n v="3329.87"/>
    <n v="153266"/>
    <x v="1"/>
    <n v="0"/>
  </r>
  <r>
    <x v="22"/>
    <n v="152797.71"/>
    <n v="18649929"/>
    <x v="1"/>
    <n v="0"/>
  </r>
  <r>
    <x v="22"/>
    <n v="3337.1"/>
    <n v="80951"/>
    <x v="1"/>
    <n v="0"/>
  </r>
  <r>
    <x v="22"/>
    <n v="21301.31"/>
    <n v="3636426"/>
    <x v="1"/>
    <n v="0"/>
  </r>
  <r>
    <x v="22"/>
    <n v="2743.09"/>
    <n v="273595"/>
    <x v="1"/>
    <n v="0"/>
  </r>
  <r>
    <x v="22"/>
    <n v="113991.39"/>
    <n v="6746641"/>
    <x v="1"/>
    <n v="0"/>
  </r>
  <r>
    <x v="22"/>
    <n v="95993.89"/>
    <n v="3459349"/>
    <x v="1"/>
    <n v="0"/>
  </r>
  <r>
    <x v="22"/>
    <n v="13544.36"/>
    <n v="1437167"/>
    <x v="3"/>
    <n v="0"/>
  </r>
  <r>
    <x v="22"/>
    <n v="97955.03"/>
    <n v="7186630"/>
    <x v="1"/>
    <n v="0"/>
  </r>
  <r>
    <x v="22"/>
    <n v="2742.88"/>
    <n v="212855"/>
    <x v="1"/>
    <n v="0"/>
  </r>
  <r>
    <x v="22"/>
    <n v="10845.1"/>
    <n v="312248"/>
    <x v="1"/>
    <n v="0"/>
  </r>
  <r>
    <x v="22"/>
    <n v="3318.76"/>
    <n v="179317"/>
    <x v="1"/>
    <n v="0"/>
  </r>
  <r>
    <x v="22"/>
    <n v="8600.77"/>
    <n v="390778"/>
    <x v="1"/>
    <n v="0"/>
  </r>
  <r>
    <x v="22"/>
    <n v="6516.04"/>
    <n v="679011"/>
    <x v="1"/>
    <n v="0"/>
  </r>
  <r>
    <x v="22"/>
    <n v="45774.33"/>
    <n v="1758582"/>
    <x v="1"/>
    <n v="0"/>
  </r>
  <r>
    <x v="22"/>
    <n v="124792.97"/>
    <n v="2999044"/>
    <x v="1"/>
    <n v="0"/>
  </r>
  <r>
    <x v="22"/>
    <n v="26139.31"/>
    <n v="1515061"/>
    <x v="1"/>
    <n v="0"/>
  </r>
  <r>
    <x v="22"/>
    <n v="3317.8"/>
    <n v="181308"/>
    <x v="1"/>
    <n v="0"/>
  </r>
  <r>
    <x v="22"/>
    <n v="700"/>
    <n v="330571"/>
    <x v="2"/>
    <n v="0"/>
  </r>
  <r>
    <x v="22"/>
    <n v="98638.720000000001"/>
    <n v="8150712"/>
    <x v="1"/>
    <n v="0"/>
  </r>
  <r>
    <x v="22"/>
    <n v="3319.74"/>
    <n v="105818"/>
    <x v="1"/>
    <n v="0"/>
  </r>
  <r>
    <x v="22"/>
    <n v="27721.56"/>
    <n v="271358"/>
    <x v="1"/>
    <n v="0"/>
  </r>
  <r>
    <x v="22"/>
    <n v="58268.04"/>
    <n v="7825444"/>
    <x v="1"/>
    <n v="0"/>
  </r>
  <r>
    <x v="22"/>
    <n v="83286.3"/>
    <n v="12869935"/>
    <x v="1"/>
    <n v="0"/>
  </r>
  <r>
    <x v="22"/>
    <n v="45706.58"/>
    <n v="1454898"/>
    <x v="1"/>
    <n v="0"/>
  </r>
  <r>
    <x v="23"/>
    <n v="23133.73"/>
    <n v="2312217"/>
    <x v="1"/>
    <n v="0"/>
  </r>
  <r>
    <x v="23"/>
    <n v="6068.67"/>
    <n v="48979"/>
    <x v="1"/>
    <n v="0"/>
  </r>
  <r>
    <x v="23"/>
    <n v="86256.55"/>
    <n v="3142111"/>
    <x v="1"/>
    <n v="0"/>
  </r>
  <r>
    <x v="23"/>
    <n v="7789.68"/>
    <n v="327821"/>
    <x v="1"/>
    <n v="0"/>
  </r>
  <r>
    <x v="23"/>
    <n v="0"/>
    <n v="0"/>
    <x v="1"/>
    <n v="0"/>
  </r>
  <r>
    <x v="23"/>
    <n v="25675.26"/>
    <n v="254114"/>
    <x v="1"/>
    <n v="0"/>
  </r>
  <r>
    <x v="23"/>
    <n v="42423.83"/>
    <n v="1350414"/>
    <x v="1"/>
    <n v="0"/>
  </r>
  <r>
    <x v="23"/>
    <n v="10055.74"/>
    <n v="739399"/>
    <x v="1"/>
    <n v="0"/>
  </r>
  <r>
    <x v="23"/>
    <n v="419.14"/>
    <n v="232681"/>
    <x v="2"/>
    <n v="0"/>
  </r>
  <r>
    <x v="23"/>
    <n v="106152.62"/>
    <n v="5458762"/>
    <x v="1"/>
    <n v="0"/>
  </r>
  <r>
    <x v="23"/>
    <n v="232408.83"/>
    <n v="14046845"/>
    <x v="1"/>
    <n v="0"/>
  </r>
  <r>
    <x v="23"/>
    <n v="124693.91"/>
    <n v="992781"/>
    <x v="1"/>
    <n v="0"/>
  </r>
  <r>
    <x v="23"/>
    <n v="0"/>
    <n v="0"/>
    <x v="1"/>
    <n v="0"/>
  </r>
  <r>
    <x v="23"/>
    <n v="13296.9"/>
    <n v="1411633"/>
    <x v="3"/>
    <n v="0"/>
  </r>
  <r>
    <x v="23"/>
    <n v="347.27"/>
    <n v="10059"/>
    <x v="0"/>
    <n v="0"/>
  </r>
  <r>
    <x v="23"/>
    <n v="183.35"/>
    <n v="1035"/>
    <x v="0"/>
    <n v="0"/>
  </r>
  <r>
    <x v="23"/>
    <n v="552.03"/>
    <n v="19356"/>
    <x v="0"/>
    <n v="0"/>
  </r>
  <r>
    <x v="23"/>
    <n v="46697.02"/>
    <n v="1763335"/>
    <x v="1"/>
    <n v="0"/>
  </r>
  <r>
    <x v="23"/>
    <n v="5320.74"/>
    <n v="570317"/>
    <x v="1"/>
    <n v="0"/>
  </r>
  <r>
    <x v="23"/>
    <n v="19250.53"/>
    <n v="1039936"/>
    <x v="1"/>
    <n v="0"/>
  </r>
  <r>
    <x v="23"/>
    <n v="96.75"/>
    <n v="11613"/>
    <x v="0"/>
    <n v="0"/>
  </r>
  <r>
    <x v="23"/>
    <n v="67064.350000000006"/>
    <n v="5168939"/>
    <x v="1"/>
    <n v="0"/>
  </r>
  <r>
    <x v="23"/>
    <n v="25.64"/>
    <n v="1070"/>
    <x v="1"/>
    <n v="0"/>
  </r>
  <r>
    <x v="23"/>
    <n v="10092.36"/>
    <n v="96247"/>
    <x v="1"/>
    <n v="0"/>
  </r>
  <r>
    <x v="23"/>
    <n v="125441.74"/>
    <n v="2844917"/>
    <x v="1"/>
    <n v="0"/>
  </r>
  <r>
    <x v="23"/>
    <n v="9848.39"/>
    <n v="271408"/>
    <x v="1"/>
    <n v="0"/>
  </r>
  <r>
    <x v="23"/>
    <n v="5914.79"/>
    <n v="830168"/>
    <x v="1"/>
    <n v="0"/>
  </r>
  <r>
    <x v="23"/>
    <n v="1032.94"/>
    <n v="481302"/>
    <x v="2"/>
    <n v="0"/>
  </r>
  <r>
    <x v="23"/>
    <n v="193879.02"/>
    <n v="8687790"/>
    <x v="1"/>
    <n v="0"/>
  </r>
  <r>
    <x v="23"/>
    <n v="596.36"/>
    <n v="259620"/>
    <x v="2"/>
    <n v="0"/>
  </r>
  <r>
    <x v="23"/>
    <n v="82139.240000000005"/>
    <n v="11143831"/>
    <x v="1"/>
    <n v="0"/>
  </r>
  <r>
    <x v="23"/>
    <n v="41892.22"/>
    <n v="606912"/>
    <x v="1"/>
    <n v="0"/>
  </r>
  <r>
    <x v="23"/>
    <n v="234688.24"/>
    <n v="13896255"/>
    <x v="1"/>
    <n v="0"/>
  </r>
  <r>
    <x v="23"/>
    <n v="0"/>
    <n v="0"/>
    <x v="1"/>
    <n v="0"/>
  </r>
  <r>
    <x v="23"/>
    <n v="0"/>
    <n v="0"/>
    <x v="1"/>
    <n v="0"/>
  </r>
  <r>
    <x v="23"/>
    <n v="13818.81"/>
    <n v="489414"/>
    <x v="1"/>
    <n v="0"/>
  </r>
  <r>
    <x v="23"/>
    <n v="4568.38"/>
    <n v="1178511"/>
    <x v="3"/>
    <n v="0"/>
  </r>
  <r>
    <x v="23"/>
    <n v="1238.7"/>
    <n v="57380"/>
    <x v="3"/>
    <n v="0"/>
  </r>
  <r>
    <x v="23"/>
    <n v="389112.65"/>
    <n v="58721107"/>
    <x v="1"/>
    <n v="0"/>
  </r>
  <r>
    <x v="23"/>
    <n v="3452.02"/>
    <n v="1224865"/>
    <x v="3"/>
    <n v="0"/>
  </r>
  <r>
    <x v="23"/>
    <n v="900.22"/>
    <n v="388530"/>
    <x v="2"/>
    <n v="0"/>
  </r>
  <r>
    <x v="23"/>
    <n v="67121.58"/>
    <n v="5254748"/>
    <x v="1"/>
    <n v="0"/>
  </r>
  <r>
    <x v="23"/>
    <n v="13723.02"/>
    <n v="482827"/>
    <x v="1"/>
    <n v="0"/>
  </r>
  <r>
    <x v="23"/>
    <n v="145117.19"/>
    <n v="8483600"/>
    <x v="1"/>
    <n v="0"/>
  </r>
  <r>
    <x v="23"/>
    <n v="12477.25"/>
    <n v="1036622"/>
    <x v="1"/>
    <n v="0"/>
  </r>
  <r>
    <x v="23"/>
    <n v="105448.32000000001"/>
    <n v="8864875"/>
    <x v="1"/>
    <n v="0"/>
  </r>
  <r>
    <x v="23"/>
    <n v="2676.04"/>
    <n v="159607"/>
    <x v="1"/>
    <n v="0"/>
  </r>
  <r>
    <x v="23"/>
    <n v="33967.1"/>
    <n v="2828834"/>
    <x v="1"/>
    <n v="0"/>
  </r>
  <r>
    <x v="23"/>
    <n v="31657.86"/>
    <n v="1108229"/>
    <x v="1"/>
    <n v="0"/>
  </r>
  <r>
    <x v="23"/>
    <n v="2708.76"/>
    <n v="154102"/>
    <x v="1"/>
    <n v="0"/>
  </r>
  <r>
    <x v="23"/>
    <n v="100792.58"/>
    <n v="12817814"/>
    <x v="1"/>
    <n v="0"/>
  </r>
  <r>
    <x v="23"/>
    <n v="58192.03"/>
    <n v="7851277"/>
    <x v="1"/>
    <n v="0"/>
  </r>
  <r>
    <x v="23"/>
    <n v="105689.75"/>
    <n v="7811156"/>
    <x v="1"/>
    <n v="0"/>
  </r>
  <r>
    <x v="23"/>
    <n v="19242.669999999998"/>
    <n v="3586803"/>
    <x v="1"/>
    <n v="0"/>
  </r>
  <r>
    <x v="23"/>
    <n v="1240.5999999999999"/>
    <n v="126097"/>
    <x v="3"/>
    <n v="0"/>
  </r>
  <r>
    <x v="24"/>
    <n v="4215.01"/>
    <n v="1192828"/>
    <x v="3"/>
    <n v="0"/>
  </r>
  <r>
    <x v="24"/>
    <n v="184394.13"/>
    <n v="7564706"/>
    <x v="1"/>
    <n v="0"/>
  </r>
  <r>
    <x v="24"/>
    <n v="228202.43"/>
    <n v="15523512"/>
    <x v="1"/>
    <n v="0"/>
  </r>
  <r>
    <x v="24"/>
    <n v="100266.87"/>
    <n v="6848092"/>
    <x v="1"/>
    <n v="0"/>
  </r>
  <r>
    <x v="24"/>
    <n v="6332.31"/>
    <n v="562912"/>
    <x v="1"/>
    <n v="0"/>
  </r>
  <r>
    <x v="24"/>
    <n v="24.64"/>
    <n v="16561"/>
    <x v="2"/>
    <n v="0"/>
  </r>
  <r>
    <x v="24"/>
    <n v="24260.36"/>
    <n v="4622070"/>
    <x v="1"/>
    <n v="0"/>
  </r>
  <r>
    <x v="24"/>
    <n v="93792.36"/>
    <n v="14930621"/>
    <x v="1"/>
    <n v="0"/>
  </r>
  <r>
    <x v="24"/>
    <n v="147686.91"/>
    <n v="10116664"/>
    <x v="1"/>
    <n v="0"/>
  </r>
  <r>
    <x v="24"/>
    <n v="12097.42"/>
    <n v="1190435"/>
    <x v="3"/>
    <n v="0"/>
  </r>
  <r>
    <x v="24"/>
    <n v="79.319999999999993"/>
    <n v="44612"/>
    <x v="2"/>
    <n v="0"/>
  </r>
  <r>
    <x v="24"/>
    <n v="44442.29"/>
    <n v="1824109"/>
    <x v="1"/>
    <n v="0"/>
  </r>
  <r>
    <x v="24"/>
    <n v="27894.71"/>
    <n v="1603239"/>
    <x v="1"/>
    <n v="0"/>
  </r>
  <r>
    <x v="24"/>
    <n v="114219"/>
    <n v="2500970"/>
    <x v="1"/>
    <n v="0"/>
  </r>
  <r>
    <x v="24"/>
    <n v="4772.32"/>
    <n v="535903"/>
    <x v="1"/>
    <n v="0"/>
  </r>
  <r>
    <x v="24"/>
    <n v="10430.67"/>
    <n v="292509"/>
    <x v="1"/>
    <n v="0"/>
  </r>
  <r>
    <x v="24"/>
    <n v="80353.53"/>
    <n v="2964082"/>
    <x v="1"/>
    <n v="0"/>
  </r>
  <r>
    <x v="24"/>
    <n v="76556.09"/>
    <n v="10362550"/>
    <x v="1"/>
    <n v="0"/>
  </r>
  <r>
    <x v="24"/>
    <n v="4197.88"/>
    <n v="245912"/>
    <x v="1"/>
    <n v="0"/>
  </r>
  <r>
    <x v="24"/>
    <n v="42970.03"/>
    <n v="1428830"/>
    <x v="1"/>
    <n v="0"/>
  </r>
  <r>
    <x v="24"/>
    <n v="12225.66"/>
    <n v="160151"/>
    <x v="1"/>
    <n v="0"/>
  </r>
  <r>
    <x v="24"/>
    <n v="29771.37"/>
    <n v="1050701"/>
    <x v="1"/>
    <n v="0"/>
  </r>
  <r>
    <x v="24"/>
    <n v="4246.32"/>
    <n v="1378012"/>
    <x v="3"/>
    <n v="0"/>
  </r>
  <r>
    <x v="24"/>
    <n v="38724.85"/>
    <n v="555742"/>
    <x v="1"/>
    <n v="0"/>
  </r>
  <r>
    <x v="24"/>
    <n v="8925.11"/>
    <n v="712555"/>
    <x v="1"/>
    <n v="0"/>
  </r>
  <r>
    <x v="24"/>
    <n v="23020.36"/>
    <n v="2464810"/>
    <x v="1"/>
    <n v="0"/>
  </r>
  <r>
    <x v="24"/>
    <n v="34400.050000000003"/>
    <n v="3141834"/>
    <x v="1"/>
    <n v="0"/>
  </r>
  <r>
    <x v="24"/>
    <n v="117080.06"/>
    <n v="884459"/>
    <x v="1"/>
    <n v="0"/>
  </r>
  <r>
    <x v="24"/>
    <n v="10689.51"/>
    <n v="101766"/>
    <x v="1"/>
    <n v="0"/>
  </r>
  <r>
    <x v="24"/>
    <n v="1451.75"/>
    <n v="155072"/>
    <x v="3"/>
    <n v="0"/>
  </r>
  <r>
    <x v="24"/>
    <n v="9751.84"/>
    <n v="488238"/>
    <x v="1"/>
    <n v="0"/>
  </r>
  <r>
    <x v="24"/>
    <n v="4179.84"/>
    <n v="276478"/>
    <x v="1"/>
    <n v="0"/>
  </r>
  <r>
    <x v="24"/>
    <n v="1485.99"/>
    <n v="83514"/>
    <x v="1"/>
    <n v="0"/>
  </r>
  <r>
    <x v="24"/>
    <n v="100867.41"/>
    <n v="4813626"/>
    <x v="1"/>
    <n v="0"/>
  </r>
  <r>
    <x v="24"/>
    <n v="1148.5"/>
    <n v="72159"/>
    <x v="1"/>
    <n v="0"/>
  </r>
  <r>
    <x v="24"/>
    <n v="2381.96"/>
    <n v="86902"/>
    <x v="1"/>
    <n v="0"/>
  </r>
  <r>
    <x v="24"/>
    <n v="1145.03"/>
    <n v="72694"/>
    <x v="1"/>
    <n v="0"/>
  </r>
  <r>
    <x v="24"/>
    <n v="405445.26"/>
    <n v="66477118"/>
    <x v="1"/>
    <n v="0"/>
  </r>
  <r>
    <x v="24"/>
    <n v="288.27"/>
    <n v="139263"/>
    <x v="2"/>
    <n v="0"/>
  </r>
  <r>
    <x v="24"/>
    <n v="511.3"/>
    <n v="19962"/>
    <x v="3"/>
    <n v="0"/>
  </r>
  <r>
    <x v="24"/>
    <n v="2316.9499999999998"/>
    <n v="86121"/>
    <x v="1"/>
    <n v="0"/>
  </r>
  <r>
    <x v="24"/>
    <n v="190597.04"/>
    <n v="11708754"/>
    <x v="1"/>
    <n v="0"/>
  </r>
  <r>
    <x v="24"/>
    <n v="6245.52"/>
    <n v="915763"/>
    <x v="1"/>
    <n v="0"/>
  </r>
  <r>
    <x v="24"/>
    <n v="66039.22"/>
    <n v="5962398"/>
    <x v="1"/>
    <n v="0"/>
  </r>
  <r>
    <x v="24"/>
    <n v="1490.16"/>
    <n v="191573"/>
    <x v="1"/>
    <n v="0"/>
  </r>
  <r>
    <x v="24"/>
    <n v="1153.6400000000001"/>
    <n v="582719"/>
    <x v="2"/>
    <n v="0"/>
  </r>
  <r>
    <x v="24"/>
    <n v="4212.18"/>
    <n v="228280"/>
    <x v="1"/>
    <n v="0"/>
  </r>
  <r>
    <x v="24"/>
    <n v="4152.8100000000004"/>
    <n v="155493"/>
    <x v="1"/>
    <n v="0"/>
  </r>
  <r>
    <x v="24"/>
    <n v="4185.08"/>
    <n v="248781"/>
    <x v="1"/>
    <n v="0"/>
  </r>
  <r>
    <x v="24"/>
    <n v="100395.94"/>
    <n v="8061949"/>
    <x v="1"/>
    <n v="0"/>
  </r>
  <r>
    <x v="24"/>
    <n v="4184.2700000000004"/>
    <n v="216385"/>
    <x v="1"/>
    <n v="0"/>
  </r>
  <r>
    <x v="24"/>
    <n v="53661.71"/>
    <n v="7855218"/>
    <x v="1"/>
    <n v="0"/>
  </r>
  <r>
    <x v="24"/>
    <n v="66091.399999999994"/>
    <n v="5815344"/>
    <x v="1"/>
    <n v="0"/>
  </r>
  <r>
    <x v="25"/>
    <n v="76499.820000000007"/>
    <n v="2490254"/>
    <x v="1"/>
    <n v="0"/>
  </r>
  <r>
    <x v="25"/>
    <n v="47652.43"/>
    <n v="2795521"/>
    <x v="1"/>
    <n v="0"/>
  </r>
  <r>
    <x v="25"/>
    <n v="11580.39"/>
    <n v="108386"/>
    <x v="1"/>
    <n v="0"/>
  </r>
  <r>
    <x v="25"/>
    <n v="51243.88"/>
    <n v="7023265"/>
    <x v="1"/>
    <n v="0"/>
  </r>
  <r>
    <x v="25"/>
    <n v="110450.8"/>
    <n v="795726"/>
    <x v="1"/>
    <n v="0"/>
  </r>
  <r>
    <x v="25"/>
    <n v="34149.21"/>
    <n v="3106793"/>
    <x v="1"/>
    <n v="0"/>
  </r>
  <r>
    <x v="25"/>
    <n v="205257.26"/>
    <n v="14626763"/>
    <x v="1"/>
    <n v="0"/>
  </r>
  <r>
    <x v="25"/>
    <n v="115246.78"/>
    <n v="16932194"/>
    <x v="1"/>
    <n v="0"/>
  </r>
  <r>
    <x v="25"/>
    <n v="90913.25"/>
    <n v="4428900"/>
    <x v="1"/>
    <n v="0"/>
  </r>
  <r>
    <x v="25"/>
    <n v="140924.20000000001"/>
    <n v="10562911"/>
    <x v="1"/>
    <n v="0"/>
  </r>
  <r>
    <x v="25"/>
    <n v="37624.620000000003"/>
    <n v="498956"/>
    <x v="1"/>
    <n v="0"/>
  </r>
  <r>
    <x v="25"/>
    <n v="90988.84"/>
    <n v="6837022"/>
    <x v="1"/>
    <n v="0"/>
  </r>
  <r>
    <x v="25"/>
    <n v="4055.48"/>
    <n v="1336921"/>
    <x v="3"/>
    <n v="0"/>
  </r>
  <r>
    <x v="25"/>
    <n v="4012.85"/>
    <n v="1049889"/>
    <x v="3"/>
    <n v="0"/>
  </r>
  <r>
    <x v="25"/>
    <n v="5897.64"/>
    <n v="592839"/>
    <x v="1"/>
    <n v="0"/>
  </r>
  <r>
    <x v="25"/>
    <n v="97189.119999999995"/>
    <n v="6747646"/>
    <x v="1"/>
    <n v="0"/>
  </r>
  <r>
    <x v="25"/>
    <n v="10791.01"/>
    <n v="836499"/>
    <x v="3"/>
    <n v="0"/>
  </r>
  <r>
    <x v="25"/>
    <n v="11446.65"/>
    <n v="304566"/>
    <x v="1"/>
    <n v="0"/>
  </r>
  <r>
    <x v="25"/>
    <n v="10164.11"/>
    <n v="513845"/>
    <x v="1"/>
    <n v="0"/>
  </r>
  <r>
    <x v="25"/>
    <n v="45176.24"/>
    <n v="1514172"/>
    <x v="1"/>
    <n v="0"/>
  </r>
  <r>
    <x v="25"/>
    <n v="24917.16"/>
    <n v="4182685"/>
    <x v="1"/>
    <n v="0"/>
  </r>
  <r>
    <x v="25"/>
    <n v="100471.5"/>
    <n v="2131264"/>
    <x v="1"/>
    <n v="0"/>
  </r>
  <r>
    <x v="25"/>
    <n v="9717.64"/>
    <n v="427559"/>
    <x v="1"/>
    <n v="0"/>
  </r>
  <r>
    <x v="25"/>
    <n v="75892.41"/>
    <n v="9886156"/>
    <x v="1"/>
    <n v="0"/>
  </r>
  <r>
    <x v="25"/>
    <n v="12222.35"/>
    <n v="152289"/>
    <x v="1"/>
    <n v="0"/>
  </r>
  <r>
    <x v="25"/>
    <n v="9669.07"/>
    <n v="704339"/>
    <x v="1"/>
    <n v="0"/>
  </r>
  <r>
    <x v="25"/>
    <n v="42957.13"/>
    <n v="1685656"/>
    <x v="1"/>
    <n v="0"/>
  </r>
  <r>
    <x v="25"/>
    <n v="314.38"/>
    <n v="13768"/>
    <x v="1"/>
    <n v="0"/>
  </r>
  <r>
    <x v="25"/>
    <n v="967.99"/>
    <n v="84310"/>
    <x v="3"/>
    <n v="0"/>
  </r>
  <r>
    <x v="25"/>
    <n v="5958.37"/>
    <n v="422573"/>
    <x v="1"/>
    <n v="0"/>
  </r>
  <r>
    <x v="25"/>
    <n v="313.16000000000003"/>
    <n v="19453"/>
    <x v="1"/>
    <n v="0"/>
  </r>
  <r>
    <x v="25"/>
    <n v="70237"/>
    <n v="6115712"/>
    <x v="1"/>
    <n v="0"/>
  </r>
  <r>
    <x v="25"/>
    <n v="325.26"/>
    <n v="23362"/>
    <x v="1"/>
    <n v="0"/>
  </r>
  <r>
    <x v="25"/>
    <n v="9694.4"/>
    <n v="754909"/>
    <x v="1"/>
    <n v="0"/>
  </r>
  <r>
    <x v="25"/>
    <n v="9696.93"/>
    <n v="577012"/>
    <x v="1"/>
    <n v="0"/>
  </r>
  <r>
    <x v="25"/>
    <n v="0"/>
    <n v="0"/>
    <x v="1"/>
    <n v="0"/>
  </r>
  <r>
    <x v="25"/>
    <n v="0"/>
    <n v="0"/>
    <x v="1"/>
    <n v="0"/>
  </r>
  <r>
    <x v="25"/>
    <n v="9700.15"/>
    <n v="664052"/>
    <x v="1"/>
    <n v="0"/>
  </r>
  <r>
    <x v="25"/>
    <n v="9695.2999999999993"/>
    <n v="617128"/>
    <x v="1"/>
    <n v="0"/>
  </r>
  <r>
    <x v="25"/>
    <n v="522.04"/>
    <n v="13546"/>
    <x v="1"/>
    <n v="0"/>
  </r>
  <r>
    <x v="25"/>
    <n v="3596.69"/>
    <n v="234548"/>
    <x v="1"/>
    <n v="0"/>
  </r>
  <r>
    <x v="25"/>
    <n v="29395.4"/>
    <n v="946865"/>
    <x v="1"/>
    <n v="0"/>
  </r>
  <r>
    <x v="25"/>
    <n v="0"/>
    <n v="0"/>
    <x v="1"/>
    <n v="0"/>
  </r>
  <r>
    <x v="25"/>
    <n v="1151.5"/>
    <n v="70511"/>
    <x v="1"/>
    <n v="0"/>
  </r>
  <r>
    <x v="25"/>
    <n v="70220.789999999994"/>
    <n v="5999079"/>
    <x v="1"/>
    <n v="0"/>
  </r>
  <r>
    <x v="25"/>
    <n v="7717.71"/>
    <n v="1016402"/>
    <x v="1"/>
    <n v="0"/>
  </r>
  <r>
    <x v="25"/>
    <n v="178486.97"/>
    <n v="7317914"/>
    <x v="1"/>
    <n v="0"/>
  </r>
  <r>
    <x v="25"/>
    <n v="3600.73"/>
    <n v="173179"/>
    <x v="1"/>
    <n v="0"/>
  </r>
  <r>
    <x v="25"/>
    <n v="0"/>
    <n v="0"/>
    <x v="1"/>
    <n v="0"/>
  </r>
  <r>
    <x v="25"/>
    <n v="491339.99"/>
    <n v="74129483"/>
    <x v="1"/>
    <n v="0"/>
  </r>
  <r>
    <x v="25"/>
    <n v="23743.82"/>
    <n v="2474503"/>
    <x v="1"/>
    <n v="0"/>
  </r>
  <r>
    <x v="25"/>
    <n v="5947.63"/>
    <n v="428401"/>
    <x v="1"/>
    <n v="0"/>
  </r>
  <r>
    <x v="25"/>
    <n v="9093.19"/>
    <n v="693316"/>
    <x v="1"/>
    <n v="0"/>
  </r>
  <r>
    <x v="25"/>
    <n v="1543.31"/>
    <n v="53824"/>
    <x v="1"/>
    <n v="0"/>
  </r>
  <r>
    <x v="26"/>
    <n v="93664.86"/>
    <n v="6977839"/>
    <x v="1"/>
    <n v="0"/>
  </r>
  <r>
    <x v="26"/>
    <n v="993.32"/>
    <n v="23593"/>
    <x v="1"/>
    <n v="0"/>
  </r>
  <r>
    <x v="26"/>
    <n v="2777.42"/>
    <n v="37858"/>
    <x v="1"/>
    <n v="0"/>
  </r>
  <r>
    <x v="26"/>
    <n v="1302.3399999999999"/>
    <n v="114481"/>
    <x v="3"/>
    <n v="0"/>
  </r>
  <r>
    <x v="26"/>
    <n v="54685.14"/>
    <n v="6317534"/>
    <x v="1"/>
    <n v="0"/>
  </r>
  <r>
    <x v="26"/>
    <n v="8915.36"/>
    <n v="1020307"/>
    <x v="1"/>
    <n v="0"/>
  </r>
  <r>
    <x v="26"/>
    <n v="120008.62"/>
    <n v="850449"/>
    <x v="1"/>
    <n v="0"/>
  </r>
  <r>
    <x v="26"/>
    <n v="6349.09"/>
    <n v="415142"/>
    <x v="1"/>
    <n v="0"/>
  </r>
  <r>
    <x v="26"/>
    <n v="102270.05"/>
    <n v="1930203"/>
    <x v="1"/>
    <n v="0"/>
  </r>
  <r>
    <x v="26"/>
    <n v="4051.72"/>
    <n v="1014005"/>
    <x v="3"/>
    <n v="0"/>
  </r>
  <r>
    <x v="26"/>
    <n v="4763.72"/>
    <n v="63674"/>
    <x v="1"/>
    <n v="0"/>
  </r>
  <r>
    <x v="26"/>
    <n v="14556.73"/>
    <n v="365778"/>
    <x v="1"/>
    <n v="0"/>
  </r>
  <r>
    <x v="26"/>
    <n v="82392.759999999995"/>
    <n v="11538951"/>
    <x v="1"/>
    <n v="0"/>
  </r>
  <r>
    <x v="26"/>
    <n v="10566.6"/>
    <n v="913942"/>
    <x v="1"/>
    <n v="0"/>
  </r>
  <r>
    <x v="26"/>
    <n v="6334.23"/>
    <n v="233156"/>
    <x v="1"/>
    <n v="0"/>
  </r>
  <r>
    <x v="26"/>
    <n v="4764.93"/>
    <n v="68363"/>
    <x v="1"/>
    <n v="0"/>
  </r>
  <r>
    <x v="26"/>
    <n v="10728.08"/>
    <n v="958628"/>
    <x v="3"/>
    <n v="0"/>
  </r>
  <r>
    <x v="26"/>
    <n v="11498.92"/>
    <n v="568805"/>
    <x v="1"/>
    <n v="0"/>
  </r>
  <r>
    <x v="26"/>
    <n v="11535.19"/>
    <n v="842238"/>
    <x v="1"/>
    <n v="0"/>
  </r>
  <r>
    <x v="26"/>
    <n v="35062.769999999997"/>
    <n v="3030160"/>
    <x v="1"/>
    <n v="0"/>
  </r>
  <r>
    <x v="26"/>
    <n v="15023.28"/>
    <n v="138321"/>
    <x v="1"/>
    <n v="0"/>
  </r>
  <r>
    <x v="26"/>
    <n v="42763.4"/>
    <n v="1550122"/>
    <x v="1"/>
    <n v="0"/>
  </r>
  <r>
    <x v="26"/>
    <n v="10543.63"/>
    <n v="825048"/>
    <x v="1"/>
    <n v="0"/>
  </r>
  <r>
    <x v="26"/>
    <n v="2274.16"/>
    <n v="549367"/>
    <x v="1"/>
    <n v="0"/>
  </r>
  <r>
    <x v="26"/>
    <n v="49200.32"/>
    <n v="2735689"/>
    <x v="1"/>
    <n v="0"/>
  </r>
  <r>
    <x v="26"/>
    <n v="79285.009999999995"/>
    <n v="2595918"/>
    <x v="1"/>
    <n v="0"/>
  </r>
  <r>
    <x v="26"/>
    <n v="167.98"/>
    <n v="113230"/>
    <x v="2"/>
    <n v="0"/>
  </r>
  <r>
    <x v="26"/>
    <n v="6312.76"/>
    <n v="367913"/>
    <x v="1"/>
    <n v="0"/>
  </r>
  <r>
    <x v="26"/>
    <n v="4818.5600000000004"/>
    <n v="34966"/>
    <x v="1"/>
    <n v="0"/>
  </r>
  <r>
    <x v="26"/>
    <n v="7845.32"/>
    <n v="794801"/>
    <x v="1"/>
    <n v="0"/>
  </r>
  <r>
    <x v="26"/>
    <n v="503.68"/>
    <n v="32995"/>
    <x v="1"/>
    <n v="0"/>
  </r>
  <r>
    <x v="26"/>
    <n v="6305.15"/>
    <n v="400049"/>
    <x v="1"/>
    <n v="0"/>
  </r>
  <r>
    <x v="26"/>
    <n v="109120.14"/>
    <n v="7614441"/>
    <x v="1"/>
    <n v="0"/>
  </r>
  <r>
    <x v="26"/>
    <n v="32672.02"/>
    <n v="983147"/>
    <x v="1"/>
    <n v="0"/>
  </r>
  <r>
    <x v="26"/>
    <n v="2353.42"/>
    <n v="73872"/>
    <x v="1"/>
    <n v="0"/>
  </r>
  <r>
    <x v="26"/>
    <n v="477364.94"/>
    <n v="72286893"/>
    <x v="1"/>
    <n v="0"/>
  </r>
  <r>
    <x v="26"/>
    <n v="27169.51"/>
    <n v="2692225"/>
    <x v="1"/>
    <n v="0"/>
  </r>
  <r>
    <x v="26"/>
    <n v="515.33000000000004"/>
    <n v="29061"/>
    <x v="1"/>
    <n v="0"/>
  </r>
  <r>
    <x v="26"/>
    <n v="11998.31"/>
    <n v="159082"/>
    <x v="1"/>
    <n v="0"/>
  </r>
  <r>
    <x v="26"/>
    <n v="35574.54"/>
    <n v="442503"/>
    <x v="1"/>
    <n v="0"/>
  </r>
  <r>
    <x v="26"/>
    <n v="94265.47"/>
    <n v="4749049"/>
    <x v="1"/>
    <n v="0"/>
  </r>
  <r>
    <x v="26"/>
    <n v="486.52"/>
    <n v="16378"/>
    <x v="1"/>
    <n v="0"/>
  </r>
  <r>
    <x v="26"/>
    <n v="150706.56"/>
    <n v="10064613"/>
    <x v="1"/>
    <n v="0"/>
  </r>
  <r>
    <x v="26"/>
    <n v="28460.83"/>
    <n v="5130668"/>
    <x v="1"/>
    <n v="0"/>
  </r>
  <r>
    <x v="26"/>
    <n v="227767.78"/>
    <n v="15548848"/>
    <x v="1"/>
    <n v="0"/>
  </r>
  <r>
    <x v="26"/>
    <n v="6330.35"/>
    <n v="394136"/>
    <x v="1"/>
    <n v="0"/>
  </r>
  <r>
    <x v="26"/>
    <n v="6297.92"/>
    <n v="393627"/>
    <x v="1"/>
    <n v="0"/>
  </r>
  <r>
    <x v="26"/>
    <n v="164592.21"/>
    <n v="6689545"/>
    <x v="1"/>
    <n v="0"/>
  </r>
  <r>
    <x v="26"/>
    <n v="50578.45"/>
    <n v="1676689"/>
    <x v="1"/>
    <n v="0"/>
  </r>
  <r>
    <x v="26"/>
    <n v="126048.6"/>
    <n v="17971094"/>
    <x v="1"/>
    <n v="0"/>
  </r>
  <r>
    <x v="26"/>
    <n v="1652.97"/>
    <n v="88836"/>
    <x v="1"/>
    <n v="0"/>
  </r>
  <r>
    <x v="26"/>
    <n v="4044.98"/>
    <n v="1419205"/>
    <x v="3"/>
    <n v="0"/>
  </r>
  <r>
    <x v="27"/>
    <n v="141.78"/>
    <n v="75791"/>
    <x v="2"/>
    <n v="0"/>
  </r>
  <r>
    <x v="27"/>
    <n v="400"/>
    <n v="72772"/>
    <x v="3"/>
    <n v="0"/>
  </r>
  <r>
    <x v="27"/>
    <n v="5699.48"/>
    <n v="302692"/>
    <x v="1"/>
    <n v="0"/>
  </r>
  <r>
    <x v="27"/>
    <n v="5702.64"/>
    <n v="303951"/>
    <x v="1"/>
    <n v="0"/>
  </r>
  <r>
    <x v="27"/>
    <n v="5695.54"/>
    <n v="311303"/>
    <x v="1"/>
    <n v="0"/>
  </r>
  <r>
    <x v="27"/>
    <n v="68872.69"/>
    <n v="8850310"/>
    <x v="1"/>
    <n v="0"/>
  </r>
  <r>
    <x v="27"/>
    <n v="16047.7"/>
    <n v="3876324"/>
    <x v="1"/>
    <n v="0"/>
  </r>
  <r>
    <x v="27"/>
    <n v="54772.52"/>
    <n v="2768907"/>
    <x v="1"/>
    <n v="0"/>
  </r>
  <r>
    <x v="27"/>
    <n v="5671.14"/>
    <n v="305886"/>
    <x v="1"/>
    <n v="0"/>
  </r>
  <r>
    <x v="27"/>
    <n v="0"/>
    <n v="0"/>
    <x v="1"/>
    <n v="0"/>
  </r>
  <r>
    <x v="27"/>
    <n v="0"/>
    <n v="0"/>
    <x v="1"/>
    <n v="0"/>
  </r>
  <r>
    <x v="27"/>
    <n v="2168.0700000000002"/>
    <n v="101770"/>
    <x v="1"/>
    <n v="0"/>
  </r>
  <r>
    <x v="27"/>
    <n v="251294.53"/>
    <n v="16276186"/>
    <x v="1"/>
    <n v="0"/>
  </r>
  <r>
    <x v="27"/>
    <n v="128134.16"/>
    <n v="15745729"/>
    <x v="1"/>
    <n v="0"/>
  </r>
  <r>
    <x v="27"/>
    <n v="0"/>
    <n v="0"/>
    <x v="1"/>
    <n v="0"/>
  </r>
  <r>
    <x v="27"/>
    <n v="45931.42"/>
    <n v="1612195"/>
    <x v="1"/>
    <n v="0"/>
  </r>
  <r>
    <x v="27"/>
    <n v="13063.82"/>
    <n v="173899"/>
    <x v="1"/>
    <n v="0"/>
  </r>
  <r>
    <x v="27"/>
    <n v="16349.37"/>
    <n v="383350"/>
    <x v="1"/>
    <n v="0"/>
  </r>
  <r>
    <x v="27"/>
    <n v="12673.84"/>
    <n v="896671"/>
    <x v="1"/>
    <n v="0"/>
  </r>
  <r>
    <x v="27"/>
    <n v="36188.61"/>
    <n v="1054054"/>
    <x v="1"/>
    <n v="0"/>
  </r>
  <r>
    <x v="27"/>
    <n v="11431.61"/>
    <n v="799903"/>
    <x v="3"/>
    <n v="0"/>
  </r>
  <r>
    <x v="27"/>
    <n v="12643.6"/>
    <n v="612478"/>
    <x v="1"/>
    <n v="0"/>
  </r>
  <r>
    <x v="27"/>
    <n v="286.82"/>
    <n v="17419"/>
    <x v="1"/>
    <n v="0"/>
  </r>
  <r>
    <x v="27"/>
    <n v="0"/>
    <n v="0"/>
    <x v="1"/>
    <n v="0"/>
  </r>
  <r>
    <x v="27"/>
    <n v="5627.1"/>
    <n v="37133"/>
    <x v="1"/>
    <n v="0"/>
  </r>
  <r>
    <x v="27"/>
    <n v="0"/>
    <n v="0"/>
    <x v="1"/>
    <n v="0"/>
  </r>
  <r>
    <x v="27"/>
    <n v="5650.17"/>
    <n v="68924"/>
    <x v="1"/>
    <n v="0"/>
  </r>
  <r>
    <x v="27"/>
    <n v="158442.09"/>
    <n v="6081110"/>
    <x v="1"/>
    <n v="0"/>
  </r>
  <r>
    <x v="27"/>
    <n v="38595.46"/>
    <n v="2985022"/>
    <x v="1"/>
    <n v="0"/>
  </r>
  <r>
    <x v="27"/>
    <n v="400"/>
    <n v="12897"/>
    <x v="3"/>
    <n v="0"/>
  </r>
  <r>
    <x v="27"/>
    <n v="5687.76"/>
    <n v="216023"/>
    <x v="1"/>
    <n v="0"/>
  </r>
  <r>
    <x v="27"/>
    <n v="4039.14"/>
    <n v="1248684"/>
    <x v="3"/>
    <n v="0"/>
  </r>
  <r>
    <x v="27"/>
    <n v="110555.34"/>
    <n v="7214491"/>
    <x v="1"/>
    <n v="0"/>
  </r>
  <r>
    <x v="27"/>
    <n v="873.32"/>
    <n v="41299"/>
    <x v="1"/>
    <n v="0"/>
  </r>
  <r>
    <x v="27"/>
    <n v="232.02"/>
    <n v="193593"/>
    <x v="2"/>
    <n v="0"/>
  </r>
  <r>
    <x v="27"/>
    <n v="53580.61"/>
    <n v="4625642"/>
    <x v="1"/>
    <n v="0"/>
  </r>
  <r>
    <x v="27"/>
    <n v="31372.97"/>
    <n v="5021174"/>
    <x v="1"/>
    <n v="0"/>
  </r>
  <r>
    <x v="27"/>
    <n v="87741.27"/>
    <n v="4277260"/>
    <x v="1"/>
    <n v="0"/>
  </r>
  <r>
    <x v="27"/>
    <n v="125424.44"/>
    <n v="890505"/>
    <x v="1"/>
    <n v="0"/>
  </r>
  <r>
    <x v="27"/>
    <n v="0"/>
    <n v="0"/>
    <x v="1"/>
    <n v="0"/>
  </r>
  <r>
    <x v="27"/>
    <n v="8268.6299999999992"/>
    <n v="701088"/>
    <x v="1"/>
    <n v="0"/>
  </r>
  <r>
    <x v="27"/>
    <n v="4133.29"/>
    <n v="929554"/>
    <x v="3"/>
    <n v="0"/>
  </r>
  <r>
    <x v="27"/>
    <n v="845.5"/>
    <n v="25935"/>
    <x v="1"/>
    <n v="0"/>
  </r>
  <r>
    <x v="27"/>
    <n v="1073.92"/>
    <n v="58903"/>
    <x v="1"/>
    <n v="0"/>
  </r>
  <r>
    <x v="27"/>
    <n v="29890.06"/>
    <n v="2743048"/>
    <x v="1"/>
    <n v="0"/>
  </r>
  <r>
    <x v="27"/>
    <n v="703.93"/>
    <n v="32585"/>
    <x v="3"/>
    <n v="0"/>
  </r>
  <r>
    <x v="27"/>
    <n v="162612.21"/>
    <n v="10124684"/>
    <x v="1"/>
    <n v="0"/>
  </r>
  <r>
    <x v="27"/>
    <n v="92050.02"/>
    <n v="5498799"/>
    <x v="1"/>
    <n v="0"/>
  </r>
  <r>
    <x v="27"/>
    <n v="79423.86"/>
    <n v="2573634"/>
    <x v="1"/>
    <n v="0"/>
  </r>
  <r>
    <x v="27"/>
    <n v="0"/>
    <n v="0"/>
    <x v="1"/>
    <n v="0"/>
  </r>
  <r>
    <x v="27"/>
    <n v="2654.45"/>
    <n v="34981"/>
    <x v="1"/>
    <n v="0"/>
  </r>
  <r>
    <x v="27"/>
    <n v="107385.7"/>
    <n v="2111932"/>
    <x v="1"/>
    <n v="0"/>
  </r>
  <r>
    <x v="27"/>
    <n v="7415.96"/>
    <n v="697262"/>
    <x v="1"/>
    <n v="0"/>
  </r>
  <r>
    <x v="27"/>
    <n v="472413.94"/>
    <n v="66052616"/>
    <x v="1"/>
    <n v="0"/>
  </r>
  <r>
    <x v="27"/>
    <n v="55583.01"/>
    <n v="1769695"/>
    <x v="1"/>
    <n v="0"/>
  </r>
  <r>
    <x v="27"/>
    <n v="5646.57"/>
    <n v="73874"/>
    <x v="1"/>
    <n v="0"/>
  </r>
  <r>
    <x v="27"/>
    <n v="17009.71"/>
    <n v="152230"/>
    <x v="1"/>
    <n v="0"/>
  </r>
  <r>
    <x v="27"/>
    <n v="38107.83"/>
    <n v="454893"/>
    <x v="1"/>
    <n v="0"/>
  </r>
  <r>
    <x v="27"/>
    <n v="1462.51"/>
    <n v="102775"/>
    <x v="3"/>
    <n v="0"/>
  </r>
  <r>
    <x v="27"/>
    <n v="1162.8499999999999"/>
    <n v="23044"/>
    <x v="1"/>
    <n v="0"/>
  </r>
  <r>
    <x v="27"/>
    <n v="2251.6999999999998"/>
    <n v="61126"/>
    <x v="1"/>
    <n v="0"/>
  </r>
  <r>
    <x v="27"/>
    <n v="5681.37"/>
    <n v="297383"/>
    <x v="1"/>
    <n v="0"/>
  </r>
  <r>
    <x v="28"/>
    <n v="2675.21"/>
    <n v="346070"/>
    <x v="1"/>
    <n v="0"/>
  </r>
  <r>
    <x v="28"/>
    <n v="351.95"/>
    <n v="6756"/>
    <x v="1"/>
    <n v="0"/>
  </r>
  <r>
    <x v="28"/>
    <n v="0"/>
    <n v="0"/>
    <x v="1"/>
    <n v="0"/>
  </r>
  <r>
    <x v="28"/>
    <n v="3471.09"/>
    <n v="113370"/>
    <x v="1"/>
    <n v="0"/>
  </r>
  <r>
    <x v="28"/>
    <n v="15134.51"/>
    <n v="712572"/>
    <x v="1"/>
    <n v="0"/>
  </r>
  <r>
    <x v="28"/>
    <n v="86030.42"/>
    <n v="2836945"/>
    <x v="1"/>
    <n v="0"/>
  </r>
  <r>
    <x v="28"/>
    <n v="130785.66"/>
    <n v="976190"/>
    <x v="1"/>
    <n v="0"/>
  </r>
  <r>
    <x v="28"/>
    <n v="38887.72"/>
    <n v="1180432"/>
    <x v="1"/>
    <n v="0"/>
  </r>
  <r>
    <x v="28"/>
    <n v="0"/>
    <n v="0"/>
    <x v="1"/>
    <n v="0"/>
  </r>
  <r>
    <x v="28"/>
    <n v="0"/>
    <n v="0"/>
    <x v="1"/>
    <n v="0"/>
  </r>
  <r>
    <x v="28"/>
    <n v="0"/>
    <n v="0"/>
    <x v="1"/>
    <n v="0"/>
  </r>
  <r>
    <x v="28"/>
    <n v="3479.32"/>
    <n v="110368"/>
    <x v="1"/>
    <n v="0"/>
  </r>
  <r>
    <x v="28"/>
    <n v="0"/>
    <n v="0"/>
    <x v="1"/>
    <n v="0"/>
  </r>
  <r>
    <x v="28"/>
    <n v="4130.3100000000004"/>
    <n v="1420449"/>
    <x v="3"/>
    <n v="0"/>
  </r>
  <r>
    <x v="28"/>
    <n v="3475.39"/>
    <n v="77805"/>
    <x v="1"/>
    <n v="0"/>
  </r>
  <r>
    <x v="28"/>
    <n v="3468.82"/>
    <n v="104460"/>
    <x v="1"/>
    <n v="0"/>
  </r>
  <r>
    <x v="28"/>
    <n v="115858.46"/>
    <n v="2442076"/>
    <x v="1"/>
    <n v="0"/>
  </r>
  <r>
    <x v="28"/>
    <n v="34174.26"/>
    <n v="5492183"/>
    <x v="1"/>
    <n v="0"/>
  </r>
  <r>
    <x v="28"/>
    <n v="18019.45"/>
    <n v="162763"/>
    <x v="1"/>
    <n v="0"/>
  </r>
  <r>
    <x v="28"/>
    <n v="4345.45"/>
    <n v="985050"/>
    <x v="3"/>
    <n v="0"/>
  </r>
  <r>
    <x v="28"/>
    <n v="42520.72"/>
    <n v="552558"/>
    <x v="1"/>
    <n v="0"/>
  </r>
  <r>
    <x v="28"/>
    <n v="59450.36"/>
    <n v="3303944"/>
    <x v="1"/>
    <n v="0"/>
  </r>
  <r>
    <x v="28"/>
    <n v="3470.49"/>
    <n v="82279"/>
    <x v="1"/>
    <n v="0"/>
  </r>
  <r>
    <x v="28"/>
    <n v="3471.57"/>
    <n v="75527"/>
    <x v="1"/>
    <n v="0"/>
  </r>
  <r>
    <x v="28"/>
    <n v="9089.5300000000007"/>
    <n v="934069"/>
    <x v="1"/>
    <n v="0"/>
  </r>
  <r>
    <x v="28"/>
    <n v="271008.94"/>
    <n v="19269403"/>
    <x v="1"/>
    <n v="0"/>
  </r>
  <r>
    <x v="28"/>
    <n v="13892.31"/>
    <n v="186423"/>
    <x v="1"/>
    <n v="0"/>
  </r>
  <r>
    <x v="28"/>
    <n v="9680.69"/>
    <n v="1167815"/>
    <x v="1"/>
    <n v="0"/>
  </r>
  <r>
    <x v="28"/>
    <n v="40693.53"/>
    <n v="3525339"/>
    <x v="1"/>
    <n v="0"/>
  </r>
  <r>
    <x v="28"/>
    <n v="61610.74"/>
    <n v="1991486"/>
    <x v="1"/>
    <n v="0"/>
  </r>
  <r>
    <x v="28"/>
    <n v="0"/>
    <n v="0"/>
    <x v="1"/>
    <n v="0"/>
  </r>
  <r>
    <x v="28"/>
    <n v="3176.57"/>
    <n v="393039"/>
    <x v="1"/>
    <n v="0"/>
  </r>
  <r>
    <x v="28"/>
    <n v="9018.51"/>
    <n v="1019440"/>
    <x v="1"/>
    <n v="0"/>
  </r>
  <r>
    <x v="28"/>
    <n v="32244.2"/>
    <n v="3064372"/>
    <x v="1"/>
    <n v="0"/>
  </r>
  <r>
    <x v="28"/>
    <n v="14846.34"/>
    <n v="1078960"/>
    <x v="1"/>
    <n v="0"/>
  </r>
  <r>
    <x v="28"/>
    <n v="64856.82"/>
    <n v="8864491"/>
    <x v="1"/>
    <n v="0"/>
  </r>
  <r>
    <x v="28"/>
    <n v="818.38"/>
    <n v="9536"/>
    <x v="1"/>
    <n v="0"/>
  </r>
  <r>
    <x v="28"/>
    <n v="174893.27"/>
    <n v="11851747"/>
    <x v="1"/>
    <n v="0"/>
  </r>
  <r>
    <x v="28"/>
    <n v="244.61"/>
    <n v="7500"/>
    <x v="1"/>
    <n v="0"/>
  </r>
  <r>
    <x v="28"/>
    <n v="338.35"/>
    <n v="7692"/>
    <x v="1"/>
    <n v="0"/>
  </r>
  <r>
    <x v="28"/>
    <n v="147.63"/>
    <n v="4505"/>
    <x v="1"/>
    <n v="0"/>
  </r>
  <r>
    <x v="28"/>
    <n v="603.54"/>
    <n v="74200"/>
    <x v="1"/>
    <n v="0"/>
  </r>
  <r>
    <x v="28"/>
    <n v="858.22"/>
    <n v="566459"/>
    <x v="2"/>
    <n v="0"/>
  </r>
  <r>
    <x v="28"/>
    <n v="2236.37"/>
    <n v="166624"/>
    <x v="3"/>
    <n v="0"/>
  </r>
  <r>
    <x v="28"/>
    <n v="607.77"/>
    <n v="16261"/>
    <x v="1"/>
    <n v="0"/>
  </r>
  <r>
    <x v="28"/>
    <n v="701.02"/>
    <n v="37362"/>
    <x v="1"/>
    <n v="0"/>
  </r>
  <r>
    <x v="28"/>
    <n v="823.53"/>
    <n v="9107"/>
    <x v="1"/>
    <n v="0"/>
  </r>
  <r>
    <x v="28"/>
    <n v="799.11"/>
    <n v="43413"/>
    <x v="1"/>
    <n v="0"/>
  </r>
  <r>
    <x v="28"/>
    <n v="820.3"/>
    <n v="4797"/>
    <x v="1"/>
    <n v="0"/>
  </r>
  <r>
    <x v="28"/>
    <n v="792.83"/>
    <n v="43610"/>
    <x v="1"/>
    <n v="0"/>
  </r>
  <r>
    <x v="28"/>
    <n v="402.79"/>
    <n v="5935"/>
    <x v="1"/>
    <n v="0"/>
  </r>
  <r>
    <x v="28"/>
    <n v="89192.67"/>
    <n v="5744772"/>
    <x v="1"/>
    <n v="0"/>
  </r>
  <r>
    <x v="28"/>
    <n v="273.02999999999997"/>
    <n v="3987"/>
    <x v="1"/>
    <n v="0"/>
  </r>
  <r>
    <x v="28"/>
    <n v="296.07"/>
    <n v="11576"/>
    <x v="3"/>
    <n v="0"/>
  </r>
  <r>
    <x v="28"/>
    <n v="92939.42"/>
    <n v="4639150"/>
    <x v="1"/>
    <n v="0"/>
  </r>
  <r>
    <x v="28"/>
    <n v="713.49"/>
    <n v="54840"/>
    <x v="1"/>
    <n v="0"/>
  </r>
  <r>
    <x v="28"/>
    <n v="413.33"/>
    <n v="25849"/>
    <x v="1"/>
    <n v="0"/>
  </r>
  <r>
    <x v="28"/>
    <n v="57427.3"/>
    <n v="5970270"/>
    <x v="1"/>
    <n v="0"/>
  </r>
  <r>
    <x v="28"/>
    <n v="374.39"/>
    <n v="26506"/>
    <x v="1"/>
    <n v="0"/>
  </r>
  <r>
    <x v="28"/>
    <n v="515870.85"/>
    <n v="75441226"/>
    <x v="1"/>
    <n v="0"/>
  </r>
  <r>
    <x v="28"/>
    <n v="173.25"/>
    <n v="5251"/>
    <x v="1"/>
    <n v="0"/>
  </r>
  <r>
    <x v="28"/>
    <n v="9424.77"/>
    <n v="912921"/>
    <x v="1"/>
    <n v="0"/>
  </r>
  <r>
    <x v="28"/>
    <n v="678.74"/>
    <n v="28327"/>
    <x v="1"/>
    <n v="0"/>
  </r>
  <r>
    <x v="28"/>
    <n v="530.57000000000005"/>
    <n v="23918"/>
    <x v="1"/>
    <n v="0"/>
  </r>
  <r>
    <x v="28"/>
    <n v="250.03"/>
    <n v="6620"/>
    <x v="1"/>
    <n v="0"/>
  </r>
  <r>
    <x v="28"/>
    <n v="250.51"/>
    <n v="14468"/>
    <x v="1"/>
    <n v="0"/>
  </r>
  <r>
    <x v="28"/>
    <n v="1537.77"/>
    <n v="79306"/>
    <x v="1"/>
    <n v="0"/>
  </r>
  <r>
    <x v="28"/>
    <n v="48163.28"/>
    <n v="1787512"/>
    <x v="1"/>
    <n v="0"/>
  </r>
  <r>
    <x v="28"/>
    <n v="1001.16"/>
    <n v="37924"/>
    <x v="1"/>
    <n v="0"/>
  </r>
  <r>
    <x v="28"/>
    <n v="15965.12"/>
    <n v="370771"/>
    <x v="1"/>
    <n v="0"/>
  </r>
  <r>
    <x v="28"/>
    <n v="249.29"/>
    <n v="6060"/>
    <x v="1"/>
    <n v="0"/>
  </r>
  <r>
    <x v="28"/>
    <n v="0"/>
    <n v="0"/>
    <x v="1"/>
    <n v="1"/>
  </r>
  <r>
    <x v="28"/>
    <n v="782.5"/>
    <n v="39056"/>
    <x v="1"/>
    <n v="0"/>
  </r>
  <r>
    <x v="28"/>
    <n v="352.91"/>
    <n v="7505"/>
    <x v="1"/>
    <n v="0"/>
  </r>
  <r>
    <x v="28"/>
    <n v="118707.52"/>
    <n v="8701468"/>
    <x v="1"/>
    <n v="0"/>
  </r>
  <r>
    <x v="28"/>
    <n v="3479.67"/>
    <n v="101920"/>
    <x v="1"/>
    <n v="0"/>
  </r>
  <r>
    <x v="28"/>
    <n v="795.45"/>
    <n v="48489"/>
    <x v="1"/>
    <n v="0"/>
  </r>
  <r>
    <x v="28"/>
    <n v="3472.44"/>
    <n v="75496"/>
    <x v="1"/>
    <n v="0"/>
  </r>
  <r>
    <x v="28"/>
    <n v="558.5"/>
    <n v="22122"/>
    <x v="1"/>
    <n v="0"/>
  </r>
  <r>
    <x v="28"/>
    <n v="15080.58"/>
    <n v="3642517"/>
    <x v="1"/>
    <n v="0"/>
  </r>
  <r>
    <x v="28"/>
    <n v="795.43"/>
    <n v="53064"/>
    <x v="1"/>
    <n v="0"/>
  </r>
  <r>
    <x v="28"/>
    <n v="794.92"/>
    <n v="48340"/>
    <x v="1"/>
    <n v="0"/>
  </r>
  <r>
    <x v="28"/>
    <n v="800.4"/>
    <n v="28030"/>
    <x v="1"/>
    <n v="0"/>
  </r>
  <r>
    <x v="28"/>
    <n v="170714.33"/>
    <n v="7095813"/>
    <x v="1"/>
    <n v="0"/>
  </r>
  <r>
    <x v="28"/>
    <n v="131986.03"/>
    <n v="18339030"/>
    <x v="1"/>
    <n v="0"/>
  </r>
  <r>
    <x v="28"/>
    <n v="11779.77"/>
    <n v="1004782"/>
    <x v="3"/>
    <n v="0"/>
  </r>
  <r>
    <x v="29"/>
    <n v="158751.89000000001"/>
    <n v="6212266"/>
    <x v="1"/>
    <n v="0"/>
  </r>
  <r>
    <x v="29"/>
    <n v="54466.94"/>
    <n v="6914978"/>
    <x v="1"/>
    <n v="0"/>
  </r>
  <r>
    <x v="29"/>
    <n v="2127.5"/>
    <n v="104144"/>
    <x v="1"/>
    <n v="0"/>
  </r>
  <r>
    <x v="29"/>
    <n v="14300.66"/>
    <n v="193174"/>
    <x v="1"/>
    <n v="0"/>
  </r>
  <r>
    <x v="29"/>
    <n v="103233.76"/>
    <n v="13162144"/>
    <x v="1"/>
    <n v="0"/>
  </r>
  <r>
    <x v="29"/>
    <n v="14358.21"/>
    <n v="647499"/>
    <x v="1"/>
    <n v="1"/>
  </r>
  <r>
    <x v="29"/>
    <n v="64.86"/>
    <n v="1784"/>
    <x v="1"/>
    <n v="0"/>
  </r>
  <r>
    <x v="29"/>
    <n v="10579.42"/>
    <n v="1380850"/>
    <x v="1"/>
    <n v="0"/>
  </r>
  <r>
    <x v="29"/>
    <n v="2414.61"/>
    <n v="153069"/>
    <x v="1"/>
    <n v="0"/>
  </r>
  <r>
    <x v="29"/>
    <n v="6183.26"/>
    <n v="194219"/>
    <x v="1"/>
    <n v="0"/>
  </r>
  <r>
    <x v="29"/>
    <n v="96769.03"/>
    <n v="6110715"/>
    <x v="1"/>
    <n v="0"/>
  </r>
  <r>
    <x v="29"/>
    <n v="250.26"/>
    <n v="11579"/>
    <x v="1"/>
    <n v="0"/>
  </r>
  <r>
    <x v="29"/>
    <n v="4354.2"/>
    <n v="94233"/>
    <x v="1"/>
    <n v="0"/>
  </r>
  <r>
    <x v="29"/>
    <n v="170.86"/>
    <n v="9252"/>
    <x v="1"/>
    <n v="0"/>
  </r>
  <r>
    <x v="29"/>
    <n v="231528.03"/>
    <n v="15013420"/>
    <x v="1"/>
    <n v="0"/>
  </r>
  <r>
    <x v="29"/>
    <n v="600"/>
    <n v="115401"/>
    <x v="3"/>
    <n v="0"/>
  </r>
  <r>
    <x v="29"/>
    <n v="204.44"/>
    <n v="9808"/>
    <x v="1"/>
    <n v="0"/>
  </r>
  <r>
    <x v="29"/>
    <n v="117424.81"/>
    <n v="1016029"/>
    <x v="1"/>
    <n v="0"/>
  </r>
  <r>
    <x v="29"/>
    <n v="5153.6099999999997"/>
    <n v="111922"/>
    <x v="1"/>
    <n v="0"/>
  </r>
  <r>
    <x v="29"/>
    <n v="77471.679999999993"/>
    <n v="2415081"/>
    <x v="1"/>
    <n v="0"/>
  </r>
  <r>
    <x v="29"/>
    <n v="1679.99"/>
    <n v="88862"/>
    <x v="1"/>
    <n v="0"/>
  </r>
  <r>
    <x v="29"/>
    <n v="217.39"/>
    <n v="13472"/>
    <x v="1"/>
    <n v="0"/>
  </r>
  <r>
    <x v="29"/>
    <n v="175.95"/>
    <n v="4513"/>
    <x v="1"/>
    <n v="0"/>
  </r>
  <r>
    <x v="29"/>
    <n v="30739.83"/>
    <n v="5386022"/>
    <x v="1"/>
    <n v="0"/>
  </r>
  <r>
    <x v="29"/>
    <n v="163568.07999999999"/>
    <n v="10725449"/>
    <x v="1"/>
    <n v="0"/>
  </r>
  <r>
    <x v="29"/>
    <n v="195.02"/>
    <n v="6026"/>
    <x v="1"/>
    <n v="0"/>
  </r>
  <r>
    <x v="29"/>
    <n v="39698.15"/>
    <n v="501722"/>
    <x v="1"/>
    <n v="0"/>
  </r>
  <r>
    <x v="29"/>
    <n v="251.18"/>
    <n v="15817"/>
    <x v="1"/>
    <n v="0"/>
  </r>
  <r>
    <x v="29"/>
    <n v="162.99"/>
    <n v="5699"/>
    <x v="1"/>
    <n v="0"/>
  </r>
  <r>
    <x v="29"/>
    <n v="199.37"/>
    <n v="5791"/>
    <x v="1"/>
    <n v="0"/>
  </r>
  <r>
    <x v="29"/>
    <n v="654.6"/>
    <n v="33946"/>
    <x v="1"/>
    <n v="0"/>
  </r>
  <r>
    <x v="29"/>
    <n v="539.72"/>
    <n v="21132"/>
    <x v="1"/>
    <n v="0"/>
  </r>
  <r>
    <x v="29"/>
    <n v="456087.58"/>
    <n v="58565412"/>
    <x v="1"/>
    <n v="0"/>
  </r>
  <r>
    <x v="29"/>
    <n v="344.62"/>
    <n v="15129"/>
    <x v="1"/>
    <n v="0"/>
  </r>
  <r>
    <x v="29"/>
    <n v="69462.33"/>
    <n v="2135259"/>
    <x v="1"/>
    <n v="0"/>
  </r>
  <r>
    <x v="29"/>
    <n v="3987.04"/>
    <n v="120545"/>
    <x v="1"/>
    <n v="0"/>
  </r>
  <r>
    <x v="29"/>
    <n v="0"/>
    <n v="0"/>
    <x v="1"/>
    <n v="0"/>
  </r>
  <r>
    <x v="29"/>
    <n v="152.32"/>
    <n v="6757"/>
    <x v="1"/>
    <n v="0"/>
  </r>
  <r>
    <x v="29"/>
    <n v="71854.48"/>
    <n v="3610107"/>
    <x v="1"/>
    <n v="0"/>
  </r>
  <r>
    <x v="29"/>
    <n v="79.75"/>
    <n v="2991"/>
    <x v="1"/>
    <n v="0"/>
  </r>
  <r>
    <x v="29"/>
    <n v="1179.8"/>
    <n v="73035"/>
    <x v="1"/>
    <n v="0"/>
  </r>
  <r>
    <x v="29"/>
    <n v="22539.7"/>
    <n v="1911416"/>
    <x v="1"/>
    <n v="0"/>
  </r>
  <r>
    <x v="29"/>
    <n v="1465.4"/>
    <n v="116320"/>
    <x v="1"/>
    <n v="0"/>
  </r>
  <r>
    <x v="29"/>
    <n v="3635.36"/>
    <n v="270585"/>
    <x v="1"/>
    <n v="0"/>
  </r>
  <r>
    <x v="29"/>
    <n v="210.6"/>
    <n v="6151"/>
    <x v="1"/>
    <n v="0"/>
  </r>
  <r>
    <x v="29"/>
    <n v="4335.47"/>
    <n v="110189"/>
    <x v="1"/>
    <n v="0"/>
  </r>
  <r>
    <x v="29"/>
    <n v="3887.86"/>
    <n v="1373097"/>
    <x v="3"/>
    <n v="0"/>
  </r>
  <r>
    <x v="29"/>
    <n v="358.53"/>
    <n v="25627"/>
    <x v="1"/>
    <n v="0"/>
  </r>
  <r>
    <x v="29"/>
    <n v="6824.37"/>
    <n v="666117"/>
    <x v="1"/>
    <n v="0"/>
  </r>
  <r>
    <x v="29"/>
    <n v="32047.78"/>
    <n v="977803"/>
    <x v="1"/>
    <n v="0"/>
  </r>
  <r>
    <x v="29"/>
    <n v="5059.87"/>
    <n v="162192"/>
    <x v="1"/>
    <n v="0"/>
  </r>
  <r>
    <x v="29"/>
    <n v="87.34"/>
    <n v="2579"/>
    <x v="1"/>
    <n v="0"/>
  </r>
  <r>
    <x v="29"/>
    <n v="237.77"/>
    <n v="15165"/>
    <x v="1"/>
    <n v="0"/>
  </r>
  <r>
    <x v="29"/>
    <n v="177.18"/>
    <n v="15823"/>
    <x v="1"/>
    <n v="0"/>
  </r>
  <r>
    <x v="29"/>
    <n v="0"/>
    <n v="0"/>
    <x v="1"/>
    <n v="0"/>
  </r>
  <r>
    <x v="29"/>
    <n v="0"/>
    <n v="0"/>
    <x v="1"/>
    <n v="0"/>
  </r>
  <r>
    <x v="29"/>
    <n v="57271.199999999997"/>
    <n v="3198379"/>
    <x v="1"/>
    <n v="0"/>
  </r>
  <r>
    <x v="29"/>
    <n v="460.09"/>
    <n v="96816"/>
    <x v="3"/>
    <n v="0"/>
  </r>
  <r>
    <x v="29"/>
    <n v="717.16"/>
    <n v="24512"/>
    <x v="1"/>
    <n v="0"/>
  </r>
  <r>
    <x v="29"/>
    <n v="403.29"/>
    <n v="63668"/>
    <x v="3"/>
    <n v="0"/>
  </r>
  <r>
    <x v="29"/>
    <n v="298.45999999999998"/>
    <n v="7092"/>
    <x v="1"/>
    <n v="0"/>
  </r>
  <r>
    <x v="29"/>
    <n v="302.99"/>
    <n v="8200"/>
    <x v="1"/>
    <n v="0"/>
  </r>
  <r>
    <x v="29"/>
    <n v="4571.03"/>
    <n v="90663"/>
    <x v="1"/>
    <n v="0"/>
  </r>
  <r>
    <x v="29"/>
    <n v="83.82"/>
    <n v="3317"/>
    <x v="1"/>
    <n v="0"/>
  </r>
  <r>
    <x v="29"/>
    <n v="1009.9"/>
    <n v="46657"/>
    <x v="1"/>
    <n v="0"/>
  </r>
  <r>
    <x v="29"/>
    <n v="4568.28"/>
    <n v="99755"/>
    <x v="1"/>
    <n v="0"/>
  </r>
  <r>
    <x v="29"/>
    <n v="4567.1400000000003"/>
    <n v="91399"/>
    <x v="1"/>
    <n v="0"/>
  </r>
  <r>
    <x v="29"/>
    <n v="88359.83"/>
    <n v="1918461"/>
    <x v="1"/>
    <n v="0"/>
  </r>
  <r>
    <x v="29"/>
    <n v="13193.3"/>
    <n v="889841"/>
    <x v="1"/>
    <n v="0"/>
  </r>
  <r>
    <x v="29"/>
    <n v="4508.1499999999996"/>
    <n v="127466"/>
    <x v="1"/>
    <n v="0"/>
  </r>
  <r>
    <x v="29"/>
    <n v="13673.38"/>
    <n v="1314533"/>
    <x v="3"/>
    <n v="0"/>
  </r>
  <r>
    <x v="29"/>
    <n v="11820.17"/>
    <n v="561684"/>
    <x v="1"/>
    <n v="0"/>
  </r>
  <r>
    <x v="29"/>
    <n v="4572.79"/>
    <n v="97227"/>
    <x v="1"/>
    <n v="0"/>
  </r>
  <r>
    <x v="29"/>
    <n v="4565.84"/>
    <n v="121096"/>
    <x v="1"/>
    <n v="0"/>
  </r>
  <r>
    <x v="29"/>
    <n v="4572.1899999999996"/>
    <n v="88843"/>
    <x v="1"/>
    <n v="0"/>
  </r>
  <r>
    <x v="29"/>
    <n v="234.57"/>
    <n v="13489"/>
    <x v="1"/>
    <n v="0"/>
  </r>
  <r>
    <x v="29"/>
    <n v="4569.07"/>
    <n v="89693"/>
    <x v="1"/>
    <n v="0"/>
  </r>
  <r>
    <x v="29"/>
    <n v="17064.689999999999"/>
    <n v="337357"/>
    <x v="1"/>
    <n v="0"/>
  </r>
  <r>
    <x v="29"/>
    <n v="164.08"/>
    <n v="3918"/>
    <x v="1"/>
    <n v="0"/>
  </r>
  <r>
    <x v="29"/>
    <n v="16054.11"/>
    <n v="3877891"/>
    <x v="1"/>
    <n v="0"/>
  </r>
  <r>
    <x v="29"/>
    <n v="39658.51"/>
    <n v="2788720"/>
    <x v="1"/>
    <n v="0"/>
  </r>
  <r>
    <x v="29"/>
    <n v="39915.379999999997"/>
    <n v="1404920"/>
    <x v="1"/>
    <n v="0"/>
  </r>
  <r>
    <x v="29"/>
    <n v="93.9"/>
    <n v="1840"/>
    <x v="1"/>
    <n v="0"/>
  </r>
  <r>
    <x v="29"/>
    <n v="4408.0600000000004"/>
    <n v="1017399"/>
    <x v="3"/>
    <n v="0"/>
  </r>
  <r>
    <x v="29"/>
    <n v="0"/>
    <n v="0"/>
    <x v="1"/>
    <n v="0"/>
  </r>
  <r>
    <x v="29"/>
    <n v="99.99"/>
    <n v="40339"/>
    <x v="2"/>
    <n v="0"/>
  </r>
  <r>
    <x v="29"/>
    <n v="8706.67"/>
    <n v="839265"/>
    <x v="1"/>
    <n v="0"/>
  </r>
  <r>
    <x v="29"/>
    <n v="0"/>
    <n v="0"/>
    <x v="1"/>
    <n v="0"/>
  </r>
  <r>
    <x v="29"/>
    <n v="86379.01"/>
    <n v="4943404"/>
    <x v="1"/>
    <n v="0"/>
  </r>
  <r>
    <x v="29"/>
    <n v="7849.53"/>
    <n v="693451"/>
    <x v="1"/>
    <n v="0"/>
  </r>
  <r>
    <x v="29"/>
    <n v="231.58"/>
    <n v="10064"/>
    <x v="1"/>
    <n v="0"/>
  </r>
  <r>
    <x v="29"/>
    <n v="62635.05"/>
    <n v="6064809"/>
    <x v="1"/>
    <n v="0"/>
  </r>
  <r>
    <x v="29"/>
    <n v="8679.17"/>
    <n v="860773"/>
    <x v="1"/>
    <n v="0"/>
  </r>
  <r>
    <x v="29"/>
    <n v="7852.87"/>
    <n v="691920"/>
    <x v="1"/>
    <n v="0"/>
  </r>
  <r>
    <x v="29"/>
    <n v="14550.49"/>
    <n v="158276"/>
    <x v="1"/>
    <n v="0"/>
  </r>
  <r>
    <x v="29"/>
    <n v="6243.15"/>
    <n v="521393"/>
    <x v="1"/>
    <n v="0"/>
  </r>
  <r>
    <x v="29"/>
    <n v="10365.870000000001"/>
    <n v="1009592"/>
    <x v="1"/>
    <n v="0"/>
  </r>
  <r>
    <x v="29"/>
    <n v="595.84"/>
    <n v="44310"/>
    <x v="3"/>
    <n v="0"/>
  </r>
  <r>
    <x v="29"/>
    <n v="0"/>
    <n v="0"/>
    <x v="1"/>
    <n v="0"/>
  </r>
  <r>
    <x v="30"/>
    <n v="170503.97"/>
    <n v="12379816"/>
    <x v="1"/>
    <n v="0"/>
  </r>
  <r>
    <x v="30"/>
    <n v="942.49"/>
    <n v="66051"/>
    <x v="1"/>
    <n v="0"/>
  </r>
  <r>
    <x v="30"/>
    <n v="578.75"/>
    <n v="22841"/>
    <x v="1"/>
    <n v="0"/>
  </r>
  <r>
    <x v="30"/>
    <n v="5898.11"/>
    <n v="107691"/>
    <x v="1"/>
    <n v="0"/>
  </r>
  <r>
    <x v="30"/>
    <n v="606.99"/>
    <n v="23683"/>
    <x v="1"/>
    <n v="0"/>
  </r>
  <r>
    <x v="30"/>
    <n v="9576.17"/>
    <n v="186816"/>
    <x v="1"/>
    <n v="0"/>
  </r>
  <r>
    <x v="30"/>
    <n v="40072.660000000003"/>
    <n v="7051827"/>
    <x v="1"/>
    <n v="0"/>
  </r>
  <r>
    <x v="30"/>
    <n v="458.44"/>
    <n v="22454"/>
    <x v="1"/>
    <n v="0"/>
  </r>
  <r>
    <x v="30"/>
    <n v="6218.76"/>
    <n v="556732"/>
    <x v="1"/>
    <n v="0"/>
  </r>
  <r>
    <x v="30"/>
    <n v="1208.92"/>
    <n v="73932"/>
    <x v="1"/>
    <n v="0"/>
  </r>
  <r>
    <x v="30"/>
    <n v="6259.58"/>
    <n v="611618"/>
    <x v="1"/>
    <n v="0"/>
  </r>
  <r>
    <x v="30"/>
    <n v="756.02"/>
    <n v="38453"/>
    <x v="1"/>
    <n v="0"/>
  </r>
  <r>
    <x v="30"/>
    <n v="6210.44"/>
    <n v="706949"/>
    <x v="1"/>
    <n v="0"/>
  </r>
  <r>
    <x v="30"/>
    <n v="33048.120000000003"/>
    <n v="1023772"/>
    <x v="1"/>
    <n v="0"/>
  </r>
  <r>
    <x v="30"/>
    <n v="6262.3"/>
    <n v="645825"/>
    <x v="1"/>
    <n v="0"/>
  </r>
  <r>
    <x v="30"/>
    <n v="16328.21"/>
    <n v="780085"/>
    <x v="1"/>
    <n v="0"/>
  </r>
  <r>
    <x v="30"/>
    <n v="15740.53"/>
    <n v="995373"/>
    <x v="1"/>
    <n v="1"/>
  </r>
  <r>
    <x v="30"/>
    <n v="16879.509999999998"/>
    <n v="216606"/>
    <x v="1"/>
    <n v="0"/>
  </r>
  <r>
    <x v="30"/>
    <n v="0"/>
    <n v="0"/>
    <x v="1"/>
    <n v="0"/>
  </r>
  <r>
    <x v="30"/>
    <n v="6201.77"/>
    <n v="672194"/>
    <x v="1"/>
    <n v="0"/>
  </r>
  <r>
    <x v="30"/>
    <n v="74795.570000000007"/>
    <n v="10473655"/>
    <x v="1"/>
    <n v="0"/>
  </r>
  <r>
    <x v="30"/>
    <n v="16015.3"/>
    <n v="1426346"/>
    <x v="3"/>
    <n v="0"/>
  </r>
  <r>
    <x v="30"/>
    <n v="3754.87"/>
    <n v="118271"/>
    <x v="1"/>
    <n v="0"/>
  </r>
  <r>
    <x v="30"/>
    <n v="71387.679999999993"/>
    <n v="6851838"/>
    <x v="1"/>
    <n v="0"/>
  </r>
  <r>
    <x v="30"/>
    <n v="682.68"/>
    <n v="21290"/>
    <x v="1"/>
    <n v="0"/>
  </r>
  <r>
    <x v="30"/>
    <n v="1799.08"/>
    <n v="119805"/>
    <x v="1"/>
    <n v="0"/>
  </r>
  <r>
    <x v="30"/>
    <n v="6189.2"/>
    <n v="646666"/>
    <x v="1"/>
    <n v="0"/>
  </r>
  <r>
    <x v="30"/>
    <n v="610.26"/>
    <n v="47705"/>
    <x v="1"/>
    <n v="0"/>
  </r>
  <r>
    <x v="30"/>
    <n v="5185.13"/>
    <n v="1378460"/>
    <x v="3"/>
    <n v="0"/>
  </r>
  <r>
    <x v="30"/>
    <n v="6609.58"/>
    <n v="167012"/>
    <x v="1"/>
    <n v="0"/>
  </r>
  <r>
    <x v="30"/>
    <n v="5842.85"/>
    <n v="173818"/>
    <x v="1"/>
    <n v="0"/>
  </r>
  <r>
    <x v="30"/>
    <n v="4245.83"/>
    <n v="329502"/>
    <x v="1"/>
    <n v="0"/>
  </r>
  <r>
    <x v="30"/>
    <n v="88428.78"/>
    <n v="2009993"/>
    <x v="1"/>
    <n v="0"/>
  </r>
  <r>
    <x v="30"/>
    <n v="2352.35"/>
    <n v="114787"/>
    <x v="1"/>
    <n v="0"/>
  </r>
  <r>
    <x v="30"/>
    <n v="1583.98"/>
    <n v="130665"/>
    <x v="1"/>
    <n v="0"/>
  </r>
  <r>
    <x v="30"/>
    <n v="53505.13"/>
    <n v="3318165"/>
    <x v="1"/>
    <n v="0"/>
  </r>
  <r>
    <x v="30"/>
    <n v="1799.15"/>
    <n v="106431"/>
    <x v="1"/>
    <n v="0"/>
  </r>
  <r>
    <x v="30"/>
    <n v="1802.23"/>
    <n v="111047"/>
    <x v="1"/>
    <n v="0"/>
  </r>
  <r>
    <x v="30"/>
    <n v="3026.68"/>
    <n v="256216"/>
    <x v="1"/>
    <n v="0"/>
  </r>
  <r>
    <x v="30"/>
    <n v="1842.22"/>
    <n v="113196"/>
    <x v="1"/>
    <n v="0"/>
  </r>
  <r>
    <x v="30"/>
    <n v="1604.75"/>
    <n v="99871"/>
    <x v="1"/>
    <n v="0"/>
  </r>
  <r>
    <x v="30"/>
    <n v="206.68"/>
    <n v="45626"/>
    <x v="3"/>
    <n v="0"/>
  </r>
  <r>
    <x v="30"/>
    <n v="76470.05"/>
    <n v="2383729"/>
    <x v="1"/>
    <n v="0"/>
  </r>
  <r>
    <x v="30"/>
    <n v="4900.7"/>
    <n v="413384"/>
    <x v="1"/>
    <n v="0"/>
  </r>
  <r>
    <x v="30"/>
    <n v="68377.06"/>
    <n v="2254694"/>
    <x v="1"/>
    <n v="0"/>
  </r>
  <r>
    <x v="30"/>
    <n v="358.69"/>
    <n v="13720"/>
    <x v="1"/>
    <n v="0"/>
  </r>
  <r>
    <x v="30"/>
    <n v="1808.43"/>
    <n v="116322"/>
    <x v="1"/>
    <n v="0"/>
  </r>
  <r>
    <x v="30"/>
    <n v="4859.74"/>
    <n v="413955"/>
    <x v="1"/>
    <n v="0"/>
  </r>
  <r>
    <x v="30"/>
    <n v="263.38"/>
    <n v="47786"/>
    <x v="3"/>
    <n v="0"/>
  </r>
  <r>
    <x v="30"/>
    <n v="586.41"/>
    <n v="16393"/>
    <x v="1"/>
    <n v="0"/>
  </r>
  <r>
    <x v="30"/>
    <n v="9182.5499999999993"/>
    <n v="285639"/>
    <x v="1"/>
    <n v="0"/>
  </r>
  <r>
    <x v="30"/>
    <n v="1378.41"/>
    <n v="65096"/>
    <x v="1"/>
    <n v="0"/>
  </r>
  <r>
    <x v="30"/>
    <n v="213.74"/>
    <n v="5167"/>
    <x v="1"/>
    <n v="0"/>
  </r>
  <r>
    <x v="30"/>
    <n v="566.67999999999995"/>
    <n v="285899"/>
    <x v="2"/>
    <n v="0"/>
  </r>
  <r>
    <x v="30"/>
    <n v="1734.07"/>
    <n v="77504"/>
    <x v="1"/>
    <n v="0"/>
  </r>
  <r>
    <x v="30"/>
    <n v="129.52000000000001"/>
    <n v="3576"/>
    <x v="1"/>
    <n v="0"/>
  </r>
  <r>
    <x v="30"/>
    <n v="2251.2800000000002"/>
    <n v="166442"/>
    <x v="1"/>
    <n v="0"/>
  </r>
  <r>
    <x v="30"/>
    <n v="11543.79"/>
    <n v="1168105"/>
    <x v="1"/>
    <n v="0"/>
  </r>
  <r>
    <x v="30"/>
    <n v="16848.419999999998"/>
    <n v="168526"/>
    <x v="1"/>
    <n v="0"/>
  </r>
  <r>
    <x v="30"/>
    <n v="40429.93"/>
    <n v="3268680"/>
    <x v="1"/>
    <n v="0"/>
  </r>
  <r>
    <x v="30"/>
    <n v="249246.56"/>
    <n v="16950931"/>
    <x v="1"/>
    <n v="0"/>
  </r>
  <r>
    <x v="30"/>
    <n v="0"/>
    <n v="0"/>
    <x v="1"/>
    <n v="0"/>
  </r>
  <r>
    <x v="30"/>
    <n v="4154.1499999999996"/>
    <n v="1677504"/>
    <x v="3"/>
    <n v="0"/>
  </r>
  <r>
    <x v="30"/>
    <n v="79831.210000000006"/>
    <n v="4183820"/>
    <x v="1"/>
    <n v="0"/>
  </r>
  <r>
    <x v="30"/>
    <n v="429769.26"/>
    <n v="58480572"/>
    <x v="1"/>
    <n v="0"/>
  </r>
  <r>
    <x v="30"/>
    <n v="8127.61"/>
    <n v="710058"/>
    <x v="1"/>
    <n v="0"/>
  </r>
  <r>
    <x v="30"/>
    <n v="104992.13"/>
    <n v="8100553"/>
    <x v="1"/>
    <n v="0"/>
  </r>
  <r>
    <x v="30"/>
    <n v="105930.43"/>
    <n v="8922082"/>
    <x v="1"/>
    <n v="0"/>
  </r>
  <r>
    <x v="30"/>
    <n v="63133.16"/>
    <n v="7935363"/>
    <x v="1"/>
    <n v="0"/>
  </r>
  <r>
    <x v="30"/>
    <n v="12237.53"/>
    <n v="832673"/>
    <x v="1"/>
    <n v="0"/>
  </r>
  <r>
    <x v="30"/>
    <n v="21436.15"/>
    <n v="2183524"/>
    <x v="1"/>
    <n v="0"/>
  </r>
  <r>
    <x v="30"/>
    <n v="132761.57"/>
    <n v="1102235"/>
    <x v="1"/>
    <n v="0"/>
  </r>
  <r>
    <x v="30"/>
    <n v="0"/>
    <n v="0"/>
    <x v="1"/>
    <n v="0"/>
  </r>
  <r>
    <x v="30"/>
    <n v="177727.91"/>
    <n v="8111689"/>
    <x v="1"/>
    <n v="0"/>
  </r>
  <r>
    <x v="30"/>
    <n v="45499.72"/>
    <n v="591173"/>
    <x v="1"/>
    <n v="0"/>
  </r>
  <r>
    <x v="30"/>
    <n v="11065.79"/>
    <n v="263294"/>
    <x v="1"/>
    <n v="0"/>
  </r>
  <r>
    <x v="30"/>
    <n v="38048.42"/>
    <n v="1357325"/>
    <x v="1"/>
    <n v="0"/>
  </r>
  <r>
    <x v="30"/>
    <n v="694.66"/>
    <n v="60464"/>
    <x v="3"/>
    <n v="0"/>
  </r>
  <r>
    <x v="31"/>
    <n v="1.3"/>
    <n v="119"/>
    <x v="1"/>
    <n v="0"/>
  </r>
  <r>
    <x v="31"/>
    <n v="1.38"/>
    <n v="91"/>
    <x v="1"/>
    <n v="0"/>
  </r>
  <r>
    <x v="31"/>
    <n v="433531.17"/>
    <n v="54337933"/>
    <x v="1"/>
    <n v="0"/>
  </r>
  <r>
    <x v="31"/>
    <n v="0.04"/>
    <n v="8"/>
    <x v="1"/>
    <n v="0"/>
  </r>
  <r>
    <x v="31"/>
    <n v="78620.63"/>
    <n v="3597228"/>
    <x v="1"/>
    <n v="0"/>
  </r>
  <r>
    <x v="31"/>
    <n v="633"/>
    <n v="14135"/>
    <x v="1"/>
    <n v="0"/>
  </r>
  <r>
    <x v="31"/>
    <n v="849.73"/>
    <n v="68981"/>
    <x v="1"/>
    <n v="0"/>
  </r>
  <r>
    <x v="31"/>
    <n v="5884.13"/>
    <n v="363642"/>
    <x v="1"/>
    <n v="0"/>
  </r>
  <r>
    <x v="31"/>
    <n v="9216.6200000000008"/>
    <n v="885946"/>
    <x v="1"/>
    <n v="0"/>
  </r>
  <r>
    <x v="31"/>
    <n v="11623.08"/>
    <n v="750566"/>
    <x v="1"/>
    <n v="0"/>
  </r>
  <r>
    <x v="31"/>
    <n v="1151.4100000000001"/>
    <n v="32331"/>
    <x v="1"/>
    <n v="0"/>
  </r>
  <r>
    <x v="31"/>
    <n v="918.16"/>
    <n v="31817"/>
    <x v="1"/>
    <n v="0"/>
  </r>
  <r>
    <x v="31"/>
    <n v="5942.7"/>
    <n v="369619"/>
    <x v="1"/>
    <n v="0"/>
  </r>
  <r>
    <x v="31"/>
    <n v="583.29999999999995"/>
    <n v="24773"/>
    <x v="1"/>
    <n v="0"/>
  </r>
  <r>
    <x v="31"/>
    <n v="365.86"/>
    <n v="9735"/>
    <x v="1"/>
    <n v="0"/>
  </r>
  <r>
    <x v="31"/>
    <n v="183544.73"/>
    <n v="12070521"/>
    <x v="1"/>
    <n v="0"/>
  </r>
  <r>
    <x v="31"/>
    <n v="0.3"/>
    <n v="18"/>
    <x v="1"/>
    <n v="0"/>
  </r>
  <r>
    <x v="31"/>
    <n v="17912.98"/>
    <n v="1363109"/>
    <x v="1"/>
    <n v="0"/>
  </r>
  <r>
    <x v="31"/>
    <n v="4.8899999999999997"/>
    <n v="137"/>
    <x v="1"/>
    <n v="0"/>
  </r>
  <r>
    <x v="31"/>
    <n v="133015.09"/>
    <n v="1122709"/>
    <x v="1"/>
    <n v="0"/>
  </r>
  <r>
    <x v="31"/>
    <n v="12215.64"/>
    <n v="244136"/>
    <x v="1"/>
    <n v="0"/>
  </r>
  <r>
    <x v="31"/>
    <n v="19038.919999999998"/>
    <n v="1408972"/>
    <x v="3"/>
    <n v="0"/>
  </r>
  <r>
    <x v="31"/>
    <n v="41591.71"/>
    <n v="1476543"/>
    <x v="1"/>
    <n v="0"/>
  </r>
  <r>
    <x v="31"/>
    <n v="153926.91"/>
    <n v="2904330"/>
    <x v="1"/>
    <n v="0"/>
  </r>
  <r>
    <x v="31"/>
    <n v="773.03"/>
    <n v="66856"/>
    <x v="3"/>
    <n v="0"/>
  </r>
  <r>
    <x v="31"/>
    <n v="18.39"/>
    <n v="472"/>
    <x v="1"/>
    <n v="0"/>
  </r>
  <r>
    <x v="31"/>
    <n v="8994.83"/>
    <n v="748499"/>
    <x v="1"/>
    <n v="0"/>
  </r>
  <r>
    <x v="31"/>
    <n v="75478.41"/>
    <n v="10598433"/>
    <x v="1"/>
    <n v="0"/>
  </r>
  <r>
    <x v="31"/>
    <n v="293218.3"/>
    <n v="17365271"/>
    <x v="1"/>
    <n v="0"/>
  </r>
  <r>
    <x v="31"/>
    <n v="3.79"/>
    <n v="120"/>
    <x v="1"/>
    <n v="0"/>
  </r>
  <r>
    <x v="31"/>
    <n v="16.670000000000002"/>
    <n v="319"/>
    <x v="1"/>
    <n v="0"/>
  </r>
  <r>
    <x v="31"/>
    <n v="12.44"/>
    <n v="247"/>
    <x v="1"/>
    <n v="0"/>
  </r>
  <r>
    <x v="31"/>
    <n v="6162.48"/>
    <n v="1459499"/>
    <x v="3"/>
    <n v="0"/>
  </r>
  <r>
    <x v="31"/>
    <n v="95414.01"/>
    <n v="6460090"/>
    <x v="1"/>
    <n v="0"/>
  </r>
  <r>
    <x v="31"/>
    <n v="68479.259999999995"/>
    <n v="2289202"/>
    <x v="1"/>
    <n v="0"/>
  </r>
  <r>
    <x v="31"/>
    <n v="86088.07"/>
    <n v="8303023"/>
    <x v="1"/>
    <n v="0"/>
  </r>
  <r>
    <x v="31"/>
    <n v="13.58"/>
    <n v="457"/>
    <x v="1"/>
    <n v="0"/>
  </r>
  <r>
    <x v="31"/>
    <n v="2.87"/>
    <n v="150"/>
    <x v="1"/>
    <n v="0"/>
  </r>
  <r>
    <x v="31"/>
    <n v="8.57"/>
    <n v="430"/>
    <x v="1"/>
    <n v="0"/>
  </r>
  <r>
    <x v="31"/>
    <n v="19263.11"/>
    <n v="807056"/>
    <x v="1"/>
    <n v="0"/>
  </r>
  <r>
    <x v="31"/>
    <n v="48119.58"/>
    <n v="7757176"/>
    <x v="1"/>
    <n v="0"/>
  </r>
  <r>
    <x v="31"/>
    <n v="16.8"/>
    <n v="439"/>
    <x v="1"/>
    <n v="0"/>
  </r>
  <r>
    <x v="31"/>
    <n v="3.14"/>
    <n v="176"/>
    <x v="1"/>
    <n v="0"/>
  </r>
  <r>
    <x v="31"/>
    <n v="2.0499999999999998"/>
    <n v="131"/>
    <x v="1"/>
    <n v="0"/>
  </r>
  <r>
    <x v="31"/>
    <n v="5.27"/>
    <n v="153"/>
    <x v="1"/>
    <n v="0"/>
  </r>
  <r>
    <x v="31"/>
    <n v="23465.02"/>
    <n v="2325575"/>
    <x v="1"/>
    <n v="0"/>
  </r>
  <r>
    <x v="31"/>
    <n v="322.5"/>
    <n v="7890"/>
    <x v="1"/>
    <n v="0"/>
  </r>
  <r>
    <x v="31"/>
    <n v="19869.79"/>
    <n v="244398"/>
    <x v="1"/>
    <n v="0"/>
  </r>
  <r>
    <x v="31"/>
    <n v="344.61"/>
    <n v="12716"/>
    <x v="1"/>
    <n v="0"/>
  </r>
  <r>
    <x v="31"/>
    <n v="904.59"/>
    <n v="48560"/>
    <x v="1"/>
    <n v="0"/>
  </r>
  <r>
    <x v="31"/>
    <n v="17939.099999999999"/>
    <n v="1520551"/>
    <x v="1"/>
    <n v="0"/>
  </r>
  <r>
    <x v="31"/>
    <n v="20233.490000000002"/>
    <n v="875629"/>
    <x v="1"/>
    <n v="1"/>
  </r>
  <r>
    <x v="31"/>
    <n v="615.65"/>
    <n v="18318"/>
    <x v="1"/>
    <n v="0"/>
  </r>
  <r>
    <x v="31"/>
    <n v="408.18"/>
    <n v="15815"/>
    <x v="1"/>
    <n v="0"/>
  </r>
  <r>
    <x v="31"/>
    <n v="98.75"/>
    <n v="3799"/>
    <x v="1"/>
    <n v="0"/>
  </r>
  <r>
    <x v="31"/>
    <n v="408.97"/>
    <n v="12865"/>
    <x v="1"/>
    <n v="0"/>
  </r>
  <r>
    <x v="31"/>
    <n v="800.2"/>
    <n v="22906"/>
    <x v="1"/>
    <n v="0"/>
  </r>
  <r>
    <x v="31"/>
    <n v="193.18"/>
    <n v="8521"/>
    <x v="1"/>
    <n v="0"/>
  </r>
  <r>
    <x v="31"/>
    <n v="4897.84"/>
    <n v="1717926"/>
    <x v="3"/>
    <n v="0"/>
  </r>
  <r>
    <x v="31"/>
    <n v="74001.06"/>
    <n v="8855691"/>
    <x v="1"/>
    <n v="0"/>
  </r>
  <r>
    <x v="31"/>
    <n v="46866.19"/>
    <n v="2480632"/>
    <x v="1"/>
    <n v="0"/>
  </r>
  <r>
    <x v="31"/>
    <n v="164359.67999999999"/>
    <n v="6546674"/>
    <x v="1"/>
    <n v="0"/>
  </r>
  <r>
    <x v="31"/>
    <n v="39383.26"/>
    <n v="1151305"/>
    <x v="1"/>
    <n v="0"/>
  </r>
  <r>
    <x v="31"/>
    <n v="94197.89"/>
    <n v="6194552"/>
    <x v="1"/>
    <n v="0"/>
  </r>
  <r>
    <x v="31"/>
    <n v="16660.310000000001"/>
    <n v="168322"/>
    <x v="1"/>
    <n v="0"/>
  </r>
  <r>
    <x v="31"/>
    <n v="48511.95"/>
    <n v="608451"/>
    <x v="1"/>
    <n v="0"/>
  </r>
  <r>
    <x v="31"/>
    <n v="53134.42"/>
    <n v="3915295"/>
    <x v="1"/>
    <n v="0"/>
  </r>
  <r>
    <x v="32"/>
    <n v="0"/>
    <n v="0"/>
    <x v="1"/>
    <n v="0"/>
  </r>
  <r>
    <x v="32"/>
    <n v="22168.54"/>
    <n v="251086"/>
    <x v="1"/>
    <n v="0"/>
  </r>
  <r>
    <x v="32"/>
    <n v="83956.67"/>
    <n v="3998953"/>
    <x v="1"/>
    <n v="0"/>
  </r>
  <r>
    <x v="32"/>
    <n v="21141.69"/>
    <n v="2048124"/>
    <x v="1"/>
    <n v="0"/>
  </r>
  <r>
    <x v="32"/>
    <n v="21579.54"/>
    <n v="913156"/>
    <x v="1"/>
    <n v="0"/>
  </r>
  <r>
    <x v="32"/>
    <n v="755.59"/>
    <n v="5630"/>
    <x v="1"/>
    <n v="0"/>
  </r>
  <r>
    <x v="32"/>
    <n v="52846.65"/>
    <n v="9915570"/>
    <x v="1"/>
    <n v="0"/>
  </r>
  <r>
    <x v="32"/>
    <n v="96933.13"/>
    <n v="9514157"/>
    <x v="1"/>
    <n v="0"/>
  </r>
  <r>
    <x v="32"/>
    <n v="21159.31"/>
    <n v="1690892"/>
    <x v="1"/>
    <n v="0"/>
  </r>
  <r>
    <x v="32"/>
    <n v="65437.22"/>
    <n v="2446117"/>
    <x v="1"/>
    <n v="0"/>
  </r>
  <r>
    <x v="32"/>
    <n v="26606.54"/>
    <n v="1440184"/>
    <x v="1"/>
    <n v="0"/>
  </r>
  <r>
    <x v="32"/>
    <n v="61238.36"/>
    <n v="5030181"/>
    <x v="1"/>
    <n v="0"/>
  </r>
  <r>
    <x v="32"/>
    <n v="110759.92"/>
    <n v="8682365"/>
    <x v="1"/>
    <n v="0"/>
  </r>
  <r>
    <x v="32"/>
    <n v="5753.49"/>
    <n v="1944131"/>
    <x v="3"/>
    <n v="0"/>
  </r>
  <r>
    <x v="32"/>
    <n v="25875.96"/>
    <n v="2782455"/>
    <x v="1"/>
    <n v="0"/>
  </r>
  <r>
    <x v="32"/>
    <n v="82660.240000000005"/>
    <n v="10172031"/>
    <x v="1"/>
    <n v="0"/>
  </r>
  <r>
    <x v="32"/>
    <n v="144876.26999999999"/>
    <n v="1104352"/>
    <x v="1"/>
    <n v="0"/>
  </r>
  <r>
    <x v="32"/>
    <n v="325964.89"/>
    <n v="21287681"/>
    <x v="1"/>
    <n v="0"/>
  </r>
  <r>
    <x v="32"/>
    <n v="7427.08"/>
    <n v="705597"/>
    <x v="1"/>
    <n v="0"/>
  </r>
  <r>
    <x v="32"/>
    <n v="83256.649999999994"/>
    <n v="12835862"/>
    <x v="1"/>
    <n v="0"/>
  </r>
  <r>
    <x v="32"/>
    <n v="145469.57"/>
    <n v="6202399"/>
    <x v="1"/>
    <n v="0"/>
  </r>
  <r>
    <x v="32"/>
    <n v="21171.25"/>
    <n v="1691113"/>
    <x v="3"/>
    <n v="0"/>
  </r>
  <r>
    <x v="32"/>
    <n v="170436.87"/>
    <n v="3058460"/>
    <x v="1"/>
    <n v="0"/>
  </r>
  <r>
    <x v="32"/>
    <n v="37114.65"/>
    <n v="1449897"/>
    <x v="1"/>
    <n v="0"/>
  </r>
  <r>
    <x v="32"/>
    <n v="33996.26"/>
    <n v="896549"/>
    <x v="1"/>
    <n v="0"/>
  </r>
  <r>
    <x v="32"/>
    <n v="9014.4500000000007"/>
    <n v="196330"/>
    <x v="1"/>
    <n v="0"/>
  </r>
  <r>
    <x v="32"/>
    <n v="6871.43"/>
    <n v="1901189"/>
    <x v="3"/>
    <n v="0"/>
  </r>
  <r>
    <x v="32"/>
    <n v="0"/>
    <n v="0"/>
    <x v="1"/>
    <n v="0"/>
  </r>
  <r>
    <x v="32"/>
    <n v="823.99"/>
    <n v="75989"/>
    <x v="3"/>
    <n v="0"/>
  </r>
  <r>
    <x v="32"/>
    <n v="19787.28"/>
    <n v="179272"/>
    <x v="1"/>
    <n v="0"/>
  </r>
  <r>
    <x v="32"/>
    <n v="43145.03"/>
    <n v="547516"/>
    <x v="1"/>
    <n v="0"/>
  </r>
  <r>
    <x v="32"/>
    <n v="21085.63"/>
    <n v="1934366"/>
    <x v="1"/>
    <n v="0"/>
  </r>
  <r>
    <x v="32"/>
    <n v="6931.33"/>
    <n v="660962"/>
    <x v="1"/>
    <n v="0"/>
  </r>
  <r>
    <x v="32"/>
    <n v="9951.39"/>
    <n v="714772"/>
    <x v="1"/>
    <n v="0"/>
  </r>
  <r>
    <x v="32"/>
    <n v="17976.47"/>
    <n v="802427"/>
    <x v="1"/>
    <n v="1"/>
  </r>
  <r>
    <x v="32"/>
    <n v="1019.45"/>
    <n v="30137"/>
    <x v="1"/>
    <n v="0"/>
  </r>
  <r>
    <x v="32"/>
    <n v="20967.18"/>
    <n v="1702142"/>
    <x v="1"/>
    <n v="0"/>
  </r>
  <r>
    <x v="32"/>
    <n v="101049.55"/>
    <n v="7297378"/>
    <x v="1"/>
    <n v="0"/>
  </r>
  <r>
    <x v="32"/>
    <n v="226931.45"/>
    <n v="15477326"/>
    <x v="1"/>
    <n v="0"/>
  </r>
  <r>
    <x v="32"/>
    <n v="463348.18"/>
    <n v="62937330"/>
    <x v="1"/>
    <n v="0"/>
  </r>
  <r>
    <x v="33"/>
    <n v="2938.66"/>
    <n v="269610"/>
    <x v="1"/>
    <n v="0"/>
  </r>
  <r>
    <x v="33"/>
    <n v="0"/>
    <n v="0"/>
    <x v="1"/>
    <n v="0"/>
  </r>
  <r>
    <x v="33"/>
    <n v="72477.740000000005"/>
    <n v="4732545"/>
    <x v="1"/>
    <n v="0"/>
  </r>
  <r>
    <x v="33"/>
    <n v="3117.5"/>
    <n v="253374"/>
    <x v="1"/>
    <n v="0"/>
  </r>
  <r>
    <x v="33"/>
    <n v="19000.55"/>
    <n v="177096"/>
    <x v="1"/>
    <n v="0"/>
  </r>
  <r>
    <x v="33"/>
    <n v="57776.13"/>
    <n v="2291634"/>
    <x v="1"/>
    <n v="0"/>
  </r>
  <r>
    <x v="33"/>
    <n v="7687.97"/>
    <n v="1777252"/>
    <x v="3"/>
    <n v="0"/>
  </r>
  <r>
    <x v="33"/>
    <n v="14245.46"/>
    <n v="858572"/>
    <x v="1"/>
    <n v="0"/>
  </r>
  <r>
    <x v="33"/>
    <n v="24896.53"/>
    <n v="231342"/>
    <x v="1"/>
    <n v="0"/>
  </r>
  <r>
    <x v="33"/>
    <n v="92128.37"/>
    <n v="6699579"/>
    <x v="1"/>
    <n v="0"/>
  </r>
  <r>
    <x v="33"/>
    <n v="50429.23"/>
    <n v="4419486"/>
    <x v="1"/>
    <n v="0"/>
  </r>
  <r>
    <x v="33"/>
    <n v="6885.57"/>
    <n v="145524"/>
    <x v="1"/>
    <n v="0"/>
  </r>
  <r>
    <x v="33"/>
    <n v="24688.85"/>
    <n v="1033223"/>
    <x v="1"/>
    <n v="0"/>
  </r>
  <r>
    <x v="33"/>
    <n v="147321.01999999999"/>
    <n v="6060252"/>
    <x v="1"/>
    <n v="0"/>
  </r>
  <r>
    <x v="33"/>
    <n v="2947.76"/>
    <n v="234686"/>
    <x v="1"/>
    <n v="0"/>
  </r>
  <r>
    <x v="33"/>
    <n v="2634.23"/>
    <n v="70329"/>
    <x v="1"/>
    <n v="0"/>
  </r>
  <r>
    <x v="33"/>
    <n v="8266.0300000000007"/>
    <n v="673067"/>
    <x v="1"/>
    <n v="0"/>
  </r>
  <r>
    <x v="33"/>
    <n v="17171.38"/>
    <n v="389973"/>
    <x v="1"/>
    <n v="0"/>
  </r>
  <r>
    <x v="33"/>
    <n v="0"/>
    <n v="0"/>
    <x v="1"/>
    <n v="0"/>
  </r>
  <r>
    <x v="33"/>
    <n v="207396.58"/>
    <n v="13412099"/>
    <x v="1"/>
    <n v="0"/>
  </r>
  <r>
    <x v="33"/>
    <n v="85147.92"/>
    <n v="13393680"/>
    <x v="1"/>
    <n v="0"/>
  </r>
  <r>
    <x v="33"/>
    <n v="863.12"/>
    <n v="82619"/>
    <x v="3"/>
    <n v="0"/>
  </r>
  <r>
    <x v="33"/>
    <n v="23815.25"/>
    <n v="1943672"/>
    <x v="3"/>
    <n v="0"/>
  </r>
  <r>
    <x v="33"/>
    <n v="170233.39"/>
    <n v="3064394"/>
    <x v="1"/>
    <n v="0"/>
  </r>
  <r>
    <x v="33"/>
    <n v="31880.28"/>
    <n v="1295908"/>
    <x v="1"/>
    <n v="0"/>
  </r>
  <r>
    <x v="33"/>
    <n v="325549.71000000002"/>
    <n v="20023148"/>
    <x v="1"/>
    <n v="0"/>
  </r>
  <r>
    <x v="33"/>
    <n v="60895.28"/>
    <n v="7112344"/>
    <x v="1"/>
    <n v="0"/>
  </r>
  <r>
    <x v="33"/>
    <n v="138218.74"/>
    <n v="1071629"/>
    <x v="1"/>
    <n v="0"/>
  </r>
  <r>
    <x v="33"/>
    <n v="42964.67"/>
    <n v="534227"/>
    <x v="1"/>
    <n v="0"/>
  </r>
  <r>
    <x v="33"/>
    <n v="483884.53"/>
    <n v="53617571"/>
    <x v="1"/>
    <n v="0"/>
  </r>
  <r>
    <x v="33"/>
    <n v="68878.009999999995"/>
    <n v="3749735"/>
    <x v="1"/>
    <n v="0"/>
  </r>
  <r>
    <x v="33"/>
    <n v="3014.55"/>
    <n v="228903"/>
    <x v="1"/>
    <n v="0"/>
  </r>
  <r>
    <x v="33"/>
    <n v="7949.24"/>
    <n v="540066"/>
    <x v="1"/>
    <n v="0"/>
  </r>
  <r>
    <x v="33"/>
    <n v="22247.35"/>
    <n v="218928"/>
    <x v="1"/>
    <n v="0"/>
  </r>
  <r>
    <x v="33"/>
    <n v="2459.21"/>
    <n v="22670"/>
    <x v="1"/>
    <n v="0"/>
  </r>
  <r>
    <x v="33"/>
    <n v="0"/>
    <n v="0"/>
    <x v="1"/>
    <n v="0"/>
  </r>
  <r>
    <x v="33"/>
    <n v="27882.639999999999"/>
    <n v="1275787"/>
    <x v="1"/>
    <n v="0"/>
  </r>
  <r>
    <x v="33"/>
    <n v="26037.599999999999"/>
    <n v="2550055"/>
    <x v="1"/>
    <n v="0"/>
  </r>
  <r>
    <x v="33"/>
    <n v="110628.81"/>
    <n v="7645853"/>
    <x v="1"/>
    <n v="0"/>
  </r>
  <r>
    <x v="33"/>
    <n v="116692.06"/>
    <n v="7474454"/>
    <x v="1"/>
    <n v="0"/>
  </r>
  <r>
    <x v="33"/>
    <n v="10738.98"/>
    <n v="320438"/>
    <x v="1"/>
    <n v="0"/>
  </r>
  <r>
    <x v="34"/>
    <n v="0"/>
    <n v="0"/>
    <x v="1"/>
    <n v="1"/>
  </r>
  <r>
    <x v="34"/>
    <n v="7357.11"/>
    <n v="701885"/>
    <x v="3"/>
    <n v="0"/>
  </r>
  <r>
    <x v="34"/>
    <n v="21190.82"/>
    <n v="2383959"/>
    <x v="3"/>
    <n v="0"/>
  </r>
  <r>
    <x v="34"/>
    <n v="188008.98"/>
    <n v="12610915"/>
    <x v="1"/>
    <n v="0"/>
  </r>
  <r>
    <x v="34"/>
    <n v="21298.18"/>
    <n v="1169118"/>
    <x v="1"/>
    <n v="0"/>
  </r>
  <r>
    <x v="34"/>
    <n v="21200.48"/>
    <n v="203586"/>
    <x v="1"/>
    <n v="0"/>
  </r>
  <r>
    <x v="34"/>
    <n v="0"/>
    <n v="0"/>
    <x v="1"/>
    <n v="0"/>
  </r>
  <r>
    <x v="34"/>
    <n v="29927.42"/>
    <n v="1196430"/>
    <x v="1"/>
    <n v="0"/>
  </r>
  <r>
    <x v="34"/>
    <n v="23124.43"/>
    <n v="274468"/>
    <x v="1"/>
    <n v="0"/>
  </r>
  <r>
    <x v="34"/>
    <n v="33919.33"/>
    <n v="1239877"/>
    <x v="1"/>
    <n v="0"/>
  </r>
  <r>
    <x v="34"/>
    <n v="0"/>
    <n v="0"/>
    <x v="1"/>
    <n v="0"/>
  </r>
  <r>
    <x v="34"/>
    <n v="26753.88"/>
    <n v="2498106"/>
    <x v="1"/>
    <n v="0"/>
  </r>
  <r>
    <x v="34"/>
    <n v="36608.660000000003"/>
    <n v="438212"/>
    <x v="1"/>
    <n v="0"/>
  </r>
  <r>
    <x v="34"/>
    <n v="1303.1500000000001"/>
    <n v="67448"/>
    <x v="1"/>
    <n v="0"/>
  </r>
  <r>
    <x v="34"/>
    <n v="0"/>
    <n v="0"/>
    <x v="1"/>
    <n v="0"/>
  </r>
  <r>
    <x v="34"/>
    <n v="7082.96"/>
    <n v="427475"/>
    <x v="1"/>
    <n v="0"/>
  </r>
  <r>
    <x v="34"/>
    <n v="17620.82"/>
    <n v="1461024"/>
    <x v="1"/>
    <n v="0"/>
  </r>
  <r>
    <x v="34"/>
    <n v="5960.9"/>
    <n v="142150"/>
    <x v="1"/>
    <n v="0"/>
  </r>
  <r>
    <x v="34"/>
    <n v="0"/>
    <n v="0"/>
    <x v="1"/>
    <n v="0"/>
  </r>
  <r>
    <x v="34"/>
    <n v="1281.2"/>
    <n v="76683"/>
    <x v="1"/>
    <n v="0"/>
  </r>
  <r>
    <x v="34"/>
    <n v="56595.99"/>
    <n v="8693376"/>
    <x v="1"/>
    <n v="0"/>
  </r>
  <r>
    <x v="34"/>
    <n v="2045.82"/>
    <n v="136259"/>
    <x v="1"/>
    <n v="0"/>
  </r>
  <r>
    <x v="34"/>
    <n v="78128.08"/>
    <n v="13001508"/>
    <x v="1"/>
    <n v="0"/>
  </r>
  <r>
    <x v="34"/>
    <n v="128801.4"/>
    <n v="4985191"/>
    <x v="1"/>
    <n v="0"/>
  </r>
  <r>
    <x v="34"/>
    <n v="126165.18"/>
    <n v="9318936"/>
    <x v="1"/>
    <n v="0"/>
  </r>
  <r>
    <x v="34"/>
    <n v="18470.66"/>
    <n v="2049532"/>
    <x v="1"/>
    <n v="0"/>
  </r>
  <r>
    <x v="34"/>
    <n v="23613.25"/>
    <n v="269591"/>
    <x v="1"/>
    <n v="0"/>
  </r>
  <r>
    <x v="34"/>
    <n v="101649.86"/>
    <n v="12051878"/>
    <x v="1"/>
    <n v="0"/>
  </r>
  <r>
    <x v="34"/>
    <n v="0"/>
    <n v="0"/>
    <x v="1"/>
    <n v="0"/>
  </r>
  <r>
    <x v="34"/>
    <n v="332754.52"/>
    <n v="21559069"/>
    <x v="1"/>
    <n v="0"/>
  </r>
  <r>
    <x v="34"/>
    <n v="37286.47"/>
    <n v="1249490"/>
    <x v="1"/>
    <n v="0"/>
  </r>
  <r>
    <x v="34"/>
    <n v="59956.98"/>
    <n v="2265078"/>
    <x v="1"/>
    <n v="0"/>
  </r>
  <r>
    <x v="34"/>
    <n v="1552.9"/>
    <n v="366642"/>
    <x v="3"/>
    <n v="0"/>
  </r>
  <r>
    <x v="34"/>
    <n v="120249.08"/>
    <n v="921211"/>
    <x v="1"/>
    <n v="0"/>
  </r>
  <r>
    <x v="34"/>
    <n v="35283.230000000003"/>
    <n v="1454094"/>
    <x v="1"/>
    <n v="0"/>
  </r>
  <r>
    <x v="34"/>
    <n v="0"/>
    <n v="0"/>
    <x v="1"/>
    <n v="0"/>
  </r>
  <r>
    <x v="34"/>
    <n v="74405.09"/>
    <n v="8965343"/>
    <x v="1"/>
    <n v="0"/>
  </r>
  <r>
    <x v="34"/>
    <n v="98963.13"/>
    <n v="7631004"/>
    <x v="1"/>
    <n v="0"/>
  </r>
  <r>
    <x v="34"/>
    <n v="67197.36"/>
    <n v="5651103"/>
    <x v="1"/>
    <n v="0"/>
  </r>
  <r>
    <x v="34"/>
    <n v="161581.32"/>
    <n v="2710616"/>
    <x v="1"/>
    <n v="0"/>
  </r>
  <r>
    <x v="34"/>
    <n v="46506.6"/>
    <n v="2314833"/>
    <x v="1"/>
    <n v="0"/>
  </r>
  <r>
    <x v="34"/>
    <n v="2266.39"/>
    <n v="25333"/>
    <x v="1"/>
    <n v="0"/>
  </r>
  <r>
    <x v="34"/>
    <n v="454517.75"/>
    <n v="60743076"/>
    <x v="1"/>
    <n v="0"/>
  </r>
  <r>
    <x v="34"/>
    <n v="644.29999999999995"/>
    <n v="56406"/>
    <x v="3"/>
    <n v="0"/>
  </r>
  <r>
    <x v="34"/>
    <n v="4704.01"/>
    <n v="121881"/>
    <x v="1"/>
    <n v="0"/>
  </r>
  <r>
    <x v="34"/>
    <n v="21108.62"/>
    <n v="1622820"/>
    <x v="1"/>
    <n v="0"/>
  </r>
  <r>
    <x v="34"/>
    <n v="0"/>
    <n v="0"/>
    <x v="1"/>
    <n v="0"/>
  </r>
  <r>
    <x v="34"/>
    <n v="8963.99"/>
    <n v="1144779"/>
    <x v="3"/>
    <n v="0"/>
  </r>
  <r>
    <x v="35"/>
    <n v="0"/>
    <n v="0"/>
    <x v="1"/>
    <n v="0"/>
  </r>
  <r>
    <x v="35"/>
    <n v="2816.28"/>
    <n v="181451"/>
    <x v="1"/>
    <n v="0"/>
  </r>
  <r>
    <x v="35"/>
    <n v="15225.35"/>
    <n v="1804233"/>
    <x v="3"/>
    <n v="0"/>
  </r>
  <r>
    <x v="35"/>
    <n v="283268.7"/>
    <n v="17096063"/>
    <x v="1"/>
    <n v="0"/>
  </r>
  <r>
    <x v="35"/>
    <n v="0"/>
    <n v="0"/>
    <x v="1"/>
    <n v="0"/>
  </r>
  <r>
    <x v="35"/>
    <n v="0"/>
    <n v="0"/>
    <x v="1"/>
    <n v="0"/>
  </r>
  <r>
    <x v="35"/>
    <n v="10592.76"/>
    <n v="799506"/>
    <x v="1"/>
    <n v="0"/>
  </r>
  <r>
    <x v="35"/>
    <n v="36137.269999999997"/>
    <n v="1278869"/>
    <x v="1"/>
    <n v="0"/>
  </r>
  <r>
    <x v="35"/>
    <n v="27684.99"/>
    <n v="1305364"/>
    <x v="1"/>
    <n v="0"/>
  </r>
  <r>
    <x v="35"/>
    <n v="95878.78"/>
    <n v="1918233"/>
    <x v="1"/>
    <n v="0"/>
  </r>
  <r>
    <x v="35"/>
    <n v="63067.69"/>
    <n v="3997970"/>
    <x v="1"/>
    <n v="0"/>
  </r>
  <r>
    <x v="35"/>
    <n v="27469.46"/>
    <n v="887569"/>
    <x v="1"/>
    <n v="0"/>
  </r>
  <r>
    <x v="35"/>
    <n v="9651.69"/>
    <n v="1148123"/>
    <x v="3"/>
    <n v="0"/>
  </r>
  <r>
    <x v="35"/>
    <n v="9179.01"/>
    <n v="544907"/>
    <x v="1"/>
    <n v="0"/>
  </r>
  <r>
    <x v="35"/>
    <n v="28050.69"/>
    <n v="1632211"/>
    <x v="1"/>
    <n v="0"/>
  </r>
  <r>
    <x v="35"/>
    <n v="125730.92"/>
    <n v="8108644"/>
    <x v="1"/>
    <n v="0"/>
  </r>
  <r>
    <x v="35"/>
    <n v="2615.0500000000002"/>
    <n v="169064"/>
    <x v="1"/>
    <n v="0"/>
  </r>
  <r>
    <x v="35"/>
    <n v="70229.570000000007"/>
    <n v="6510668"/>
    <x v="1"/>
    <n v="0"/>
  </r>
  <r>
    <x v="35"/>
    <n v="61336.32"/>
    <n v="544213"/>
    <x v="1"/>
    <n v="0"/>
  </r>
  <r>
    <x v="35"/>
    <n v="47125.43"/>
    <n v="1877981"/>
    <x v="1"/>
    <n v="0"/>
  </r>
  <r>
    <x v="35"/>
    <n v="442.15"/>
    <n v="27103"/>
    <x v="1"/>
    <n v="0"/>
  </r>
  <r>
    <x v="35"/>
    <n v="7978.54"/>
    <n v="182086"/>
    <x v="1"/>
    <n v="0"/>
  </r>
  <r>
    <x v="35"/>
    <n v="32633.98"/>
    <n v="854125"/>
    <x v="1"/>
    <n v="0"/>
  </r>
  <r>
    <x v="35"/>
    <n v="436066.71"/>
    <n v="47247894"/>
    <x v="1"/>
    <n v="0"/>
  </r>
  <r>
    <x v="35"/>
    <n v="21605.040000000001"/>
    <n v="1526744"/>
    <x v="1"/>
    <n v="0"/>
  </r>
  <r>
    <x v="35"/>
    <n v="5427.39"/>
    <n v="165044"/>
    <x v="1"/>
    <n v="0"/>
  </r>
  <r>
    <x v="35"/>
    <n v="121052.53"/>
    <n v="7788180"/>
    <x v="1"/>
    <n v="0"/>
  </r>
  <r>
    <x v="35"/>
    <n v="9104.27"/>
    <n v="583399"/>
    <x v="1"/>
    <n v="0"/>
  </r>
  <r>
    <x v="35"/>
    <n v="63747.56"/>
    <n v="2074654"/>
    <x v="1"/>
    <n v="0"/>
  </r>
  <r>
    <x v="35"/>
    <n v="3618.91"/>
    <n v="522719"/>
    <x v="3"/>
    <n v="0"/>
  </r>
  <r>
    <x v="35"/>
    <n v="148517.9"/>
    <n v="8176885"/>
    <x v="1"/>
    <n v="0"/>
  </r>
  <r>
    <x v="35"/>
    <n v="32265.67"/>
    <n v="390572"/>
    <x v="1"/>
    <n v="0"/>
  </r>
  <r>
    <x v="35"/>
    <n v="8075.72"/>
    <n v="273983"/>
    <x v="1"/>
    <n v="1"/>
  </r>
  <r>
    <x v="35"/>
    <n v="8226.1"/>
    <n v="617630"/>
    <x v="1"/>
    <n v="0"/>
  </r>
  <r>
    <x v="35"/>
    <n v="78774.31"/>
    <n v="5867599"/>
    <x v="1"/>
    <n v="0"/>
  </r>
  <r>
    <x v="35"/>
    <n v="7683.8"/>
    <n v="1895008"/>
    <x v="3"/>
    <n v="0"/>
  </r>
  <r>
    <x v="35"/>
    <n v="1355.54"/>
    <n v="113220"/>
    <x v="3"/>
    <n v="0"/>
  </r>
  <r>
    <x v="35"/>
    <n v="123679.09"/>
    <n v="4185326"/>
    <x v="1"/>
    <n v="0"/>
  </r>
  <r>
    <x v="35"/>
    <n v="3189.8"/>
    <n v="32104"/>
    <x v="1"/>
    <n v="0"/>
  </r>
  <r>
    <x v="35"/>
    <n v="9061.34"/>
    <n v="560092"/>
    <x v="1"/>
    <n v="0"/>
  </r>
  <r>
    <x v="35"/>
    <n v="15883.69"/>
    <n v="1330198"/>
    <x v="3"/>
    <n v="0"/>
  </r>
  <r>
    <x v="35"/>
    <n v="35227.15"/>
    <n v="325820"/>
    <x v="1"/>
    <n v="0"/>
  </r>
  <r>
    <x v="35"/>
    <n v="23995.29"/>
    <n v="237463"/>
    <x v="1"/>
    <n v="0"/>
  </r>
  <r>
    <x v="35"/>
    <n v="72653.52"/>
    <n v="12256960"/>
    <x v="1"/>
    <n v="0"/>
  </r>
  <r>
    <x v="35"/>
    <n v="13400.49"/>
    <n v="503894"/>
    <x v="1"/>
    <n v="0"/>
  </r>
  <r>
    <x v="35"/>
    <n v="5811.29"/>
    <n v="182611"/>
    <x v="1"/>
    <n v="0"/>
  </r>
  <r>
    <x v="35"/>
    <n v="12928.88"/>
    <n v="485630"/>
    <x v="1"/>
    <n v="0"/>
  </r>
  <r>
    <x v="35"/>
    <n v="18176.98"/>
    <n v="573139"/>
    <x v="1"/>
    <n v="0"/>
  </r>
  <r>
    <x v="35"/>
    <n v="6281.5"/>
    <n v="177202"/>
    <x v="1"/>
    <n v="0"/>
  </r>
  <r>
    <x v="35"/>
    <n v="3183.65"/>
    <n v="226626"/>
    <x v="1"/>
    <n v="0"/>
  </r>
  <r>
    <x v="35"/>
    <n v="26311.93"/>
    <n v="1607244"/>
    <x v="1"/>
    <n v="0"/>
  </r>
  <r>
    <x v="35"/>
    <n v="3188.29"/>
    <n v="34151"/>
    <x v="1"/>
    <n v="0"/>
  </r>
  <r>
    <x v="35"/>
    <n v="3163.36"/>
    <n v="230479"/>
    <x v="1"/>
    <n v="0"/>
  </r>
  <r>
    <x v="35"/>
    <n v="97115.44"/>
    <n v="6626304"/>
    <x v="1"/>
    <n v="0"/>
  </r>
  <r>
    <x v="36"/>
    <n v="9627.57"/>
    <n v="993338"/>
    <x v="1"/>
    <n v="0"/>
  </r>
  <r>
    <x v="36"/>
    <n v="0"/>
    <n v="0"/>
    <x v="1"/>
    <n v="0"/>
  </r>
  <r>
    <x v="36"/>
    <n v="0"/>
    <n v="0"/>
    <x v="1"/>
    <n v="0"/>
  </r>
  <r>
    <x v="36"/>
    <n v="7326.23"/>
    <n v="555129"/>
    <x v="1"/>
    <n v="0"/>
  </r>
  <r>
    <x v="36"/>
    <n v="995.3"/>
    <n v="19043"/>
    <x v="1"/>
    <n v="0"/>
  </r>
  <r>
    <x v="36"/>
    <n v="60875.76"/>
    <n v="5018360"/>
    <x v="1"/>
    <n v="0"/>
  </r>
  <r>
    <x v="36"/>
    <n v="58551.519999999997"/>
    <n v="3392516"/>
    <x v="1"/>
    <n v="0"/>
  </r>
  <r>
    <x v="36"/>
    <n v="51574.69"/>
    <n v="9408667"/>
    <x v="1"/>
    <n v="0"/>
  </r>
  <r>
    <x v="36"/>
    <n v="27883.72"/>
    <n v="1999081"/>
    <x v="1"/>
    <n v="0"/>
  </r>
  <r>
    <x v="36"/>
    <n v="1881.49"/>
    <n v="123927"/>
    <x v="1"/>
    <n v="0"/>
  </r>
  <r>
    <x v="36"/>
    <n v="385309.77"/>
    <n v="43312052"/>
    <x v="1"/>
    <n v="0"/>
  </r>
  <r>
    <x v="36"/>
    <n v="126045.64"/>
    <n v="10469983"/>
    <x v="1"/>
    <n v="0"/>
  </r>
  <r>
    <x v="36"/>
    <n v="8088.01"/>
    <n v="400575"/>
    <x v="1"/>
    <n v="1"/>
  </r>
  <r>
    <x v="36"/>
    <n v="67404.399999999994"/>
    <n v="5983184"/>
    <x v="1"/>
    <n v="0"/>
  </r>
  <r>
    <x v="36"/>
    <n v="58211.09"/>
    <n v="2374564"/>
    <x v="1"/>
    <n v="0"/>
  </r>
  <r>
    <x v="36"/>
    <n v="274048.3"/>
    <n v="12791661"/>
    <x v="1"/>
    <n v="0"/>
  </r>
  <r>
    <x v="36"/>
    <n v="14247.42"/>
    <n v="372473"/>
    <x v="1"/>
    <n v="0"/>
  </r>
  <r>
    <x v="36"/>
    <n v="159619.42000000001"/>
    <n v="12625650"/>
    <x v="1"/>
    <n v="0"/>
  </r>
  <r>
    <x v="36"/>
    <n v="27831.97"/>
    <n v="1792070"/>
    <x v="1"/>
    <n v="0"/>
  </r>
  <r>
    <x v="36"/>
    <n v="41036.29"/>
    <n v="2603549"/>
    <x v="1"/>
    <n v="0"/>
  </r>
  <r>
    <x v="36"/>
    <n v="15642.32"/>
    <n v="1419613"/>
    <x v="3"/>
    <n v="0"/>
  </r>
  <r>
    <x v="36"/>
    <n v="4544.37"/>
    <n v="672749"/>
    <x v="3"/>
    <n v="0"/>
  </r>
  <r>
    <x v="36"/>
    <n v="110070.37"/>
    <n v="5616889"/>
    <x v="1"/>
    <n v="0"/>
  </r>
  <r>
    <x v="36"/>
    <n v="0"/>
    <n v="0"/>
    <x v="1"/>
    <n v="0"/>
  </r>
  <r>
    <x v="36"/>
    <n v="17295.14"/>
    <n v="688545"/>
    <x v="1"/>
    <n v="0"/>
  </r>
  <r>
    <x v="36"/>
    <n v="23612.52"/>
    <n v="1664747"/>
    <x v="1"/>
    <n v="0"/>
  </r>
  <r>
    <x v="36"/>
    <n v="37925.660000000003"/>
    <n v="321910"/>
    <x v="1"/>
    <n v="0"/>
  </r>
  <r>
    <x v="36"/>
    <n v="0"/>
    <n v="0"/>
    <x v="4"/>
    <n v="0"/>
  </r>
  <r>
    <x v="36"/>
    <n v="15277.24"/>
    <n v="1953481"/>
    <x v="3"/>
    <n v="0"/>
  </r>
  <r>
    <x v="36"/>
    <n v="6761.37"/>
    <n v="192448"/>
    <x v="1"/>
    <n v="0"/>
  </r>
  <r>
    <x v="36"/>
    <n v="108758.05"/>
    <n v="4332358"/>
    <x v="1"/>
    <n v="0"/>
  </r>
  <r>
    <x v="36"/>
    <n v="65074.12"/>
    <n v="1809840"/>
    <x v="1"/>
    <n v="0"/>
  </r>
  <r>
    <x v="36"/>
    <n v="20507.009999999998"/>
    <n v="225655"/>
    <x v="1"/>
    <n v="0"/>
  </r>
  <r>
    <x v="36"/>
    <n v="44610"/>
    <n v="360151"/>
    <x v="1"/>
    <n v="0"/>
  </r>
  <r>
    <x v="36"/>
    <n v="48951.27"/>
    <n v="2316193"/>
    <x v="1"/>
    <n v="0"/>
  </r>
  <r>
    <x v="36"/>
    <n v="0"/>
    <n v="0"/>
    <x v="1"/>
    <n v="0"/>
  </r>
  <r>
    <x v="36"/>
    <n v="911.27"/>
    <n v="24978"/>
    <x v="1"/>
    <n v="0"/>
  </r>
  <r>
    <x v="36"/>
    <n v="34817.51"/>
    <n v="851631"/>
    <x v="1"/>
    <n v="0"/>
  </r>
  <r>
    <x v="36"/>
    <n v="319.29000000000002"/>
    <n v="7508"/>
    <x v="1"/>
    <n v="0"/>
  </r>
  <r>
    <x v="36"/>
    <n v="76.739999999999995"/>
    <n v="1676"/>
    <x v="1"/>
    <n v="0"/>
  </r>
  <r>
    <x v="36"/>
    <n v="548.99"/>
    <n v="23287"/>
    <x v="1"/>
    <n v="0"/>
  </r>
  <r>
    <x v="36"/>
    <n v="2079.11"/>
    <n v="74768"/>
    <x v="1"/>
    <n v="0"/>
  </r>
  <r>
    <x v="36"/>
    <n v="963.57"/>
    <n v="26514"/>
    <x v="1"/>
    <n v="0"/>
  </r>
  <r>
    <x v="36"/>
    <n v="24167.3"/>
    <n v="918756"/>
    <x v="1"/>
    <n v="0"/>
  </r>
  <r>
    <x v="36"/>
    <n v="262.85000000000002"/>
    <n v="4561"/>
    <x v="1"/>
    <n v="0"/>
  </r>
  <r>
    <x v="36"/>
    <n v="4433.17"/>
    <n v="171376"/>
    <x v="1"/>
    <n v="0"/>
  </r>
  <r>
    <x v="36"/>
    <n v="10427.290000000001"/>
    <n v="616105"/>
    <x v="1"/>
    <n v="0"/>
  </r>
  <r>
    <x v="36"/>
    <n v="0"/>
    <n v="0"/>
    <x v="1"/>
    <n v="0"/>
  </r>
  <r>
    <x v="36"/>
    <n v="0"/>
    <n v="0"/>
    <x v="1"/>
    <n v="0"/>
  </r>
  <r>
    <x v="36"/>
    <n v="66567.37"/>
    <n v="1482995"/>
    <x v="1"/>
    <n v="0"/>
  </r>
  <r>
    <x v="36"/>
    <n v="29449.97"/>
    <n v="362897"/>
    <x v="1"/>
    <n v="0"/>
  </r>
  <r>
    <x v="36"/>
    <n v="2160.8200000000002"/>
    <n v="77093"/>
    <x v="1"/>
    <n v="0"/>
  </r>
  <r>
    <x v="36"/>
    <n v="53938.9"/>
    <n v="6003797"/>
    <x v="1"/>
    <n v="0"/>
  </r>
  <r>
    <x v="36"/>
    <n v="27913.66"/>
    <n v="1779453"/>
    <x v="1"/>
    <n v="0"/>
  </r>
  <r>
    <x v="36"/>
    <n v="7852.03"/>
    <n v="1966620"/>
    <x v="3"/>
    <n v="0"/>
  </r>
  <r>
    <x v="36"/>
    <n v="9815.32"/>
    <n v="1207513"/>
    <x v="3"/>
    <n v="0"/>
  </r>
  <r>
    <x v="36"/>
    <n v="22607.22"/>
    <n v="1973498"/>
    <x v="1"/>
    <n v="0"/>
  </r>
  <r>
    <x v="36"/>
    <n v="108.12"/>
    <n v="2163"/>
    <x v="1"/>
    <n v="0"/>
  </r>
  <r>
    <x v="36"/>
    <n v="16925.52"/>
    <n v="792790"/>
    <x v="1"/>
    <n v="0"/>
  </r>
  <r>
    <x v="37"/>
    <n v="8567.25"/>
    <n v="1728441"/>
    <x v="1"/>
    <n v="0"/>
  </r>
  <r>
    <x v="37"/>
    <n v="57876.17"/>
    <n v="3929086"/>
    <x v="1"/>
    <n v="0"/>
  </r>
  <r>
    <x v="37"/>
    <n v="317955.93"/>
    <n v="18452296"/>
    <x v="1"/>
    <n v="0"/>
  </r>
  <r>
    <x v="37"/>
    <n v="8621.67"/>
    <n v="1451419"/>
    <x v="1"/>
    <n v="0"/>
  </r>
  <r>
    <x v="37"/>
    <n v="2681.96"/>
    <n v="592736"/>
    <x v="2"/>
    <n v="0"/>
  </r>
  <r>
    <x v="37"/>
    <n v="0"/>
    <n v="0"/>
    <x v="1"/>
    <n v="0"/>
  </r>
  <r>
    <x v="37"/>
    <n v="7927.91"/>
    <n v="224331"/>
    <x v="1"/>
    <n v="0"/>
  </r>
  <r>
    <x v="37"/>
    <n v="17719.38"/>
    <n v="3063502"/>
    <x v="3"/>
    <n v="0"/>
  </r>
  <r>
    <x v="37"/>
    <n v="33472.14"/>
    <n v="310458"/>
    <x v="1"/>
    <n v="0"/>
  </r>
  <r>
    <x v="37"/>
    <n v="10338.19"/>
    <n v="224438"/>
    <x v="1"/>
    <n v="0"/>
  </r>
  <r>
    <x v="37"/>
    <n v="34856.870000000003"/>
    <n v="5916266"/>
    <x v="1"/>
    <n v="0"/>
  </r>
  <r>
    <x v="37"/>
    <n v="65697.33"/>
    <n v="1149389"/>
    <x v="1"/>
    <n v="0"/>
  </r>
  <r>
    <x v="37"/>
    <n v="5605.59"/>
    <n v="338203"/>
    <x v="1"/>
    <n v="0"/>
  </r>
  <r>
    <x v="37"/>
    <n v="42362.93"/>
    <n v="298337"/>
    <x v="1"/>
    <n v="0"/>
  </r>
  <r>
    <x v="37"/>
    <n v="127501.93"/>
    <n v="7751741"/>
    <x v="1"/>
    <n v="0"/>
  </r>
  <r>
    <x v="37"/>
    <n v="29310.98"/>
    <n v="397786"/>
    <x v="1"/>
    <n v="0"/>
  </r>
  <r>
    <x v="37"/>
    <n v="102022.98"/>
    <n v="3630020"/>
    <x v="1"/>
    <n v="0"/>
  </r>
  <r>
    <x v="37"/>
    <n v="660.23"/>
    <n v="32701"/>
    <x v="3"/>
    <n v="0"/>
  </r>
  <r>
    <x v="37"/>
    <n v="9362.1200000000008"/>
    <n v="2388937"/>
    <x v="3"/>
    <n v="0"/>
  </r>
  <r>
    <x v="37"/>
    <n v="78049.87"/>
    <n v="8685441"/>
    <x v="1"/>
    <n v="0"/>
  </r>
  <r>
    <x v="37"/>
    <n v="8455.7800000000007"/>
    <n v="667615"/>
    <x v="1"/>
    <n v="0"/>
  </r>
  <r>
    <x v="37"/>
    <n v="0"/>
    <n v="0"/>
    <x v="1"/>
    <n v="1"/>
  </r>
  <r>
    <x v="37"/>
    <n v="154161.82999999999"/>
    <n v="10397975"/>
    <x v="1"/>
    <n v="0"/>
  </r>
  <r>
    <x v="37"/>
    <n v="5694.64"/>
    <n v="395102"/>
    <x v="1"/>
    <n v="0"/>
  </r>
  <r>
    <x v="37"/>
    <n v="67474.720000000001"/>
    <n v="8937918"/>
    <x v="1"/>
    <n v="0"/>
  </r>
  <r>
    <x v="37"/>
    <n v="7133.76"/>
    <n v="661530"/>
    <x v="1"/>
    <n v="0"/>
  </r>
  <r>
    <x v="37"/>
    <n v="2696.83"/>
    <n v="425066"/>
    <x v="3"/>
    <n v="0"/>
  </r>
  <r>
    <x v="37"/>
    <n v="47185.35"/>
    <n v="4204204"/>
    <x v="1"/>
    <n v="0"/>
  </r>
  <r>
    <x v="37"/>
    <n v="63527.95"/>
    <n v="5668500"/>
    <x v="1"/>
    <n v="0"/>
  </r>
  <r>
    <x v="37"/>
    <n v="7086.83"/>
    <n v="213163"/>
    <x v="1"/>
    <n v="0"/>
  </r>
  <r>
    <x v="37"/>
    <n v="30944.77"/>
    <n v="996718"/>
    <x v="4"/>
    <n v="0"/>
  </r>
  <r>
    <x v="37"/>
    <n v="0"/>
    <n v="0"/>
    <x v="1"/>
    <n v="0"/>
  </r>
  <r>
    <x v="37"/>
    <n v="333549.90999999997"/>
    <n v="45067002"/>
    <x v="1"/>
    <n v="0"/>
  </r>
  <r>
    <x v="37"/>
    <n v="58040.86"/>
    <n v="2675561"/>
    <x v="1"/>
    <n v="0"/>
  </r>
  <r>
    <x v="37"/>
    <n v="55926.54"/>
    <n v="1390013"/>
    <x v="1"/>
    <n v="0"/>
  </r>
  <r>
    <x v="37"/>
    <n v="31424.560000000001"/>
    <n v="246517"/>
    <x v="1"/>
    <n v="0"/>
  </r>
  <r>
    <x v="37"/>
    <n v="69653.14"/>
    <n v="3231497"/>
    <x v="1"/>
    <n v="0"/>
  </r>
  <r>
    <x v="37"/>
    <n v="10962.29"/>
    <n v="501406"/>
    <x v="1"/>
    <n v="0"/>
  </r>
  <r>
    <x v="37"/>
    <n v="148845.92000000001"/>
    <n v="12895245"/>
    <x v="1"/>
    <n v="0"/>
  </r>
  <r>
    <x v="37"/>
    <n v="18438.36"/>
    <n v="2054835"/>
    <x v="3"/>
    <n v="0"/>
  </r>
  <r>
    <x v="37"/>
    <n v="71690.77"/>
    <n v="1782630"/>
    <x v="1"/>
    <n v="0"/>
  </r>
  <r>
    <x v="37"/>
    <n v="10040.11"/>
    <n v="868548"/>
    <x v="1"/>
    <n v="0"/>
  </r>
  <r>
    <x v="37"/>
    <n v="3830.76"/>
    <n v="241273"/>
    <x v="1"/>
    <n v="0"/>
  </r>
  <r>
    <x v="37"/>
    <n v="5725.08"/>
    <n v="424185"/>
    <x v="1"/>
    <n v="0"/>
  </r>
  <r>
    <x v="37"/>
    <n v="28806.22"/>
    <n v="2369426"/>
    <x v="1"/>
    <n v="0"/>
  </r>
  <r>
    <x v="37"/>
    <n v="5692.41"/>
    <n v="644578"/>
    <x v="1"/>
    <n v="0"/>
  </r>
  <r>
    <x v="37"/>
    <n v="66152.490000000005"/>
    <n v="2614213"/>
    <x v="1"/>
    <n v="0"/>
  </r>
  <r>
    <x v="37"/>
    <n v="11658.85"/>
    <n v="4002596"/>
    <x v="3"/>
    <n v="0"/>
  </r>
  <r>
    <x v="37"/>
    <n v="2052.75"/>
    <n v="113194"/>
    <x v="1"/>
    <n v="0"/>
  </r>
  <r>
    <x v="37"/>
    <n v="5724.63"/>
    <n v="548670"/>
    <x v="1"/>
    <n v="0"/>
  </r>
  <r>
    <x v="37"/>
    <n v="5656.56"/>
    <n v="381549"/>
    <x v="1"/>
    <n v="0"/>
  </r>
  <r>
    <x v="37"/>
    <n v="1278.23"/>
    <n v="186378"/>
    <x v="2"/>
    <n v="0"/>
  </r>
  <r>
    <x v="37"/>
    <n v="66904.06"/>
    <n v="4900420"/>
    <x v="1"/>
    <n v="0"/>
  </r>
  <r>
    <x v="37"/>
    <n v="2556.6799999999998"/>
    <n v="126879"/>
    <x v="1"/>
    <n v="0"/>
  </r>
  <r>
    <x v="37"/>
    <n v="4261.88"/>
    <n v="192472"/>
    <x v="1"/>
    <n v="0"/>
  </r>
  <r>
    <x v="37"/>
    <n v="2081.54"/>
    <n v="95846"/>
    <x v="1"/>
    <n v="0"/>
  </r>
  <r>
    <x v="38"/>
    <n v="36084.33"/>
    <n v="268793"/>
    <x v="1"/>
    <n v="0"/>
  </r>
  <r>
    <x v="38"/>
    <n v="9464.77"/>
    <n v="3272309"/>
    <x v="3"/>
    <n v="0"/>
  </r>
  <r>
    <x v="38"/>
    <n v="26014.7"/>
    <n v="3052927"/>
    <x v="1"/>
    <n v="0"/>
  </r>
  <r>
    <x v="38"/>
    <n v="48165.84"/>
    <n v="3161310"/>
    <x v="1"/>
    <n v="0"/>
  </r>
  <r>
    <x v="38"/>
    <n v="64271.11"/>
    <n v="4766948"/>
    <x v="1"/>
    <n v="0"/>
  </r>
  <r>
    <x v="38"/>
    <n v="5945.27"/>
    <n v="434921"/>
    <x v="1"/>
    <n v="0"/>
  </r>
  <r>
    <x v="38"/>
    <n v="17169.03"/>
    <n v="1691061"/>
    <x v="3"/>
    <n v="0"/>
  </r>
  <r>
    <x v="38"/>
    <n v="11510.98"/>
    <n v="1960421"/>
    <x v="1"/>
    <n v="0"/>
  </r>
  <r>
    <x v="38"/>
    <n v="11723.05"/>
    <n v="2619716"/>
    <x v="1"/>
    <n v="0"/>
  </r>
  <r>
    <x v="38"/>
    <n v="18901.009999999998"/>
    <n v="237373"/>
    <x v="1"/>
    <n v="0"/>
  </r>
  <r>
    <x v="38"/>
    <n v="11788.04"/>
    <n v="840818"/>
    <x v="1"/>
    <n v="0"/>
  </r>
  <r>
    <x v="38"/>
    <n v="29806.05"/>
    <n v="1629229"/>
    <x v="1"/>
    <n v="0"/>
  </r>
  <r>
    <x v="38"/>
    <n v="4889.41"/>
    <n v="273559"/>
    <x v="1"/>
    <n v="0"/>
  </r>
  <r>
    <x v="38"/>
    <n v="102102.17"/>
    <n v="4463119"/>
    <x v="1"/>
    <n v="0"/>
  </r>
  <r>
    <x v="38"/>
    <n v="79625.539999999994"/>
    <n v="4472623"/>
    <x v="1"/>
    <n v="0"/>
  </r>
  <r>
    <x v="38"/>
    <n v="13155.47"/>
    <n v="278898"/>
    <x v="1"/>
    <n v="0"/>
  </r>
  <r>
    <x v="38"/>
    <n v="76852.820000000007"/>
    <n v="3429516"/>
    <x v="4"/>
    <n v="0"/>
  </r>
  <r>
    <x v="38"/>
    <n v="6710.01"/>
    <n v="534004"/>
    <x v="1"/>
    <n v="0"/>
  </r>
  <r>
    <x v="38"/>
    <n v="117489.68"/>
    <n v="10973204"/>
    <x v="1"/>
    <n v="0"/>
  </r>
  <r>
    <x v="38"/>
    <n v="112962.9"/>
    <n v="10584836"/>
    <x v="1"/>
    <n v="0"/>
  </r>
  <r>
    <x v="38"/>
    <n v="13936.58"/>
    <n v="800250"/>
    <x v="1"/>
    <n v="0"/>
  </r>
  <r>
    <x v="38"/>
    <n v="47013.73"/>
    <n v="3406472"/>
    <x v="1"/>
    <n v="0"/>
  </r>
  <r>
    <x v="38"/>
    <n v="244373.94"/>
    <n v="31401075"/>
    <x v="1"/>
    <n v="0"/>
  </r>
  <r>
    <x v="38"/>
    <n v="6446.93"/>
    <n v="338748"/>
    <x v="1"/>
    <n v="0"/>
  </r>
  <r>
    <x v="38"/>
    <n v="64961.63"/>
    <n v="11186513"/>
    <x v="1"/>
    <n v="0"/>
  </r>
  <r>
    <x v="38"/>
    <n v="34351.43"/>
    <n v="1828608"/>
    <x v="1"/>
    <n v="0"/>
  </r>
  <r>
    <x v="38"/>
    <n v="12159.29"/>
    <n v="615144"/>
    <x v="1"/>
    <n v="1"/>
  </r>
  <r>
    <x v="38"/>
    <n v="97529.61"/>
    <n v="4351509"/>
    <x v="1"/>
    <n v="0"/>
  </r>
  <r>
    <x v="38"/>
    <n v="7355.3"/>
    <n v="1111676"/>
    <x v="3"/>
    <n v="0"/>
  </r>
  <r>
    <x v="38"/>
    <n v="80372.62"/>
    <n v="2044977"/>
    <x v="1"/>
    <n v="0"/>
  </r>
  <r>
    <x v="38"/>
    <n v="52907.02"/>
    <n v="1140011"/>
    <x v="1"/>
    <n v="0"/>
  </r>
  <r>
    <x v="38"/>
    <n v="589.84"/>
    <n v="25454"/>
    <x v="1"/>
    <n v="0"/>
  </r>
  <r>
    <x v="38"/>
    <n v="4162.51"/>
    <n v="315243"/>
    <x v="1"/>
    <n v="0"/>
  </r>
  <r>
    <x v="38"/>
    <n v="420.82"/>
    <n v="6674"/>
    <x v="1"/>
    <n v="0"/>
  </r>
  <r>
    <x v="38"/>
    <n v="28930.27"/>
    <n v="226590"/>
    <x v="1"/>
    <n v="0"/>
  </r>
  <r>
    <x v="38"/>
    <n v="38406.230000000003"/>
    <n v="1607376"/>
    <x v="1"/>
    <n v="0"/>
  </r>
  <r>
    <x v="38"/>
    <n v="9106.2199999999993"/>
    <n v="228025"/>
    <x v="1"/>
    <n v="0"/>
  </r>
  <r>
    <x v="38"/>
    <n v="129.54"/>
    <n v="21948"/>
    <x v="1"/>
    <n v="0"/>
  </r>
  <r>
    <x v="38"/>
    <n v="68900.210000000006"/>
    <n v="5641103"/>
    <x v="1"/>
    <n v="0"/>
  </r>
  <r>
    <x v="38"/>
    <n v="31079.69"/>
    <n v="689821"/>
    <x v="1"/>
    <n v="0"/>
  </r>
  <r>
    <x v="38"/>
    <n v="4428.99"/>
    <n v="676402"/>
    <x v="2"/>
    <n v="0"/>
  </r>
  <r>
    <x v="38"/>
    <n v="202001.39"/>
    <n v="10407186"/>
    <x v="1"/>
    <n v="0"/>
  </r>
  <r>
    <x v="38"/>
    <n v="475.57"/>
    <n v="13615"/>
    <x v="1"/>
    <n v="0"/>
  </r>
  <r>
    <x v="38"/>
    <n v="2461.4299999999998"/>
    <n v="126989"/>
    <x v="3"/>
    <n v="0"/>
  </r>
  <r>
    <x v="38"/>
    <n v="8910.2999999999993"/>
    <n v="2212159"/>
    <x v="2"/>
    <n v="0"/>
  </r>
  <r>
    <x v="38"/>
    <n v="14255.13"/>
    <n v="2649062"/>
    <x v="3"/>
    <n v="0"/>
  </r>
  <r>
    <x v="38"/>
    <n v="7609.66"/>
    <n v="2172905"/>
    <x v="3"/>
    <n v="0"/>
  </r>
  <r>
    <x v="38"/>
    <n v="16569.88"/>
    <n v="386757"/>
    <x v="1"/>
    <n v="0"/>
  </r>
  <r>
    <x v="38"/>
    <n v="43626.61"/>
    <n v="4690158"/>
    <x v="1"/>
    <n v="0"/>
  </r>
  <r>
    <x v="38"/>
    <n v="34934.239999999998"/>
    <n v="401401"/>
    <x v="1"/>
    <n v="0"/>
  </r>
  <r>
    <x v="39"/>
    <n v="13666.27"/>
    <n v="1609409"/>
    <x v="3"/>
    <n v="0"/>
  </r>
  <r>
    <x v="39"/>
    <n v="80131.710000000006"/>
    <n v="2171866"/>
    <x v="1"/>
    <n v="0"/>
  </r>
  <r>
    <x v="39"/>
    <n v="330.08"/>
    <n v="20701"/>
    <x v="1"/>
    <n v="0"/>
  </r>
  <r>
    <x v="39"/>
    <n v="1466.05"/>
    <n v="13393"/>
    <x v="1"/>
    <n v="0"/>
  </r>
  <r>
    <x v="39"/>
    <n v="16823.86"/>
    <n v="1536452"/>
    <x v="3"/>
    <n v="0"/>
  </r>
  <r>
    <x v="39"/>
    <n v="43358.77"/>
    <n v="2575956"/>
    <x v="1"/>
    <n v="0"/>
  </r>
  <r>
    <x v="39"/>
    <n v="0"/>
    <n v="0"/>
    <x v="1"/>
    <n v="0"/>
  </r>
  <r>
    <x v="39"/>
    <n v="59298.9"/>
    <n v="438366"/>
    <x v="1"/>
    <n v="0"/>
  </r>
  <r>
    <x v="39"/>
    <n v="0"/>
    <n v="1"/>
    <x v="1"/>
    <n v="0"/>
  </r>
  <r>
    <x v="39"/>
    <n v="0"/>
    <n v="0"/>
    <x v="1"/>
    <n v="0"/>
  </r>
  <r>
    <x v="39"/>
    <n v="878.34"/>
    <n v="39879"/>
    <x v="3"/>
    <n v="0"/>
  </r>
  <r>
    <x v="39"/>
    <n v="0"/>
    <n v="0"/>
    <x v="1"/>
    <n v="0"/>
  </r>
  <r>
    <x v="39"/>
    <n v="11155.28"/>
    <n v="1034232"/>
    <x v="1"/>
    <n v="0"/>
  </r>
  <r>
    <x v="39"/>
    <n v="107858.06"/>
    <n v="4291980"/>
    <x v="4"/>
    <n v="0"/>
  </r>
  <r>
    <x v="39"/>
    <n v="0"/>
    <n v="0"/>
    <x v="1"/>
    <n v="0"/>
  </r>
  <r>
    <x v="39"/>
    <n v="519.44000000000005"/>
    <n v="39224"/>
    <x v="1"/>
    <n v="0"/>
  </r>
  <r>
    <x v="39"/>
    <n v="124542.82"/>
    <n v="13892907"/>
    <x v="1"/>
    <n v="0"/>
  </r>
  <r>
    <x v="39"/>
    <n v="4648.51"/>
    <n v="51765"/>
    <x v="1"/>
    <n v="0"/>
  </r>
  <r>
    <x v="39"/>
    <n v="37811.65"/>
    <n v="2471504"/>
    <x v="1"/>
    <n v="0"/>
  </r>
  <r>
    <x v="39"/>
    <n v="15465.04"/>
    <n v="904317"/>
    <x v="1"/>
    <n v="1"/>
  </r>
  <r>
    <x v="39"/>
    <n v="4360.29"/>
    <n v="764758"/>
    <x v="2"/>
    <n v="0"/>
  </r>
  <r>
    <x v="39"/>
    <n v="172403.14"/>
    <n v="23380422"/>
    <x v="1"/>
    <n v="0"/>
  </r>
  <r>
    <x v="39"/>
    <n v="72594.789999999994"/>
    <n v="4349768"/>
    <x v="1"/>
    <n v="0"/>
  </r>
  <r>
    <x v="39"/>
    <n v="102335.15"/>
    <n v="4140593"/>
    <x v="1"/>
    <n v="0"/>
  </r>
  <r>
    <x v="39"/>
    <n v="160312.32000000001"/>
    <n v="16905997"/>
    <x v="1"/>
    <n v="0"/>
  </r>
  <r>
    <x v="39"/>
    <n v="156731.06"/>
    <n v="7913405"/>
    <x v="1"/>
    <n v="0"/>
  </r>
  <r>
    <x v="39"/>
    <n v="92818.89"/>
    <n v="9869207"/>
    <x v="1"/>
    <n v="0"/>
  </r>
  <r>
    <x v="39"/>
    <n v="0.02"/>
    <n v="5"/>
    <x v="1"/>
    <n v="0"/>
  </r>
  <r>
    <x v="39"/>
    <n v="9074.2800000000007"/>
    <n v="1381700"/>
    <x v="3"/>
    <n v="0"/>
  </r>
  <r>
    <x v="39"/>
    <n v="32246.81"/>
    <n v="765846"/>
    <x v="1"/>
    <n v="0"/>
  </r>
  <r>
    <x v="39"/>
    <n v="21342.66"/>
    <n v="153702"/>
    <x v="1"/>
    <n v="0"/>
  </r>
  <r>
    <x v="39"/>
    <n v="7330.31"/>
    <n v="2117104"/>
    <x v="3"/>
    <n v="0"/>
  </r>
  <r>
    <x v="39"/>
    <n v="0"/>
    <n v="0"/>
    <x v="1"/>
    <n v="0"/>
  </r>
  <r>
    <x v="39"/>
    <n v="837.49"/>
    <n v="292438"/>
    <x v="1"/>
    <n v="0"/>
  </r>
  <r>
    <x v="39"/>
    <n v="56601.48"/>
    <n v="787990"/>
    <x v="1"/>
    <n v="0"/>
  </r>
  <r>
    <x v="39"/>
    <n v="36948.47"/>
    <n v="2223105"/>
    <x v="1"/>
    <n v="0"/>
  </r>
  <r>
    <x v="39"/>
    <n v="63809.48"/>
    <n v="11770928"/>
    <x v="1"/>
    <n v="0"/>
  </r>
  <r>
    <x v="39"/>
    <n v="3575.75"/>
    <n v="34409"/>
    <x v="1"/>
    <n v="0"/>
  </r>
  <r>
    <x v="39"/>
    <n v="841.04"/>
    <n v="164884"/>
    <x v="1"/>
    <n v="0"/>
  </r>
  <r>
    <x v="39"/>
    <n v="8751.02"/>
    <n v="2661541"/>
    <x v="2"/>
    <n v="0"/>
  </r>
  <r>
    <x v="39"/>
    <n v="0"/>
    <n v="0"/>
    <x v="1"/>
    <n v="0"/>
  </r>
  <r>
    <x v="39"/>
    <n v="0"/>
    <n v="0"/>
    <x v="1"/>
    <n v="0"/>
  </r>
  <r>
    <x v="39"/>
    <n v="45.36"/>
    <n v="823"/>
    <x v="1"/>
    <n v="0"/>
  </r>
  <r>
    <x v="39"/>
    <n v="476.02"/>
    <n v="28818"/>
    <x v="1"/>
    <n v="0"/>
  </r>
  <r>
    <x v="39"/>
    <n v="186704.24"/>
    <n v="11956802"/>
    <x v="1"/>
    <n v="0"/>
  </r>
  <r>
    <x v="39"/>
    <n v="33595.57"/>
    <n v="2652826"/>
    <x v="1"/>
    <n v="0"/>
  </r>
  <r>
    <x v="39"/>
    <n v="44967.28"/>
    <n v="5045275"/>
    <x v="1"/>
    <n v="0"/>
  </r>
  <r>
    <x v="39"/>
    <n v="365.68"/>
    <n v="35758"/>
    <x v="1"/>
    <n v="0"/>
  </r>
  <r>
    <x v="39"/>
    <n v="9181.11"/>
    <n v="3578685"/>
    <x v="3"/>
    <n v="0"/>
  </r>
  <r>
    <x v="40"/>
    <n v="165163.10999999999"/>
    <n v="14221166"/>
    <x v="1"/>
    <n v="0"/>
  </r>
  <r>
    <x v="40"/>
    <n v="35121.22"/>
    <n v="1851009"/>
    <x v="1"/>
    <n v="0"/>
  </r>
  <r>
    <x v="40"/>
    <n v="7579.19"/>
    <n v="1775457"/>
    <x v="3"/>
    <n v="0"/>
  </r>
  <r>
    <x v="40"/>
    <n v="66431.429999999993"/>
    <n v="3459060"/>
    <x v="1"/>
    <n v="0"/>
  </r>
  <r>
    <x v="40"/>
    <n v="0"/>
    <n v="0"/>
    <x v="1"/>
    <n v="0"/>
  </r>
  <r>
    <x v="40"/>
    <n v="3650.98"/>
    <n v="127797"/>
    <x v="1"/>
    <n v="0"/>
  </r>
  <r>
    <x v="40"/>
    <n v="35231.78"/>
    <n v="1972052"/>
    <x v="1"/>
    <n v="0"/>
  </r>
  <r>
    <x v="40"/>
    <n v="9878.58"/>
    <n v="773787"/>
    <x v="1"/>
    <n v="0"/>
  </r>
  <r>
    <x v="40"/>
    <n v="83597.850000000006"/>
    <n v="3592066"/>
    <x v="1"/>
    <n v="0"/>
  </r>
  <r>
    <x v="40"/>
    <n v="12397.89"/>
    <n v="922236"/>
    <x v="1"/>
    <n v="0"/>
  </r>
  <r>
    <x v="40"/>
    <n v="111293.54"/>
    <n v="4266608"/>
    <x v="4"/>
    <n v="0"/>
  </r>
  <r>
    <x v="40"/>
    <n v="9336.86"/>
    <n v="573856"/>
    <x v="1"/>
    <n v="0"/>
  </r>
  <r>
    <x v="40"/>
    <n v="0"/>
    <n v="0"/>
    <x v="1"/>
    <n v="0"/>
  </r>
  <r>
    <x v="40"/>
    <n v="173119.79"/>
    <n v="18851422"/>
    <x v="1"/>
    <n v="0"/>
  </r>
  <r>
    <x v="40"/>
    <n v="41160.089999999997"/>
    <n v="893370"/>
    <x v="1"/>
    <n v="0"/>
  </r>
  <r>
    <x v="40"/>
    <n v="14061.38"/>
    <n v="796973"/>
    <x v="1"/>
    <n v="1"/>
  </r>
  <r>
    <x v="40"/>
    <n v="110786.92"/>
    <n v="10456579"/>
    <x v="1"/>
    <n v="0"/>
  </r>
  <r>
    <x v="40"/>
    <n v="59437.85"/>
    <n v="385230"/>
    <x v="1"/>
    <n v="0"/>
  </r>
  <r>
    <x v="40"/>
    <n v="63902.8"/>
    <n v="876402"/>
    <x v="1"/>
    <n v="0"/>
  </r>
  <r>
    <x v="40"/>
    <n v="12382.22"/>
    <n v="1179557"/>
    <x v="1"/>
    <n v="0"/>
  </r>
  <r>
    <x v="40"/>
    <n v="192796.17"/>
    <n v="11252522"/>
    <x v="1"/>
    <n v="0"/>
  </r>
  <r>
    <x v="40"/>
    <n v="45514.83"/>
    <n v="6512674"/>
    <x v="1"/>
    <n v="0"/>
  </r>
  <r>
    <x v="40"/>
    <n v="82787.240000000005"/>
    <n v="2240454"/>
    <x v="1"/>
    <n v="0"/>
  </r>
  <r>
    <x v="40"/>
    <n v="0"/>
    <n v="0"/>
    <x v="1"/>
    <n v="0"/>
  </r>
  <r>
    <x v="40"/>
    <n v="44971.61"/>
    <n v="2770957"/>
    <x v="1"/>
    <n v="0"/>
  </r>
  <r>
    <x v="40"/>
    <n v="9149.5499999999993"/>
    <n v="1149566"/>
    <x v="3"/>
    <n v="0"/>
  </r>
  <r>
    <x v="40"/>
    <n v="2307.04"/>
    <n v="25249"/>
    <x v="3"/>
    <n v="0"/>
  </r>
  <r>
    <x v="40"/>
    <n v="8986.1299999999992"/>
    <n v="2127091"/>
    <x v="2"/>
    <n v="0"/>
  </r>
  <r>
    <x v="40"/>
    <n v="178043.91"/>
    <n v="8151356"/>
    <x v="1"/>
    <n v="0"/>
  </r>
  <r>
    <x v="40"/>
    <n v="11366.47"/>
    <n v="1103040"/>
    <x v="1"/>
    <n v="0"/>
  </r>
  <r>
    <x v="40"/>
    <n v="0"/>
    <n v="0"/>
    <x v="1"/>
    <n v="0"/>
  </r>
  <r>
    <x v="40"/>
    <n v="57277.94"/>
    <n v="4666570"/>
    <x v="1"/>
    <n v="0"/>
  </r>
  <r>
    <x v="40"/>
    <n v="9475.23"/>
    <n v="2726349"/>
    <x v="3"/>
    <n v="0"/>
  </r>
  <r>
    <x v="40"/>
    <n v="4498.66"/>
    <n v="627543"/>
    <x v="2"/>
    <n v="0"/>
  </r>
  <r>
    <x v="40"/>
    <n v="0"/>
    <n v="0"/>
    <x v="1"/>
    <n v="0"/>
  </r>
  <r>
    <x v="40"/>
    <n v="17496.939999999999"/>
    <n v="1750422"/>
    <x v="3"/>
    <n v="0"/>
  </r>
  <r>
    <x v="40"/>
    <n v="10374.64"/>
    <n v="854965"/>
    <x v="1"/>
    <n v="0"/>
  </r>
  <r>
    <x v="40"/>
    <n v="95706.21"/>
    <n v="8238509"/>
    <x v="1"/>
    <n v="0"/>
  </r>
  <r>
    <x v="40"/>
    <n v="22758.91"/>
    <n v="149082"/>
    <x v="1"/>
    <n v="0"/>
  </r>
  <r>
    <x v="40"/>
    <n v="14396.41"/>
    <n v="1848090"/>
    <x v="3"/>
    <n v="0"/>
  </r>
  <r>
    <x v="41"/>
    <n v="47368.4"/>
    <n v="1222594"/>
    <x v="1"/>
    <n v="0"/>
  </r>
  <r>
    <x v="41"/>
    <n v="45998.94"/>
    <n v="4338850"/>
    <x v="1"/>
    <n v="0"/>
  </r>
  <r>
    <x v="41"/>
    <n v="10025.65"/>
    <n v="3396668"/>
    <x v="3"/>
    <n v="0"/>
  </r>
  <r>
    <x v="41"/>
    <n v="44180.81"/>
    <n v="2973527"/>
    <x v="1"/>
    <n v="0"/>
  </r>
  <r>
    <x v="41"/>
    <n v="7969.52"/>
    <n v="2165028"/>
    <x v="3"/>
    <n v="0"/>
  </r>
  <r>
    <x v="41"/>
    <n v="12790.79"/>
    <n v="1255092"/>
    <x v="1"/>
    <n v="0"/>
  </r>
  <r>
    <x v="41"/>
    <n v="1088.5899999999999"/>
    <n v="63057"/>
    <x v="3"/>
    <n v="0"/>
  </r>
  <r>
    <x v="41"/>
    <n v="14229.1"/>
    <n v="1334321"/>
    <x v="1"/>
    <n v="0"/>
  </r>
  <r>
    <x v="41"/>
    <n v="160002.87"/>
    <n v="20241680"/>
    <x v="1"/>
    <n v="0"/>
  </r>
  <r>
    <x v="41"/>
    <n v="64145.73"/>
    <n v="3444707"/>
    <x v="1"/>
    <n v="0"/>
  </r>
  <r>
    <x v="41"/>
    <n v="13811.39"/>
    <n v="779617"/>
    <x v="1"/>
    <n v="1"/>
  </r>
  <r>
    <x v="41"/>
    <n v="9127.7199999999993"/>
    <n v="1236981"/>
    <x v="3"/>
    <n v="0"/>
  </r>
  <r>
    <x v="41"/>
    <n v="4192.0200000000004"/>
    <n v="50493"/>
    <x v="3"/>
    <n v="0"/>
  </r>
  <r>
    <x v="41"/>
    <n v="38178.379999999997"/>
    <n v="5411218"/>
    <x v="1"/>
    <n v="0"/>
  </r>
  <r>
    <x v="41"/>
    <n v="7243.34"/>
    <n v="350434"/>
    <x v="1"/>
    <n v="0"/>
  </r>
  <r>
    <x v="41"/>
    <n v="160754.57"/>
    <n v="14057951"/>
    <x v="1"/>
    <n v="0"/>
  </r>
  <r>
    <x v="41"/>
    <n v="34286.339999999997"/>
    <n v="1808873"/>
    <x v="1"/>
    <n v="0"/>
  </r>
  <r>
    <x v="41"/>
    <n v="12864.51"/>
    <n v="1020036"/>
    <x v="1"/>
    <n v="0"/>
  </r>
  <r>
    <x v="41"/>
    <n v="4096.05"/>
    <n v="323133"/>
    <x v="1"/>
    <n v="0"/>
  </r>
  <r>
    <x v="41"/>
    <n v="5265.44"/>
    <n v="193297"/>
    <x v="1"/>
    <n v="0"/>
  </r>
  <r>
    <x v="41"/>
    <n v="23496.82"/>
    <n v="187172"/>
    <x v="1"/>
    <n v="0"/>
  </r>
  <r>
    <x v="41"/>
    <n v="12819.67"/>
    <n v="1084830"/>
    <x v="1"/>
    <n v="0"/>
  </r>
  <r>
    <x v="41"/>
    <n v="106859.75"/>
    <n v="4393180"/>
    <x v="4"/>
    <n v="0"/>
  </r>
  <r>
    <x v="41"/>
    <n v="4903.66"/>
    <n v="340999"/>
    <x v="1"/>
    <n v="0"/>
  </r>
  <r>
    <x v="41"/>
    <n v="61131.63"/>
    <n v="931735"/>
    <x v="1"/>
    <n v="0"/>
  </r>
  <r>
    <x v="41"/>
    <n v="94541.65"/>
    <n v="4582575"/>
    <x v="1"/>
    <n v="0"/>
  </r>
  <r>
    <x v="41"/>
    <n v="183838.88"/>
    <n v="10370916"/>
    <x v="1"/>
    <n v="0"/>
  </r>
  <r>
    <x v="41"/>
    <n v="10814.13"/>
    <n v="907037"/>
    <x v="1"/>
    <n v="0"/>
  </r>
  <r>
    <x v="41"/>
    <n v="9404.3700000000008"/>
    <n v="2260679"/>
    <x v="2"/>
    <n v="0"/>
  </r>
  <r>
    <x v="41"/>
    <n v="4045.41"/>
    <n v="410380"/>
    <x v="1"/>
    <n v="0"/>
  </r>
  <r>
    <x v="41"/>
    <n v="93308.64"/>
    <n v="8305389"/>
    <x v="1"/>
    <n v="0"/>
  </r>
  <r>
    <x v="41"/>
    <n v="15123.38"/>
    <n v="3274481"/>
    <x v="3"/>
    <n v="0"/>
  </r>
  <r>
    <x v="41"/>
    <n v="4486.3100000000004"/>
    <n v="454015"/>
    <x v="1"/>
    <n v="0"/>
  </r>
  <r>
    <x v="41"/>
    <n v="12826.74"/>
    <n v="1002435"/>
    <x v="1"/>
    <n v="0"/>
  </r>
  <r>
    <x v="41"/>
    <n v="1662.43"/>
    <n v="73969"/>
    <x v="1"/>
    <n v="0"/>
  </r>
  <r>
    <x v="41"/>
    <n v="4701.04"/>
    <n v="666641"/>
    <x v="2"/>
    <n v="0"/>
  </r>
  <r>
    <x v="41"/>
    <n v="204887.39"/>
    <n v="9144002"/>
    <x v="1"/>
    <n v="0"/>
  </r>
  <r>
    <x v="41"/>
    <n v="18299.12"/>
    <n v="2799809"/>
    <x v="3"/>
    <n v="0"/>
  </r>
  <r>
    <x v="41"/>
    <n v="98433.02"/>
    <n v="9433754"/>
    <x v="1"/>
    <n v="0"/>
  </r>
  <r>
    <x v="41"/>
    <n v="0"/>
    <n v="0"/>
    <x v="1"/>
    <n v="1"/>
  </r>
  <r>
    <x v="41"/>
    <n v="34101.03"/>
    <n v="1948429"/>
    <x v="1"/>
    <n v="0"/>
  </r>
  <r>
    <x v="41"/>
    <n v="101944.42"/>
    <n v="2669233"/>
    <x v="1"/>
    <n v="0"/>
  </r>
  <r>
    <x v="41"/>
    <n v="56207.75"/>
    <n v="387811"/>
    <x v="1"/>
    <n v="0"/>
  </r>
  <r>
    <x v="41"/>
    <n v="6144.17"/>
    <n v="542405"/>
    <x v="1"/>
    <n v="0"/>
  </r>
  <r>
    <x v="42"/>
    <n v="11629.27"/>
    <n v="870060"/>
    <x v="1"/>
    <n v="0"/>
  </r>
  <r>
    <x v="42"/>
    <n v="193684.13"/>
    <n v="10765752"/>
    <x v="1"/>
    <n v="0"/>
  </r>
  <r>
    <x v="42"/>
    <n v="4710.8900000000003"/>
    <n v="652588"/>
    <x v="2"/>
    <n v="0"/>
  </r>
  <r>
    <x v="42"/>
    <n v="124752.69"/>
    <n v="5722289"/>
    <x v="1"/>
    <n v="0"/>
  </r>
  <r>
    <x v="42"/>
    <n v="11731.96"/>
    <n v="480452"/>
    <x v="1"/>
    <n v="0"/>
  </r>
  <r>
    <x v="42"/>
    <n v="51689.61"/>
    <n v="1269715"/>
    <x v="1"/>
    <n v="0"/>
  </r>
  <r>
    <x v="42"/>
    <n v="7955.66"/>
    <n v="2124502"/>
    <x v="3"/>
    <n v="0"/>
  </r>
  <r>
    <x v="42"/>
    <n v="77149.91"/>
    <n v="8052448"/>
    <x v="1"/>
    <n v="0"/>
  </r>
  <r>
    <x v="42"/>
    <n v="83328.52"/>
    <n v="4296204"/>
    <x v="1"/>
    <n v="0"/>
  </r>
  <r>
    <x v="42"/>
    <n v="1551.36"/>
    <n v="71730"/>
    <x v="3"/>
    <n v="0"/>
  </r>
  <r>
    <x v="42"/>
    <n v="11943.74"/>
    <n v="1352732"/>
    <x v="1"/>
    <n v="0"/>
  </r>
  <r>
    <x v="42"/>
    <n v="1962.08"/>
    <n v="87027"/>
    <x v="1"/>
    <n v="0"/>
  </r>
  <r>
    <x v="42"/>
    <n v="40279.71"/>
    <n v="3986471"/>
    <x v="1"/>
    <n v="0"/>
  </r>
  <r>
    <x v="42"/>
    <n v="6923.77"/>
    <n v="617478"/>
    <x v="1"/>
    <n v="0"/>
  </r>
  <r>
    <x v="42"/>
    <n v="83605.81"/>
    <n v="7756515"/>
    <x v="1"/>
    <n v="0"/>
  </r>
  <r>
    <x v="42"/>
    <n v="9423.44"/>
    <n v="2296412"/>
    <x v="2"/>
    <n v="0"/>
  </r>
  <r>
    <x v="42"/>
    <n v="12045.33"/>
    <n v="910950"/>
    <x v="1"/>
    <n v="0"/>
  </r>
  <r>
    <x v="42"/>
    <n v="11979.62"/>
    <n v="1381557"/>
    <x v="1"/>
    <n v="0"/>
  </r>
  <r>
    <x v="42"/>
    <n v="11708.45"/>
    <n v="569781"/>
    <x v="1"/>
    <n v="0"/>
  </r>
  <r>
    <x v="42"/>
    <n v="15059.12"/>
    <n v="3650932"/>
    <x v="3"/>
    <n v="0"/>
  </r>
  <r>
    <x v="42"/>
    <n v="7256.67"/>
    <n v="240886"/>
    <x v="1"/>
    <n v="0"/>
  </r>
  <r>
    <x v="42"/>
    <n v="0"/>
    <n v="0"/>
    <x v="1"/>
    <n v="0"/>
  </r>
  <r>
    <x v="42"/>
    <n v="10823.69"/>
    <n v="1162607"/>
    <x v="1"/>
    <n v="0"/>
  </r>
  <r>
    <x v="42"/>
    <n v="77888.67"/>
    <n v="1263900"/>
    <x v="1"/>
    <n v="0"/>
  </r>
  <r>
    <x v="42"/>
    <n v="8215.9500000000007"/>
    <n v="397453"/>
    <x v="1"/>
    <n v="0"/>
  </r>
  <r>
    <x v="42"/>
    <n v="18245.91"/>
    <n v="2663567"/>
    <x v="3"/>
    <n v="0"/>
  </r>
  <r>
    <x v="42"/>
    <n v="8899.7800000000007"/>
    <n v="1238125"/>
    <x v="3"/>
    <n v="0"/>
  </r>
  <r>
    <x v="42"/>
    <n v="1856.47"/>
    <n v="109660"/>
    <x v="1"/>
    <n v="0"/>
  </r>
  <r>
    <x v="42"/>
    <n v="2477.77"/>
    <n v="135526"/>
    <x v="1"/>
    <n v="1"/>
  </r>
  <r>
    <x v="42"/>
    <n v="12039.58"/>
    <n v="1036433"/>
    <x v="1"/>
    <n v="0"/>
  </r>
  <r>
    <x v="42"/>
    <n v="238184.75"/>
    <n v="10652201"/>
    <x v="1"/>
    <n v="0"/>
  </r>
  <r>
    <x v="42"/>
    <n v="0"/>
    <n v="0"/>
    <x v="1"/>
    <n v="0"/>
  </r>
  <r>
    <x v="42"/>
    <n v="98627.39"/>
    <n v="2799084"/>
    <x v="1"/>
    <n v="0"/>
  </r>
  <r>
    <x v="42"/>
    <n v="4073.79"/>
    <n v="64567"/>
    <x v="3"/>
    <n v="0"/>
  </r>
  <r>
    <x v="42"/>
    <n v="43805.59"/>
    <n v="308899"/>
    <x v="1"/>
    <n v="0"/>
  </r>
  <r>
    <x v="42"/>
    <n v="12039.84"/>
    <n v="1061104"/>
    <x v="1"/>
    <n v="0"/>
  </r>
  <r>
    <x v="42"/>
    <n v="7474.85"/>
    <n v="648920"/>
    <x v="1"/>
    <n v="0"/>
  </r>
  <r>
    <x v="42"/>
    <n v="31457.64"/>
    <n v="4580675"/>
    <x v="1"/>
    <n v="0"/>
  </r>
  <r>
    <x v="42"/>
    <n v="144271.49"/>
    <n v="12962891"/>
    <x v="1"/>
    <n v="0"/>
  </r>
  <r>
    <x v="42"/>
    <n v="11997.42"/>
    <n v="880001"/>
    <x v="1"/>
    <n v="0"/>
  </r>
  <r>
    <x v="42"/>
    <n v="57496.02"/>
    <n v="520065"/>
    <x v="1"/>
    <n v="0"/>
  </r>
  <r>
    <x v="42"/>
    <n v="9939.2900000000009"/>
    <n v="3292098"/>
    <x v="3"/>
    <n v="0"/>
  </r>
  <r>
    <x v="42"/>
    <n v="5546.7"/>
    <n v="445055"/>
    <x v="1"/>
    <n v="0"/>
  </r>
  <r>
    <x v="42"/>
    <n v="2257.83"/>
    <n v="172390"/>
    <x v="1"/>
    <n v="0"/>
  </r>
  <r>
    <x v="42"/>
    <n v="39654"/>
    <n v="2710284"/>
    <x v="1"/>
    <n v="0"/>
  </r>
  <r>
    <x v="42"/>
    <n v="169929.02"/>
    <n v="21270357"/>
    <x v="1"/>
    <n v="0"/>
  </r>
  <r>
    <x v="42"/>
    <n v="14213.24"/>
    <n v="712118"/>
    <x v="1"/>
    <n v="1"/>
  </r>
  <r>
    <x v="42"/>
    <n v="98436.74"/>
    <n v="4531046"/>
    <x v="4"/>
    <n v="0"/>
  </r>
  <r>
    <x v="43"/>
    <n v="169745.87"/>
    <n v="10108736"/>
    <x v="1"/>
    <n v="0"/>
  </r>
  <r>
    <x v="43"/>
    <n v="10953.98"/>
    <n v="1487675"/>
    <x v="1"/>
    <n v="0"/>
  </r>
  <r>
    <x v="43"/>
    <n v="9131.61"/>
    <n v="3205508"/>
    <x v="3"/>
    <n v="0"/>
  </r>
  <r>
    <x v="43"/>
    <n v="84550.720000000001"/>
    <n v="9764026"/>
    <x v="1"/>
    <n v="0"/>
  </r>
  <r>
    <x v="43"/>
    <n v="17820.98"/>
    <n v="1253680"/>
    <x v="1"/>
    <n v="1"/>
  </r>
  <r>
    <x v="43"/>
    <n v="59312.74"/>
    <n v="1684633"/>
    <x v="1"/>
    <n v="0"/>
  </r>
  <r>
    <x v="43"/>
    <n v="39497.550000000003"/>
    <n v="3474740"/>
    <x v="1"/>
    <n v="0"/>
  </r>
  <r>
    <x v="43"/>
    <n v="48773.23"/>
    <n v="484090"/>
    <x v="1"/>
    <n v="0"/>
  </r>
  <r>
    <x v="43"/>
    <n v="55422.85"/>
    <n v="966415"/>
    <x v="1"/>
    <n v="0"/>
  </r>
  <r>
    <x v="43"/>
    <n v="8605.11"/>
    <n v="2243826"/>
    <x v="2"/>
    <n v="0"/>
  </r>
  <r>
    <x v="43"/>
    <n v="64785.29"/>
    <n v="8558774"/>
    <x v="1"/>
    <n v="0"/>
  </r>
  <r>
    <x v="43"/>
    <n v="98609.600000000006"/>
    <n v="4397160"/>
    <x v="4"/>
    <n v="0"/>
  </r>
  <r>
    <x v="43"/>
    <n v="74853.78"/>
    <n v="7069261"/>
    <x v="1"/>
    <n v="0"/>
  </r>
  <r>
    <x v="43"/>
    <n v="10441.48"/>
    <n v="914389"/>
    <x v="1"/>
    <n v="0"/>
  </r>
  <r>
    <x v="43"/>
    <n v="10453.290000000001"/>
    <n v="999083"/>
    <x v="1"/>
    <n v="0"/>
  </r>
  <r>
    <x v="43"/>
    <n v="94.71"/>
    <n v="13993"/>
    <x v="1"/>
    <n v="0"/>
  </r>
  <r>
    <x v="43"/>
    <n v="10453.74"/>
    <n v="745204"/>
    <x v="1"/>
    <n v="0"/>
  </r>
  <r>
    <x v="43"/>
    <n v="128888.85"/>
    <n v="6632058"/>
    <x v="1"/>
    <n v="0"/>
  </r>
  <r>
    <x v="43"/>
    <n v="8908.32"/>
    <n v="875497"/>
    <x v="1"/>
    <n v="0"/>
  </r>
  <r>
    <x v="43"/>
    <n v="43294.04"/>
    <n v="312353"/>
    <x v="1"/>
    <n v="0"/>
  </r>
  <r>
    <x v="43"/>
    <n v="72977.490000000005"/>
    <n v="4236027"/>
    <x v="1"/>
    <n v="0"/>
  </r>
  <r>
    <x v="43"/>
    <n v="10433.780000000001"/>
    <n v="1345760"/>
    <x v="1"/>
    <n v="0"/>
  </r>
  <r>
    <x v="43"/>
    <n v="354.7"/>
    <n v="17030"/>
    <x v="3"/>
    <n v="0"/>
  </r>
  <r>
    <x v="43"/>
    <n v="10450.799999999999"/>
    <n v="1111380"/>
    <x v="1"/>
    <n v="0"/>
  </r>
  <r>
    <x v="43"/>
    <n v="10432.64"/>
    <n v="818696"/>
    <x v="1"/>
    <n v="0"/>
  </r>
  <r>
    <x v="43"/>
    <n v="7269.38"/>
    <n v="230512"/>
    <x v="1"/>
    <n v="0"/>
  </r>
  <r>
    <x v="43"/>
    <n v="4138.7700000000004"/>
    <n v="432580"/>
    <x v="1"/>
    <n v="0"/>
  </r>
  <r>
    <x v="43"/>
    <n v="6220.31"/>
    <n v="540035"/>
    <x v="1"/>
    <n v="0"/>
  </r>
  <r>
    <x v="43"/>
    <n v="52951.29"/>
    <n v="3235426"/>
    <x v="1"/>
    <n v="0"/>
  </r>
  <r>
    <x v="43"/>
    <n v="3680.65"/>
    <n v="153352"/>
    <x v="1"/>
    <n v="0"/>
  </r>
  <r>
    <x v="43"/>
    <n v="17761.39"/>
    <n v="1054969"/>
    <x v="1"/>
    <n v="1"/>
  </r>
  <r>
    <x v="43"/>
    <n v="1886.71"/>
    <n v="90174"/>
    <x v="1"/>
    <n v="0"/>
  </r>
  <r>
    <x v="43"/>
    <n v="91264.05"/>
    <n v="2721659"/>
    <x v="1"/>
    <n v="0"/>
  </r>
  <r>
    <x v="43"/>
    <n v="8952.0400000000009"/>
    <n v="888611"/>
    <x v="1"/>
    <n v="0"/>
  </r>
  <r>
    <x v="43"/>
    <n v="15929.79"/>
    <n v="2344210"/>
    <x v="1"/>
    <n v="0"/>
  </r>
  <r>
    <x v="43"/>
    <n v="127066.84"/>
    <n v="12496495"/>
    <x v="1"/>
    <n v="0"/>
  </r>
  <r>
    <x v="43"/>
    <n v="179739.73"/>
    <n v="25409651"/>
    <x v="1"/>
    <n v="0"/>
  </r>
  <r>
    <x v="43"/>
    <n v="26296.97"/>
    <n v="1688730"/>
    <x v="1"/>
    <n v="0"/>
  </r>
  <r>
    <x v="43"/>
    <n v="16871.91"/>
    <n v="2932694"/>
    <x v="3"/>
    <n v="0"/>
  </r>
  <r>
    <x v="43"/>
    <n v="5289.08"/>
    <n v="481353"/>
    <x v="1"/>
    <n v="0"/>
  </r>
  <r>
    <x v="43"/>
    <n v="11413.53"/>
    <n v="1225723"/>
    <x v="1"/>
    <n v="0"/>
  </r>
  <r>
    <x v="43"/>
    <n v="4302.4399999999996"/>
    <n v="750220"/>
    <x v="2"/>
    <n v="0"/>
  </r>
  <r>
    <x v="43"/>
    <n v="20528.12"/>
    <n v="1314695"/>
    <x v="1"/>
    <n v="0"/>
  </r>
  <r>
    <x v="43"/>
    <n v="13813.13"/>
    <n v="3112708"/>
    <x v="3"/>
    <n v="0"/>
  </r>
  <r>
    <x v="43"/>
    <n v="248458.48"/>
    <n v="12071769"/>
    <x v="1"/>
    <n v="0"/>
  </r>
  <r>
    <x v="43"/>
    <n v="3341.69"/>
    <n v="57223"/>
    <x v="3"/>
    <n v="0"/>
  </r>
  <r>
    <x v="43"/>
    <n v="342.72"/>
    <n v="49735"/>
    <x v="3"/>
    <n v="0"/>
  </r>
  <r>
    <x v="43"/>
    <n v="7880.59"/>
    <n v="1370257"/>
    <x v="3"/>
    <n v="0"/>
  </r>
  <r>
    <x v="43"/>
    <n v="7255.39"/>
    <n v="2076310"/>
    <x v="3"/>
    <n v="0"/>
  </r>
  <r>
    <x v="43"/>
    <n v="1360.05"/>
    <n v="56346"/>
    <x v="3"/>
    <n v="0"/>
  </r>
  <r>
    <x v="44"/>
    <n v="18201.439999999999"/>
    <n v="1181312"/>
    <x v="1"/>
    <n v="0"/>
  </r>
  <r>
    <x v="44"/>
    <n v="52550.559999999998"/>
    <n v="878631"/>
    <x v="1"/>
    <n v="0"/>
  </r>
  <r>
    <x v="44"/>
    <n v="86.39"/>
    <n v="15962"/>
    <x v="1"/>
    <n v="0"/>
  </r>
  <r>
    <x v="44"/>
    <n v="21330.54"/>
    <n v="1430621"/>
    <x v="1"/>
    <n v="0"/>
  </r>
  <r>
    <x v="44"/>
    <n v="657.28"/>
    <n v="96573"/>
    <x v="3"/>
    <n v="0"/>
  </r>
  <r>
    <x v="44"/>
    <n v="309.73"/>
    <n v="9110"/>
    <x v="3"/>
    <n v="0"/>
  </r>
  <r>
    <x v="44"/>
    <n v="53900.99"/>
    <n v="6941281"/>
    <x v="1"/>
    <n v="0"/>
  </r>
  <r>
    <x v="44"/>
    <n v="0"/>
    <n v="0"/>
    <x v="1"/>
    <n v="0"/>
  </r>
  <r>
    <x v="44"/>
    <n v="12504.12"/>
    <n v="2556792"/>
    <x v="3"/>
    <n v="0"/>
  </r>
  <r>
    <x v="44"/>
    <n v="135151.59"/>
    <n v="7517775"/>
    <x v="1"/>
    <n v="0"/>
  </r>
  <r>
    <x v="44"/>
    <n v="645.28"/>
    <n v="22161"/>
    <x v="3"/>
    <n v="0"/>
  </r>
  <r>
    <x v="44"/>
    <n v="123435.4"/>
    <n v="11281730"/>
    <x v="1"/>
    <n v="0"/>
  </r>
  <r>
    <x v="44"/>
    <n v="35908.76"/>
    <n v="3802724"/>
    <x v="1"/>
    <n v="0"/>
  </r>
  <r>
    <x v="44"/>
    <n v="176386.33"/>
    <n v="24279366"/>
    <x v="1"/>
    <n v="0"/>
  </r>
  <r>
    <x v="44"/>
    <n v="166216.04999999999"/>
    <n v="8177270"/>
    <x v="1"/>
    <n v="0"/>
  </r>
  <r>
    <x v="44"/>
    <n v="15319.82"/>
    <n v="2296568"/>
    <x v="3"/>
    <n v="0"/>
  </r>
  <r>
    <x v="44"/>
    <n v="3913.85"/>
    <n v="613754"/>
    <x v="2"/>
    <n v="0"/>
  </r>
  <r>
    <x v="44"/>
    <n v="239981.71"/>
    <n v="12931841"/>
    <x v="1"/>
    <n v="0"/>
  </r>
  <r>
    <x v="44"/>
    <n v="6662.87"/>
    <n v="2028626"/>
    <x v="3"/>
    <n v="0"/>
  </r>
  <r>
    <x v="44"/>
    <n v="8096.14"/>
    <n v="278497"/>
    <x v="1"/>
    <n v="0"/>
  </r>
  <r>
    <x v="44"/>
    <n v="17681.25"/>
    <n v="2728251"/>
    <x v="1"/>
    <n v="0"/>
  </r>
  <r>
    <x v="44"/>
    <n v="51308.81"/>
    <n v="1473450"/>
    <x v="1"/>
    <n v="0"/>
  </r>
  <r>
    <x v="44"/>
    <n v="38468.69"/>
    <n v="426017"/>
    <x v="1"/>
    <n v="0"/>
  </r>
  <r>
    <x v="44"/>
    <n v="77468.13"/>
    <n v="2382458"/>
    <x v="1"/>
    <n v="0"/>
  </r>
  <r>
    <x v="44"/>
    <n v="7871.42"/>
    <n v="2099852"/>
    <x v="2"/>
    <n v="0"/>
  </r>
  <r>
    <x v="44"/>
    <n v="79072.73"/>
    <n v="7518331"/>
    <x v="1"/>
    <n v="0"/>
  </r>
  <r>
    <x v="44"/>
    <n v="8371.1"/>
    <n v="3083755"/>
    <x v="3"/>
    <n v="0"/>
  </r>
  <r>
    <x v="44"/>
    <n v="302.24"/>
    <n v="8038"/>
    <x v="3"/>
    <n v="0"/>
  </r>
  <r>
    <x v="44"/>
    <n v="8511.14"/>
    <n v="1269573"/>
    <x v="1"/>
    <n v="0"/>
  </r>
  <r>
    <x v="44"/>
    <n v="15987.96"/>
    <n v="1175979"/>
    <x v="1"/>
    <n v="1"/>
  </r>
  <r>
    <x v="44"/>
    <n v="98973.52"/>
    <n v="3953168"/>
    <x v="4"/>
    <n v="0"/>
  </r>
  <r>
    <x v="44"/>
    <n v="3883.09"/>
    <n v="57142"/>
    <x v="3"/>
    <n v="0"/>
  </r>
  <r>
    <x v="44"/>
    <n v="15821.73"/>
    <n v="1029947"/>
    <x v="1"/>
    <n v="1"/>
  </r>
  <r>
    <x v="44"/>
    <n v="52098.89"/>
    <n v="287385"/>
    <x v="1"/>
    <n v="0"/>
  </r>
  <r>
    <x v="44"/>
    <n v="8115.83"/>
    <n v="1467603"/>
    <x v="3"/>
    <n v="0"/>
  </r>
  <r>
    <x v="44"/>
    <n v="49205.31"/>
    <n v="3794781"/>
    <x v="1"/>
    <n v="0"/>
  </r>
  <r>
    <x v="44"/>
    <n v="64221.43"/>
    <n v="3725311"/>
    <x v="1"/>
    <n v="0"/>
  </r>
  <r>
    <x v="44"/>
    <n v="5938.97"/>
    <n v="555279"/>
    <x v="1"/>
    <n v="0"/>
  </r>
  <r>
    <x v="44"/>
    <n v="48655.41"/>
    <n v="5074710"/>
    <x v="1"/>
    <n v="0"/>
  </r>
  <r>
    <x v="44"/>
    <n v="88866.5"/>
    <n v="9138524"/>
    <x v="1"/>
    <n v="0"/>
  </r>
  <r>
    <x v="45"/>
    <n v="96569.4"/>
    <n v="5607194"/>
    <x v="1"/>
    <n v="0"/>
  </r>
  <r>
    <x v="45"/>
    <n v="81401.570000000007"/>
    <n v="8744137"/>
    <x v="1"/>
    <n v="0"/>
  </r>
  <r>
    <x v="45"/>
    <n v="83381.06"/>
    <n v="3774265"/>
    <x v="4"/>
    <n v="0"/>
  </r>
  <r>
    <x v="45"/>
    <n v="2980.58"/>
    <n v="94418"/>
    <x v="1"/>
    <n v="0"/>
  </r>
  <r>
    <x v="45"/>
    <n v="164653.53"/>
    <n v="17351511"/>
    <x v="1"/>
    <n v="0"/>
  </r>
  <r>
    <x v="45"/>
    <n v="222567.21"/>
    <n v="12653953"/>
    <x v="1"/>
    <n v="0"/>
  </r>
  <r>
    <x v="45"/>
    <n v="7250.32"/>
    <n v="2782994"/>
    <x v="3"/>
    <n v="0"/>
  </r>
  <r>
    <x v="45"/>
    <n v="9490.18"/>
    <n v="444388"/>
    <x v="1"/>
    <n v="1"/>
  </r>
  <r>
    <x v="45"/>
    <n v="13258.41"/>
    <n v="1746495"/>
    <x v="3"/>
    <n v="0"/>
  </r>
  <r>
    <x v="45"/>
    <n v="6849.18"/>
    <n v="1903686"/>
    <x v="2"/>
    <n v="0"/>
  </r>
  <r>
    <x v="45"/>
    <n v="9424.58"/>
    <n v="439360"/>
    <x v="1"/>
    <n v="1"/>
  </r>
  <r>
    <x v="45"/>
    <n v="68136.38"/>
    <n v="7139835"/>
    <x v="1"/>
    <n v="0"/>
  </r>
  <r>
    <x v="45"/>
    <n v="25303.21"/>
    <n v="1824160"/>
    <x v="1"/>
    <n v="0"/>
  </r>
  <r>
    <x v="45"/>
    <n v="66589.240000000005"/>
    <n v="2245202"/>
    <x v="1"/>
    <n v="0"/>
  </r>
  <r>
    <x v="45"/>
    <n v="89117.13"/>
    <n v="5452229"/>
    <x v="1"/>
    <n v="0"/>
  </r>
  <r>
    <x v="45"/>
    <n v="7290.82"/>
    <n v="1190262"/>
    <x v="3"/>
    <n v="0"/>
  </r>
  <r>
    <x v="45"/>
    <n v="40988.74"/>
    <n v="1232834"/>
    <x v="1"/>
    <n v="0"/>
  </r>
  <r>
    <x v="45"/>
    <n v="3405.58"/>
    <n v="473322"/>
    <x v="2"/>
    <n v="0"/>
  </r>
  <r>
    <x v="45"/>
    <n v="33060.379999999997"/>
    <n v="404691"/>
    <x v="1"/>
    <n v="0"/>
  </r>
  <r>
    <x v="45"/>
    <n v="15225.3"/>
    <n v="2411076"/>
    <x v="1"/>
    <n v="0"/>
  </r>
  <r>
    <x v="45"/>
    <n v="5774.29"/>
    <n v="1846250"/>
    <x v="3"/>
    <n v="0"/>
  </r>
  <r>
    <x v="45"/>
    <n v="206606.28"/>
    <n v="11275999"/>
    <x v="1"/>
    <n v="0"/>
  </r>
  <r>
    <x v="45"/>
    <n v="41500.57"/>
    <n v="4032537"/>
    <x v="1"/>
    <n v="0"/>
  </r>
  <r>
    <x v="45"/>
    <n v="3335.41"/>
    <n v="45936"/>
    <x v="3"/>
    <n v="0"/>
  </r>
  <r>
    <x v="45"/>
    <n v="210788.74"/>
    <n v="32813420"/>
    <x v="1"/>
    <n v="0"/>
  </r>
  <r>
    <x v="45"/>
    <n v="4264.57"/>
    <n v="264451"/>
    <x v="1"/>
    <n v="0"/>
  </r>
  <r>
    <x v="45"/>
    <n v="697.76"/>
    <n v="20691"/>
    <x v="3"/>
    <n v="0"/>
  </r>
  <r>
    <x v="45"/>
    <n v="42025.83"/>
    <n v="786200"/>
    <x v="1"/>
    <n v="0"/>
  </r>
  <r>
    <x v="45"/>
    <n v="30975.65"/>
    <n v="3077452"/>
    <x v="1"/>
    <n v="0"/>
  </r>
  <r>
    <x v="45"/>
    <n v="316.8"/>
    <n v="39605"/>
    <x v="3"/>
    <n v="0"/>
  </r>
  <r>
    <x v="45"/>
    <n v="41655"/>
    <n v="4741224"/>
    <x v="1"/>
    <n v="0"/>
  </r>
  <r>
    <x v="45"/>
    <n v="300.43"/>
    <n v="96058"/>
    <x v="3"/>
    <n v="0"/>
  </r>
  <r>
    <x v="45"/>
    <n v="10887.86"/>
    <n v="2081937"/>
    <x v="3"/>
    <n v="0"/>
  </r>
  <r>
    <x v="45"/>
    <n v="16832.39"/>
    <n v="2594794"/>
    <x v="1"/>
    <n v="0"/>
  </r>
  <r>
    <x v="45"/>
    <n v="41002.93"/>
    <n v="4628243"/>
    <x v="1"/>
    <n v="0"/>
  </r>
  <r>
    <x v="45"/>
    <n v="690.27"/>
    <n v="20328"/>
    <x v="3"/>
    <n v="0"/>
  </r>
  <r>
    <x v="45"/>
    <n v="3035.63"/>
    <n v="232373"/>
    <x v="1"/>
    <n v="0"/>
  </r>
  <r>
    <x v="45"/>
    <n v="35390.31"/>
    <n v="282709"/>
    <x v="1"/>
    <n v="0"/>
  </r>
  <r>
    <x v="45"/>
    <n v="4548.38"/>
    <n v="368106"/>
    <x v="1"/>
    <n v="0"/>
  </r>
  <r>
    <x v="46"/>
    <n v="0"/>
    <n v="0"/>
    <x v="1"/>
    <n v="0"/>
  </r>
  <r>
    <x v="46"/>
    <n v="18863.599999999999"/>
    <n v="2711209"/>
    <x v="1"/>
    <n v="0"/>
  </r>
  <r>
    <x v="46"/>
    <n v="2752.46"/>
    <n v="378927"/>
    <x v="2"/>
    <n v="0"/>
  </r>
  <r>
    <x v="46"/>
    <n v="5522.44"/>
    <n v="1480214"/>
    <x v="2"/>
    <n v="0"/>
  </r>
  <r>
    <x v="46"/>
    <n v="11742.18"/>
    <n v="293107"/>
    <x v="1"/>
    <n v="0"/>
  </r>
  <r>
    <x v="46"/>
    <n v="55213.81"/>
    <n v="1964985"/>
    <x v="1"/>
    <n v="0"/>
  </r>
  <r>
    <x v="46"/>
    <n v="41100.639999999999"/>
    <n v="1289533"/>
    <x v="1"/>
    <n v="0"/>
  </r>
  <r>
    <x v="46"/>
    <n v="93307.78"/>
    <n v="4925130"/>
    <x v="1"/>
    <n v="0"/>
  </r>
  <r>
    <x v="46"/>
    <n v="18179.88"/>
    <n v="1343384"/>
    <x v="1"/>
    <n v="0"/>
  </r>
  <r>
    <x v="46"/>
    <n v="8423.64"/>
    <n v="874598"/>
    <x v="1"/>
    <n v="0"/>
  </r>
  <r>
    <x v="46"/>
    <n v="39515.67"/>
    <n v="4595606"/>
    <x v="1"/>
    <n v="0"/>
  </r>
  <r>
    <x v="46"/>
    <n v="32965.43"/>
    <n v="262099"/>
    <x v="1"/>
    <n v="0"/>
  </r>
  <r>
    <x v="46"/>
    <n v="70574.95"/>
    <n v="4066860"/>
    <x v="4"/>
    <n v="0"/>
  </r>
  <r>
    <x v="46"/>
    <n v="290.75"/>
    <n v="44769"/>
    <x v="3"/>
    <n v="0"/>
  </r>
  <r>
    <x v="46"/>
    <n v="26731.17"/>
    <n v="2818598"/>
    <x v="1"/>
    <n v="0"/>
  </r>
  <r>
    <x v="46"/>
    <n v="14421.83"/>
    <n v="1934349"/>
    <x v="1"/>
    <n v="0"/>
  </r>
  <r>
    <x v="46"/>
    <n v="7808.47"/>
    <n v="658212"/>
    <x v="1"/>
    <n v="0"/>
  </r>
  <r>
    <x v="46"/>
    <n v="26950.48"/>
    <n v="376643"/>
    <x v="1"/>
    <n v="0"/>
  </r>
  <r>
    <x v="46"/>
    <n v="310.89999999999998"/>
    <n v="15655"/>
    <x v="3"/>
    <n v="0"/>
  </r>
  <r>
    <x v="46"/>
    <n v="95184.47"/>
    <n v="10271598"/>
    <x v="1"/>
    <n v="0"/>
  </r>
  <r>
    <x v="46"/>
    <n v="699.57"/>
    <n v="213626"/>
    <x v="3"/>
    <n v="0"/>
  </r>
  <r>
    <x v="46"/>
    <n v="10102.719999999999"/>
    <n v="547710"/>
    <x v="1"/>
    <n v="1"/>
  </r>
  <r>
    <x v="46"/>
    <n v="5905.36"/>
    <n v="2284989"/>
    <x v="3"/>
    <n v="0"/>
  </r>
  <r>
    <x v="46"/>
    <n v="145069.65"/>
    <n v="7865509"/>
    <x v="1"/>
    <n v="0"/>
  </r>
  <r>
    <x v="46"/>
    <n v="3027.7"/>
    <n v="44474"/>
    <x v="3"/>
    <n v="0"/>
  </r>
  <r>
    <x v="46"/>
    <n v="105664.33"/>
    <n v="13984668"/>
    <x v="1"/>
    <n v="0"/>
  </r>
  <r>
    <x v="46"/>
    <n v="8833.65"/>
    <n v="1569257"/>
    <x v="3"/>
    <n v="0"/>
  </r>
  <r>
    <x v="46"/>
    <n v="10871.58"/>
    <n v="1285247"/>
    <x v="3"/>
    <n v="0"/>
  </r>
  <r>
    <x v="46"/>
    <n v="48270.080000000002"/>
    <n v="4371109"/>
    <x v="1"/>
    <n v="0"/>
  </r>
  <r>
    <x v="46"/>
    <n v="117074.36"/>
    <n v="6693910"/>
    <x v="1"/>
    <n v="0"/>
  </r>
  <r>
    <x v="46"/>
    <n v="77318.48"/>
    <n v="4443611"/>
    <x v="1"/>
    <n v="0"/>
  </r>
  <r>
    <x v="46"/>
    <n v="683.2"/>
    <n v="77077"/>
    <x v="3"/>
    <n v="0"/>
  </r>
  <r>
    <x v="46"/>
    <n v="4733.3999999999996"/>
    <n v="1451954"/>
    <x v="3"/>
    <n v="0"/>
  </r>
  <r>
    <x v="46"/>
    <n v="6528.82"/>
    <n v="941550"/>
    <x v="3"/>
    <n v="0"/>
  </r>
  <r>
    <x v="46"/>
    <n v="10165"/>
    <n v="605276"/>
    <x v="1"/>
    <n v="1"/>
  </r>
  <r>
    <x v="46"/>
    <n v="19624.330000000002"/>
    <n v="1333152"/>
    <x v="1"/>
    <n v="0"/>
  </r>
  <r>
    <x v="47"/>
    <n v="26723.58"/>
    <n v="377901"/>
    <x v="1"/>
    <n v="0"/>
  </r>
  <r>
    <x v="47"/>
    <n v="94861.87"/>
    <n v="5713629"/>
    <x v="1"/>
    <n v="0"/>
  </r>
  <r>
    <x v="47"/>
    <n v="12814.85"/>
    <n v="782382"/>
    <x v="1"/>
    <n v="0"/>
  </r>
  <r>
    <x v="47"/>
    <n v="3531.54"/>
    <n v="536928"/>
    <x v="2"/>
    <n v="0"/>
  </r>
  <r>
    <x v="47"/>
    <n v="3163.39"/>
    <n v="53139"/>
    <x v="3"/>
    <n v="0"/>
  </r>
  <r>
    <x v="47"/>
    <n v="13859.66"/>
    <n v="1864566"/>
    <x v="3"/>
    <n v="0"/>
  </r>
  <r>
    <x v="47"/>
    <n v="0"/>
    <n v="0"/>
    <x v="1"/>
    <n v="0"/>
  </r>
  <r>
    <x v="47"/>
    <n v="53199.78"/>
    <n v="8230551"/>
    <x v="1"/>
    <n v="0"/>
  </r>
  <r>
    <x v="47"/>
    <n v="100687.57"/>
    <n v="5872614"/>
    <x v="1"/>
    <n v="0"/>
  </r>
  <r>
    <x v="47"/>
    <n v="40703.68"/>
    <n v="4411318"/>
    <x v="1"/>
    <n v="0"/>
  </r>
  <r>
    <x v="47"/>
    <n v="0"/>
    <n v="0"/>
    <x v="1"/>
    <n v="0"/>
  </r>
  <r>
    <x v="47"/>
    <n v="16668.57"/>
    <n v="1513138"/>
    <x v="1"/>
    <n v="0"/>
  </r>
  <r>
    <x v="47"/>
    <n v="66387.42"/>
    <n v="4095558"/>
    <x v="4"/>
    <n v="0"/>
  </r>
  <r>
    <x v="47"/>
    <n v="709.25"/>
    <n v="114909"/>
    <x v="3"/>
    <n v="0"/>
  </r>
  <r>
    <x v="47"/>
    <n v="11288.76"/>
    <n v="2010104"/>
    <x v="3"/>
    <n v="0"/>
  </r>
  <r>
    <x v="47"/>
    <n v="0"/>
    <n v="0"/>
    <x v="1"/>
    <n v="0"/>
  </r>
  <r>
    <x v="47"/>
    <n v="596.07000000000005"/>
    <n v="45521"/>
    <x v="1"/>
    <n v="0"/>
  </r>
  <r>
    <x v="47"/>
    <n v="15649.39"/>
    <n v="450102"/>
    <x v="1"/>
    <n v="0"/>
  </r>
  <r>
    <x v="47"/>
    <n v="7145.99"/>
    <n v="3484428"/>
    <x v="3"/>
    <n v="0"/>
  </r>
  <r>
    <x v="47"/>
    <n v="10203.94"/>
    <n v="617496"/>
    <x v="1"/>
    <n v="1"/>
  </r>
  <r>
    <x v="47"/>
    <n v="1268.47"/>
    <n v="54799"/>
    <x v="1"/>
    <n v="0"/>
  </r>
  <r>
    <x v="47"/>
    <n v="93234.95"/>
    <n v="9808541"/>
    <x v="1"/>
    <n v="0"/>
  </r>
  <r>
    <x v="47"/>
    <n v="103539.96"/>
    <n v="6497891"/>
    <x v="1"/>
    <n v="0"/>
  </r>
  <r>
    <x v="47"/>
    <n v="42454.62"/>
    <n v="4415004"/>
    <x v="1"/>
    <n v="0"/>
  </r>
  <r>
    <x v="47"/>
    <n v="10176.51"/>
    <n v="642230"/>
    <x v="1"/>
    <n v="1"/>
  </r>
  <r>
    <x v="47"/>
    <n v="689.1"/>
    <n v="30116"/>
    <x v="3"/>
    <n v="0"/>
  </r>
  <r>
    <x v="47"/>
    <n v="38678.300000000003"/>
    <n v="4744661"/>
    <x v="1"/>
    <n v="0"/>
  </r>
  <r>
    <x v="47"/>
    <n v="22731.83"/>
    <n v="222737"/>
    <x v="1"/>
    <n v="0"/>
  </r>
  <r>
    <x v="47"/>
    <n v="7052.28"/>
    <n v="2483862"/>
    <x v="2"/>
    <n v="0"/>
  </r>
  <r>
    <x v="47"/>
    <n v="3125.9"/>
    <n v="177837"/>
    <x v="1"/>
    <n v="0"/>
  </r>
  <r>
    <x v="47"/>
    <n v="54238.58"/>
    <n v="2186547"/>
    <x v="1"/>
    <n v="0"/>
  </r>
  <r>
    <x v="47"/>
    <n v="42627.96"/>
    <n v="1437556"/>
    <x v="1"/>
    <n v="0"/>
  </r>
  <r>
    <x v="47"/>
    <n v="50431.95"/>
    <n v="2878070"/>
    <x v="1"/>
    <n v="0"/>
  </r>
  <r>
    <x v="47"/>
    <n v="25240.11"/>
    <n v="3752475"/>
    <x v="1"/>
    <n v="0"/>
  </r>
  <r>
    <x v="47"/>
    <n v="8208.18"/>
    <n v="1119906"/>
    <x v="3"/>
    <n v="0"/>
  </r>
  <r>
    <x v="47"/>
    <n v="5707.51"/>
    <n v="1827914"/>
    <x v="3"/>
    <n v="0"/>
  </r>
  <r>
    <x v="47"/>
    <n v="595.41999999999996"/>
    <n v="62513"/>
    <x v="1"/>
    <n v="0"/>
  </r>
  <r>
    <x v="47"/>
    <n v="14463.08"/>
    <n v="1658381"/>
    <x v="1"/>
    <n v="0"/>
  </r>
  <r>
    <x v="48"/>
    <n v="14557.67"/>
    <n v="433064"/>
    <x v="1"/>
    <n v="0"/>
  </r>
  <r>
    <x v="48"/>
    <n v="3693.47"/>
    <n v="60453"/>
    <x v="3"/>
    <n v="0"/>
  </r>
  <r>
    <x v="48"/>
    <n v="9599.2900000000009"/>
    <n v="738258"/>
    <x v="1"/>
    <n v="0"/>
  </r>
  <r>
    <x v="48"/>
    <n v="0"/>
    <n v="0"/>
    <x v="1"/>
    <n v="0"/>
  </r>
  <r>
    <x v="48"/>
    <n v="80110.66"/>
    <n v="4560738"/>
    <x v="1"/>
    <n v="0"/>
  </r>
  <r>
    <x v="48"/>
    <n v="4970.28"/>
    <n v="278045"/>
    <x v="1"/>
    <n v="1"/>
  </r>
  <r>
    <x v="48"/>
    <n v="10025.08"/>
    <n v="547319"/>
    <x v="1"/>
    <n v="1"/>
  </r>
  <r>
    <x v="48"/>
    <n v="46455.55"/>
    <n v="2512427"/>
    <x v="1"/>
    <n v="0"/>
  </r>
  <r>
    <x v="48"/>
    <n v="16449.560000000001"/>
    <n v="174640"/>
    <x v="1"/>
    <n v="0"/>
  </r>
  <r>
    <x v="48"/>
    <n v="8314.48"/>
    <n v="1249647"/>
    <x v="3"/>
    <n v="0"/>
  </r>
  <r>
    <x v="48"/>
    <n v="24881.919999999998"/>
    <n v="360543"/>
    <x v="1"/>
    <n v="0"/>
  </r>
  <r>
    <x v="48"/>
    <n v="13490.38"/>
    <n v="1305838"/>
    <x v="1"/>
    <n v="0"/>
  </r>
  <r>
    <x v="48"/>
    <n v="40713.89"/>
    <n v="1320314"/>
    <x v="1"/>
    <n v="0"/>
  </r>
  <r>
    <x v="48"/>
    <n v="14029.69"/>
    <n v="1370270"/>
    <x v="3"/>
    <n v="0"/>
  </r>
  <r>
    <x v="48"/>
    <n v="72415.199999999997"/>
    <n v="7522307"/>
    <x v="1"/>
    <n v="0"/>
  </r>
  <r>
    <x v="48"/>
    <n v="39327.339999999997"/>
    <n v="4112066"/>
    <x v="1"/>
    <n v="0"/>
  </r>
  <r>
    <x v="48"/>
    <n v="28699.599999999999"/>
    <n v="5093351"/>
    <x v="1"/>
    <n v="0"/>
  </r>
  <r>
    <x v="48"/>
    <n v="49883.53"/>
    <n v="6892471"/>
    <x v="1"/>
    <n v="0"/>
  </r>
  <r>
    <x v="48"/>
    <n v="11440.4"/>
    <n v="1478359"/>
    <x v="3"/>
    <n v="0"/>
  </r>
  <r>
    <x v="48"/>
    <n v="7136.95"/>
    <n v="3156919"/>
    <x v="3"/>
    <n v="0"/>
  </r>
  <r>
    <x v="48"/>
    <n v="0"/>
    <n v="0"/>
    <x v="1"/>
    <n v="0"/>
  </r>
  <r>
    <x v="48"/>
    <n v="54674.05"/>
    <n v="2926718"/>
    <x v="1"/>
    <n v="0"/>
  </r>
  <r>
    <x v="48"/>
    <n v="263.97000000000003"/>
    <n v="9329"/>
    <x v="3"/>
    <n v="0"/>
  </r>
  <r>
    <x v="48"/>
    <n v="11305.71"/>
    <n v="810559"/>
    <x v="1"/>
    <n v="0"/>
  </r>
  <r>
    <x v="48"/>
    <n v="50254.400000000001"/>
    <n v="1962790"/>
    <x v="1"/>
    <n v="0"/>
  </r>
  <r>
    <x v="48"/>
    <n v="41644.480000000003"/>
    <n v="3878740"/>
    <x v="1"/>
    <n v="0"/>
  </r>
  <r>
    <x v="48"/>
    <n v="5711.15"/>
    <n v="1368262"/>
    <x v="3"/>
    <n v="0"/>
  </r>
  <r>
    <x v="48"/>
    <n v="98283.74"/>
    <n v="5662383"/>
    <x v="1"/>
    <n v="0"/>
  </r>
  <r>
    <x v="48"/>
    <n v="0"/>
    <n v="0"/>
    <x v="1"/>
    <n v="0"/>
  </r>
  <r>
    <x v="48"/>
    <n v="36208.089999999997"/>
    <n v="4297689"/>
    <x v="1"/>
    <n v="0"/>
  </r>
  <r>
    <x v="48"/>
    <n v="5190.03"/>
    <n v="286326"/>
    <x v="1"/>
    <n v="0"/>
  </r>
  <r>
    <x v="48"/>
    <n v="3574.55"/>
    <n v="503941"/>
    <x v="2"/>
    <n v="0"/>
  </r>
  <r>
    <x v="48"/>
    <n v="38822.53"/>
    <n v="2204318"/>
    <x v="4"/>
    <n v="0"/>
  </r>
  <r>
    <x v="48"/>
    <n v="0"/>
    <n v="0"/>
    <x v="1"/>
    <n v="0"/>
  </r>
  <r>
    <x v="48"/>
    <n v="0"/>
    <n v="0"/>
    <x v="1"/>
    <n v="0"/>
  </r>
  <r>
    <x v="48"/>
    <n v="7141.65"/>
    <n v="1902570"/>
    <x v="2"/>
    <n v="0"/>
  </r>
  <r>
    <x v="49"/>
    <n v="7137.04"/>
    <n v="2714059"/>
    <x v="3"/>
    <n v="0"/>
  </r>
  <r>
    <x v="49"/>
    <n v="33249.17"/>
    <n v="4141441"/>
    <x v="1"/>
    <n v="0"/>
  </r>
  <r>
    <x v="49"/>
    <n v="13871.92"/>
    <n v="1221152"/>
    <x v="3"/>
    <n v="0"/>
  </r>
  <r>
    <x v="49"/>
    <n v="42789.93"/>
    <n v="4342650"/>
    <x v="1"/>
    <n v="0"/>
  </r>
  <r>
    <x v="49"/>
    <n v="8913.25"/>
    <n v="363275"/>
    <x v="1"/>
    <n v="1"/>
  </r>
  <r>
    <x v="49"/>
    <n v="46629.3"/>
    <n v="1913792"/>
    <x v="1"/>
    <n v="0"/>
  </r>
  <r>
    <x v="49"/>
    <n v="11308.67"/>
    <n v="1331002"/>
    <x v="3"/>
    <n v="0"/>
  </r>
  <r>
    <x v="49"/>
    <n v="12277.39"/>
    <n v="1402783"/>
    <x v="1"/>
    <n v="0"/>
  </r>
  <r>
    <x v="49"/>
    <n v="22284.84"/>
    <n v="329151"/>
    <x v="1"/>
    <n v="0"/>
  </r>
  <r>
    <x v="49"/>
    <n v="7138.75"/>
    <n v="1862968"/>
    <x v="2"/>
    <n v="0"/>
  </r>
  <r>
    <x v="49"/>
    <n v="8713.14"/>
    <n v="416508"/>
    <x v="1"/>
    <n v="0"/>
  </r>
  <r>
    <x v="49"/>
    <n v="41946.46"/>
    <n v="4411179"/>
    <x v="1"/>
    <n v="0"/>
  </r>
  <r>
    <x v="49"/>
    <n v="0"/>
    <n v="0"/>
    <x v="1"/>
    <n v="0"/>
  </r>
  <r>
    <x v="49"/>
    <n v="13120.76"/>
    <n v="390492"/>
    <x v="1"/>
    <n v="0"/>
  </r>
  <r>
    <x v="49"/>
    <n v="26266.880000000001"/>
    <n v="5024474"/>
    <x v="1"/>
    <n v="0"/>
  </r>
  <r>
    <x v="49"/>
    <n v="3571.73"/>
    <n v="521046"/>
    <x v="2"/>
    <n v="0"/>
  </r>
  <r>
    <x v="49"/>
    <n v="13691.55"/>
    <n v="158357"/>
    <x v="1"/>
    <n v="0"/>
  </r>
  <r>
    <x v="49"/>
    <n v="0"/>
    <n v="0"/>
    <x v="1"/>
    <n v="0"/>
  </r>
  <r>
    <x v="49"/>
    <n v="73218.62"/>
    <n v="3628039"/>
    <x v="1"/>
    <n v="0"/>
  </r>
  <r>
    <x v="49"/>
    <n v="78539.48"/>
    <n v="4718358"/>
    <x v="4"/>
    <n v="0"/>
  </r>
  <r>
    <x v="49"/>
    <n v="12083.65"/>
    <n v="1069678"/>
    <x v="1"/>
    <n v="0"/>
  </r>
  <r>
    <x v="49"/>
    <n v="7138.25"/>
    <n v="257763"/>
    <x v="3"/>
    <n v="0"/>
  </r>
  <r>
    <x v="49"/>
    <n v="5727.77"/>
    <n v="1377153"/>
    <x v="3"/>
    <n v="0"/>
  </r>
  <r>
    <x v="49"/>
    <n v="0"/>
    <n v="0"/>
    <x v="1"/>
    <n v="0"/>
  </r>
  <r>
    <x v="49"/>
    <n v="0"/>
    <n v="0"/>
    <x v="1"/>
    <n v="0"/>
  </r>
  <r>
    <x v="49"/>
    <n v="32031.01"/>
    <n v="1725161"/>
    <x v="1"/>
    <n v="0"/>
  </r>
  <r>
    <x v="49"/>
    <n v="113519.29"/>
    <n v="7121034"/>
    <x v="1"/>
    <n v="0"/>
  </r>
  <r>
    <x v="49"/>
    <n v="3199.85"/>
    <n v="44169"/>
    <x v="3"/>
    <n v="0"/>
  </r>
  <r>
    <x v="49"/>
    <n v="0"/>
    <n v="0"/>
    <x v="1"/>
    <n v="0"/>
  </r>
  <r>
    <x v="49"/>
    <n v="39092.57"/>
    <n v="4584945"/>
    <x v="1"/>
    <n v="0"/>
  </r>
  <r>
    <x v="49"/>
    <n v="0"/>
    <n v="0"/>
    <x v="1"/>
    <n v="0"/>
  </r>
  <r>
    <x v="49"/>
    <n v="66267.12"/>
    <n v="7695384"/>
    <x v="1"/>
    <n v="0"/>
  </r>
  <r>
    <x v="49"/>
    <n v="6901.33"/>
    <n v="1133624"/>
    <x v="3"/>
    <n v="0"/>
  </r>
  <r>
    <x v="49"/>
    <n v="40000.47"/>
    <n v="1327822"/>
    <x v="1"/>
    <n v="0"/>
  </r>
  <r>
    <x v="49"/>
    <n v="97108.07"/>
    <n v="5139555"/>
    <x v="1"/>
    <n v="0"/>
  </r>
  <r>
    <x v="49"/>
    <n v="18353.03"/>
    <n v="1903613"/>
    <x v="1"/>
    <n v="0"/>
  </r>
  <r>
    <x v="49"/>
    <n v="3856.46"/>
    <n v="189246"/>
    <x v="5"/>
    <n v="1"/>
  </r>
  <r>
    <x v="50"/>
    <n v="7729.85"/>
    <n v="487699"/>
    <x v="1"/>
    <n v="0"/>
  </r>
  <r>
    <x v="50"/>
    <n v="8570.77"/>
    <n v="513378"/>
    <x v="1"/>
    <n v="1"/>
  </r>
  <r>
    <x v="50"/>
    <n v="62024.11"/>
    <n v="3653493"/>
    <x v="1"/>
    <n v="0"/>
  </r>
  <r>
    <x v="50"/>
    <n v="0"/>
    <n v="0"/>
    <x v="1"/>
    <n v="0"/>
  </r>
  <r>
    <x v="50"/>
    <n v="43376.29"/>
    <n v="2658047"/>
    <x v="4"/>
    <n v="0"/>
  </r>
  <r>
    <x v="50"/>
    <n v="7141.71"/>
    <n v="506061"/>
    <x v="3"/>
    <n v="0"/>
  </r>
  <r>
    <x v="50"/>
    <n v="1857.19"/>
    <n v="191657"/>
    <x v="1"/>
    <n v="0"/>
  </r>
  <r>
    <x v="50"/>
    <n v="15659.3"/>
    <n v="241766"/>
    <x v="1"/>
    <n v="0"/>
  </r>
  <r>
    <x v="50"/>
    <n v="4821.57"/>
    <n v="206490"/>
    <x v="1"/>
    <n v="0"/>
  </r>
  <r>
    <x v="50"/>
    <n v="6876.23"/>
    <n v="1033664"/>
    <x v="3"/>
    <n v="0"/>
  </r>
  <r>
    <x v="50"/>
    <n v="1000"/>
    <n v="167440"/>
    <x v="3"/>
    <n v="0"/>
  </r>
  <r>
    <x v="50"/>
    <n v="3732.39"/>
    <n v="55917"/>
    <x v="3"/>
    <n v="0"/>
  </r>
  <r>
    <x v="50"/>
    <n v="4000"/>
    <n v="513239"/>
    <x v="1"/>
    <n v="0"/>
  </r>
  <r>
    <x v="50"/>
    <n v="3996.26"/>
    <n v="34718"/>
    <x v="1"/>
    <n v="0"/>
  </r>
  <r>
    <x v="50"/>
    <n v="39788.17"/>
    <n v="4973595"/>
    <x v="1"/>
    <n v="0"/>
  </r>
  <r>
    <x v="50"/>
    <n v="30372.75"/>
    <n v="3050437"/>
    <x v="1"/>
    <n v="0"/>
  </r>
  <r>
    <x v="50"/>
    <n v="10683.31"/>
    <n v="1269504"/>
    <x v="1"/>
    <n v="0"/>
  </r>
  <r>
    <x v="50"/>
    <n v="8398.43"/>
    <n v="854889"/>
    <x v="3"/>
    <n v="0"/>
  </r>
  <r>
    <x v="50"/>
    <n v="7682.35"/>
    <n v="417150"/>
    <x v="1"/>
    <n v="0"/>
  </r>
  <r>
    <x v="50"/>
    <n v="116666.08"/>
    <n v="8145870"/>
    <x v="1"/>
    <n v="0"/>
  </r>
  <r>
    <x v="50"/>
    <n v="59376.44"/>
    <n v="6771155"/>
    <x v="1"/>
    <n v="0"/>
  </r>
  <r>
    <x v="50"/>
    <n v="0"/>
    <n v="0"/>
    <x v="1"/>
    <n v="0"/>
  </r>
  <r>
    <x v="50"/>
    <n v="27661.43"/>
    <n v="3566818"/>
    <x v="1"/>
    <n v="0"/>
  </r>
  <r>
    <x v="50"/>
    <n v="5704.61"/>
    <n v="1513710"/>
    <x v="3"/>
    <n v="0"/>
  </r>
  <r>
    <x v="50"/>
    <n v="0"/>
    <n v="0"/>
    <x v="1"/>
    <n v="0"/>
  </r>
  <r>
    <x v="50"/>
    <n v="34689.410000000003"/>
    <n v="1255057"/>
    <x v="1"/>
    <n v="0"/>
  </r>
  <r>
    <x v="50"/>
    <n v="14122.01"/>
    <n v="719244"/>
    <x v="1"/>
    <n v="0"/>
  </r>
  <r>
    <x v="50"/>
    <n v="7139.08"/>
    <n v="2683448"/>
    <x v="3"/>
    <n v="0"/>
  </r>
  <r>
    <x v="50"/>
    <n v="27899.65"/>
    <n v="5526609"/>
    <x v="1"/>
    <n v="0"/>
  </r>
  <r>
    <x v="50"/>
    <n v="10158.85"/>
    <n v="1218992"/>
    <x v="1"/>
    <n v="0"/>
  </r>
  <r>
    <x v="50"/>
    <n v="7936.31"/>
    <n v="425108"/>
    <x v="1"/>
    <n v="0"/>
  </r>
  <r>
    <x v="50"/>
    <n v="8493.49"/>
    <n v="400727"/>
    <x v="5"/>
    <n v="1"/>
  </r>
  <r>
    <x v="50"/>
    <n v="43623.07"/>
    <n v="2043560"/>
    <x v="1"/>
    <n v="0"/>
  </r>
  <r>
    <x v="50"/>
    <n v="32386.75"/>
    <n v="543929"/>
    <x v="1"/>
    <n v="0"/>
  </r>
  <r>
    <x v="50"/>
    <n v="7645.58"/>
    <n v="432909"/>
    <x v="1"/>
    <n v="0"/>
  </r>
  <r>
    <x v="50"/>
    <n v="8066.21"/>
    <n v="1175904"/>
    <x v="3"/>
    <n v="0"/>
  </r>
  <r>
    <x v="50"/>
    <n v="4464.92"/>
    <n v="113348"/>
    <x v="1"/>
    <n v="0"/>
  </r>
  <r>
    <x v="50"/>
    <n v="7139.22"/>
    <n v="2214700"/>
    <x v="2"/>
    <n v="0"/>
  </r>
  <r>
    <x v="50"/>
    <n v="3561.45"/>
    <n v="522316"/>
    <x v="2"/>
    <n v="0"/>
  </r>
  <r>
    <x v="50"/>
    <n v="25406.61"/>
    <n v="4030405"/>
    <x v="1"/>
    <n v="0"/>
  </r>
  <r>
    <x v="51"/>
    <n v="37737.5"/>
    <n v="2357305"/>
    <x v="4"/>
    <n v="0"/>
  </r>
  <r>
    <x v="51"/>
    <n v="42186.32"/>
    <n v="726860"/>
    <x v="1"/>
    <n v="0"/>
  </r>
  <r>
    <x v="51"/>
    <n v="7069.29"/>
    <n v="881477"/>
    <x v="3"/>
    <n v="0"/>
  </r>
  <r>
    <x v="51"/>
    <n v="6670.46"/>
    <n v="325898"/>
    <x v="5"/>
    <n v="1"/>
  </r>
  <r>
    <x v="51"/>
    <n v="3540.7"/>
    <n v="503972"/>
    <x v="2"/>
    <n v="0"/>
  </r>
  <r>
    <x v="51"/>
    <n v="0"/>
    <n v="0"/>
    <x v="1"/>
    <n v="0"/>
  </r>
  <r>
    <x v="51"/>
    <n v="62499.61"/>
    <n v="4254766"/>
    <x v="1"/>
    <n v="0"/>
  </r>
  <r>
    <x v="51"/>
    <n v="131325.82"/>
    <n v="8493016"/>
    <x v="1"/>
    <n v="0"/>
  </r>
  <r>
    <x v="51"/>
    <n v="25410.799999999999"/>
    <n v="4463759"/>
    <x v="1"/>
    <n v="0"/>
  </r>
  <r>
    <x v="51"/>
    <n v="69104.160000000003"/>
    <n v="7920458"/>
    <x v="1"/>
    <n v="0"/>
  </r>
  <r>
    <x v="51"/>
    <n v="5647.16"/>
    <n v="1586372"/>
    <x v="3"/>
    <n v="0"/>
  </r>
  <r>
    <x v="51"/>
    <n v="0"/>
    <n v="0"/>
    <x v="1"/>
    <n v="0"/>
  </r>
  <r>
    <x v="51"/>
    <n v="6972.84"/>
    <n v="722012"/>
    <x v="3"/>
    <n v="0"/>
  </r>
  <r>
    <x v="51"/>
    <n v="34269.31"/>
    <n v="6758880"/>
    <x v="1"/>
    <n v="0"/>
  </r>
  <r>
    <x v="51"/>
    <n v="5643.81"/>
    <n v="732059"/>
    <x v="3"/>
    <n v="0"/>
  </r>
  <r>
    <x v="51"/>
    <n v="11857.57"/>
    <n v="461445"/>
    <x v="1"/>
    <n v="0"/>
  </r>
  <r>
    <x v="51"/>
    <n v="10405.18"/>
    <n v="192470"/>
    <x v="1"/>
    <n v="0"/>
  </r>
  <r>
    <x v="51"/>
    <n v="10746.27"/>
    <n v="650872"/>
    <x v="1"/>
    <n v="0"/>
  </r>
  <r>
    <x v="51"/>
    <n v="45199.77"/>
    <n v="2044004"/>
    <x v="1"/>
    <n v="0"/>
  </r>
  <r>
    <x v="51"/>
    <n v="7069.58"/>
    <n v="2429510"/>
    <x v="2"/>
    <n v="0"/>
  </r>
  <r>
    <x v="51"/>
    <n v="27853.78"/>
    <n v="3299861"/>
    <x v="1"/>
    <n v="0"/>
  </r>
  <r>
    <x v="51"/>
    <n v="6336.47"/>
    <n v="938778"/>
    <x v="3"/>
    <n v="0"/>
  </r>
  <r>
    <x v="51"/>
    <n v="9767.7000000000007"/>
    <n v="1319853"/>
    <x v="1"/>
    <n v="0"/>
  </r>
  <r>
    <x v="51"/>
    <n v="11285.23"/>
    <n v="574516"/>
    <x v="1"/>
    <n v="0"/>
  </r>
  <r>
    <x v="51"/>
    <n v="6666.89"/>
    <n v="357282"/>
    <x v="1"/>
    <n v="1"/>
  </r>
  <r>
    <x v="51"/>
    <n v="16162.49"/>
    <n v="1726862"/>
    <x v="1"/>
    <n v="0"/>
  </r>
  <r>
    <x v="51"/>
    <n v="41509.480000000003"/>
    <n v="6038352"/>
    <x v="1"/>
    <n v="0"/>
  </r>
  <r>
    <x v="51"/>
    <n v="7073.35"/>
    <n v="2732100"/>
    <x v="3"/>
    <n v="0"/>
  </r>
  <r>
    <x v="51"/>
    <n v="1538.79"/>
    <n v="22773"/>
    <x v="3"/>
    <n v="0"/>
  </r>
  <r>
    <x v="51"/>
    <n v="0"/>
    <n v="0"/>
    <x v="1"/>
    <n v="0"/>
  </r>
  <r>
    <x v="51"/>
    <n v="1560.72"/>
    <n v="135629"/>
    <x v="1"/>
    <n v="0"/>
  </r>
  <r>
    <x v="51"/>
    <n v="26405.89"/>
    <n v="970153"/>
    <x v="1"/>
    <n v="0"/>
  </r>
  <r>
    <x v="51"/>
    <n v="9563.09"/>
    <n v="1204148"/>
    <x v="1"/>
    <n v="0"/>
  </r>
  <r>
    <x v="51"/>
    <n v="11307.51"/>
    <n v="727212"/>
    <x v="1"/>
    <n v="0"/>
  </r>
  <r>
    <x v="52"/>
    <n v="8725.6"/>
    <n v="1271650"/>
    <x v="1"/>
    <n v="0"/>
  </r>
  <r>
    <x v="52"/>
    <n v="4931.41"/>
    <n v="780447"/>
    <x v="3"/>
    <n v="0"/>
  </r>
  <r>
    <x v="52"/>
    <n v="0"/>
    <n v="0"/>
    <x v="1"/>
    <n v="0"/>
  </r>
  <r>
    <x v="52"/>
    <n v="117458.16"/>
    <n v="9364203"/>
    <x v="1"/>
    <n v="0"/>
  </r>
  <r>
    <x v="52"/>
    <n v="7463.96"/>
    <n v="1029449"/>
    <x v="1"/>
    <n v="0"/>
  </r>
  <r>
    <x v="52"/>
    <n v="30473.93"/>
    <n v="6200766"/>
    <x v="1"/>
    <n v="0"/>
  </r>
  <r>
    <x v="52"/>
    <n v="19201.759999999998"/>
    <n v="2918214"/>
    <x v="1"/>
    <n v="0"/>
  </r>
  <r>
    <x v="52"/>
    <n v="9958.99"/>
    <n v="709829"/>
    <x v="1"/>
    <n v="0"/>
  </r>
  <r>
    <x v="52"/>
    <n v="6186.89"/>
    <n v="514659"/>
    <x v="3"/>
    <n v="0"/>
  </r>
  <r>
    <x v="52"/>
    <n v="6390.99"/>
    <n v="608230"/>
    <x v="1"/>
    <n v="0"/>
  </r>
  <r>
    <x v="52"/>
    <n v="26311.99"/>
    <n v="5985608"/>
    <x v="1"/>
    <n v="0"/>
  </r>
  <r>
    <x v="52"/>
    <n v="5135.97"/>
    <n v="362919"/>
    <x v="3"/>
    <n v="0"/>
  </r>
  <r>
    <x v="52"/>
    <n v="22358.47"/>
    <n v="5254810"/>
    <x v="1"/>
    <n v="0"/>
  </r>
  <r>
    <x v="52"/>
    <n v="6180.74"/>
    <n v="2689652"/>
    <x v="3"/>
    <n v="0"/>
  </r>
  <r>
    <x v="52"/>
    <n v="0"/>
    <n v="0"/>
    <x v="1"/>
    <n v="0"/>
  </r>
  <r>
    <x v="52"/>
    <n v="0"/>
    <n v="0"/>
    <x v="4"/>
    <n v="0"/>
  </r>
  <r>
    <x v="52"/>
    <n v="19830.02"/>
    <n v="940788"/>
    <x v="1"/>
    <n v="0"/>
  </r>
  <r>
    <x v="52"/>
    <n v="56356.959999999999"/>
    <n v="8238246"/>
    <x v="1"/>
    <n v="0"/>
  </r>
  <r>
    <x v="52"/>
    <n v="4968.1000000000004"/>
    <n v="1792717"/>
    <x v="3"/>
    <n v="0"/>
  </r>
  <r>
    <x v="52"/>
    <n v="39743.550000000003"/>
    <n v="2122248"/>
    <x v="1"/>
    <n v="0"/>
  </r>
  <r>
    <x v="52"/>
    <n v="6165.45"/>
    <n v="2550981"/>
    <x v="2"/>
    <n v="0"/>
  </r>
  <r>
    <x v="52"/>
    <n v="10005.33"/>
    <n v="499561"/>
    <x v="1"/>
    <n v="0"/>
  </r>
  <r>
    <x v="52"/>
    <n v="751.98"/>
    <n v="26607"/>
    <x v="1"/>
    <n v="1"/>
  </r>
  <r>
    <x v="52"/>
    <n v="0"/>
    <n v="0"/>
    <x v="1"/>
    <n v="0"/>
  </r>
  <r>
    <x v="52"/>
    <n v="3078.19"/>
    <n v="482301"/>
    <x v="2"/>
    <n v="0"/>
  </r>
  <r>
    <x v="52"/>
    <n v="8832.92"/>
    <n v="674192"/>
    <x v="1"/>
    <n v="0"/>
  </r>
  <r>
    <x v="52"/>
    <n v="22434.9"/>
    <n v="2032583"/>
    <x v="4"/>
    <n v="0"/>
  </r>
  <r>
    <x v="52"/>
    <n v="31789.62"/>
    <n v="706942"/>
    <x v="1"/>
    <n v="0"/>
  </r>
  <r>
    <x v="52"/>
    <n v="9914.6299999999992"/>
    <n v="1148155"/>
    <x v="1"/>
    <n v="0"/>
  </r>
  <r>
    <x v="52"/>
    <n v="9057.9599999999991"/>
    <n v="195639"/>
    <x v="1"/>
    <n v="0"/>
  </r>
  <r>
    <x v="52"/>
    <n v="767.2"/>
    <n v="27405"/>
    <x v="5"/>
    <n v="1"/>
  </r>
  <r>
    <x v="52"/>
    <n v="7484.75"/>
    <n v="1439113"/>
    <x v="1"/>
    <n v="0"/>
  </r>
  <r>
    <x v="52"/>
    <n v="749.78"/>
    <n v="108889"/>
    <x v="3"/>
    <n v="0"/>
  </r>
  <r>
    <x v="52"/>
    <n v="0"/>
    <n v="0"/>
    <x v="1"/>
    <n v="0"/>
  </r>
  <r>
    <x v="52"/>
    <n v="46206.62"/>
    <n v="3713148"/>
    <x v="1"/>
    <n v="0"/>
  </r>
  <r>
    <x v="53"/>
    <n v="287.93"/>
    <n v="8232"/>
    <x v="1"/>
    <n v="0"/>
  </r>
  <r>
    <x v="53"/>
    <n v="5700.11"/>
    <n v="1492406"/>
    <x v="3"/>
    <n v="0"/>
  </r>
  <r>
    <x v="53"/>
    <n v="253.92"/>
    <n v="32491"/>
    <x v="3"/>
    <n v="0"/>
  </r>
  <r>
    <x v="53"/>
    <n v="7423.31"/>
    <n v="1895701"/>
    <x v="2"/>
    <n v="0"/>
  </r>
  <r>
    <x v="53"/>
    <n v="49401.42"/>
    <n v="3057652"/>
    <x v="1"/>
    <n v="0"/>
  </r>
  <r>
    <x v="53"/>
    <n v="5723.99"/>
    <n v="260626"/>
    <x v="3"/>
    <n v="0"/>
  </r>
  <r>
    <x v="53"/>
    <n v="21032.99"/>
    <n v="2467619"/>
    <x v="1"/>
    <n v="0"/>
  </r>
  <r>
    <x v="53"/>
    <n v="1612.59"/>
    <n v="44445"/>
    <x v="1"/>
    <n v="1"/>
  </r>
  <r>
    <x v="53"/>
    <n v="7001.99"/>
    <n v="1967145"/>
    <x v="3"/>
    <n v="0"/>
  </r>
  <r>
    <x v="53"/>
    <n v="0"/>
    <n v="0"/>
    <x v="1"/>
    <n v="0"/>
  </r>
  <r>
    <x v="53"/>
    <n v="8550.4500000000007"/>
    <n v="657478"/>
    <x v="1"/>
    <n v="0"/>
  </r>
  <r>
    <x v="53"/>
    <n v="10451.51"/>
    <n v="193112"/>
    <x v="1"/>
    <n v="0"/>
  </r>
  <r>
    <x v="53"/>
    <n v="27922.9"/>
    <n v="3881671"/>
    <x v="1"/>
    <n v="0"/>
  </r>
  <r>
    <x v="53"/>
    <n v="155.6"/>
    <n v="15350"/>
    <x v="2"/>
    <n v="0"/>
  </r>
  <r>
    <x v="53"/>
    <n v="10554.15"/>
    <n v="370432"/>
    <x v="1"/>
    <n v="0"/>
  </r>
  <r>
    <x v="53"/>
    <n v="38589.449999999997"/>
    <n v="4708011"/>
    <x v="1"/>
    <n v="0"/>
  </r>
  <r>
    <x v="53"/>
    <n v="14596.99"/>
    <n v="1265501"/>
    <x v="1"/>
    <n v="0"/>
  </r>
  <r>
    <x v="53"/>
    <n v="1289.3499999999999"/>
    <n v="125501"/>
    <x v="2"/>
    <n v="0"/>
  </r>
  <r>
    <x v="53"/>
    <n v="8583.2000000000007"/>
    <n v="776517"/>
    <x v="3"/>
    <n v="0"/>
  </r>
  <r>
    <x v="53"/>
    <n v="101.43"/>
    <n v="9437"/>
    <x v="2"/>
    <n v="0"/>
  </r>
  <r>
    <x v="53"/>
    <n v="7401.99"/>
    <n v="390039"/>
    <x v="1"/>
    <n v="0"/>
  </r>
  <r>
    <x v="53"/>
    <n v="13837.81"/>
    <n v="1382845"/>
    <x v="1"/>
    <n v="0"/>
  </r>
  <r>
    <x v="53"/>
    <n v="46109.919999999998"/>
    <n v="2031249"/>
    <x v="1"/>
    <n v="0"/>
  </r>
  <r>
    <x v="53"/>
    <n v="22765.22"/>
    <n v="920614"/>
    <x v="1"/>
    <n v="0"/>
  </r>
  <r>
    <x v="53"/>
    <n v="66158.48"/>
    <n v="7506534"/>
    <x v="1"/>
    <n v="0"/>
  </r>
  <r>
    <x v="53"/>
    <n v="2905.21"/>
    <n v="318475"/>
    <x v="2"/>
    <n v="0"/>
  </r>
  <r>
    <x v="53"/>
    <n v="36857.81"/>
    <n v="700230"/>
    <x v="1"/>
    <n v="0"/>
  </r>
  <r>
    <x v="53"/>
    <n v="1266.5899999999999"/>
    <n v="92767"/>
    <x v="1"/>
    <n v="0"/>
  </r>
  <r>
    <x v="53"/>
    <n v="11475.87"/>
    <n v="475635"/>
    <x v="1"/>
    <n v="0"/>
  </r>
  <r>
    <x v="53"/>
    <n v="1541.01"/>
    <n v="85685"/>
    <x v="5"/>
    <n v="1"/>
  </r>
  <r>
    <x v="53"/>
    <n v="6544.75"/>
    <n v="328795"/>
    <x v="3"/>
    <n v="0"/>
  </r>
  <r>
    <x v="53"/>
    <n v="23118.42"/>
    <n v="1607071"/>
    <x v="4"/>
    <n v="0"/>
  </r>
  <r>
    <x v="53"/>
    <n v="0"/>
    <n v="0"/>
    <x v="1"/>
    <n v="0"/>
  </r>
  <r>
    <x v="53"/>
    <n v="2618.4899999999998"/>
    <n v="260194"/>
    <x v="2"/>
    <n v="0"/>
  </r>
  <r>
    <x v="53"/>
    <n v="26055.73"/>
    <n v="4212194"/>
    <x v="1"/>
    <n v="0"/>
  </r>
  <r>
    <x v="53"/>
    <n v="8644.66"/>
    <n v="959901"/>
    <x v="1"/>
    <n v="0"/>
  </r>
  <r>
    <x v="53"/>
    <n v="8628.9599999999991"/>
    <n v="912156"/>
    <x v="1"/>
    <n v="0"/>
  </r>
  <r>
    <x v="53"/>
    <n v="0"/>
    <n v="0"/>
    <x v="4"/>
    <n v="0"/>
  </r>
  <r>
    <x v="53"/>
    <n v="11564.73"/>
    <n v="642238"/>
    <x v="1"/>
    <n v="0"/>
  </r>
  <r>
    <x v="53"/>
    <n v="130206.34"/>
    <n v="8383642"/>
    <x v="1"/>
    <n v="0"/>
  </r>
  <r>
    <x v="53"/>
    <n v="1142.19"/>
    <n v="164428"/>
    <x v="3"/>
    <n v="0"/>
  </r>
  <r>
    <x v="53"/>
    <n v="0"/>
    <n v="0"/>
    <x v="1"/>
    <n v="0"/>
  </r>
  <r>
    <x v="54"/>
    <n v="430.58"/>
    <n v="23691"/>
    <x v="5"/>
    <n v="1"/>
  </r>
  <r>
    <x v="54"/>
    <n v="8897.31"/>
    <n v="777225"/>
    <x v="2"/>
    <n v="0"/>
  </r>
  <r>
    <x v="54"/>
    <n v="13938.22"/>
    <n v="766002"/>
    <x v="1"/>
    <n v="0"/>
  </r>
  <r>
    <x v="54"/>
    <n v="15147.31"/>
    <n v="385398"/>
    <x v="1"/>
    <n v="0"/>
  </r>
  <r>
    <x v="54"/>
    <n v="18540.89"/>
    <n v="255123"/>
    <x v="1"/>
    <n v="0"/>
  </r>
  <r>
    <x v="54"/>
    <n v="55540.86"/>
    <n v="2039629"/>
    <x v="1"/>
    <n v="0"/>
  </r>
  <r>
    <x v="54"/>
    <n v="29783.32"/>
    <n v="2162406"/>
    <x v="1"/>
    <n v="0"/>
  </r>
  <r>
    <x v="54"/>
    <n v="3498.45"/>
    <n v="223103"/>
    <x v="3"/>
    <n v="0"/>
  </r>
  <r>
    <x v="54"/>
    <n v="7702.97"/>
    <n v="223853"/>
    <x v="1"/>
    <n v="0"/>
  </r>
  <r>
    <x v="54"/>
    <n v="50893.88"/>
    <n v="3558167"/>
    <x v="1"/>
    <n v="0"/>
  </r>
  <r>
    <x v="54"/>
    <n v="13877.95"/>
    <n v="452805"/>
    <x v="1"/>
    <n v="0"/>
  </r>
  <r>
    <x v="54"/>
    <n v="26030.78"/>
    <n v="1520728"/>
    <x v="4"/>
    <n v="0"/>
  </r>
  <r>
    <x v="54"/>
    <n v="5129.5200000000004"/>
    <n v="113408"/>
    <x v="1"/>
    <n v="0"/>
  </r>
  <r>
    <x v="54"/>
    <n v="3277.6"/>
    <n v="109408"/>
    <x v="1"/>
    <n v="0"/>
  </r>
  <r>
    <x v="54"/>
    <n v="31092.01"/>
    <n v="584241"/>
    <x v="1"/>
    <n v="0"/>
  </r>
  <r>
    <x v="54"/>
    <n v="0"/>
    <n v="0"/>
    <x v="1"/>
    <n v="0"/>
  </r>
  <r>
    <x v="54"/>
    <n v="86258.66"/>
    <n v="3994742"/>
    <x v="1"/>
    <n v="0"/>
  </r>
  <r>
    <x v="54"/>
    <n v="0"/>
    <n v="0"/>
    <x v="1"/>
    <n v="0"/>
  </r>
  <r>
    <x v="54"/>
    <n v="421.63"/>
    <n v="6455"/>
    <x v="1"/>
    <n v="1"/>
  </r>
  <r>
    <x v="54"/>
    <n v="1956.44"/>
    <n v="191662"/>
    <x v="2"/>
    <n v="0"/>
  </r>
  <r>
    <x v="54"/>
    <n v="10349.36"/>
    <n v="1110046"/>
    <x v="1"/>
    <n v="0"/>
  </r>
  <r>
    <x v="54"/>
    <n v="1572.29"/>
    <n v="164928"/>
    <x v="3"/>
    <n v="0"/>
  </r>
  <r>
    <x v="54"/>
    <n v="27894.95"/>
    <n v="2760157"/>
    <x v="1"/>
    <n v="0"/>
  </r>
  <r>
    <x v="54"/>
    <n v="1960.22"/>
    <n v="376776"/>
    <x v="2"/>
    <n v="0"/>
  </r>
  <r>
    <x v="54"/>
    <n v="376.77"/>
    <n v="31106"/>
    <x v="2"/>
    <n v="0"/>
  </r>
  <r>
    <x v="54"/>
    <n v="0"/>
    <n v="0"/>
    <x v="1"/>
    <n v="0"/>
  </r>
  <r>
    <x v="54"/>
    <n v="10491.81"/>
    <n v="838664"/>
    <x v="3"/>
    <n v="0"/>
  </r>
  <r>
    <x v="54"/>
    <n v="0"/>
    <n v="0"/>
    <x v="1"/>
    <n v="0"/>
  </r>
  <r>
    <x v="54"/>
    <n v="0"/>
    <n v="0"/>
    <x v="4"/>
    <n v="0"/>
  </r>
  <r>
    <x v="54"/>
    <n v="34799.43"/>
    <n v="3647997"/>
    <x v="1"/>
    <n v="0"/>
  </r>
  <r>
    <x v="54"/>
    <n v="6998.59"/>
    <n v="1491010"/>
    <x v="3"/>
    <n v="0"/>
  </r>
  <r>
    <x v="54"/>
    <n v="34910.36"/>
    <n v="3097534"/>
    <x v="1"/>
    <n v="0"/>
  </r>
  <r>
    <x v="54"/>
    <n v="18503.52"/>
    <n v="549564"/>
    <x v="1"/>
    <n v="0"/>
  </r>
  <r>
    <x v="54"/>
    <n v="6542.32"/>
    <n v="285266"/>
    <x v="6"/>
    <n v="0"/>
  </r>
  <r>
    <x v="54"/>
    <n v="101229.02"/>
    <n v="9590831"/>
    <x v="1"/>
    <n v="0"/>
  </r>
  <r>
    <x v="54"/>
    <n v="783.53"/>
    <n v="102012"/>
    <x v="3"/>
    <n v="0"/>
  </r>
  <r>
    <x v="54"/>
    <n v="6988.94"/>
    <n v="414440"/>
    <x v="3"/>
    <n v="0"/>
  </r>
  <r>
    <x v="54"/>
    <n v="54764.23"/>
    <n v="3838919"/>
    <x v="1"/>
    <n v="0"/>
  </r>
  <r>
    <x v="54"/>
    <n v="7013.07"/>
    <n v="1649880"/>
    <x v="3"/>
    <n v="0"/>
  </r>
  <r>
    <x v="54"/>
    <n v="3614.2"/>
    <n v="45943"/>
    <x v="1"/>
    <n v="0"/>
  </r>
  <r>
    <x v="54"/>
    <n v="13881.49"/>
    <n v="638422"/>
    <x v="1"/>
    <n v="0"/>
  </r>
  <r>
    <x v="54"/>
    <n v="10485.040000000001"/>
    <n v="663185"/>
    <x v="1"/>
    <n v="0"/>
  </r>
  <r>
    <x v="54"/>
    <n v="0"/>
    <n v="0"/>
    <x v="1"/>
    <n v="0"/>
  </r>
  <r>
    <x v="54"/>
    <n v="5487.1"/>
    <n v="401225"/>
    <x v="3"/>
    <n v="0"/>
  </r>
  <r>
    <x v="54"/>
    <n v="10374.200000000001"/>
    <n v="1022276"/>
    <x v="1"/>
    <n v="0"/>
  </r>
  <r>
    <x v="54"/>
    <n v="494.18"/>
    <n v="44099"/>
    <x v="2"/>
    <n v="0"/>
  </r>
  <r>
    <x v="54"/>
    <n v="180805.41"/>
    <n v="10674423"/>
    <x v="1"/>
    <n v="0"/>
  </r>
  <r>
    <x v="54"/>
    <n v="4245.03"/>
    <n v="362799"/>
    <x v="2"/>
    <n v="0"/>
  </r>
  <r>
    <x v="55"/>
    <n v="352.02"/>
    <n v="28386"/>
    <x v="2"/>
    <n v="0"/>
  </r>
  <r>
    <x v="55"/>
    <n v="13947.92"/>
    <n v="184689"/>
    <x v="1"/>
    <n v="0"/>
  </r>
  <r>
    <x v="55"/>
    <n v="1960.76"/>
    <n v="194913"/>
    <x v="2"/>
    <n v="0"/>
  </r>
  <r>
    <x v="55"/>
    <n v="117650.09"/>
    <n v="11228358"/>
    <x v="1"/>
    <n v="0"/>
  </r>
  <r>
    <x v="55"/>
    <n v="0"/>
    <n v="0"/>
    <x v="1"/>
    <n v="0"/>
  </r>
  <r>
    <x v="55"/>
    <n v="7051.25"/>
    <n v="1623065"/>
    <x v="3"/>
    <n v="0"/>
  </r>
  <r>
    <x v="55"/>
    <n v="1959.92"/>
    <n v="379573"/>
    <x v="2"/>
    <n v="0"/>
  </r>
  <r>
    <x v="55"/>
    <n v="16157.69"/>
    <n v="459170"/>
    <x v="1"/>
    <n v="0"/>
  </r>
  <r>
    <x v="55"/>
    <n v="24904.41"/>
    <n v="1760690"/>
    <x v="1"/>
    <n v="0"/>
  </r>
  <r>
    <x v="55"/>
    <n v="28004.51"/>
    <n v="2648697"/>
    <x v="1"/>
    <n v="0"/>
  </r>
  <r>
    <x v="55"/>
    <n v="0"/>
    <n v="0"/>
    <x v="1"/>
    <n v="0"/>
  </r>
  <r>
    <x v="55"/>
    <n v="0"/>
    <n v="0"/>
    <x v="1"/>
    <n v="0"/>
  </r>
  <r>
    <x v="55"/>
    <n v="684.9"/>
    <n v="63733"/>
    <x v="1"/>
    <n v="0"/>
  </r>
  <r>
    <x v="55"/>
    <n v="4090.78"/>
    <n v="339672"/>
    <x v="2"/>
    <n v="0"/>
  </r>
  <r>
    <x v="55"/>
    <n v="69409.259999999995"/>
    <n v="5323271"/>
    <x v="1"/>
    <n v="0"/>
  </r>
  <r>
    <x v="55"/>
    <n v="166491.14000000001"/>
    <n v="9093268"/>
    <x v="1"/>
    <n v="0"/>
  </r>
  <r>
    <x v="55"/>
    <n v="5965.48"/>
    <n v="523236"/>
    <x v="3"/>
    <n v="0"/>
  </r>
  <r>
    <x v="55"/>
    <n v="10587.38"/>
    <n v="513811"/>
    <x v="1"/>
    <n v="0"/>
  </r>
  <r>
    <x v="55"/>
    <n v="717.84"/>
    <n v="22286"/>
    <x v="1"/>
    <n v="0"/>
  </r>
  <r>
    <x v="55"/>
    <n v="363.08"/>
    <n v="32739"/>
    <x v="2"/>
    <n v="0"/>
  </r>
  <r>
    <x v="55"/>
    <n v="9172.2199999999993"/>
    <n v="777987"/>
    <x v="2"/>
    <n v="0"/>
  </r>
  <r>
    <x v="55"/>
    <n v="678.45"/>
    <n v="65259"/>
    <x v="1"/>
    <n v="0"/>
  </r>
  <r>
    <x v="55"/>
    <n v="25166.77"/>
    <n v="592027"/>
    <x v="1"/>
    <n v="0"/>
  </r>
  <r>
    <x v="55"/>
    <n v="5388.48"/>
    <n v="1441111"/>
    <x v="3"/>
    <n v="0"/>
  </r>
  <r>
    <x v="55"/>
    <n v="35034.720000000001"/>
    <n v="3253263"/>
    <x v="1"/>
    <n v="0"/>
  </r>
  <r>
    <x v="55"/>
    <n v="6982.33"/>
    <n v="407541"/>
    <x v="3"/>
    <n v="0"/>
  </r>
  <r>
    <x v="55"/>
    <n v="715"/>
    <n v="25699"/>
    <x v="1"/>
    <n v="0"/>
  </r>
  <r>
    <x v="55"/>
    <n v="56129.77"/>
    <n v="1810988"/>
    <x v="1"/>
    <n v="0"/>
  </r>
  <r>
    <x v="55"/>
    <n v="4138.1499999999996"/>
    <n v="109956"/>
    <x v="1"/>
    <n v="0"/>
  </r>
  <r>
    <x v="55"/>
    <n v="2526.96"/>
    <n v="34883"/>
    <x v="1"/>
    <n v="0"/>
  </r>
  <r>
    <x v="55"/>
    <n v="0"/>
    <n v="0"/>
    <x v="1"/>
    <n v="0"/>
  </r>
  <r>
    <x v="55"/>
    <n v="10497.85"/>
    <n v="837491"/>
    <x v="3"/>
    <n v="0"/>
  </r>
  <r>
    <x v="55"/>
    <n v="15151.11"/>
    <n v="658815"/>
    <x v="1"/>
    <n v="0"/>
  </r>
  <r>
    <x v="55"/>
    <n v="24574.61"/>
    <n v="274681"/>
    <x v="1"/>
    <n v="0"/>
  </r>
  <r>
    <x v="55"/>
    <n v="0"/>
    <n v="0"/>
    <x v="4"/>
    <n v="0"/>
  </r>
  <r>
    <x v="55"/>
    <n v="3465.38"/>
    <n v="197820"/>
    <x v="3"/>
    <n v="0"/>
  </r>
  <r>
    <x v="55"/>
    <n v="6993.71"/>
    <n v="317995"/>
    <x v="6"/>
    <n v="0"/>
  </r>
  <r>
    <x v="55"/>
    <n v="62251.69"/>
    <n v="3479563"/>
    <x v="1"/>
    <n v="0"/>
  </r>
  <r>
    <x v="55"/>
    <n v="109827.14"/>
    <n v="5509502"/>
    <x v="1"/>
    <n v="0"/>
  </r>
  <r>
    <x v="55"/>
    <n v="34989.71"/>
    <n v="2501004"/>
    <x v="1"/>
    <n v="0"/>
  </r>
  <r>
    <x v="55"/>
    <n v="10373.19"/>
    <n v="620222"/>
    <x v="1"/>
    <n v="0"/>
  </r>
  <r>
    <x v="55"/>
    <n v="0"/>
    <n v="0"/>
    <x v="1"/>
    <n v="0"/>
  </r>
  <r>
    <x v="55"/>
    <n v="0"/>
    <n v="0"/>
    <x v="1"/>
    <n v="0"/>
  </r>
  <r>
    <x v="55"/>
    <n v="3974.08"/>
    <n v="69793"/>
    <x v="1"/>
    <n v="0"/>
  </r>
  <r>
    <x v="55"/>
    <n v="784.11"/>
    <n v="113777"/>
    <x v="3"/>
    <n v="0"/>
  </r>
  <r>
    <x v="55"/>
    <n v="1972.16"/>
    <n v="224193"/>
    <x v="3"/>
    <n v="0"/>
  </r>
  <r>
    <x v="55"/>
    <n v="6984.7"/>
    <n v="423067"/>
    <x v="4"/>
    <n v="0"/>
  </r>
  <r>
    <x v="56"/>
    <n v="2598.4299999999998"/>
    <n v="548194"/>
    <x v="1"/>
    <n v="0"/>
  </r>
  <r>
    <x v="56"/>
    <n v="59224.22"/>
    <n v="6499205"/>
    <x v="1"/>
    <n v="0"/>
  </r>
  <r>
    <x v="56"/>
    <n v="10501.16"/>
    <n v="912942"/>
    <x v="3"/>
    <n v="0"/>
  </r>
  <r>
    <x v="56"/>
    <n v="27282.94"/>
    <n v="233455"/>
    <x v="1"/>
    <n v="0"/>
  </r>
  <r>
    <x v="56"/>
    <n v="162506.93"/>
    <n v="10338814"/>
    <x v="1"/>
    <n v="0"/>
  </r>
  <r>
    <x v="56"/>
    <n v="35002.870000000003"/>
    <n v="4845898"/>
    <x v="1"/>
    <n v="0"/>
  </r>
  <r>
    <x v="56"/>
    <n v="16524.75"/>
    <n v="833586"/>
    <x v="1"/>
    <n v="0"/>
  </r>
  <r>
    <x v="56"/>
    <n v="90736.23"/>
    <n v="9410639"/>
    <x v="1"/>
    <n v="0"/>
  </r>
  <r>
    <x v="56"/>
    <n v="7808.22"/>
    <n v="452486"/>
    <x v="1"/>
    <n v="0"/>
  </r>
  <r>
    <x v="56"/>
    <n v="35007.4"/>
    <n v="3167553"/>
    <x v="1"/>
    <n v="0"/>
  </r>
  <r>
    <x v="56"/>
    <n v="13258.71"/>
    <n v="697472"/>
    <x v="1"/>
    <n v="0"/>
  </r>
  <r>
    <x v="56"/>
    <n v="5315.73"/>
    <n v="282017"/>
    <x v="4"/>
    <n v="0"/>
  </r>
  <r>
    <x v="56"/>
    <n v="20760.64"/>
    <n v="2096670"/>
    <x v="1"/>
    <n v="0"/>
  </r>
  <r>
    <x v="56"/>
    <n v="6953.62"/>
    <n v="1656057"/>
    <x v="3"/>
    <n v="0"/>
  </r>
  <r>
    <x v="56"/>
    <n v="7244.75"/>
    <n v="152973"/>
    <x v="1"/>
    <n v="0"/>
  </r>
  <r>
    <x v="56"/>
    <n v="10001.08"/>
    <n v="663014"/>
    <x v="3"/>
    <n v="0"/>
  </r>
  <r>
    <x v="56"/>
    <n v="2657.3"/>
    <n v="95273"/>
    <x v="1"/>
    <n v="0"/>
  </r>
  <r>
    <x v="56"/>
    <n v="324.10000000000002"/>
    <n v="28746"/>
    <x v="2"/>
    <n v="0"/>
  </r>
  <r>
    <x v="56"/>
    <n v="6191.96"/>
    <n v="322264"/>
    <x v="6"/>
    <n v="0"/>
  </r>
  <r>
    <x v="56"/>
    <n v="16251.95"/>
    <n v="1756797"/>
    <x v="1"/>
    <n v="0"/>
  </r>
  <r>
    <x v="56"/>
    <n v="2954.38"/>
    <n v="304427"/>
    <x v="3"/>
    <n v="0"/>
  </r>
  <r>
    <x v="56"/>
    <n v="439.14"/>
    <n v="34520"/>
    <x v="2"/>
    <n v="0"/>
  </r>
  <r>
    <x v="56"/>
    <n v="26151.72"/>
    <n v="2746507"/>
    <x v="1"/>
    <n v="0"/>
  </r>
  <r>
    <x v="56"/>
    <n v="1482.83"/>
    <n v="153339"/>
    <x v="2"/>
    <n v="0"/>
  </r>
  <r>
    <x v="56"/>
    <n v="56045.2"/>
    <n v="1812620"/>
    <x v="1"/>
    <n v="0"/>
  </r>
  <r>
    <x v="56"/>
    <n v="0"/>
    <n v="0"/>
    <x v="1"/>
    <n v="0"/>
  </r>
  <r>
    <x v="56"/>
    <n v="0"/>
    <n v="0"/>
    <x v="1"/>
    <n v="0"/>
  </r>
  <r>
    <x v="56"/>
    <n v="21089.599999999999"/>
    <n v="1077152"/>
    <x v="1"/>
    <n v="0"/>
  </r>
  <r>
    <x v="56"/>
    <n v="24561.74"/>
    <n v="550452"/>
    <x v="1"/>
    <n v="0"/>
  </r>
  <r>
    <x v="56"/>
    <n v="784.14"/>
    <n v="132788"/>
    <x v="3"/>
    <n v="0"/>
  </r>
  <r>
    <x v="56"/>
    <n v="54971.37"/>
    <n v="3179543"/>
    <x v="1"/>
    <n v="0"/>
  </r>
  <r>
    <x v="56"/>
    <n v="16479.28"/>
    <n v="1480338"/>
    <x v="1"/>
    <n v="0"/>
  </r>
  <r>
    <x v="56"/>
    <n v="93323.29"/>
    <n v="5262982"/>
    <x v="1"/>
    <n v="0"/>
  </r>
  <r>
    <x v="56"/>
    <n v="7021.08"/>
    <n v="405500"/>
    <x v="4"/>
    <n v="0"/>
  </r>
  <r>
    <x v="56"/>
    <n v="1485.27"/>
    <n v="319366"/>
    <x v="2"/>
    <n v="0"/>
  </r>
  <r>
    <x v="56"/>
    <n v="4027.18"/>
    <n v="327321"/>
    <x v="2"/>
    <n v="0"/>
  </r>
  <r>
    <x v="56"/>
    <n v="9206.1299999999992"/>
    <n v="766361"/>
    <x v="2"/>
    <n v="0"/>
  </r>
  <r>
    <x v="56"/>
    <n v="6004.38"/>
    <n v="220421"/>
    <x v="3"/>
    <n v="0"/>
  </r>
  <r>
    <x v="56"/>
    <n v="27155.26"/>
    <n v="407027"/>
    <x v="1"/>
    <n v="0"/>
  </r>
  <r>
    <x v="57"/>
    <n v="7024.06"/>
    <n v="423610"/>
    <x v="1"/>
    <n v="0"/>
  </r>
  <r>
    <x v="57"/>
    <n v="4027.06"/>
    <n v="267192"/>
    <x v="2"/>
    <n v="0"/>
  </r>
  <r>
    <x v="57"/>
    <n v="35381.97"/>
    <n v="1433749"/>
    <x v="1"/>
    <n v="0"/>
  </r>
  <r>
    <x v="57"/>
    <n v="306.70999999999998"/>
    <n v="22395"/>
    <x v="2"/>
    <n v="0"/>
  </r>
  <r>
    <x v="57"/>
    <n v="10491.86"/>
    <n v="363312"/>
    <x v="3"/>
    <n v="0"/>
  </r>
  <r>
    <x v="57"/>
    <n v="56971.75"/>
    <n v="4026338"/>
    <x v="1"/>
    <n v="0"/>
  </r>
  <r>
    <x v="57"/>
    <n v="42071.25"/>
    <n v="606413"/>
    <x v="1"/>
    <n v="0"/>
  </r>
  <r>
    <x v="57"/>
    <n v="784.51"/>
    <n v="106857"/>
    <x v="3"/>
    <n v="0"/>
  </r>
  <r>
    <x v="57"/>
    <n v="9730.23"/>
    <n v="663549"/>
    <x v="2"/>
    <n v="0"/>
  </r>
  <r>
    <x v="57"/>
    <n v="3948.21"/>
    <n v="375269"/>
    <x v="3"/>
    <n v="0"/>
  </r>
  <r>
    <x v="57"/>
    <n v="1869.31"/>
    <n v="206903"/>
    <x v="2"/>
    <n v="0"/>
  </r>
  <r>
    <x v="57"/>
    <n v="0"/>
    <n v="0"/>
    <x v="1"/>
    <n v="0"/>
  </r>
  <r>
    <x v="57"/>
    <n v="0"/>
    <n v="0"/>
    <x v="1"/>
    <n v="0"/>
  </r>
  <r>
    <x v="57"/>
    <n v="20655.8"/>
    <n v="849097"/>
    <x v="1"/>
    <n v="0"/>
  </r>
  <r>
    <x v="57"/>
    <n v="41933.440000000002"/>
    <n v="715463"/>
    <x v="1"/>
    <n v="0"/>
  </r>
  <r>
    <x v="57"/>
    <n v="7042.04"/>
    <n v="316516"/>
    <x v="4"/>
    <n v="0"/>
  </r>
  <r>
    <x v="57"/>
    <n v="6336.39"/>
    <n v="199637"/>
    <x v="3"/>
    <n v="0"/>
  </r>
  <r>
    <x v="57"/>
    <n v="34624.230000000003"/>
    <n v="2892051"/>
    <x v="1"/>
    <n v="0"/>
  </r>
  <r>
    <x v="57"/>
    <n v="23641.39"/>
    <n v="1440029"/>
    <x v="1"/>
    <n v="0"/>
  </r>
  <r>
    <x v="57"/>
    <n v="24564.04"/>
    <n v="2596865"/>
    <x v="1"/>
    <n v="0"/>
  </r>
  <r>
    <x v="57"/>
    <n v="34631.980000000003"/>
    <n v="2139787"/>
    <x v="1"/>
    <n v="0"/>
  </r>
  <r>
    <x v="57"/>
    <n v="175072.71"/>
    <n v="9787391"/>
    <x v="1"/>
    <n v="0"/>
  </r>
  <r>
    <x v="57"/>
    <n v="92021.33"/>
    <n v="9275129"/>
    <x v="1"/>
    <n v="0"/>
  </r>
  <r>
    <x v="57"/>
    <n v="551.34"/>
    <n v="12154"/>
    <x v="6"/>
    <n v="0"/>
  </r>
  <r>
    <x v="57"/>
    <n v="7042.96"/>
    <n v="298123"/>
    <x v="4"/>
    <n v="0"/>
  </r>
  <r>
    <x v="57"/>
    <n v="0"/>
    <n v="0"/>
    <x v="1"/>
    <n v="0"/>
  </r>
  <r>
    <x v="57"/>
    <n v="423.14"/>
    <n v="27459"/>
    <x v="2"/>
    <n v="0"/>
  </r>
  <r>
    <x v="57"/>
    <n v="7050.84"/>
    <n v="1341856"/>
    <x v="3"/>
    <n v="0"/>
  </r>
  <r>
    <x v="57"/>
    <n v="10507.69"/>
    <n v="619513"/>
    <x v="3"/>
    <n v="0"/>
  </r>
  <r>
    <x v="57"/>
    <n v="56963.42"/>
    <n v="1783471"/>
    <x v="1"/>
    <n v="0"/>
  </r>
  <r>
    <x v="57"/>
    <n v="69565.11"/>
    <n v="3316836"/>
    <x v="1"/>
    <n v="0"/>
  </r>
  <r>
    <x v="57"/>
    <n v="14734.84"/>
    <n v="283694"/>
    <x v="1"/>
    <n v="0"/>
  </r>
  <r>
    <x v="57"/>
    <n v="1862.51"/>
    <n v="315692"/>
    <x v="2"/>
    <n v="0"/>
  </r>
  <r>
    <x v="57"/>
    <n v="27357.82"/>
    <n v="2898483"/>
    <x v="1"/>
    <n v="0"/>
  </r>
  <r>
    <x v="57"/>
    <n v="29371.17"/>
    <n v="254841"/>
    <x v="1"/>
    <n v="0"/>
  </r>
  <r>
    <x v="57"/>
    <n v="0"/>
    <n v="0"/>
    <x v="1"/>
    <n v="0"/>
  </r>
  <r>
    <x v="57"/>
    <n v="3509.08"/>
    <n v="134473"/>
    <x v="1"/>
    <n v="0"/>
  </r>
  <r>
    <x v="57"/>
    <n v="16487.62"/>
    <n v="449242"/>
    <x v="3"/>
    <n v="0"/>
  </r>
  <r>
    <x v="57"/>
    <n v="14730.34"/>
    <n v="1047920"/>
    <x v="1"/>
    <n v="0"/>
  </r>
  <r>
    <x v="57"/>
    <n v="13447.96"/>
    <n v="592869"/>
    <x v="1"/>
    <n v="0"/>
  </r>
  <r>
    <x v="58"/>
    <n v="3994.96"/>
    <n v="432061"/>
    <x v="3"/>
    <n v="0"/>
  </r>
  <r>
    <x v="58"/>
    <n v="13439.85"/>
    <n v="589767"/>
    <x v="1"/>
    <n v="0"/>
  </r>
  <r>
    <x v="58"/>
    <n v="1963.41"/>
    <n v="366699"/>
    <x v="2"/>
    <n v="0"/>
  </r>
  <r>
    <x v="58"/>
    <n v="21229.13"/>
    <n v="391208"/>
    <x v="1"/>
    <n v="0"/>
  </r>
  <r>
    <x v="58"/>
    <n v="7008.78"/>
    <n v="1340210"/>
    <x v="3"/>
    <n v="0"/>
  </r>
  <r>
    <x v="58"/>
    <n v="783.6"/>
    <n v="119578"/>
    <x v="3"/>
    <n v="0"/>
  </r>
  <r>
    <x v="58"/>
    <n v="13973.62"/>
    <n v="622179"/>
    <x v="3"/>
    <n v="0"/>
  </r>
  <r>
    <x v="58"/>
    <n v="1952.48"/>
    <n v="246884"/>
    <x v="2"/>
    <n v="0"/>
  </r>
  <r>
    <x v="58"/>
    <n v="28051.82"/>
    <n v="2614694"/>
    <x v="1"/>
    <n v="0"/>
  </r>
  <r>
    <x v="58"/>
    <n v="0"/>
    <n v="0"/>
    <x v="1"/>
    <n v="0"/>
  </r>
  <r>
    <x v="58"/>
    <n v="0"/>
    <n v="0"/>
    <x v="1"/>
    <n v="0"/>
  </r>
  <r>
    <x v="58"/>
    <n v="7026.62"/>
    <n v="326830"/>
    <x v="4"/>
    <n v="0"/>
  </r>
  <r>
    <x v="58"/>
    <n v="0"/>
    <n v="0"/>
    <x v="1"/>
    <n v="0"/>
  </r>
  <r>
    <x v="58"/>
    <n v="115869.53"/>
    <n v="10644818"/>
    <x v="1"/>
    <n v="0"/>
  </r>
  <r>
    <x v="58"/>
    <n v="30128.91"/>
    <n v="1924428"/>
    <x v="1"/>
    <n v="0"/>
  </r>
  <r>
    <x v="58"/>
    <n v="8456.4"/>
    <n v="236340"/>
    <x v="6"/>
    <n v="0"/>
  </r>
  <r>
    <x v="58"/>
    <n v="3500.86"/>
    <n v="149871"/>
    <x v="1"/>
    <n v="0"/>
  </r>
  <r>
    <x v="58"/>
    <n v="39875.32"/>
    <n v="746551"/>
    <x v="1"/>
    <n v="0"/>
  </r>
  <r>
    <x v="58"/>
    <n v="0"/>
    <n v="0"/>
    <x v="1"/>
    <n v="0"/>
  </r>
  <r>
    <x v="58"/>
    <n v="36001.339999999997"/>
    <n v="2658185"/>
    <x v="1"/>
    <n v="0"/>
  </r>
  <r>
    <x v="58"/>
    <n v="0"/>
    <n v="0"/>
    <x v="1"/>
    <n v="0"/>
  </r>
  <r>
    <x v="58"/>
    <n v="24546.03"/>
    <n v="2425334"/>
    <x v="1"/>
    <n v="0"/>
  </r>
  <r>
    <x v="58"/>
    <n v="177633.4"/>
    <n v="9543751"/>
    <x v="1"/>
    <n v="0"/>
  </r>
  <r>
    <x v="58"/>
    <n v="27974.83"/>
    <n v="1929745"/>
    <x v="1"/>
    <n v="0"/>
  </r>
  <r>
    <x v="58"/>
    <n v="29110.13"/>
    <n v="600615"/>
    <x v="1"/>
    <n v="0"/>
  </r>
  <r>
    <x v="58"/>
    <n v="7023.5"/>
    <n v="336303"/>
    <x v="4"/>
    <n v="0"/>
  </r>
  <r>
    <x v="58"/>
    <n v="74331.740000000005"/>
    <n v="3393950"/>
    <x v="1"/>
    <n v="0"/>
  </r>
  <r>
    <x v="58"/>
    <n v="1976.98"/>
    <n v="84743"/>
    <x v="1"/>
    <n v="0"/>
  </r>
  <r>
    <x v="58"/>
    <n v="79178.23"/>
    <n v="6404565"/>
    <x v="1"/>
    <n v="0"/>
  </r>
  <r>
    <x v="58"/>
    <n v="13984.71"/>
    <n v="867561"/>
    <x v="3"/>
    <n v="0"/>
  </r>
  <r>
    <x v="58"/>
    <n v="40083.089999999997"/>
    <n v="266266"/>
    <x v="1"/>
    <n v="0"/>
  </r>
  <r>
    <x v="58"/>
    <n v="0"/>
    <n v="0"/>
    <x v="1"/>
    <n v="0"/>
  </r>
  <r>
    <x v="58"/>
    <n v="7013.45"/>
    <n v="465842"/>
    <x v="1"/>
    <n v="0"/>
  </r>
  <r>
    <x v="58"/>
    <n v="23804.639999999999"/>
    <n v="2157750"/>
    <x v="1"/>
    <n v="0"/>
  </r>
  <r>
    <x v="58"/>
    <n v="1724.66"/>
    <n v="79720"/>
    <x v="1"/>
    <n v="0"/>
  </r>
  <r>
    <x v="58"/>
    <n v="0"/>
    <n v="0"/>
    <x v="1"/>
    <n v="0"/>
  </r>
  <r>
    <x v="58"/>
    <n v="0"/>
    <n v="0"/>
    <x v="1"/>
    <n v="0"/>
  </r>
  <r>
    <x v="58"/>
    <n v="70430.149999999994"/>
    <n v="2102222"/>
    <x v="1"/>
    <n v="0"/>
  </r>
  <r>
    <x v="59"/>
    <n v="0"/>
    <n v="0"/>
    <x v="1"/>
    <n v="0"/>
  </r>
  <r>
    <x v="59"/>
    <n v="163120.48000000001"/>
    <n v="9498783"/>
    <x v="1"/>
    <n v="0"/>
  </r>
  <r>
    <x v="59"/>
    <n v="6639.09"/>
    <n v="1643895"/>
    <x v="3"/>
    <n v="0"/>
  </r>
  <r>
    <x v="59"/>
    <n v="0"/>
    <n v="0"/>
    <x v="1"/>
    <n v="0"/>
  </r>
  <r>
    <x v="59"/>
    <n v="0"/>
    <n v="0"/>
    <x v="1"/>
    <n v="0"/>
  </r>
  <r>
    <x v="59"/>
    <n v="57513.72"/>
    <n v="2522494"/>
    <x v="1"/>
    <n v="0"/>
  </r>
  <r>
    <x v="59"/>
    <n v="142467.66"/>
    <n v="13234720"/>
    <x v="1"/>
    <n v="0"/>
  </r>
  <r>
    <x v="59"/>
    <n v="0"/>
    <n v="0"/>
    <x v="1"/>
    <n v="0"/>
  </r>
  <r>
    <x v="59"/>
    <n v="14003.42"/>
    <n v="865309"/>
    <x v="3"/>
    <n v="0"/>
  </r>
  <r>
    <x v="59"/>
    <n v="71845.600000000006"/>
    <n v="2077490"/>
    <x v="1"/>
    <n v="0"/>
  </r>
  <r>
    <x v="59"/>
    <n v="54295.9"/>
    <n v="3760243"/>
    <x v="1"/>
    <n v="0"/>
  </r>
  <r>
    <x v="59"/>
    <n v="20966.84"/>
    <n v="338905"/>
    <x v="1"/>
    <n v="0"/>
  </r>
  <r>
    <x v="59"/>
    <n v="0"/>
    <n v="0"/>
    <x v="1"/>
    <n v="0"/>
  </r>
  <r>
    <x v="59"/>
    <n v="0"/>
    <n v="0"/>
    <x v="1"/>
    <n v="0"/>
  </r>
  <r>
    <x v="59"/>
    <n v="1959.77"/>
    <n v="212343"/>
    <x v="2"/>
    <n v="0"/>
  </r>
  <r>
    <x v="59"/>
    <n v="6880.25"/>
    <n v="345134"/>
    <x v="4"/>
    <n v="0"/>
  </r>
  <r>
    <x v="59"/>
    <n v="7618.84"/>
    <n v="218574"/>
    <x v="6"/>
    <n v="0"/>
  </r>
  <r>
    <x v="59"/>
    <n v="36524.800000000003"/>
    <n v="682958"/>
    <x v="1"/>
    <n v="0"/>
  </r>
  <r>
    <x v="59"/>
    <n v="0"/>
    <n v="0"/>
    <x v="1"/>
    <n v="0"/>
  </r>
  <r>
    <x v="59"/>
    <n v="0"/>
    <n v="0"/>
    <x v="1"/>
    <n v="0"/>
  </r>
  <r>
    <x v="59"/>
    <n v="5933.23"/>
    <n v="109199"/>
    <x v="6"/>
    <n v="0"/>
  </r>
  <r>
    <x v="59"/>
    <n v="1069.98"/>
    <n v="25169"/>
    <x v="1"/>
    <n v="0"/>
  </r>
  <r>
    <x v="59"/>
    <n v="0"/>
    <n v="0"/>
    <x v="1"/>
    <n v="0"/>
  </r>
  <r>
    <x v="59"/>
    <n v="784.18"/>
    <n v="74672"/>
    <x v="3"/>
    <n v="0"/>
  </r>
  <r>
    <x v="59"/>
    <n v="14079.06"/>
    <n v="724781"/>
    <x v="3"/>
    <n v="0"/>
  </r>
  <r>
    <x v="59"/>
    <n v="0"/>
    <n v="0"/>
    <x v="1"/>
    <n v="0"/>
  </r>
  <r>
    <x v="59"/>
    <n v="32424.09"/>
    <n v="2196023"/>
    <x v="1"/>
    <n v="0"/>
  </r>
  <r>
    <x v="59"/>
    <n v="46049.23"/>
    <n v="311046"/>
    <x v="1"/>
    <n v="0"/>
  </r>
  <r>
    <x v="59"/>
    <n v="76890.8"/>
    <n v="5885020"/>
    <x v="1"/>
    <n v="0"/>
  </r>
  <r>
    <x v="59"/>
    <n v="2537.5100000000002"/>
    <n v="304404"/>
    <x v="3"/>
    <n v="0"/>
  </r>
  <r>
    <x v="59"/>
    <n v="6944.56"/>
    <n v="465462"/>
    <x v="1"/>
    <n v="0"/>
  </r>
  <r>
    <x v="59"/>
    <n v="0"/>
    <n v="0"/>
    <x v="1"/>
    <n v="0"/>
  </r>
  <r>
    <x v="59"/>
    <n v="23858.34"/>
    <n v="2554855"/>
    <x v="1"/>
    <n v="0"/>
  </r>
  <r>
    <x v="59"/>
    <n v="13438.64"/>
    <n v="606354"/>
    <x v="1"/>
    <n v="0"/>
  </r>
  <r>
    <x v="59"/>
    <n v="0"/>
    <n v="0"/>
    <x v="1"/>
    <n v="0"/>
  </r>
  <r>
    <x v="59"/>
    <n v="6873.31"/>
    <n v="362891"/>
    <x v="4"/>
    <n v="0"/>
  </r>
  <r>
    <x v="59"/>
    <n v="0"/>
    <n v="0"/>
    <x v="1"/>
    <n v="0"/>
  </r>
  <r>
    <x v="59"/>
    <n v="0"/>
    <n v="0"/>
    <x v="1"/>
    <n v="0"/>
  </r>
  <r>
    <x v="59"/>
    <n v="3457.04"/>
    <n v="138763"/>
    <x v="1"/>
    <n v="0"/>
  </r>
  <r>
    <x v="59"/>
    <n v="29272.5"/>
    <n v="2952005"/>
    <x v="1"/>
    <n v="0"/>
  </r>
  <r>
    <x v="59"/>
    <n v="1955.79"/>
    <n v="416089"/>
    <x v="2"/>
    <n v="0"/>
  </r>
  <r>
    <x v="59"/>
    <n v="20355.78"/>
    <n v="1384117"/>
    <x v="1"/>
    <n v="0"/>
  </r>
  <r>
    <x v="59"/>
    <n v="23841.74"/>
    <n v="2395113"/>
    <x v="1"/>
    <n v="0"/>
  </r>
  <r>
    <x v="59"/>
    <n v="0"/>
    <n v="0"/>
    <x v="1"/>
    <n v="0"/>
  </r>
  <r>
    <x v="60"/>
    <n v="125433.86"/>
    <n v="6396389"/>
    <x v="1"/>
    <n v="0"/>
  </r>
  <r>
    <x v="60"/>
    <n v="40718.71"/>
    <n v="501706"/>
    <x v="1"/>
    <n v="0"/>
  </r>
  <r>
    <x v="60"/>
    <n v="1960.49"/>
    <n v="186515"/>
    <x v="2"/>
    <n v="0"/>
  </r>
  <r>
    <x v="60"/>
    <n v="1960.92"/>
    <n v="486653"/>
    <x v="2"/>
    <n v="0"/>
  </r>
  <r>
    <x v="60"/>
    <n v="64527.19"/>
    <n v="5844648"/>
    <x v="1"/>
    <n v="0"/>
  </r>
  <r>
    <x v="60"/>
    <n v="0"/>
    <n v="0"/>
    <x v="1"/>
    <n v="0"/>
  </r>
  <r>
    <x v="60"/>
    <n v="0"/>
    <n v="0"/>
    <x v="1"/>
    <n v="0"/>
  </r>
  <r>
    <x v="60"/>
    <n v="0"/>
    <n v="0"/>
    <x v="1"/>
    <n v="0"/>
  </r>
  <r>
    <x v="60"/>
    <n v="6597.89"/>
    <n v="176590"/>
    <x v="1"/>
    <n v="0"/>
  </r>
  <r>
    <x v="60"/>
    <n v="0"/>
    <n v="0"/>
    <x v="1"/>
    <n v="0"/>
  </r>
  <r>
    <x v="60"/>
    <n v="17078.349999999999"/>
    <n v="642966"/>
    <x v="1"/>
    <n v="0"/>
  </r>
  <r>
    <x v="60"/>
    <n v="0"/>
    <n v="0"/>
    <x v="1"/>
    <n v="0"/>
  </r>
  <r>
    <x v="60"/>
    <n v="378.23"/>
    <n v="22971"/>
    <x v="4"/>
    <n v="0"/>
  </r>
  <r>
    <x v="60"/>
    <n v="9056.65"/>
    <n v="188710"/>
    <x v="1"/>
    <n v="0"/>
  </r>
  <r>
    <x v="60"/>
    <n v="2736.89"/>
    <n v="265670"/>
    <x v="1"/>
    <n v="0"/>
  </r>
  <r>
    <x v="60"/>
    <n v="0"/>
    <n v="0"/>
    <x v="1"/>
    <n v="0"/>
  </r>
  <r>
    <x v="60"/>
    <n v="21.17"/>
    <n v="514"/>
    <x v="1"/>
    <n v="0"/>
  </r>
  <r>
    <x v="60"/>
    <n v="0"/>
    <n v="0"/>
    <x v="1"/>
    <n v="0"/>
  </r>
  <r>
    <x v="60"/>
    <n v="0"/>
    <n v="0"/>
    <x v="1"/>
    <n v="0"/>
  </r>
  <r>
    <x v="60"/>
    <n v="2306.69"/>
    <n v="167237"/>
    <x v="1"/>
    <n v="0"/>
  </r>
  <r>
    <x v="60"/>
    <n v="7037.74"/>
    <n v="442827"/>
    <x v="1"/>
    <n v="0"/>
  </r>
  <r>
    <x v="60"/>
    <n v="0"/>
    <n v="0"/>
    <x v="1"/>
    <n v="0"/>
  </r>
  <r>
    <x v="60"/>
    <n v="12063.78"/>
    <n v="1099998"/>
    <x v="3"/>
    <n v="0"/>
  </r>
  <r>
    <x v="60"/>
    <n v="0"/>
    <n v="0"/>
    <x v="1"/>
    <n v="0"/>
  </r>
  <r>
    <x v="60"/>
    <n v="47586.15"/>
    <n v="2321711"/>
    <x v="1"/>
    <n v="0"/>
  </r>
  <r>
    <x v="60"/>
    <n v="14679.42"/>
    <n v="136186"/>
    <x v="1"/>
    <n v="0"/>
  </r>
  <r>
    <x v="60"/>
    <n v="0"/>
    <n v="0"/>
    <x v="1"/>
    <n v="0"/>
  </r>
  <r>
    <x v="60"/>
    <n v="0"/>
    <n v="0"/>
    <x v="1"/>
    <n v="0"/>
  </r>
  <r>
    <x v="60"/>
    <n v="783.74"/>
    <n v="72845"/>
    <x v="3"/>
    <n v="0"/>
  </r>
  <r>
    <x v="60"/>
    <n v="0"/>
    <n v="0"/>
    <x v="1"/>
    <n v="0"/>
  </r>
  <r>
    <x v="60"/>
    <n v="371.56"/>
    <n v="23953"/>
    <x v="4"/>
    <n v="0"/>
  </r>
  <r>
    <x v="60"/>
    <n v="62853.79"/>
    <n v="3936093"/>
    <x v="1"/>
    <n v="0"/>
  </r>
  <r>
    <x v="60"/>
    <n v="20611.11"/>
    <n v="295926"/>
    <x v="1"/>
    <n v="0"/>
  </r>
  <r>
    <x v="60"/>
    <n v="4842.0200000000004"/>
    <n v="2102437"/>
    <x v="3"/>
    <n v="0"/>
  </r>
  <r>
    <x v="60"/>
    <n v="60871.360000000001"/>
    <n v="4926820"/>
    <x v="1"/>
    <n v="0"/>
  </r>
  <r>
    <x v="60"/>
    <n v="0"/>
    <n v="0"/>
    <x v="1"/>
    <n v="0"/>
  </r>
  <r>
    <x v="60"/>
    <n v="2197.5"/>
    <n v="74002"/>
    <x v="6"/>
    <n v="0"/>
  </r>
  <r>
    <x v="60"/>
    <n v="14444.74"/>
    <n v="754679"/>
    <x v="1"/>
    <n v="0"/>
  </r>
  <r>
    <x v="60"/>
    <n v="2739.25"/>
    <n v="283152"/>
    <x v="1"/>
    <n v="0"/>
  </r>
  <r>
    <x v="60"/>
    <n v="176132.97"/>
    <n v="15102105"/>
    <x v="1"/>
    <n v="0"/>
  </r>
  <r>
    <x v="60"/>
    <n v="76102.41"/>
    <n v="1623077"/>
    <x v="1"/>
    <n v="0"/>
  </r>
  <r>
    <x v="60"/>
    <n v="3523.58"/>
    <n v="128464"/>
    <x v="1"/>
    <n v="0"/>
  </r>
  <r>
    <x v="60"/>
    <n v="8147.95"/>
    <n v="913777"/>
    <x v="3"/>
    <n v="0"/>
  </r>
  <r>
    <x v="60"/>
    <n v="0"/>
    <n v="0"/>
    <x v="1"/>
    <n v="0"/>
  </r>
  <r>
    <x v="61"/>
    <n v="0"/>
    <n v="0"/>
    <x v="1"/>
    <n v="0"/>
  </r>
  <r>
    <x v="61"/>
    <n v="4801.34"/>
    <n v="285206"/>
    <x v="3"/>
    <n v="0"/>
  </r>
  <r>
    <x v="61"/>
    <n v="0"/>
    <n v="0"/>
    <x v="1"/>
    <n v="0"/>
  </r>
  <r>
    <x v="61"/>
    <n v="73702.23"/>
    <n v="7044096"/>
    <x v="1"/>
    <n v="0"/>
  </r>
  <r>
    <x v="61"/>
    <n v="0"/>
    <n v="0"/>
    <x v="1"/>
    <n v="0"/>
  </r>
  <r>
    <x v="61"/>
    <n v="2169.35"/>
    <n v="291912"/>
    <x v="2"/>
    <n v="0"/>
  </r>
  <r>
    <x v="61"/>
    <n v="586.83000000000004"/>
    <n v="64325"/>
    <x v="2"/>
    <n v="0"/>
  </r>
  <r>
    <x v="61"/>
    <n v="0"/>
    <n v="0"/>
    <x v="1"/>
    <n v="0"/>
  </r>
  <r>
    <x v="61"/>
    <n v="869.28"/>
    <n v="113686"/>
    <x v="3"/>
    <n v="0"/>
  </r>
  <r>
    <x v="61"/>
    <n v="59311.75"/>
    <n v="1891291"/>
    <x v="1"/>
    <n v="0"/>
  </r>
  <r>
    <x v="61"/>
    <n v="0"/>
    <n v="0"/>
    <x v="1"/>
    <n v="0"/>
  </r>
  <r>
    <x v="61"/>
    <n v="62.49"/>
    <n v="7318"/>
    <x v="2"/>
    <n v="0"/>
  </r>
  <r>
    <x v="61"/>
    <n v="23718.52"/>
    <n v="1097554"/>
    <x v="1"/>
    <n v="0"/>
  </r>
  <r>
    <x v="61"/>
    <n v="1228.1300000000001"/>
    <n v="28730"/>
    <x v="2"/>
    <n v="0"/>
  </r>
  <r>
    <x v="61"/>
    <n v="0"/>
    <n v="0"/>
    <x v="1"/>
    <n v="0"/>
  </r>
  <r>
    <x v="61"/>
    <n v="24689.759999999998"/>
    <n v="505735"/>
    <x v="1"/>
    <n v="0"/>
  </r>
  <r>
    <x v="61"/>
    <n v="14464.38"/>
    <n v="1088796"/>
    <x v="1"/>
    <n v="0"/>
  </r>
  <r>
    <x v="61"/>
    <n v="1624.7"/>
    <n v="160471"/>
    <x v="3"/>
    <n v="0"/>
  </r>
  <r>
    <x v="61"/>
    <n v="65642.53"/>
    <n v="2434463"/>
    <x v="1"/>
    <n v="0"/>
  </r>
  <r>
    <x v="61"/>
    <n v="11791.97"/>
    <n v="795729"/>
    <x v="1"/>
    <n v="0"/>
  </r>
  <r>
    <x v="61"/>
    <n v="489.9"/>
    <n v="117651"/>
    <x v="3"/>
    <n v="0"/>
  </r>
  <r>
    <x v="61"/>
    <n v="0"/>
    <n v="0"/>
    <x v="1"/>
    <n v="0"/>
  </r>
  <r>
    <x v="61"/>
    <n v="11905.86"/>
    <n v="626275"/>
    <x v="1"/>
    <n v="0"/>
  </r>
  <r>
    <x v="61"/>
    <n v="60711.58"/>
    <n v="4222224"/>
    <x v="1"/>
    <n v="0"/>
  </r>
  <r>
    <x v="61"/>
    <n v="199.97"/>
    <n v="6565"/>
    <x v="0"/>
    <n v="0"/>
  </r>
  <r>
    <x v="61"/>
    <n v="53.97"/>
    <n v="5589"/>
    <x v="2"/>
    <n v="0"/>
  </r>
  <r>
    <x v="61"/>
    <n v="0"/>
    <n v="0"/>
    <x v="1"/>
    <n v="0"/>
  </r>
  <r>
    <x v="61"/>
    <n v="44361.54"/>
    <n v="848732"/>
    <x v="1"/>
    <n v="0"/>
  </r>
  <r>
    <x v="61"/>
    <n v="4677.1099999999997"/>
    <n v="316257"/>
    <x v="1"/>
    <n v="0"/>
  </r>
  <r>
    <x v="61"/>
    <n v="150144.39000000001"/>
    <n v="14335428"/>
    <x v="1"/>
    <n v="0"/>
  </r>
  <r>
    <x v="61"/>
    <n v="4140.1000000000004"/>
    <n v="192705"/>
    <x v="1"/>
    <n v="0"/>
  </r>
  <r>
    <x v="61"/>
    <n v="18446.650000000001"/>
    <n v="222328"/>
    <x v="1"/>
    <n v="0"/>
  </r>
  <r>
    <x v="61"/>
    <n v="506.64"/>
    <n v="50092"/>
    <x v="1"/>
    <n v="0"/>
  </r>
  <r>
    <x v="61"/>
    <n v="11541.44"/>
    <n v="308541"/>
    <x v="1"/>
    <n v="0"/>
  </r>
  <r>
    <x v="61"/>
    <n v="9794.27"/>
    <n v="571067"/>
    <x v="1"/>
    <n v="0"/>
  </r>
  <r>
    <x v="61"/>
    <n v="0"/>
    <n v="0"/>
    <x v="1"/>
    <n v="0"/>
  </r>
  <r>
    <x v="61"/>
    <n v="48013.96"/>
    <n v="4386995"/>
    <x v="1"/>
    <n v="0"/>
  </r>
  <r>
    <x v="61"/>
    <n v="9171.65"/>
    <n v="331202"/>
    <x v="1"/>
    <n v="0"/>
  </r>
  <r>
    <x v="61"/>
    <n v="2739"/>
    <n v="865744"/>
    <x v="3"/>
    <n v="0"/>
  </r>
  <r>
    <x v="61"/>
    <n v="47645.93"/>
    <n v="2497087"/>
    <x v="1"/>
    <n v="0"/>
  </r>
  <r>
    <x v="61"/>
    <n v="2242.09"/>
    <n v="255471"/>
    <x v="2"/>
    <n v="0"/>
  </r>
  <r>
    <x v="61"/>
    <n v="0"/>
    <n v="0"/>
    <x v="1"/>
    <n v="0"/>
  </r>
  <r>
    <x v="61"/>
    <n v="26057.86"/>
    <n v="422226"/>
    <x v="1"/>
    <n v="0"/>
  </r>
  <r>
    <x v="61"/>
    <n v="1325.2"/>
    <n v="56532"/>
    <x v="1"/>
    <n v="0"/>
  </r>
  <r>
    <x v="61"/>
    <n v="4722.82"/>
    <n v="578076"/>
    <x v="1"/>
    <n v="0"/>
  </r>
  <r>
    <x v="61"/>
    <n v="1627.88"/>
    <n v="196337"/>
    <x v="3"/>
    <n v="0"/>
  </r>
  <r>
    <x v="61"/>
    <n v="2174.5"/>
    <n v="558602"/>
    <x v="2"/>
    <n v="0"/>
  </r>
  <r>
    <x v="61"/>
    <n v="0"/>
    <n v="0"/>
    <x v="1"/>
    <n v="0"/>
  </r>
  <r>
    <x v="61"/>
    <n v="0"/>
    <n v="0"/>
    <x v="1"/>
    <n v="0"/>
  </r>
  <r>
    <x v="61"/>
    <n v="0"/>
    <n v="0"/>
    <x v="1"/>
    <n v="0"/>
  </r>
  <r>
    <x v="62"/>
    <n v="2653.55"/>
    <n v="361787"/>
    <x v="2"/>
    <n v="0"/>
  </r>
  <r>
    <x v="62"/>
    <n v="71173.7"/>
    <n v="6235442"/>
    <x v="1"/>
    <n v="0"/>
  </r>
  <r>
    <x v="62"/>
    <n v="0"/>
    <n v="0"/>
    <x v="1"/>
    <n v="0"/>
  </r>
  <r>
    <x v="62"/>
    <n v="68057.45"/>
    <n v="2206326"/>
    <x v="1"/>
    <n v="0"/>
  </r>
  <r>
    <x v="62"/>
    <n v="35463.839999999997"/>
    <n v="553652"/>
    <x v="1"/>
    <n v="0"/>
  </r>
  <r>
    <x v="62"/>
    <n v="0"/>
    <n v="0"/>
    <x v="1"/>
    <n v="0"/>
  </r>
  <r>
    <x v="62"/>
    <n v="0"/>
    <n v="0"/>
    <x v="1"/>
    <n v="0"/>
  </r>
  <r>
    <x v="62"/>
    <n v="5851.9"/>
    <n v="683105"/>
    <x v="2"/>
    <n v="0"/>
  </r>
  <r>
    <x v="62"/>
    <n v="42770.3"/>
    <n v="679087"/>
    <x v="1"/>
    <n v="0"/>
  </r>
  <r>
    <x v="62"/>
    <n v="18427.5"/>
    <n v="473074"/>
    <x v="1"/>
    <n v="0"/>
  </r>
  <r>
    <x v="62"/>
    <n v="4794.95"/>
    <n v="242771"/>
    <x v="1"/>
    <n v="0"/>
  </r>
  <r>
    <x v="62"/>
    <n v="6293.25"/>
    <n v="341611"/>
    <x v="3"/>
    <n v="0"/>
  </r>
  <r>
    <x v="62"/>
    <n v="1365.89"/>
    <n v="153829"/>
    <x v="2"/>
    <n v="0"/>
  </r>
  <r>
    <x v="62"/>
    <n v="116.79"/>
    <n v="12555"/>
    <x v="2"/>
    <n v="0"/>
  </r>
  <r>
    <x v="62"/>
    <n v="13296.63"/>
    <n v="162526"/>
    <x v="1"/>
    <n v="0"/>
  </r>
  <r>
    <x v="62"/>
    <n v="161.58000000000001"/>
    <n v="19708"/>
    <x v="2"/>
    <n v="0"/>
  </r>
  <r>
    <x v="62"/>
    <n v="0"/>
    <n v="0"/>
    <x v="1"/>
    <n v="0"/>
  </r>
  <r>
    <x v="62"/>
    <n v="1267.6099999999999"/>
    <n v="129329"/>
    <x v="3"/>
    <n v="0"/>
  </r>
  <r>
    <x v="62"/>
    <n v="360.36"/>
    <n v="392025"/>
    <x v="2"/>
    <n v="0"/>
  </r>
  <r>
    <x v="62"/>
    <n v="8473.77"/>
    <n v="461515"/>
    <x v="1"/>
    <n v="0"/>
  </r>
  <r>
    <x v="62"/>
    <n v="2542.11"/>
    <n v="627034"/>
    <x v="2"/>
    <n v="0"/>
  </r>
  <r>
    <x v="62"/>
    <n v="12968.63"/>
    <n v="1075070"/>
    <x v="1"/>
    <n v="0"/>
  </r>
  <r>
    <x v="62"/>
    <n v="37397.199999999997"/>
    <n v="3355988"/>
    <x v="1"/>
    <n v="0"/>
  </r>
  <r>
    <x v="62"/>
    <n v="30008.61"/>
    <n v="1461290"/>
    <x v="1"/>
    <n v="0"/>
  </r>
  <r>
    <x v="62"/>
    <n v="1436.39"/>
    <n v="33152"/>
    <x v="0"/>
    <n v="0"/>
  </r>
  <r>
    <x v="62"/>
    <n v="16452.509999999998"/>
    <n v="227660"/>
    <x v="1"/>
    <n v="0"/>
  </r>
  <r>
    <x v="62"/>
    <n v="2570"/>
    <n v="39157"/>
    <x v="2"/>
    <n v="0"/>
  </r>
  <r>
    <x v="62"/>
    <n v="70.7"/>
    <n v="84550"/>
    <x v="2"/>
    <n v="0"/>
  </r>
  <r>
    <x v="62"/>
    <n v="0"/>
    <n v="0"/>
    <x v="1"/>
    <n v="0"/>
  </r>
  <r>
    <x v="62"/>
    <n v="1267.98"/>
    <n v="118039"/>
    <x v="3"/>
    <n v="0"/>
  </r>
  <r>
    <x v="62"/>
    <n v="10568.75"/>
    <n v="592583"/>
    <x v="1"/>
    <n v="0"/>
  </r>
  <r>
    <x v="62"/>
    <n v="678.23"/>
    <n v="108331"/>
    <x v="3"/>
    <n v="0"/>
  </r>
  <r>
    <x v="62"/>
    <n v="6164.48"/>
    <n v="413777"/>
    <x v="1"/>
    <n v="0"/>
  </r>
  <r>
    <x v="62"/>
    <n v="5915.63"/>
    <n v="204982"/>
    <x v="1"/>
    <n v="0"/>
  </r>
  <r>
    <x v="62"/>
    <n v="2920.84"/>
    <n v="726060"/>
    <x v="3"/>
    <n v="0"/>
  </r>
  <r>
    <x v="62"/>
    <n v="6978.84"/>
    <n v="234453"/>
    <x v="1"/>
    <n v="0"/>
  </r>
  <r>
    <x v="62"/>
    <n v="7376.84"/>
    <n v="682212"/>
    <x v="1"/>
    <n v="0"/>
  </r>
  <r>
    <x v="62"/>
    <n v="71297.919999999998"/>
    <n v="4125599"/>
    <x v="1"/>
    <n v="0"/>
  </r>
  <r>
    <x v="62"/>
    <n v="2745.79"/>
    <n v="193281"/>
    <x v="1"/>
    <n v="0"/>
  </r>
  <r>
    <x v="62"/>
    <n v="1761.13"/>
    <n v="257487"/>
    <x v="1"/>
    <n v="0"/>
  </r>
  <r>
    <x v="62"/>
    <n v="148615.88"/>
    <n v="11913960"/>
    <x v="1"/>
    <n v="0"/>
  </r>
  <r>
    <x v="62"/>
    <n v="2915.06"/>
    <n v="689608"/>
    <x v="3"/>
    <n v="0"/>
  </r>
  <r>
    <x v="62"/>
    <n v="4454.34"/>
    <n v="220270"/>
    <x v="1"/>
    <n v="0"/>
  </r>
  <r>
    <x v="62"/>
    <n v="0"/>
    <n v="0"/>
    <x v="1"/>
    <n v="0"/>
  </r>
  <r>
    <x v="62"/>
    <n v="0"/>
    <n v="0"/>
    <x v="1"/>
    <n v="0"/>
  </r>
  <r>
    <x v="62"/>
    <n v="2812.72"/>
    <n v="218384"/>
    <x v="1"/>
    <n v="0"/>
  </r>
  <r>
    <x v="62"/>
    <n v="42203.58"/>
    <n v="1933703"/>
    <x v="1"/>
    <n v="0"/>
  </r>
  <r>
    <x v="62"/>
    <n v="0"/>
    <n v="0"/>
    <x v="1"/>
    <n v="0"/>
  </r>
  <r>
    <x v="62"/>
    <n v="0"/>
    <n v="0"/>
    <x v="1"/>
    <n v="0"/>
  </r>
  <r>
    <x v="62"/>
    <n v="278.16000000000003"/>
    <n v="339012"/>
    <x v="2"/>
    <n v="0"/>
  </r>
  <r>
    <x v="62"/>
    <n v="0"/>
    <n v="0"/>
    <x v="1"/>
    <n v="0"/>
  </r>
  <r>
    <x v="62"/>
    <n v="44480.47"/>
    <n v="1327259"/>
    <x v="1"/>
    <n v="0"/>
  </r>
  <r>
    <x v="62"/>
    <n v="9778.98"/>
    <n v="920997"/>
    <x v="1"/>
    <n v="0"/>
  </r>
  <r>
    <x v="62"/>
    <n v="833.47"/>
    <n v="80487"/>
    <x v="1"/>
    <n v="0"/>
  </r>
  <r>
    <x v="62"/>
    <n v="0"/>
    <n v="0"/>
    <x v="1"/>
    <n v="0"/>
  </r>
  <r>
    <x v="62"/>
    <n v="0"/>
    <n v="0"/>
    <x v="1"/>
    <n v="0"/>
  </r>
  <r>
    <x v="62"/>
    <n v="0"/>
    <n v="0"/>
    <x v="1"/>
    <n v="0"/>
  </r>
  <r>
    <x v="62"/>
    <n v="145.27000000000001"/>
    <n v="154277"/>
    <x v="2"/>
    <n v="0"/>
  </r>
  <r>
    <x v="62"/>
    <n v="0"/>
    <n v="0"/>
    <x v="1"/>
    <n v="0"/>
  </r>
  <r>
    <x v="63"/>
    <n v="45373.83"/>
    <n v="2213359"/>
    <x v="1"/>
    <n v="0"/>
  </r>
  <r>
    <x v="63"/>
    <n v="7611.46"/>
    <n v="772373"/>
    <x v="1"/>
    <n v="0"/>
  </r>
  <r>
    <x v="63"/>
    <n v="5459.07"/>
    <n v="374397"/>
    <x v="1"/>
    <n v="0"/>
  </r>
  <r>
    <x v="63"/>
    <n v="65616.81"/>
    <n v="4959367"/>
    <x v="1"/>
    <n v="0"/>
  </r>
  <r>
    <x v="63"/>
    <n v="45837.01"/>
    <n v="658478"/>
    <x v="1"/>
    <n v="0"/>
  </r>
  <r>
    <x v="63"/>
    <n v="5462.31"/>
    <n v="388776"/>
    <x v="1"/>
    <n v="0"/>
  </r>
  <r>
    <x v="63"/>
    <n v="176.52"/>
    <n v="20890"/>
    <x v="2"/>
    <n v="0"/>
  </r>
  <r>
    <x v="63"/>
    <n v="5495.4"/>
    <n v="343464"/>
    <x v="1"/>
    <n v="0"/>
  </r>
  <r>
    <x v="63"/>
    <n v="10237.200000000001"/>
    <n v="759342"/>
    <x v="1"/>
    <n v="0"/>
  </r>
  <r>
    <x v="63"/>
    <n v="1383.65"/>
    <n v="153120"/>
    <x v="2"/>
    <n v="0"/>
  </r>
  <r>
    <x v="63"/>
    <n v="29887.69"/>
    <n v="3025787"/>
    <x v="1"/>
    <n v="0"/>
  </r>
  <r>
    <x v="63"/>
    <n v="5452.51"/>
    <n v="512818"/>
    <x v="1"/>
    <n v="0"/>
  </r>
  <r>
    <x v="63"/>
    <n v="5728.21"/>
    <n v="280134"/>
    <x v="1"/>
    <n v="0"/>
  </r>
  <r>
    <x v="63"/>
    <n v="5024.2299999999996"/>
    <n v="97736"/>
    <x v="1"/>
    <n v="0"/>
  </r>
  <r>
    <x v="63"/>
    <n v="5614.75"/>
    <n v="262740"/>
    <x v="1"/>
    <n v="0"/>
  </r>
  <r>
    <x v="63"/>
    <n v="5619.84"/>
    <n v="294688"/>
    <x v="3"/>
    <n v="0"/>
  </r>
  <r>
    <x v="63"/>
    <n v="138454.51"/>
    <n v="10865951"/>
    <x v="1"/>
    <n v="0"/>
  </r>
  <r>
    <x v="63"/>
    <n v="0"/>
    <n v="0"/>
    <x v="1"/>
    <n v="0"/>
  </r>
  <r>
    <x v="63"/>
    <n v="2715.73"/>
    <n v="447011"/>
    <x v="1"/>
    <n v="0"/>
  </r>
  <r>
    <x v="63"/>
    <n v="3646.73"/>
    <n v="1070731"/>
    <x v="3"/>
    <n v="0"/>
  </r>
  <r>
    <x v="63"/>
    <n v="5489.61"/>
    <n v="477876"/>
    <x v="1"/>
    <n v="0"/>
  </r>
  <r>
    <x v="63"/>
    <n v="5747"/>
    <n v="377553"/>
    <x v="1"/>
    <n v="0"/>
  </r>
  <r>
    <x v="63"/>
    <n v="140.56"/>
    <n v="15047"/>
    <x v="2"/>
    <n v="0"/>
  </r>
  <r>
    <x v="63"/>
    <n v="3168.59"/>
    <n v="743675"/>
    <x v="3"/>
    <n v="0"/>
  </r>
  <r>
    <x v="63"/>
    <n v="0"/>
    <n v="0"/>
    <x v="5"/>
    <n v="1"/>
  </r>
  <r>
    <x v="63"/>
    <n v="5291.32"/>
    <n v="401046"/>
    <x v="1"/>
    <n v="0"/>
  </r>
  <r>
    <x v="63"/>
    <n v="972.95"/>
    <n v="48982"/>
    <x v="1"/>
    <n v="0"/>
  </r>
  <r>
    <x v="63"/>
    <n v="10629.77"/>
    <n v="650815"/>
    <x v="1"/>
    <n v="0"/>
  </r>
  <r>
    <x v="63"/>
    <n v="34036.42"/>
    <n v="3045531"/>
    <x v="1"/>
    <n v="0"/>
  </r>
  <r>
    <x v="63"/>
    <n v="33382.68"/>
    <n v="1058569"/>
    <x v="1"/>
    <n v="0"/>
  </r>
  <r>
    <x v="63"/>
    <n v="0"/>
    <n v="0"/>
    <x v="1"/>
    <n v="0"/>
  </r>
  <r>
    <x v="63"/>
    <n v="0"/>
    <n v="0"/>
    <x v="1"/>
    <n v="0"/>
  </r>
  <r>
    <x v="63"/>
    <n v="5592.09"/>
    <n v="174448"/>
    <x v="1"/>
    <n v="0"/>
  </r>
  <r>
    <x v="63"/>
    <n v="2873.35"/>
    <n v="188851"/>
    <x v="1"/>
    <n v="0"/>
  </r>
  <r>
    <x v="63"/>
    <n v="6693.05"/>
    <n v="763283"/>
    <x v="2"/>
    <n v="0"/>
  </r>
  <r>
    <x v="63"/>
    <n v="307.57"/>
    <n v="450031"/>
    <x v="2"/>
    <n v="0"/>
  </r>
  <r>
    <x v="63"/>
    <n v="368.27"/>
    <n v="494220"/>
    <x v="2"/>
    <n v="0"/>
  </r>
  <r>
    <x v="63"/>
    <n v="126.1"/>
    <n v="161997"/>
    <x v="2"/>
    <n v="0"/>
  </r>
  <r>
    <x v="63"/>
    <n v="8397.01"/>
    <n v="473464"/>
    <x v="1"/>
    <n v="0"/>
  </r>
  <r>
    <x v="63"/>
    <n v="0"/>
    <n v="0"/>
    <x v="1"/>
    <n v="0"/>
  </r>
  <r>
    <x v="63"/>
    <n v="27610.04"/>
    <n v="930049"/>
    <x v="1"/>
    <n v="0"/>
  </r>
  <r>
    <x v="63"/>
    <n v="57830.96"/>
    <n v="1820775"/>
    <x v="1"/>
    <n v="0"/>
  </r>
  <r>
    <x v="63"/>
    <n v="32961.129999999997"/>
    <n v="507443"/>
    <x v="1"/>
    <n v="0"/>
  </r>
  <r>
    <x v="63"/>
    <n v="5460.46"/>
    <n v="388786"/>
    <x v="1"/>
    <n v="0"/>
  </r>
  <r>
    <x v="63"/>
    <n v="6496.81"/>
    <n v="553709"/>
    <x v="1"/>
    <n v="0"/>
  </r>
  <r>
    <x v="63"/>
    <n v="1399.56"/>
    <n v="213499"/>
    <x v="2"/>
    <n v="0"/>
  </r>
  <r>
    <x v="63"/>
    <n v="8045.28"/>
    <n v="819185"/>
    <x v="1"/>
    <n v="0"/>
  </r>
  <r>
    <x v="63"/>
    <n v="85.58"/>
    <n v="1771"/>
    <x v="0"/>
    <n v="0"/>
  </r>
  <r>
    <x v="63"/>
    <n v="0"/>
    <n v="0"/>
    <x v="1"/>
    <n v="0"/>
  </r>
  <r>
    <x v="63"/>
    <n v="2861.89"/>
    <n v="39908"/>
    <x v="1"/>
    <n v="0"/>
  </r>
  <r>
    <x v="63"/>
    <n v="43.57"/>
    <n v="62067"/>
    <x v="2"/>
    <n v="0"/>
  </r>
  <r>
    <x v="63"/>
    <n v="79952.03"/>
    <n v="4315904"/>
    <x v="1"/>
    <n v="0"/>
  </r>
  <r>
    <x v="63"/>
    <n v="83.81"/>
    <n v="10057"/>
    <x v="2"/>
    <n v="0"/>
  </r>
  <r>
    <x v="64"/>
    <n v="31535.67"/>
    <n v="492480"/>
    <x v="1"/>
    <n v="0"/>
  </r>
  <r>
    <x v="64"/>
    <n v="41887.949999999997"/>
    <n v="2393838"/>
    <x v="1"/>
    <n v="0"/>
  </r>
  <r>
    <x v="64"/>
    <n v="4268.4399999999996"/>
    <n v="375764"/>
    <x v="1"/>
    <n v="0"/>
  </r>
  <r>
    <x v="64"/>
    <n v="17361.13"/>
    <n v="1012014"/>
    <x v="1"/>
    <n v="0"/>
  </r>
  <r>
    <x v="64"/>
    <n v="4271.09"/>
    <n v="393123"/>
    <x v="1"/>
    <n v="0"/>
  </r>
  <r>
    <x v="64"/>
    <n v="505.03"/>
    <n v="49750"/>
    <x v="1"/>
    <n v="0"/>
  </r>
  <r>
    <x v="64"/>
    <n v="0"/>
    <n v="0"/>
    <x v="1"/>
    <n v="0"/>
  </r>
  <r>
    <x v="64"/>
    <n v="6477.33"/>
    <n v="743353"/>
    <x v="2"/>
    <n v="0"/>
  </r>
  <r>
    <x v="64"/>
    <n v="570.41"/>
    <n v="17445"/>
    <x v="1"/>
    <n v="0"/>
  </r>
  <r>
    <x v="64"/>
    <n v="8.99"/>
    <n v="145"/>
    <x v="3"/>
    <n v="0"/>
  </r>
  <r>
    <x v="64"/>
    <n v="171267.87"/>
    <n v="14404985"/>
    <x v="1"/>
    <n v="0"/>
  </r>
  <r>
    <x v="64"/>
    <n v="12178.17"/>
    <n v="895879"/>
    <x v="1"/>
    <n v="0"/>
  </r>
  <r>
    <x v="64"/>
    <n v="9868.2999999999993"/>
    <n v="557376"/>
    <x v="1"/>
    <n v="0"/>
  </r>
  <r>
    <x v="64"/>
    <n v="6945.24"/>
    <n v="2247751"/>
    <x v="3"/>
    <n v="0"/>
  </r>
  <r>
    <x v="64"/>
    <n v="288.16000000000003"/>
    <n v="47791"/>
    <x v="1"/>
    <n v="0"/>
  </r>
  <r>
    <x v="64"/>
    <n v="0"/>
    <n v="0"/>
    <x v="1"/>
    <n v="0"/>
  </r>
  <r>
    <x v="64"/>
    <n v="5999.86"/>
    <n v="522920"/>
    <x v="1"/>
    <n v="0"/>
  </r>
  <r>
    <x v="64"/>
    <n v="29913.65"/>
    <n v="3258887"/>
    <x v="1"/>
    <n v="0"/>
  </r>
  <r>
    <x v="64"/>
    <n v="20534.64"/>
    <n v="1692840"/>
    <x v="1"/>
    <n v="0"/>
  </r>
  <r>
    <x v="64"/>
    <n v="43842.94"/>
    <n v="656729"/>
    <x v="1"/>
    <n v="0"/>
  </r>
  <r>
    <x v="64"/>
    <n v="40638.050000000003"/>
    <n v="1314528"/>
    <x v="1"/>
    <n v="0"/>
  </r>
  <r>
    <x v="64"/>
    <n v="0"/>
    <n v="0"/>
    <x v="1"/>
    <n v="0"/>
  </r>
  <r>
    <x v="64"/>
    <n v="211.65"/>
    <n v="22774"/>
    <x v="2"/>
    <n v="0"/>
  </r>
  <r>
    <x v="64"/>
    <n v="4261.97"/>
    <n v="402493"/>
    <x v="1"/>
    <n v="0"/>
  </r>
  <r>
    <x v="64"/>
    <n v="47043.8"/>
    <n v="6096371"/>
    <x v="1"/>
    <n v="0"/>
  </r>
  <r>
    <x v="64"/>
    <n v="4991.62"/>
    <n v="254112"/>
    <x v="1"/>
    <n v="0"/>
  </r>
  <r>
    <x v="64"/>
    <n v="1318.53"/>
    <n v="147374"/>
    <x v="2"/>
    <n v="0"/>
  </r>
  <r>
    <x v="64"/>
    <n v="0"/>
    <n v="0"/>
    <x v="1"/>
    <n v="0"/>
  </r>
  <r>
    <x v="64"/>
    <n v="4277.82"/>
    <n v="321746"/>
    <x v="1"/>
    <n v="0"/>
  </r>
  <r>
    <x v="64"/>
    <n v="1407.61"/>
    <n v="238597"/>
    <x v="2"/>
    <n v="0"/>
  </r>
  <r>
    <x v="64"/>
    <n v="2972.71"/>
    <n v="387542"/>
    <x v="1"/>
    <n v="0"/>
  </r>
  <r>
    <x v="64"/>
    <n v="3728.59"/>
    <n v="187115"/>
    <x v="1"/>
    <n v="0"/>
  </r>
  <r>
    <x v="64"/>
    <n v="43598.39"/>
    <n v="1387249"/>
    <x v="1"/>
    <n v="0"/>
  </r>
  <r>
    <x v="64"/>
    <n v="3728.67"/>
    <n v="286888"/>
    <x v="1"/>
    <n v="0"/>
  </r>
  <r>
    <x v="64"/>
    <n v="6275.14"/>
    <n v="114106"/>
    <x v="1"/>
    <n v="0"/>
  </r>
  <r>
    <x v="64"/>
    <n v="3100.48"/>
    <n v="406561"/>
    <x v="1"/>
    <n v="0"/>
  </r>
  <r>
    <x v="64"/>
    <n v="0"/>
    <n v="0"/>
    <x v="1"/>
    <n v="0"/>
  </r>
  <r>
    <x v="64"/>
    <n v="8410.93"/>
    <n v="571397"/>
    <x v="1"/>
    <n v="0"/>
  </r>
  <r>
    <x v="64"/>
    <n v="0"/>
    <n v="0"/>
    <x v="1"/>
    <n v="0"/>
  </r>
  <r>
    <x v="64"/>
    <n v="4897.8999999999996"/>
    <n v="173090"/>
    <x v="3"/>
    <n v="0"/>
  </r>
  <r>
    <x v="64"/>
    <n v="0"/>
    <n v="0"/>
    <x v="1"/>
    <n v="0"/>
  </r>
  <r>
    <x v="64"/>
    <n v="180"/>
    <n v="21674"/>
    <x v="2"/>
    <n v="0"/>
  </r>
  <r>
    <x v="64"/>
    <n v="0"/>
    <n v="0"/>
    <x v="1"/>
    <n v="0"/>
  </r>
  <r>
    <x v="64"/>
    <n v="0"/>
    <n v="0"/>
    <x v="1"/>
    <n v="0"/>
  </r>
  <r>
    <x v="64"/>
    <n v="0"/>
    <n v="0"/>
    <x v="5"/>
    <n v="1"/>
  </r>
  <r>
    <x v="64"/>
    <n v="121300.61"/>
    <n v="10460369"/>
    <x v="1"/>
    <n v="0"/>
  </r>
  <r>
    <x v="64"/>
    <n v="41006.160000000003"/>
    <n v="2011739"/>
    <x v="1"/>
    <n v="0"/>
  </r>
  <r>
    <x v="65"/>
    <n v="18082.7"/>
    <n v="1477965"/>
    <x v="1"/>
    <n v="0"/>
  </r>
  <r>
    <x v="65"/>
    <n v="6947.7"/>
    <n v="818807"/>
    <x v="2"/>
    <n v="0"/>
  </r>
  <r>
    <x v="65"/>
    <n v="0"/>
    <n v="0"/>
    <x v="1"/>
    <n v="0"/>
  </r>
  <r>
    <x v="65"/>
    <n v="10711.88"/>
    <n v="993280"/>
    <x v="1"/>
    <n v="0"/>
  </r>
  <r>
    <x v="65"/>
    <n v="11308.17"/>
    <n v="757869"/>
    <x v="1"/>
    <n v="0"/>
  </r>
  <r>
    <x v="65"/>
    <n v="43716.18"/>
    <n v="1514197"/>
    <x v="1"/>
    <n v="0"/>
  </r>
  <r>
    <x v="65"/>
    <n v="0"/>
    <n v="0"/>
    <x v="1"/>
    <n v="0"/>
  </r>
  <r>
    <x v="65"/>
    <n v="4907.45"/>
    <n v="327986"/>
    <x v="3"/>
    <n v="0"/>
  </r>
  <r>
    <x v="65"/>
    <n v="28871.9"/>
    <n v="538392"/>
    <x v="1"/>
    <n v="0"/>
  </r>
  <r>
    <x v="65"/>
    <n v="0"/>
    <n v="0"/>
    <x v="1"/>
    <n v="0"/>
  </r>
  <r>
    <x v="65"/>
    <n v="0"/>
    <n v="0"/>
    <x v="1"/>
    <n v="0"/>
  </r>
  <r>
    <x v="65"/>
    <n v="0"/>
    <n v="0"/>
    <x v="1"/>
    <n v="0"/>
  </r>
  <r>
    <x v="65"/>
    <n v="10690.54"/>
    <n v="781923"/>
    <x v="1"/>
    <n v="0"/>
  </r>
  <r>
    <x v="65"/>
    <n v="277.41000000000003"/>
    <n v="30421"/>
    <x v="2"/>
    <n v="0"/>
  </r>
  <r>
    <x v="65"/>
    <n v="271.52999999999997"/>
    <n v="31638"/>
    <x v="2"/>
    <n v="0"/>
  </r>
  <r>
    <x v="65"/>
    <n v="32.26"/>
    <n v="7099"/>
    <x v="3"/>
    <n v="0"/>
  </r>
  <r>
    <x v="65"/>
    <n v="14811.54"/>
    <n v="284683"/>
    <x v="1"/>
    <n v="0"/>
  </r>
  <r>
    <x v="65"/>
    <n v="15430.98"/>
    <n v="950569"/>
    <x v="1"/>
    <n v="0"/>
  </r>
  <r>
    <x v="65"/>
    <n v="9183.76"/>
    <n v="2557548"/>
    <x v="3"/>
    <n v="0"/>
  </r>
  <r>
    <x v="65"/>
    <n v="823.65"/>
    <n v="1093887"/>
    <x v="2"/>
    <n v="0"/>
  </r>
  <r>
    <x v="65"/>
    <n v="32611.11"/>
    <n v="4508149"/>
    <x v="1"/>
    <n v="0"/>
  </r>
  <r>
    <x v="65"/>
    <n v="172107.71"/>
    <n v="16035317"/>
    <x v="1"/>
    <n v="0"/>
  </r>
  <r>
    <x v="65"/>
    <n v="1421.7"/>
    <n v="162663"/>
    <x v="2"/>
    <n v="0"/>
  </r>
  <r>
    <x v="65"/>
    <n v="8307.35"/>
    <n v="631995"/>
    <x v="1"/>
    <n v="0"/>
  </r>
  <r>
    <x v="65"/>
    <n v="118904.17"/>
    <n v="10611785"/>
    <x v="1"/>
    <n v="0"/>
  </r>
  <r>
    <x v="65"/>
    <n v="1186.6199999999999"/>
    <n v="63923"/>
    <x v="1"/>
    <n v="0"/>
  </r>
  <r>
    <x v="65"/>
    <n v="0"/>
    <n v="0"/>
    <x v="1"/>
    <n v="0"/>
  </r>
  <r>
    <x v="65"/>
    <n v="0"/>
    <n v="0"/>
    <x v="1"/>
    <n v="0"/>
  </r>
  <r>
    <x v="65"/>
    <n v="0"/>
    <n v="0"/>
    <x v="1"/>
    <n v="0"/>
  </r>
  <r>
    <x v="65"/>
    <n v="8716.9"/>
    <n v="809479"/>
    <x v="1"/>
    <n v="0"/>
  </r>
  <r>
    <x v="65"/>
    <n v="41955.94"/>
    <n v="1459625"/>
    <x v="1"/>
    <n v="0"/>
  </r>
  <r>
    <x v="65"/>
    <n v="0"/>
    <n v="0"/>
    <x v="5"/>
    <n v="1"/>
  </r>
  <r>
    <x v="65"/>
    <n v="0"/>
    <n v="0"/>
    <x v="1"/>
    <n v="0"/>
  </r>
  <r>
    <x v="65"/>
    <n v="0"/>
    <n v="0"/>
    <x v="1"/>
    <n v="0"/>
  </r>
  <r>
    <x v="65"/>
    <n v="21597.77"/>
    <n v="1912525"/>
    <x v="1"/>
    <n v="0"/>
  </r>
  <r>
    <x v="65"/>
    <n v="6116.73"/>
    <n v="347450"/>
    <x v="1"/>
    <n v="0"/>
  </r>
  <r>
    <x v="65"/>
    <n v="1762.68"/>
    <n v="282276"/>
    <x v="1"/>
    <n v="0"/>
  </r>
  <r>
    <x v="65"/>
    <n v="712.61"/>
    <n v="552160"/>
    <x v="2"/>
    <n v="0"/>
  </r>
  <r>
    <x v="65"/>
    <n v="0"/>
    <n v="0"/>
    <x v="1"/>
    <n v="0"/>
  </r>
  <r>
    <x v="65"/>
    <n v="41099.39"/>
    <n v="600011"/>
    <x v="1"/>
    <n v="0"/>
  </r>
  <r>
    <x v="65"/>
    <n v="824.74"/>
    <n v="1210036"/>
    <x v="2"/>
    <n v="0"/>
  </r>
  <r>
    <x v="65"/>
    <n v="19285.189999999999"/>
    <n v="1447532"/>
    <x v="1"/>
    <n v="0"/>
  </r>
  <r>
    <x v="65"/>
    <n v="25109.75"/>
    <n v="2100960"/>
    <x v="1"/>
    <n v="0"/>
  </r>
  <r>
    <x v="65"/>
    <n v="1392.3"/>
    <n v="319771"/>
    <x v="2"/>
    <n v="0"/>
  </r>
  <r>
    <x v="65"/>
    <n v="39799.08"/>
    <n v="7155579"/>
    <x v="1"/>
    <n v="0"/>
  </r>
  <r>
    <x v="65"/>
    <n v="0"/>
    <n v="0"/>
    <x v="1"/>
    <n v="0"/>
  </r>
  <r>
    <x v="65"/>
    <n v="0"/>
    <n v="0"/>
    <x v="1"/>
    <n v="0"/>
  </r>
  <r>
    <x v="65"/>
    <n v="0"/>
    <n v="0"/>
    <x v="1"/>
    <n v="0"/>
  </r>
  <r>
    <x v="66"/>
    <n v="72791.28"/>
    <n v="5295955"/>
    <x v="1"/>
    <n v="0"/>
  </r>
  <r>
    <x v="66"/>
    <n v="6152.99"/>
    <n v="201516"/>
    <x v="1"/>
    <n v="0"/>
  </r>
  <r>
    <x v="66"/>
    <n v="16552.21"/>
    <n v="1034135"/>
    <x v="1"/>
    <n v="0"/>
  </r>
  <r>
    <x v="66"/>
    <n v="33356.239999999998"/>
    <n v="2311915"/>
    <x v="1"/>
    <n v="0"/>
  </r>
  <r>
    <x v="66"/>
    <n v="0"/>
    <n v="0"/>
    <x v="1"/>
    <n v="0"/>
  </r>
  <r>
    <x v="66"/>
    <n v="0"/>
    <n v="0"/>
    <x v="1"/>
    <n v="0"/>
  </r>
  <r>
    <x v="66"/>
    <n v="247.45"/>
    <n v="24894"/>
    <x v="2"/>
    <n v="0"/>
  </r>
  <r>
    <x v="66"/>
    <n v="13374.32"/>
    <n v="808824"/>
    <x v="1"/>
    <n v="0"/>
  </r>
  <r>
    <x v="66"/>
    <n v="4909.95"/>
    <n v="398099"/>
    <x v="3"/>
    <n v="0"/>
  </r>
  <r>
    <x v="66"/>
    <n v="1967.52"/>
    <n v="244941"/>
    <x v="1"/>
    <n v="0"/>
  </r>
  <r>
    <x v="66"/>
    <n v="1579.61"/>
    <n v="632005"/>
    <x v="5"/>
    <n v="1"/>
  </r>
  <r>
    <x v="66"/>
    <n v="282.77"/>
    <n v="29843"/>
    <x v="2"/>
    <n v="0"/>
  </r>
  <r>
    <x v="66"/>
    <n v="0"/>
    <n v="0"/>
    <x v="1"/>
    <n v="0"/>
  </r>
  <r>
    <x v="66"/>
    <n v="0"/>
    <n v="0"/>
    <x v="1"/>
    <n v="0"/>
  </r>
  <r>
    <x v="66"/>
    <n v="27214.07"/>
    <n v="3676433"/>
    <x v="1"/>
    <n v="0"/>
  </r>
  <r>
    <x v="66"/>
    <n v="0"/>
    <n v="0"/>
    <x v="1"/>
    <n v="0"/>
  </r>
  <r>
    <x v="66"/>
    <n v="0"/>
    <n v="0"/>
    <x v="1"/>
    <n v="0"/>
  </r>
  <r>
    <x v="66"/>
    <n v="8195.73"/>
    <n v="161656"/>
    <x v="1"/>
    <n v="0"/>
  </r>
  <r>
    <x v="66"/>
    <n v="6167.54"/>
    <n v="472816"/>
    <x v="1"/>
    <n v="0"/>
  </r>
  <r>
    <x v="66"/>
    <n v="848.73"/>
    <n v="77165"/>
    <x v="1"/>
    <n v="0"/>
  </r>
  <r>
    <x v="66"/>
    <n v="926.35"/>
    <n v="1119638"/>
    <x v="2"/>
    <n v="0"/>
  </r>
  <r>
    <x v="66"/>
    <n v="1790.75"/>
    <n v="224046"/>
    <x v="1"/>
    <n v="0"/>
  </r>
  <r>
    <x v="66"/>
    <n v="0"/>
    <n v="0"/>
    <x v="1"/>
    <n v="0"/>
  </r>
  <r>
    <x v="66"/>
    <n v="16010.96"/>
    <n v="1022238"/>
    <x v="1"/>
    <n v="0"/>
  </r>
  <r>
    <x v="66"/>
    <n v="1406.72"/>
    <n v="314427"/>
    <x v="2"/>
    <n v="0"/>
  </r>
  <r>
    <x v="66"/>
    <n v="22406.38"/>
    <n v="470461"/>
    <x v="1"/>
    <n v="0"/>
  </r>
  <r>
    <x v="66"/>
    <n v="913.65"/>
    <n v="59882"/>
    <x v="1"/>
    <n v="0"/>
  </r>
  <r>
    <x v="66"/>
    <n v="47468.15"/>
    <n v="1598220"/>
    <x v="1"/>
    <n v="0"/>
  </r>
  <r>
    <x v="66"/>
    <n v="12961.67"/>
    <n v="590378"/>
    <x v="1"/>
    <n v="0"/>
  </r>
  <r>
    <x v="66"/>
    <n v="119785.05"/>
    <n v="9033238"/>
    <x v="1"/>
    <n v="0"/>
  </r>
  <r>
    <x v="66"/>
    <n v="0"/>
    <n v="0"/>
    <x v="1"/>
    <n v="0"/>
  </r>
  <r>
    <x v="66"/>
    <n v="0"/>
    <n v="0"/>
    <x v="1"/>
    <n v="0"/>
  </r>
  <r>
    <x v="66"/>
    <n v="0"/>
    <n v="0"/>
    <x v="1"/>
    <n v="0"/>
  </r>
  <r>
    <x v="66"/>
    <n v="13547.67"/>
    <n v="278491"/>
    <x v="1"/>
    <n v="0"/>
  </r>
  <r>
    <x v="66"/>
    <n v="9071.42"/>
    <n v="395244"/>
    <x v="5"/>
    <n v="1"/>
  </r>
  <r>
    <x v="66"/>
    <n v="0"/>
    <n v="0"/>
    <x v="1"/>
    <n v="0"/>
  </r>
  <r>
    <x v="66"/>
    <n v="0"/>
    <n v="0"/>
    <x v="1"/>
    <n v="0"/>
  </r>
  <r>
    <x v="66"/>
    <n v="1888.23"/>
    <n v="133350"/>
    <x v="1"/>
    <n v="0"/>
  </r>
  <r>
    <x v="66"/>
    <n v="31485.34"/>
    <n v="494374"/>
    <x v="1"/>
    <n v="0"/>
  </r>
  <r>
    <x v="66"/>
    <n v="1892.58"/>
    <n v="196037"/>
    <x v="2"/>
    <n v="0"/>
  </r>
  <r>
    <x v="66"/>
    <n v="6271.39"/>
    <n v="368468"/>
    <x v="1"/>
    <n v="0"/>
  </r>
  <r>
    <x v="66"/>
    <n v="925.26"/>
    <n v="1218549"/>
    <x v="2"/>
    <n v="0"/>
  </r>
  <r>
    <x v="66"/>
    <n v="0"/>
    <n v="0"/>
    <x v="1"/>
    <n v="0"/>
  </r>
  <r>
    <x v="66"/>
    <n v="787.39"/>
    <n v="561115"/>
    <x v="2"/>
    <n v="0"/>
  </r>
  <r>
    <x v="66"/>
    <n v="7063.15"/>
    <n v="747435"/>
    <x v="2"/>
    <n v="0"/>
  </r>
  <r>
    <x v="66"/>
    <n v="0"/>
    <n v="0"/>
    <x v="1"/>
    <n v="0"/>
  </r>
  <r>
    <x v="66"/>
    <n v="0"/>
    <n v="0"/>
    <x v="1"/>
    <n v="0"/>
  </r>
  <r>
    <x v="66"/>
    <n v="6207.72"/>
    <n v="507865"/>
    <x v="1"/>
    <n v="0"/>
  </r>
  <r>
    <x v="66"/>
    <n v="0"/>
    <n v="0"/>
    <x v="1"/>
    <n v="0"/>
  </r>
  <r>
    <x v="66"/>
    <n v="0"/>
    <n v="0"/>
    <x v="1"/>
    <n v="0"/>
  </r>
  <r>
    <x v="66"/>
    <n v="21125.86"/>
    <n v="699556"/>
    <x v="1"/>
    <n v="0"/>
  </r>
  <r>
    <x v="66"/>
    <n v="0"/>
    <n v="0"/>
    <x v="1"/>
    <n v="0"/>
  </r>
  <r>
    <x v="66"/>
    <n v="0"/>
    <n v="0"/>
    <x v="1"/>
    <n v="0"/>
  </r>
  <r>
    <x v="66"/>
    <n v="0"/>
    <n v="0"/>
    <x v="1"/>
    <n v="0"/>
  </r>
  <r>
    <x v="66"/>
    <n v="0"/>
    <n v="0"/>
    <x v="1"/>
    <n v="0"/>
  </r>
  <r>
    <x v="66"/>
    <n v="35240.870000000003"/>
    <n v="3809803"/>
    <x v="1"/>
    <n v="0"/>
  </r>
  <r>
    <x v="67"/>
    <n v="0"/>
    <n v="0"/>
    <x v="1"/>
    <n v="0"/>
  </r>
  <r>
    <x v="67"/>
    <n v="13689.52"/>
    <n v="834947"/>
    <x v="1"/>
    <n v="0"/>
  </r>
  <r>
    <x v="67"/>
    <n v="0"/>
    <n v="0"/>
    <x v="1"/>
    <n v="0"/>
  </r>
  <r>
    <x v="67"/>
    <n v="0"/>
    <n v="0"/>
    <x v="1"/>
    <n v="0"/>
  </r>
  <r>
    <x v="67"/>
    <n v="0"/>
    <n v="0"/>
    <x v="1"/>
    <n v="0"/>
  </r>
  <r>
    <x v="67"/>
    <n v="0"/>
    <n v="0"/>
    <x v="1"/>
    <n v="0"/>
  </r>
  <r>
    <x v="67"/>
    <n v="0"/>
    <n v="0"/>
    <x v="1"/>
    <n v="0"/>
  </r>
  <r>
    <x v="67"/>
    <n v="23091.16"/>
    <n v="3716137"/>
    <x v="1"/>
    <n v="0"/>
  </r>
  <r>
    <x v="67"/>
    <n v="0"/>
    <n v="0"/>
    <x v="1"/>
    <n v="0"/>
  </r>
  <r>
    <x v="67"/>
    <n v="15941.42"/>
    <n v="1002424"/>
    <x v="1"/>
    <n v="0"/>
  </r>
  <r>
    <x v="67"/>
    <n v="14577.23"/>
    <n v="919233"/>
    <x v="1"/>
    <n v="0"/>
  </r>
  <r>
    <x v="67"/>
    <n v="279.58999999999997"/>
    <n v="26321"/>
    <x v="2"/>
    <n v="0"/>
  </r>
  <r>
    <x v="67"/>
    <n v="0"/>
    <n v="0"/>
    <x v="1"/>
    <n v="0"/>
  </r>
  <r>
    <x v="67"/>
    <n v="11882.04"/>
    <n v="1870643"/>
    <x v="1"/>
    <n v="0"/>
  </r>
  <r>
    <x v="67"/>
    <n v="0"/>
    <n v="0"/>
    <x v="1"/>
    <n v="0"/>
  </r>
  <r>
    <x v="67"/>
    <n v="14943.9"/>
    <n v="309023"/>
    <x v="1"/>
    <n v="0"/>
  </r>
  <r>
    <x v="67"/>
    <n v="0"/>
    <n v="0"/>
    <x v="1"/>
    <n v="0"/>
  </r>
  <r>
    <x v="67"/>
    <n v="2100.9"/>
    <n v="212062"/>
    <x v="2"/>
    <n v="0"/>
  </r>
  <r>
    <x v="67"/>
    <n v="28463.3"/>
    <n v="503335"/>
    <x v="1"/>
    <n v="0"/>
  </r>
  <r>
    <x v="67"/>
    <n v="8701.7000000000007"/>
    <n v="457521"/>
    <x v="1"/>
    <n v="0"/>
  </r>
  <r>
    <x v="67"/>
    <n v="11649.75"/>
    <n v="1472748"/>
    <x v="1"/>
    <n v="0"/>
  </r>
  <r>
    <x v="67"/>
    <n v="0"/>
    <n v="0"/>
    <x v="1"/>
    <n v="0"/>
  </r>
  <r>
    <x v="67"/>
    <n v="0"/>
    <n v="0"/>
    <x v="1"/>
    <n v="0"/>
  </r>
  <r>
    <x v="67"/>
    <n v="689.05"/>
    <n v="59615"/>
    <x v="1"/>
    <n v="0"/>
  </r>
  <r>
    <x v="67"/>
    <n v="14721.29"/>
    <n v="1429117"/>
    <x v="1"/>
    <n v="0"/>
  </r>
  <r>
    <x v="67"/>
    <n v="0"/>
    <n v="0"/>
    <x v="1"/>
    <n v="0"/>
  </r>
  <r>
    <x v="67"/>
    <n v="14720.54"/>
    <n v="1469520"/>
    <x v="1"/>
    <n v="0"/>
  </r>
  <r>
    <x v="67"/>
    <n v="49561.72"/>
    <n v="1828641"/>
    <x v="1"/>
    <n v="0"/>
  </r>
  <r>
    <x v="67"/>
    <n v="34404.080000000002"/>
    <n v="2776160"/>
    <x v="1"/>
    <n v="0"/>
  </r>
  <r>
    <x v="67"/>
    <n v="25882.6"/>
    <n v="2954210"/>
    <x v="1"/>
    <n v="0"/>
  </r>
  <r>
    <x v="67"/>
    <n v="87165.17"/>
    <n v="6408836"/>
    <x v="1"/>
    <n v="0"/>
  </r>
  <r>
    <x v="67"/>
    <n v="368.03"/>
    <n v="37559"/>
    <x v="2"/>
    <n v="0"/>
  </r>
  <r>
    <x v="67"/>
    <n v="27473.33"/>
    <n v="2140075"/>
    <x v="1"/>
    <n v="0"/>
  </r>
  <r>
    <x v="67"/>
    <n v="0"/>
    <n v="0"/>
    <x v="1"/>
    <n v="0"/>
  </r>
  <r>
    <x v="67"/>
    <n v="0"/>
    <n v="0"/>
    <x v="1"/>
    <n v="0"/>
  </r>
  <r>
    <x v="67"/>
    <n v="1428.4"/>
    <n v="108314"/>
    <x v="1"/>
    <n v="0"/>
  </r>
  <r>
    <x v="67"/>
    <n v="1393.4"/>
    <n v="367617"/>
    <x v="2"/>
    <n v="0"/>
  </r>
  <r>
    <x v="67"/>
    <n v="28585.06"/>
    <n v="559555"/>
    <x v="1"/>
    <n v="0"/>
  </r>
  <r>
    <x v="67"/>
    <n v="0"/>
    <n v="0"/>
    <x v="1"/>
    <n v="0"/>
  </r>
  <r>
    <x v="67"/>
    <n v="7796.34"/>
    <n v="814202"/>
    <x v="2"/>
    <n v="0"/>
  </r>
  <r>
    <x v="67"/>
    <n v="0"/>
    <n v="0"/>
    <x v="1"/>
    <n v="0"/>
  </r>
  <r>
    <x v="67"/>
    <n v="8663.77"/>
    <n v="1196930"/>
    <x v="5"/>
    <n v="1"/>
  </r>
  <r>
    <x v="67"/>
    <n v="0"/>
    <n v="0"/>
    <x v="1"/>
    <n v="0"/>
  </r>
  <r>
    <x v="67"/>
    <n v="0"/>
    <n v="0"/>
    <x v="1"/>
    <n v="0"/>
  </r>
  <r>
    <x v="67"/>
    <n v="45385.11"/>
    <n v="5761394"/>
    <x v="1"/>
    <n v="0"/>
  </r>
  <r>
    <x v="67"/>
    <n v="0"/>
    <n v="0"/>
    <x v="1"/>
    <n v="0"/>
  </r>
  <r>
    <x v="67"/>
    <n v="0"/>
    <n v="0"/>
    <x v="1"/>
    <n v="0"/>
  </r>
  <r>
    <x v="67"/>
    <n v="6017.51"/>
    <n v="847951"/>
    <x v="1"/>
    <n v="0"/>
  </r>
  <r>
    <x v="67"/>
    <n v="0"/>
    <n v="0"/>
    <x v="1"/>
    <n v="0"/>
  </r>
  <r>
    <x v="67"/>
    <n v="4883.53"/>
    <n v="416400"/>
    <x v="3"/>
    <n v="0"/>
  </r>
  <r>
    <x v="68"/>
    <n v="0"/>
    <n v="0"/>
    <x v="1"/>
    <n v="0"/>
  </r>
  <r>
    <x v="68"/>
    <n v="0"/>
    <n v="0"/>
    <x v="1"/>
    <n v="0"/>
  </r>
  <r>
    <x v="68"/>
    <n v="35412.370000000003"/>
    <n v="4928310"/>
    <x v="1"/>
    <n v="0"/>
  </r>
  <r>
    <x v="68"/>
    <n v="16074.05"/>
    <n v="1101418"/>
    <x v="1"/>
    <n v="0"/>
  </r>
  <r>
    <x v="68"/>
    <n v="0"/>
    <n v="0"/>
    <x v="4"/>
    <n v="0"/>
  </r>
  <r>
    <x v="68"/>
    <n v="0"/>
    <n v="0"/>
    <x v="1"/>
    <n v="0"/>
  </r>
  <r>
    <x v="68"/>
    <n v="236.2"/>
    <n v="21530"/>
    <x v="2"/>
    <n v="0"/>
  </r>
  <r>
    <x v="68"/>
    <n v="0"/>
    <n v="0"/>
    <x v="1"/>
    <n v="0"/>
  </r>
  <r>
    <x v="68"/>
    <n v="56424.83"/>
    <n v="4778501"/>
    <x v="1"/>
    <n v="0"/>
  </r>
  <r>
    <x v="68"/>
    <n v="914.67"/>
    <n v="71938"/>
    <x v="1"/>
    <n v="0"/>
  </r>
  <r>
    <x v="68"/>
    <n v="0"/>
    <n v="0"/>
    <x v="1"/>
    <n v="0"/>
  </r>
  <r>
    <x v="68"/>
    <n v="336.39"/>
    <n v="31625"/>
    <x v="1"/>
    <n v="0"/>
  </r>
  <r>
    <x v="68"/>
    <n v="23023.11"/>
    <n v="451020"/>
    <x v="1"/>
    <n v="0"/>
  </r>
  <r>
    <x v="68"/>
    <n v="19294.18"/>
    <n v="3245093"/>
    <x v="1"/>
    <n v="0"/>
  </r>
  <r>
    <x v="68"/>
    <n v="0"/>
    <n v="0"/>
    <x v="1"/>
    <n v="0"/>
  </r>
  <r>
    <x v="68"/>
    <n v="0"/>
    <n v="0"/>
    <x v="1"/>
    <n v="0"/>
  </r>
  <r>
    <x v="68"/>
    <n v="0"/>
    <n v="0"/>
    <x v="1"/>
    <n v="0"/>
  </r>
  <r>
    <x v="68"/>
    <n v="0"/>
    <n v="0"/>
    <x v="1"/>
    <n v="0"/>
  </r>
  <r>
    <x v="68"/>
    <n v="0"/>
    <n v="0"/>
    <x v="1"/>
    <n v="0"/>
  </r>
  <r>
    <x v="68"/>
    <n v="501.71"/>
    <n v="49077"/>
    <x v="2"/>
    <n v="0"/>
  </r>
  <r>
    <x v="68"/>
    <n v="42111.47"/>
    <n v="1737764"/>
    <x v="1"/>
    <n v="0"/>
  </r>
  <r>
    <x v="68"/>
    <n v="2791.81"/>
    <n v="542201"/>
    <x v="1"/>
    <n v="0"/>
  </r>
  <r>
    <x v="68"/>
    <n v="8991.2199999999993"/>
    <n v="920524"/>
    <x v="2"/>
    <n v="0"/>
  </r>
  <r>
    <x v="68"/>
    <n v="3143.69"/>
    <n v="332154"/>
    <x v="1"/>
    <n v="0"/>
  </r>
  <r>
    <x v="68"/>
    <n v="30648.1"/>
    <n v="5389654"/>
    <x v="1"/>
    <n v="0"/>
  </r>
  <r>
    <x v="68"/>
    <n v="2186.5"/>
    <n v="213311"/>
    <x v="2"/>
    <n v="0"/>
  </r>
  <r>
    <x v="68"/>
    <n v="201.94"/>
    <n v="9633"/>
    <x v="1"/>
    <n v="0"/>
  </r>
  <r>
    <x v="68"/>
    <n v="285.27"/>
    <n v="16303"/>
    <x v="1"/>
    <n v="0"/>
  </r>
  <r>
    <x v="68"/>
    <n v="12909"/>
    <n v="874152"/>
    <x v="1"/>
    <n v="0"/>
  </r>
  <r>
    <x v="68"/>
    <n v="1099.8399999999999"/>
    <n v="39009"/>
    <x v="1"/>
    <n v="0"/>
  </r>
  <r>
    <x v="68"/>
    <n v="0"/>
    <n v="0"/>
    <x v="1"/>
    <n v="0"/>
  </r>
  <r>
    <x v="68"/>
    <n v="86096.1"/>
    <n v="7145847"/>
    <x v="1"/>
    <n v="0"/>
  </r>
  <r>
    <x v="68"/>
    <n v="334.01"/>
    <n v="31949"/>
    <x v="1"/>
    <n v="0"/>
  </r>
  <r>
    <x v="68"/>
    <n v="7659.94"/>
    <n v="943736"/>
    <x v="1"/>
    <n v="0"/>
  </r>
  <r>
    <x v="68"/>
    <n v="18737.11"/>
    <n v="370197"/>
    <x v="1"/>
    <n v="0"/>
  </r>
  <r>
    <x v="68"/>
    <n v="32247.13"/>
    <n v="2721641"/>
    <x v="1"/>
    <n v="0"/>
  </r>
  <r>
    <x v="68"/>
    <n v="37225.919999999998"/>
    <n v="4411293"/>
    <x v="1"/>
    <n v="0"/>
  </r>
  <r>
    <x v="68"/>
    <n v="6443.74"/>
    <n v="511415"/>
    <x v="5"/>
    <n v="1"/>
  </r>
  <r>
    <x v="68"/>
    <n v="0"/>
    <n v="0"/>
    <x v="1"/>
    <n v="0"/>
  </r>
  <r>
    <x v="68"/>
    <n v="2256.6"/>
    <n v="209429"/>
    <x v="1"/>
    <n v="0"/>
  </r>
  <r>
    <x v="68"/>
    <n v="1386.94"/>
    <n v="391151"/>
    <x v="2"/>
    <n v="0"/>
  </r>
  <r>
    <x v="68"/>
    <n v="7941.22"/>
    <n v="138412"/>
    <x v="1"/>
    <n v="0"/>
  </r>
  <r>
    <x v="68"/>
    <n v="0"/>
    <n v="0"/>
    <x v="1"/>
    <n v="0"/>
  </r>
  <r>
    <x v="68"/>
    <n v="355.72"/>
    <n v="16771"/>
    <x v="1"/>
    <n v="0"/>
  </r>
  <r>
    <x v="68"/>
    <n v="0"/>
    <n v="0"/>
    <x v="1"/>
    <n v="0"/>
  </r>
  <r>
    <x v="68"/>
    <n v="0"/>
    <n v="0"/>
    <x v="1"/>
    <n v="0"/>
  </r>
  <r>
    <x v="68"/>
    <n v="0"/>
    <n v="0"/>
    <x v="1"/>
    <n v="0"/>
  </r>
  <r>
    <x v="68"/>
    <n v="0"/>
    <n v="0"/>
    <x v="1"/>
    <n v="0"/>
  </r>
  <r>
    <x v="68"/>
    <n v="5798.29"/>
    <n v="537590"/>
    <x v="3"/>
    <n v="0"/>
  </r>
  <r>
    <x v="68"/>
    <n v="0"/>
    <n v="0"/>
    <x v="1"/>
    <n v="0"/>
  </r>
  <r>
    <x v="68"/>
    <n v="0"/>
    <n v="0"/>
    <x v="1"/>
    <n v="0"/>
  </r>
  <r>
    <x v="68"/>
    <n v="8736.7199999999993"/>
    <n v="842441"/>
    <x v="1"/>
    <n v="0"/>
  </r>
  <r>
    <x v="68"/>
    <n v="0"/>
    <n v="0"/>
    <x v="1"/>
    <n v="0"/>
  </r>
  <r>
    <x v="68"/>
    <n v="18635.43"/>
    <n v="1001900"/>
    <x v="1"/>
    <n v="0"/>
  </r>
  <r>
    <x v="69"/>
    <n v="99.14"/>
    <n v="35072"/>
    <x v="2"/>
    <n v="0"/>
  </r>
  <r>
    <x v="69"/>
    <n v="100"/>
    <n v="265499"/>
    <x v="2"/>
    <n v="0"/>
  </r>
  <r>
    <x v="69"/>
    <n v="2242.98"/>
    <n v="202262"/>
    <x v="1"/>
    <n v="0"/>
  </r>
  <r>
    <x v="69"/>
    <n v="10378.27"/>
    <n v="1325040"/>
    <x v="1"/>
    <n v="0"/>
  </r>
  <r>
    <x v="69"/>
    <n v="0"/>
    <n v="0"/>
    <x v="1"/>
    <n v="0"/>
  </r>
  <r>
    <x v="69"/>
    <n v="0"/>
    <n v="0"/>
    <x v="1"/>
    <n v="0"/>
  </r>
  <r>
    <x v="69"/>
    <n v="2238.11"/>
    <n v="204209"/>
    <x v="1"/>
    <n v="0"/>
  </r>
  <r>
    <x v="69"/>
    <n v="0"/>
    <n v="0"/>
    <x v="1"/>
    <n v="0"/>
  </r>
  <r>
    <x v="69"/>
    <n v="1596.18"/>
    <n v="35689"/>
    <x v="1"/>
    <n v="0"/>
  </r>
  <r>
    <x v="69"/>
    <n v="2941.31"/>
    <n v="230886"/>
    <x v="2"/>
    <n v="0"/>
  </r>
  <r>
    <x v="69"/>
    <n v="23815.99"/>
    <n v="856066"/>
    <x v="1"/>
    <n v="0"/>
  </r>
  <r>
    <x v="69"/>
    <n v="35652.639999999999"/>
    <n v="5652451"/>
    <x v="1"/>
    <n v="0"/>
  </r>
  <r>
    <x v="69"/>
    <n v="7599.85"/>
    <n v="922511"/>
    <x v="3"/>
    <n v="0"/>
  </r>
  <r>
    <x v="69"/>
    <n v="443.15"/>
    <n v="31530"/>
    <x v="2"/>
    <n v="0"/>
  </r>
  <r>
    <x v="69"/>
    <n v="27840.53"/>
    <n v="552409"/>
    <x v="1"/>
    <n v="0"/>
  </r>
  <r>
    <x v="69"/>
    <n v="2242.5100000000002"/>
    <n v="217028"/>
    <x v="1"/>
    <n v="0"/>
  </r>
  <r>
    <x v="69"/>
    <n v="14449.96"/>
    <n v="1224923"/>
    <x v="1"/>
    <n v="0"/>
  </r>
  <r>
    <x v="69"/>
    <n v="0"/>
    <n v="0"/>
    <x v="1"/>
    <n v="0"/>
  </r>
  <r>
    <x v="69"/>
    <n v="0"/>
    <n v="0"/>
    <x v="1"/>
    <n v="0"/>
  </r>
  <r>
    <x v="69"/>
    <n v="0"/>
    <n v="0"/>
    <x v="1"/>
    <n v="0"/>
  </r>
  <r>
    <x v="69"/>
    <n v="19106.009999999998"/>
    <n v="1777354"/>
    <x v="1"/>
    <n v="0"/>
  </r>
  <r>
    <x v="69"/>
    <n v="3223.16"/>
    <n v="407297"/>
    <x v="1"/>
    <n v="0"/>
  </r>
  <r>
    <x v="69"/>
    <n v="0"/>
    <n v="0"/>
    <x v="1"/>
    <n v="0"/>
  </r>
  <r>
    <x v="69"/>
    <n v="0"/>
    <n v="0"/>
    <x v="1"/>
    <n v="0"/>
  </r>
  <r>
    <x v="69"/>
    <n v="17434.93"/>
    <n v="1448831"/>
    <x v="1"/>
    <n v="0"/>
  </r>
  <r>
    <x v="69"/>
    <n v="0"/>
    <n v="0"/>
    <x v="1"/>
    <n v="0"/>
  </r>
  <r>
    <x v="69"/>
    <n v="1978.94"/>
    <n v="126352"/>
    <x v="1"/>
    <n v="0"/>
  </r>
  <r>
    <x v="69"/>
    <n v="34197.120000000003"/>
    <n v="1572413"/>
    <x v="1"/>
    <n v="0"/>
  </r>
  <r>
    <x v="69"/>
    <n v="37972.519999999997"/>
    <n v="3300465"/>
    <x v="1"/>
    <n v="0"/>
  </r>
  <r>
    <x v="69"/>
    <n v="3233.41"/>
    <n v="391958"/>
    <x v="1"/>
    <n v="0"/>
  </r>
  <r>
    <x v="69"/>
    <n v="3214.77"/>
    <n v="392845"/>
    <x v="1"/>
    <n v="0"/>
  </r>
  <r>
    <x v="69"/>
    <n v="9918.0400000000009"/>
    <n v="798001"/>
    <x v="2"/>
    <n v="0"/>
  </r>
  <r>
    <x v="69"/>
    <n v="0"/>
    <n v="0"/>
    <x v="1"/>
    <n v="0"/>
  </r>
  <r>
    <x v="69"/>
    <n v="0"/>
    <n v="0"/>
    <x v="1"/>
    <n v="0"/>
  </r>
  <r>
    <x v="69"/>
    <n v="646.05999999999995"/>
    <n v="51190"/>
    <x v="2"/>
    <n v="0"/>
  </r>
  <r>
    <x v="69"/>
    <n v="100"/>
    <n v="259899"/>
    <x v="2"/>
    <n v="0"/>
  </r>
  <r>
    <x v="69"/>
    <n v="3223.99"/>
    <n v="461193"/>
    <x v="1"/>
    <n v="0"/>
  </r>
  <r>
    <x v="69"/>
    <n v="100"/>
    <n v="261558"/>
    <x v="2"/>
    <n v="0"/>
  </r>
  <r>
    <x v="69"/>
    <n v="23820.94"/>
    <n v="926618"/>
    <x v="1"/>
    <n v="0"/>
  </r>
  <r>
    <x v="69"/>
    <n v="7048.99"/>
    <n v="645499"/>
    <x v="1"/>
    <n v="0"/>
  </r>
  <r>
    <x v="69"/>
    <n v="13137.83"/>
    <n v="211786"/>
    <x v="1"/>
    <n v="0"/>
  </r>
  <r>
    <x v="69"/>
    <n v="10914.85"/>
    <n v="1064873"/>
    <x v="1"/>
    <n v="0"/>
  </r>
  <r>
    <x v="69"/>
    <n v="4816.75"/>
    <n v="267815"/>
    <x v="1"/>
    <n v="0"/>
  </r>
  <r>
    <x v="69"/>
    <n v="100"/>
    <n v="263866"/>
    <x v="2"/>
    <n v="0"/>
  </r>
  <r>
    <x v="69"/>
    <n v="29401.72"/>
    <n v="5006389"/>
    <x v="1"/>
    <n v="0"/>
  </r>
  <r>
    <x v="69"/>
    <n v="0"/>
    <n v="0"/>
    <x v="1"/>
    <n v="0"/>
  </r>
  <r>
    <x v="69"/>
    <n v="2244.23"/>
    <n v="181081"/>
    <x v="1"/>
    <n v="0"/>
  </r>
  <r>
    <x v="69"/>
    <n v="2841.95"/>
    <n v="61791"/>
    <x v="1"/>
    <n v="0"/>
  </r>
  <r>
    <x v="69"/>
    <n v="3877.86"/>
    <n v="113443"/>
    <x v="1"/>
    <n v="0"/>
  </r>
  <r>
    <x v="69"/>
    <n v="1431.13"/>
    <n v="101228"/>
    <x v="1"/>
    <n v="0"/>
  </r>
  <r>
    <x v="69"/>
    <n v="51843.93"/>
    <n v="3536709"/>
    <x v="1"/>
    <n v="0"/>
  </r>
  <r>
    <x v="69"/>
    <n v="5620.68"/>
    <n v="366244"/>
    <x v="1"/>
    <n v="0"/>
  </r>
  <r>
    <x v="69"/>
    <n v="3229.4"/>
    <n v="481579"/>
    <x v="1"/>
    <n v="0"/>
  </r>
  <r>
    <x v="69"/>
    <n v="0"/>
    <n v="0"/>
    <x v="1"/>
    <n v="0"/>
  </r>
  <r>
    <x v="70"/>
    <n v="1956.3"/>
    <n v="178809"/>
    <x v="5"/>
    <n v="1"/>
  </r>
  <r>
    <x v="70"/>
    <n v="0"/>
    <n v="0"/>
    <x v="1"/>
    <n v="0"/>
  </r>
  <r>
    <x v="70"/>
    <n v="0"/>
    <n v="0"/>
    <x v="1"/>
    <n v="0"/>
  </r>
  <r>
    <x v="70"/>
    <n v="1227.08"/>
    <n v="97190"/>
    <x v="1"/>
    <n v="0"/>
  </r>
  <r>
    <x v="70"/>
    <n v="1215.31"/>
    <n v="92806"/>
    <x v="1"/>
    <n v="0"/>
  </r>
  <r>
    <x v="70"/>
    <n v="13502.77"/>
    <n v="1693561"/>
    <x v="1"/>
    <n v="0"/>
  </r>
  <r>
    <x v="70"/>
    <n v="125"/>
    <n v="49943"/>
    <x v="3"/>
    <n v="0"/>
  </r>
  <r>
    <x v="70"/>
    <n v="0"/>
    <n v="0"/>
    <x v="1"/>
    <n v="0"/>
  </r>
  <r>
    <x v="70"/>
    <n v="0"/>
    <n v="0"/>
    <x v="1"/>
    <n v="0"/>
  </r>
  <r>
    <x v="70"/>
    <n v="18572.439999999999"/>
    <n v="1509880"/>
    <x v="1"/>
    <n v="0"/>
  </r>
  <r>
    <x v="70"/>
    <n v="0"/>
    <n v="0"/>
    <x v="1"/>
    <n v="0"/>
  </r>
  <r>
    <x v="70"/>
    <n v="9615.36"/>
    <n v="810107"/>
    <x v="2"/>
    <n v="0"/>
  </r>
  <r>
    <x v="70"/>
    <n v="11874.61"/>
    <n v="1067827"/>
    <x v="1"/>
    <n v="0"/>
  </r>
  <r>
    <x v="70"/>
    <n v="12236.95"/>
    <n v="772756"/>
    <x v="1"/>
    <n v="0"/>
  </r>
  <r>
    <x v="70"/>
    <n v="5816.55"/>
    <n v="629683"/>
    <x v="1"/>
    <n v="0"/>
  </r>
  <r>
    <x v="70"/>
    <n v="4945.32"/>
    <n v="235883"/>
    <x v="1"/>
    <n v="0"/>
  </r>
  <r>
    <x v="70"/>
    <n v="8401.25"/>
    <n v="1340375"/>
    <x v="3"/>
    <n v="0"/>
  </r>
  <r>
    <x v="70"/>
    <n v="0"/>
    <n v="0"/>
    <x v="1"/>
    <n v="0"/>
  </r>
  <r>
    <x v="70"/>
    <n v="0"/>
    <n v="0"/>
    <x v="1"/>
    <n v="0"/>
  </r>
  <r>
    <x v="70"/>
    <n v="58378.75"/>
    <n v="2358329"/>
    <x v="1"/>
    <n v="0"/>
  </r>
  <r>
    <x v="70"/>
    <n v="3968.72"/>
    <n v="569308"/>
    <x v="1"/>
    <n v="0"/>
  </r>
  <r>
    <x v="70"/>
    <n v="0"/>
    <n v="0"/>
    <x v="1"/>
    <n v="0"/>
  </r>
  <r>
    <x v="70"/>
    <n v="0"/>
    <n v="0"/>
    <x v="1"/>
    <n v="0"/>
  </r>
  <r>
    <x v="70"/>
    <n v="26933.16"/>
    <n v="498448"/>
    <x v="1"/>
    <n v="0"/>
  </r>
  <r>
    <x v="70"/>
    <n v="20536.52"/>
    <n v="3736869"/>
    <x v="1"/>
    <n v="0"/>
  </r>
  <r>
    <x v="70"/>
    <n v="0"/>
    <n v="0"/>
    <x v="1"/>
    <n v="0"/>
  </r>
  <r>
    <x v="70"/>
    <n v="1953.15"/>
    <n v="163693"/>
    <x v="2"/>
    <n v="0"/>
  </r>
  <r>
    <x v="70"/>
    <n v="22061.47"/>
    <n v="743897"/>
    <x v="1"/>
    <n v="0"/>
  </r>
  <r>
    <x v="70"/>
    <n v="0"/>
    <n v="0"/>
    <x v="1"/>
    <n v="0"/>
  </r>
  <r>
    <x v="70"/>
    <n v="0"/>
    <n v="0"/>
    <x v="1"/>
    <n v="0"/>
  </r>
  <r>
    <x v="70"/>
    <n v="125"/>
    <n v="51657"/>
    <x v="3"/>
    <n v="0"/>
  </r>
  <r>
    <x v="70"/>
    <n v="125"/>
    <n v="50637"/>
    <x v="3"/>
    <n v="0"/>
  </r>
  <r>
    <x v="70"/>
    <n v="11885.83"/>
    <n v="1119684"/>
    <x v="1"/>
    <n v="0"/>
  </r>
  <r>
    <x v="70"/>
    <n v="22792.85"/>
    <n v="1914846"/>
    <x v="1"/>
    <n v="0"/>
  </r>
  <r>
    <x v="70"/>
    <n v="7192.72"/>
    <n v="85390"/>
    <x v="1"/>
    <n v="0"/>
  </r>
  <r>
    <x v="70"/>
    <n v="11929.18"/>
    <n v="1140163"/>
    <x v="1"/>
    <n v="0"/>
  </r>
  <r>
    <x v="70"/>
    <n v="0"/>
    <n v="0"/>
    <x v="1"/>
    <n v="0"/>
  </r>
  <r>
    <x v="70"/>
    <n v="3439.56"/>
    <n v="393649"/>
    <x v="1"/>
    <n v="0"/>
  </r>
  <r>
    <x v="70"/>
    <n v="13535.19"/>
    <n v="1999959"/>
    <x v="1"/>
    <n v="0"/>
  </r>
  <r>
    <x v="70"/>
    <n v="0"/>
    <n v="0"/>
    <x v="1"/>
    <n v="0"/>
  </r>
  <r>
    <x v="70"/>
    <n v="22123.88"/>
    <n v="792643"/>
    <x v="1"/>
    <n v="0"/>
  </r>
  <r>
    <x v="70"/>
    <n v="14712.55"/>
    <n v="1338658"/>
    <x v="1"/>
    <n v="0"/>
  </r>
  <r>
    <x v="70"/>
    <n v="17809.759999999998"/>
    <n v="1566850"/>
    <x v="1"/>
    <n v="0"/>
  </r>
  <r>
    <x v="70"/>
    <n v="0"/>
    <n v="0"/>
    <x v="1"/>
    <n v="0"/>
  </r>
  <r>
    <x v="70"/>
    <n v="22959.27"/>
    <n v="1938207"/>
    <x v="1"/>
    <n v="0"/>
  </r>
  <r>
    <x v="70"/>
    <n v="0"/>
    <n v="0"/>
    <x v="1"/>
    <n v="0"/>
  </r>
  <r>
    <x v="70"/>
    <n v="0"/>
    <n v="0"/>
    <x v="1"/>
    <n v="0"/>
  </r>
  <r>
    <x v="70"/>
    <n v="0"/>
    <n v="0"/>
    <x v="1"/>
    <n v="0"/>
  </r>
  <r>
    <x v="70"/>
    <n v="0"/>
    <n v="0"/>
    <x v="1"/>
    <n v="0"/>
  </r>
  <r>
    <x v="70"/>
    <n v="13629.15"/>
    <n v="1613207"/>
    <x v="1"/>
    <n v="0"/>
  </r>
  <r>
    <x v="70"/>
    <n v="362.93"/>
    <n v="28445"/>
    <x v="2"/>
    <n v="0"/>
  </r>
  <r>
    <x v="70"/>
    <n v="0"/>
    <n v="0"/>
    <x v="1"/>
    <n v="0"/>
  </r>
  <r>
    <x v="70"/>
    <n v="125"/>
    <n v="54665"/>
    <x v="3"/>
    <n v="0"/>
  </r>
  <r>
    <x v="70"/>
    <n v="13518.19"/>
    <n v="1738808"/>
    <x v="1"/>
    <n v="0"/>
  </r>
  <r>
    <x v="70"/>
    <n v="0"/>
    <n v="0"/>
    <x v="4"/>
    <n v="0"/>
  </r>
  <r>
    <x v="70"/>
    <n v="256.11"/>
    <n v="22450"/>
    <x v="2"/>
    <n v="0"/>
  </r>
  <r>
    <x v="70"/>
    <n v="10792.91"/>
    <n v="187541"/>
    <x v="1"/>
    <n v="0"/>
  </r>
  <r>
    <x v="70"/>
    <n v="33.92"/>
    <n v="1095"/>
    <x v="1"/>
    <n v="0"/>
  </r>
  <r>
    <x v="70"/>
    <n v="16465.45"/>
    <n v="243790"/>
    <x v="1"/>
    <n v="0"/>
  </r>
  <r>
    <x v="70"/>
    <n v="11873.42"/>
    <n v="1218136"/>
    <x v="1"/>
    <n v="0"/>
  </r>
  <r>
    <x v="70"/>
    <n v="13530.92"/>
    <n v="1731756"/>
    <x v="1"/>
    <n v="0"/>
  </r>
  <r>
    <x v="70"/>
    <n v="94000"/>
    <n v="8050755"/>
    <x v="1"/>
    <n v="0"/>
  </r>
  <r>
    <x v="70"/>
    <n v="5034.92"/>
    <n v="679791"/>
    <x v="1"/>
    <n v="0"/>
  </r>
  <r>
    <x v="71"/>
    <n v="975.59"/>
    <n v="109961"/>
    <x v="1"/>
    <n v="0"/>
  </r>
  <r>
    <x v="71"/>
    <n v="0"/>
    <n v="0"/>
    <x v="1"/>
    <n v="0"/>
  </r>
  <r>
    <x v="71"/>
    <n v="0"/>
    <n v="0"/>
    <x v="1"/>
    <n v="0"/>
  </r>
  <r>
    <x v="71"/>
    <n v="352.71"/>
    <n v="154337"/>
    <x v="3"/>
    <n v="0"/>
  </r>
  <r>
    <x v="71"/>
    <n v="12818.88"/>
    <n v="1446872"/>
    <x v="1"/>
    <n v="0"/>
  </r>
  <r>
    <x v="71"/>
    <n v="353.31"/>
    <n v="143050"/>
    <x v="3"/>
    <n v="0"/>
  </r>
  <r>
    <x v="71"/>
    <n v="18861.21"/>
    <n v="2497138"/>
    <x v="1"/>
    <n v="0"/>
  </r>
  <r>
    <x v="71"/>
    <n v="0"/>
    <n v="0"/>
    <x v="1"/>
    <n v="0"/>
  </r>
  <r>
    <x v="71"/>
    <n v="12771.75"/>
    <n v="1466722"/>
    <x v="1"/>
    <n v="0"/>
  </r>
  <r>
    <x v="71"/>
    <n v="962.31"/>
    <n v="75741"/>
    <x v="1"/>
    <n v="0"/>
  </r>
  <r>
    <x v="71"/>
    <n v="12515.52"/>
    <n v="1007234"/>
    <x v="1"/>
    <n v="0"/>
  </r>
  <r>
    <x v="71"/>
    <n v="1510.57"/>
    <n v="69324"/>
    <x v="1"/>
    <n v="0"/>
  </r>
  <r>
    <x v="71"/>
    <n v="2367.62"/>
    <n v="186782"/>
    <x v="2"/>
    <n v="0"/>
  </r>
  <r>
    <x v="71"/>
    <n v="0"/>
    <n v="0"/>
    <x v="1"/>
    <n v="0"/>
  </r>
  <r>
    <x v="71"/>
    <n v="8160.54"/>
    <n v="323025"/>
    <x v="1"/>
    <n v="0"/>
  </r>
  <r>
    <x v="71"/>
    <n v="0"/>
    <n v="0"/>
    <x v="1"/>
    <n v="0"/>
  </r>
  <r>
    <x v="71"/>
    <n v="0"/>
    <n v="0"/>
    <x v="1"/>
    <n v="0"/>
  </r>
  <r>
    <x v="71"/>
    <n v="1022.76"/>
    <n v="113722"/>
    <x v="1"/>
    <n v="0"/>
  </r>
  <r>
    <x v="71"/>
    <n v="978.34"/>
    <n v="113238"/>
    <x v="1"/>
    <n v="0"/>
  </r>
  <r>
    <x v="71"/>
    <n v="5334.18"/>
    <n v="469191"/>
    <x v="1"/>
    <n v="0"/>
  </r>
  <r>
    <x v="71"/>
    <n v="21614.42"/>
    <n v="1221718"/>
    <x v="1"/>
    <n v="0"/>
  </r>
  <r>
    <x v="71"/>
    <n v="12740.05"/>
    <n v="1628212"/>
    <x v="1"/>
    <n v="0"/>
  </r>
  <r>
    <x v="71"/>
    <n v="6989.19"/>
    <n v="1326113"/>
    <x v="3"/>
    <n v="0"/>
  </r>
  <r>
    <x v="71"/>
    <n v="12719.41"/>
    <n v="1268380"/>
    <x v="1"/>
    <n v="0"/>
  </r>
  <r>
    <x v="71"/>
    <n v="851.38"/>
    <n v="48012"/>
    <x v="1"/>
    <n v="0"/>
  </r>
  <r>
    <x v="71"/>
    <n v="16813"/>
    <n v="317692"/>
    <x v="1"/>
    <n v="0"/>
  </r>
  <r>
    <x v="71"/>
    <n v="328.18"/>
    <n v="29150"/>
    <x v="2"/>
    <n v="0"/>
  </r>
  <r>
    <x v="71"/>
    <n v="2270.1"/>
    <n v="299970"/>
    <x v="1"/>
    <n v="0"/>
  </r>
  <r>
    <x v="71"/>
    <n v="19291.73"/>
    <n v="411742"/>
    <x v="1"/>
    <n v="0"/>
  </r>
  <r>
    <x v="71"/>
    <n v="0"/>
    <n v="0"/>
    <x v="1"/>
    <n v="0"/>
  </r>
  <r>
    <x v="71"/>
    <n v="0"/>
    <n v="0"/>
    <x v="1"/>
    <n v="0"/>
  </r>
  <r>
    <x v="71"/>
    <n v="966.09"/>
    <n v="109638"/>
    <x v="1"/>
    <n v="0"/>
  </r>
  <r>
    <x v="71"/>
    <n v="23546.82"/>
    <n v="2003041"/>
    <x v="1"/>
    <n v="0"/>
  </r>
  <r>
    <x v="71"/>
    <n v="0"/>
    <n v="0"/>
    <x v="1"/>
    <n v="0"/>
  </r>
  <r>
    <x v="71"/>
    <n v="316.39999999999998"/>
    <n v="25582"/>
    <x v="2"/>
    <n v="0"/>
  </r>
  <r>
    <x v="71"/>
    <n v="0"/>
    <n v="0"/>
    <x v="1"/>
    <n v="0"/>
  </r>
  <r>
    <x v="71"/>
    <n v="8145.39"/>
    <n v="858078"/>
    <x v="4"/>
    <n v="0"/>
  </r>
  <r>
    <x v="71"/>
    <n v="354.27"/>
    <n v="23458"/>
    <x v="3"/>
    <n v="0"/>
  </r>
  <r>
    <x v="71"/>
    <n v="344.94"/>
    <n v="51366"/>
    <x v="3"/>
    <n v="0"/>
  </r>
  <r>
    <x v="71"/>
    <n v="962.63"/>
    <n v="72232"/>
    <x v="1"/>
    <n v="0"/>
  </r>
  <r>
    <x v="71"/>
    <n v="6743.89"/>
    <n v="578329"/>
    <x v="1"/>
    <n v="0"/>
  </r>
  <r>
    <x v="71"/>
    <n v="12543.1"/>
    <n v="1059449"/>
    <x v="1"/>
    <n v="0"/>
  </r>
  <r>
    <x v="71"/>
    <n v="23254.61"/>
    <n v="3685258"/>
    <x v="1"/>
    <n v="0"/>
  </r>
  <r>
    <x v="71"/>
    <n v="0"/>
    <n v="0"/>
    <x v="1"/>
    <n v="0"/>
  </r>
  <r>
    <x v="71"/>
    <n v="8093.6"/>
    <n v="312358"/>
    <x v="1"/>
    <n v="0"/>
  </r>
  <r>
    <x v="71"/>
    <n v="12529.8"/>
    <n v="1183562"/>
    <x v="1"/>
    <n v="0"/>
  </r>
  <r>
    <x v="71"/>
    <n v="1188.29"/>
    <n v="120529"/>
    <x v="5"/>
    <n v="1"/>
  </r>
  <r>
    <x v="71"/>
    <n v="6733.64"/>
    <n v="600042"/>
    <x v="1"/>
    <n v="0"/>
  </r>
  <r>
    <x v="71"/>
    <n v="0"/>
    <n v="0"/>
    <x v="1"/>
    <n v="0"/>
  </r>
  <r>
    <x v="71"/>
    <n v="0"/>
    <n v="0"/>
    <x v="1"/>
    <n v="0"/>
  </r>
  <r>
    <x v="71"/>
    <n v="0"/>
    <n v="0"/>
    <x v="1"/>
    <n v="0"/>
  </r>
  <r>
    <x v="71"/>
    <n v="0"/>
    <n v="0"/>
    <x v="1"/>
    <n v="0"/>
  </r>
  <r>
    <x v="71"/>
    <n v="44815.51"/>
    <n v="1947972"/>
    <x v="1"/>
    <n v="0"/>
  </r>
  <r>
    <x v="71"/>
    <n v="31933.72"/>
    <n v="5471996"/>
    <x v="1"/>
    <n v="0"/>
  </r>
  <r>
    <x v="71"/>
    <n v="12511.15"/>
    <n v="983619"/>
    <x v="1"/>
    <n v="0"/>
  </r>
  <r>
    <x v="71"/>
    <n v="12792.03"/>
    <n v="1394246"/>
    <x v="1"/>
    <n v="0"/>
  </r>
  <r>
    <x v="71"/>
    <n v="13109.55"/>
    <n v="182027"/>
    <x v="1"/>
    <n v="0"/>
  </r>
  <r>
    <x v="71"/>
    <n v="9005.0499999999993"/>
    <n v="720695"/>
    <x v="2"/>
    <n v="0"/>
  </r>
  <r>
    <x v="71"/>
    <n v="0"/>
    <n v="0"/>
    <x v="1"/>
    <n v="0"/>
  </r>
  <r>
    <x v="71"/>
    <n v="28370.99"/>
    <n v="2476928"/>
    <x v="1"/>
    <n v="0"/>
  </r>
  <r>
    <x v="72"/>
    <n v="28626.23"/>
    <n v="2961406"/>
    <x v="1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3078.34"/>
    <n v="446528"/>
    <x v="4"/>
    <n v="0"/>
  </r>
  <r>
    <x v="72"/>
    <n v="0"/>
    <n v="0"/>
    <x v="1"/>
    <n v="0"/>
  </r>
  <r>
    <x v="72"/>
    <n v="384.54"/>
    <n v="34981"/>
    <x v="6"/>
    <n v="0"/>
  </r>
  <r>
    <x v="72"/>
    <n v="4226.07"/>
    <n v="181151"/>
    <x v="1"/>
    <n v="0"/>
  </r>
  <r>
    <x v="72"/>
    <n v="19604.330000000002"/>
    <n v="403970"/>
    <x v="1"/>
    <n v="0"/>
  </r>
  <r>
    <x v="72"/>
    <n v="1597.47"/>
    <n v="162306"/>
    <x v="2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3880.21"/>
    <n v="853873"/>
    <x v="3"/>
    <n v="0"/>
  </r>
  <r>
    <x v="72"/>
    <n v="18223.82"/>
    <n v="1647125"/>
    <x v="1"/>
    <n v="0"/>
  </r>
  <r>
    <x v="72"/>
    <n v="0"/>
    <n v="0"/>
    <x v="1"/>
    <n v="0"/>
  </r>
  <r>
    <x v="72"/>
    <n v="4797.71"/>
    <n v="574601"/>
    <x v="1"/>
    <n v="0"/>
  </r>
  <r>
    <x v="72"/>
    <n v="50957.78"/>
    <n v="8890468"/>
    <x v="1"/>
    <n v="0"/>
  </r>
  <r>
    <x v="72"/>
    <n v="6257.92"/>
    <n v="649698"/>
    <x v="2"/>
    <n v="0"/>
  </r>
  <r>
    <x v="72"/>
    <n v="18210.77"/>
    <n v="1802507"/>
    <x v="1"/>
    <n v="0"/>
  </r>
  <r>
    <x v="72"/>
    <n v="306.74"/>
    <n v="32687"/>
    <x v="2"/>
    <n v="0"/>
  </r>
  <r>
    <x v="72"/>
    <n v="13431.72"/>
    <n v="282285"/>
    <x v="1"/>
    <n v="0"/>
  </r>
  <r>
    <x v="72"/>
    <n v="8994.73"/>
    <n v="1860225"/>
    <x v="1"/>
    <n v="0"/>
  </r>
  <r>
    <x v="72"/>
    <n v="4813.6099999999997"/>
    <n v="411716"/>
    <x v="1"/>
    <n v="0"/>
  </r>
  <r>
    <x v="72"/>
    <n v="4786.09"/>
    <n v="554663"/>
    <x v="1"/>
    <n v="0"/>
  </r>
  <r>
    <x v="72"/>
    <n v="15815.57"/>
    <n v="147140"/>
    <x v="1"/>
    <n v="0"/>
  </r>
  <r>
    <x v="72"/>
    <n v="0"/>
    <n v="0"/>
    <x v="1"/>
    <n v="0"/>
  </r>
  <r>
    <x v="72"/>
    <n v="0"/>
    <n v="0"/>
    <x v="1"/>
    <n v="0"/>
  </r>
  <r>
    <x v="72"/>
    <n v="4998.6099999999997"/>
    <n v="715149"/>
    <x v="1"/>
    <n v="0"/>
  </r>
  <r>
    <x v="72"/>
    <n v="4810.03"/>
    <n v="441465"/>
    <x v="1"/>
    <n v="0"/>
  </r>
  <r>
    <x v="72"/>
    <n v="0"/>
    <n v="0"/>
    <x v="1"/>
    <n v="0"/>
  </r>
  <r>
    <x v="72"/>
    <n v="4822.3500000000004"/>
    <n v="554852"/>
    <x v="1"/>
    <n v="0"/>
  </r>
  <r>
    <x v="72"/>
    <n v="8738.42"/>
    <n v="1074584"/>
    <x v="1"/>
    <n v="0"/>
  </r>
  <r>
    <x v="72"/>
    <n v="12213.9"/>
    <n v="1237206"/>
    <x v="1"/>
    <n v="0"/>
  </r>
  <r>
    <x v="72"/>
    <n v="8783.0499999999993"/>
    <n v="977413"/>
    <x v="1"/>
    <n v="0"/>
  </r>
  <r>
    <x v="72"/>
    <n v="8793.33"/>
    <n v="1044422"/>
    <x v="1"/>
    <n v="0"/>
  </r>
  <r>
    <x v="72"/>
    <n v="8773.18"/>
    <n v="946666"/>
    <x v="1"/>
    <n v="0"/>
  </r>
  <r>
    <x v="72"/>
    <n v="8728.2099999999991"/>
    <n v="760810"/>
    <x v="1"/>
    <n v="0"/>
  </r>
  <r>
    <x v="72"/>
    <n v="8750.67"/>
    <n v="1041467"/>
    <x v="1"/>
    <n v="0"/>
  </r>
  <r>
    <x v="72"/>
    <n v="8710.2900000000009"/>
    <n v="752918"/>
    <x v="1"/>
    <n v="0"/>
  </r>
  <r>
    <x v="72"/>
    <n v="8761.6200000000008"/>
    <n v="765174"/>
    <x v="1"/>
    <n v="0"/>
  </r>
  <r>
    <x v="72"/>
    <n v="8752.92"/>
    <n v="734224"/>
    <x v="1"/>
    <n v="0"/>
  </r>
  <r>
    <x v="72"/>
    <n v="214.95"/>
    <n v="21297"/>
    <x v="1"/>
    <n v="0"/>
  </r>
  <r>
    <x v="72"/>
    <n v="0"/>
    <n v="0"/>
    <x v="1"/>
    <n v="0"/>
  </r>
  <r>
    <x v="72"/>
    <n v="239.18"/>
    <n v="22475"/>
    <x v="2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0"/>
    <n v="0"/>
    <x v="1"/>
    <n v="0"/>
  </r>
  <r>
    <x v="72"/>
    <n v="41868.43"/>
    <n v="2696832"/>
    <x v="1"/>
    <n v="0"/>
  </r>
  <r>
    <x v="72"/>
    <n v="0"/>
    <n v="0"/>
    <x v="1"/>
    <n v="0"/>
  </r>
  <r>
    <x v="72"/>
    <n v="0"/>
    <n v="0"/>
    <x v="1"/>
    <n v="0"/>
  </r>
  <r>
    <x v="72"/>
    <n v="112.04"/>
    <n v="6395"/>
    <x v="1"/>
    <n v="0"/>
  </r>
  <r>
    <x v="72"/>
    <n v="0"/>
    <n v="0"/>
    <x v="1"/>
    <n v="0"/>
  </r>
  <r>
    <x v="72"/>
    <n v="0"/>
    <n v="0"/>
    <x v="1"/>
    <n v="0"/>
  </r>
  <r>
    <x v="72"/>
    <n v="963.22"/>
    <n v="1579347"/>
    <x v="2"/>
    <n v="0"/>
  </r>
  <r>
    <x v="72"/>
    <n v="5523.26"/>
    <n v="590929"/>
    <x v="1"/>
    <n v="0"/>
  </r>
  <r>
    <x v="72"/>
    <n v="0"/>
    <n v="0"/>
    <x v="1"/>
    <n v="0"/>
  </r>
  <r>
    <x v="72"/>
    <n v="0"/>
    <n v="0"/>
    <x v="1"/>
    <n v="0"/>
  </r>
  <r>
    <x v="72"/>
    <n v="54652.5"/>
    <n v="2336884"/>
    <x v="1"/>
    <n v="0"/>
  </r>
  <r>
    <x v="72"/>
    <n v="343.17"/>
    <n v="796330"/>
    <x v="2"/>
    <n v="0"/>
  </r>
  <r>
    <x v="72"/>
    <n v="0"/>
    <n v="0"/>
    <x v="1"/>
    <n v="0"/>
  </r>
  <r>
    <x v="72"/>
    <n v="0"/>
    <n v="0"/>
    <x v="1"/>
    <n v="0"/>
  </r>
  <r>
    <x v="72"/>
    <n v="600"/>
    <n v="1428858"/>
    <x v="2"/>
    <n v="0"/>
  </r>
  <r>
    <x v="72"/>
    <n v="0"/>
    <n v="0"/>
    <x v="1"/>
    <n v="0"/>
  </r>
  <r>
    <x v="73"/>
    <n v="0"/>
    <n v="0"/>
    <x v="1"/>
    <n v="0"/>
  </r>
  <r>
    <x v="73"/>
    <n v="0"/>
    <n v="0"/>
    <x v="1"/>
    <n v="0"/>
  </r>
  <r>
    <x v="73"/>
    <n v="0"/>
    <n v="0"/>
    <x v="1"/>
    <n v="0"/>
  </r>
  <r>
    <x v="73"/>
    <n v="0"/>
    <n v="0"/>
    <x v="1"/>
    <n v="0"/>
  </r>
  <r>
    <x v="73"/>
    <n v="0"/>
    <n v="0"/>
    <x v="1"/>
    <n v="0"/>
  </r>
  <r>
    <x v="73"/>
    <n v="16109.31"/>
    <n v="864499"/>
    <x v="1"/>
    <n v="0"/>
  </r>
  <r>
    <x v="73"/>
    <n v="0"/>
    <n v="0"/>
    <x v="1"/>
    <n v="0"/>
  </r>
  <r>
    <x v="73"/>
    <n v="34785.699999999997"/>
    <n v="2256406"/>
    <x v="1"/>
    <n v="0"/>
  </r>
  <r>
    <x v="73"/>
    <n v="0"/>
    <n v="0"/>
    <x v="1"/>
    <n v="0"/>
  </r>
  <r>
    <x v="73"/>
    <n v="0"/>
    <n v="0"/>
    <x v="1"/>
    <n v="0"/>
  </r>
  <r>
    <x v="73"/>
    <n v="0"/>
    <n v="0"/>
    <x v="1"/>
    <n v="0"/>
  </r>
  <r>
    <x v="73"/>
    <n v="51710.01"/>
    <n v="2285604"/>
    <x v="1"/>
    <n v="0"/>
  </r>
  <r>
    <x v="73"/>
    <n v="6143.35"/>
    <n v="614999"/>
    <x v="1"/>
    <n v="0"/>
  </r>
  <r>
    <x v="73"/>
    <n v="59705.01"/>
    <n v="10725867"/>
    <x v="1"/>
    <n v="0"/>
  </r>
  <r>
    <x v="73"/>
    <n v="18122.73"/>
    <n v="365237"/>
    <x v="1"/>
    <n v="0"/>
  </r>
  <r>
    <x v="73"/>
    <n v="2305.52"/>
    <n v="173847"/>
    <x v="2"/>
    <n v="0"/>
  </r>
  <r>
    <x v="73"/>
    <n v="293.3"/>
    <n v="21165"/>
    <x v="2"/>
    <n v="0"/>
  </r>
  <r>
    <x v="73"/>
    <n v="3690.99"/>
    <n v="315175"/>
    <x v="1"/>
    <n v="0"/>
  </r>
  <r>
    <x v="73"/>
    <n v="18487.61"/>
    <n v="1926099"/>
    <x v="1"/>
    <n v="0"/>
  </r>
  <r>
    <x v="73"/>
    <n v="29187.15"/>
    <n v="3012662"/>
    <x v="1"/>
    <n v="0"/>
  </r>
  <r>
    <x v="73"/>
    <n v="0"/>
    <n v="0"/>
    <x v="1"/>
    <n v="0"/>
  </r>
  <r>
    <x v="73"/>
    <n v="2574.16"/>
    <n v="98201"/>
    <x v="1"/>
    <n v="0"/>
  </r>
  <r>
    <x v="73"/>
    <n v="1707.07"/>
    <n v="63259"/>
    <x v="1"/>
    <n v="0"/>
  </r>
  <r>
    <x v="73"/>
    <n v="0"/>
    <n v="0"/>
    <x v="1"/>
    <n v="0"/>
  </r>
  <r>
    <x v="73"/>
    <n v="418.47"/>
    <n v="40392"/>
    <x v="1"/>
    <n v="0"/>
  </r>
  <r>
    <x v="73"/>
    <n v="19116.34"/>
    <n v="188846"/>
    <x v="1"/>
    <n v="0"/>
  </r>
  <r>
    <x v="73"/>
    <n v="0"/>
    <n v="0"/>
    <x v="1"/>
    <n v="0"/>
  </r>
  <r>
    <x v="73"/>
    <n v="3721.11"/>
    <n v="420750"/>
    <x v="1"/>
    <n v="0"/>
  </r>
  <r>
    <x v="73"/>
    <n v="6156.36"/>
    <n v="768070"/>
    <x v="1"/>
    <n v="0"/>
  </r>
  <r>
    <x v="73"/>
    <n v="0"/>
    <n v="0"/>
    <x v="1"/>
    <n v="0"/>
  </r>
  <r>
    <x v="73"/>
    <n v="555.88"/>
    <n v="77104"/>
    <x v="1"/>
    <n v="0"/>
  </r>
  <r>
    <x v="73"/>
    <n v="189.55"/>
    <n v="22075"/>
    <x v="2"/>
    <n v="0"/>
  </r>
  <r>
    <x v="73"/>
    <n v="0"/>
    <n v="0"/>
    <x v="1"/>
    <n v="0"/>
  </r>
  <r>
    <x v="73"/>
    <n v="0"/>
    <n v="0"/>
    <x v="1"/>
    <n v="0"/>
  </r>
  <r>
    <x v="73"/>
    <n v="0"/>
    <n v="0"/>
    <x v="1"/>
    <n v="0"/>
  </r>
  <r>
    <x v="73"/>
    <n v="580.91999999999996"/>
    <n v="54967"/>
    <x v="1"/>
    <n v="0"/>
  </r>
  <r>
    <x v="73"/>
    <n v="29218.82"/>
    <n v="2749014"/>
    <x v="1"/>
    <n v="0"/>
  </r>
  <r>
    <x v="73"/>
    <n v="0"/>
    <n v="0"/>
    <x v="1"/>
    <n v="0"/>
  </r>
  <r>
    <x v="73"/>
    <n v="37578.410000000003"/>
    <n v="5838836"/>
    <x v="1"/>
    <n v="0"/>
  </r>
  <r>
    <x v="73"/>
    <n v="410.91"/>
    <n v="40580"/>
    <x v="1"/>
    <n v="0"/>
  </r>
  <r>
    <x v="73"/>
    <n v="560.08000000000004"/>
    <n v="42932"/>
    <x v="1"/>
    <n v="0"/>
  </r>
  <r>
    <x v="73"/>
    <n v="572.27"/>
    <n v="39337"/>
    <x v="1"/>
    <n v="0"/>
  </r>
  <r>
    <x v="73"/>
    <n v="556.97"/>
    <n v="65470"/>
    <x v="1"/>
    <n v="0"/>
  </r>
  <r>
    <x v="73"/>
    <n v="0"/>
    <n v="0"/>
    <x v="1"/>
    <n v="0"/>
  </r>
  <r>
    <x v="73"/>
    <n v="9078.02"/>
    <n v="849885"/>
    <x v="1"/>
    <n v="0"/>
  </r>
  <r>
    <x v="73"/>
    <n v="410.76"/>
    <n v="43768"/>
    <x v="1"/>
    <n v="0"/>
  </r>
  <r>
    <x v="73"/>
    <n v="563.34"/>
    <n v="66509"/>
    <x v="1"/>
    <n v="0"/>
  </r>
  <r>
    <x v="73"/>
    <n v="575.59"/>
    <n v="61623"/>
    <x v="1"/>
    <n v="0"/>
  </r>
  <r>
    <x v="73"/>
    <n v="423.45"/>
    <n v="40611"/>
    <x v="1"/>
    <n v="0"/>
  </r>
  <r>
    <x v="73"/>
    <n v="553.67999999999995"/>
    <n v="39515"/>
    <x v="1"/>
    <n v="0"/>
  </r>
  <r>
    <x v="73"/>
    <n v="579.48"/>
    <n v="62107"/>
    <x v="1"/>
    <n v="0"/>
  </r>
  <r>
    <x v="73"/>
    <n v="6147.85"/>
    <n v="723381"/>
    <x v="1"/>
    <n v="0"/>
  </r>
  <r>
    <x v="73"/>
    <n v="178.84"/>
    <n v="17674"/>
    <x v="1"/>
    <n v="0"/>
  </r>
  <r>
    <x v="73"/>
    <n v="4563.8599999999997"/>
    <n v="524595"/>
    <x v="2"/>
    <n v="0"/>
  </r>
  <r>
    <x v="73"/>
    <n v="249.99"/>
    <n v="461273"/>
    <x v="2"/>
    <n v="0"/>
  </r>
  <r>
    <x v="73"/>
    <n v="2956.89"/>
    <n v="185422"/>
    <x v="1"/>
    <n v="0"/>
  </r>
  <r>
    <x v="73"/>
    <n v="249.73"/>
    <n v="39117"/>
    <x v="3"/>
    <n v="0"/>
  </r>
  <r>
    <x v="73"/>
    <n v="30.77"/>
    <n v="73829"/>
    <x v="2"/>
    <n v="0"/>
  </r>
  <r>
    <x v="73"/>
    <n v="156.83000000000001"/>
    <n v="465891"/>
    <x v="2"/>
    <n v="0"/>
  </r>
  <r>
    <x v="73"/>
    <n v="5327.77"/>
    <n v="95478"/>
    <x v="1"/>
    <n v="0"/>
  </r>
  <r>
    <x v="73"/>
    <n v="0"/>
    <n v="0"/>
    <x v="1"/>
    <n v="0"/>
  </r>
  <r>
    <x v="73"/>
    <n v="2479.83"/>
    <n v="397338"/>
    <x v="1"/>
    <n v="0"/>
  </r>
  <r>
    <x v="73"/>
    <n v="408.86"/>
    <n v="36694"/>
    <x v="1"/>
    <n v="0"/>
  </r>
  <r>
    <x v="73"/>
    <n v="1255.93"/>
    <n v="313606"/>
    <x v="3"/>
    <n v="0"/>
  </r>
  <r>
    <x v="73"/>
    <n v="28.7"/>
    <n v="1385"/>
    <x v="3"/>
    <n v="0"/>
  </r>
  <r>
    <x v="73"/>
    <n v="471.25"/>
    <n v="10348"/>
    <x v="3"/>
    <n v="0"/>
  </r>
  <r>
    <x v="73"/>
    <n v="3725.37"/>
    <n v="380438"/>
    <x v="1"/>
    <n v="0"/>
  </r>
  <r>
    <x v="73"/>
    <n v="0"/>
    <n v="0"/>
    <x v="1"/>
    <n v="0"/>
  </r>
  <r>
    <x v="73"/>
    <n v="3601.25"/>
    <n v="268482"/>
    <x v="1"/>
    <n v="0"/>
  </r>
  <r>
    <x v="73"/>
    <n v="3960.26"/>
    <n v="443975"/>
    <x v="1"/>
    <n v="0"/>
  </r>
  <r>
    <x v="73"/>
    <n v="3695.03"/>
    <n v="354090"/>
    <x v="1"/>
    <n v="0"/>
  </r>
  <r>
    <x v="73"/>
    <n v="3690.45"/>
    <n v="402538"/>
    <x v="1"/>
    <n v="0"/>
  </r>
  <r>
    <x v="73"/>
    <n v="3950.83"/>
    <n v="496666"/>
    <x v="1"/>
    <n v="0"/>
  </r>
  <r>
    <x v="73"/>
    <n v="3952.77"/>
    <n v="513951"/>
    <x v="1"/>
    <n v="0"/>
  </r>
  <r>
    <x v="73"/>
    <n v="0"/>
    <n v="0"/>
    <x v="1"/>
    <n v="0"/>
  </r>
  <r>
    <x v="73"/>
    <n v="3971.88"/>
    <n v="501232"/>
    <x v="1"/>
    <n v="0"/>
  </r>
  <r>
    <x v="73"/>
    <n v="3581.96"/>
    <n v="310589"/>
    <x v="1"/>
    <n v="0"/>
  </r>
  <r>
    <x v="73"/>
    <n v="3969.89"/>
    <n v="474921"/>
    <x v="1"/>
    <n v="0"/>
  </r>
  <r>
    <x v="73"/>
    <n v="3644.25"/>
    <n v="313341"/>
    <x v="1"/>
    <n v="0"/>
  </r>
  <r>
    <x v="73"/>
    <n v="3605.72"/>
    <n v="314715"/>
    <x v="1"/>
    <n v="0"/>
  </r>
  <r>
    <x v="73"/>
    <n v="0"/>
    <n v="0"/>
    <x v="1"/>
    <n v="0"/>
  </r>
  <r>
    <x v="74"/>
    <n v="3245.56"/>
    <n v="481773"/>
    <x v="1"/>
    <n v="0"/>
  </r>
  <r>
    <x v="74"/>
    <n v="3106.27"/>
    <n v="326820"/>
    <x v="1"/>
    <n v="0"/>
  </r>
  <r>
    <x v="74"/>
    <n v="3250.69"/>
    <n v="325023"/>
    <x v="1"/>
    <n v="0"/>
  </r>
  <r>
    <x v="74"/>
    <n v="35703.67"/>
    <n v="2198928"/>
    <x v="1"/>
    <n v="0"/>
  </r>
  <r>
    <x v="74"/>
    <n v="3246.06"/>
    <n v="374037"/>
    <x v="1"/>
    <n v="0"/>
  </r>
  <r>
    <x v="74"/>
    <n v="3124.19"/>
    <n v="309283"/>
    <x v="1"/>
    <n v="0"/>
  </r>
  <r>
    <x v="74"/>
    <n v="3262.3"/>
    <n v="232528"/>
    <x v="1"/>
    <n v="0"/>
  </r>
  <r>
    <x v="74"/>
    <n v="13328.99"/>
    <n v="1233309"/>
    <x v="1"/>
    <n v="0"/>
  </r>
  <r>
    <x v="74"/>
    <n v="0"/>
    <n v="0"/>
    <x v="1"/>
    <n v="0"/>
  </r>
  <r>
    <x v="74"/>
    <n v="101.32"/>
    <n v="16097"/>
    <x v="1"/>
    <n v="0"/>
  </r>
  <r>
    <x v="74"/>
    <n v="3243.77"/>
    <n v="364606"/>
    <x v="1"/>
    <n v="0"/>
  </r>
  <r>
    <x v="74"/>
    <n v="0.11"/>
    <n v="3"/>
    <x v="2"/>
    <n v="0"/>
  </r>
  <r>
    <x v="74"/>
    <n v="0"/>
    <n v="0"/>
    <x v="1"/>
    <n v="0"/>
  </r>
  <r>
    <x v="74"/>
    <n v="71580.639999999999"/>
    <n v="12269207"/>
    <x v="1"/>
    <n v="0"/>
  </r>
  <r>
    <x v="74"/>
    <n v="0"/>
    <n v="0"/>
    <x v="1"/>
    <n v="0"/>
  </r>
  <r>
    <x v="74"/>
    <n v="101.58"/>
    <n v="12349"/>
    <x v="1"/>
    <n v="0"/>
  </r>
  <r>
    <x v="74"/>
    <n v="1364.2"/>
    <n v="46196"/>
    <x v="1"/>
    <n v="0"/>
  </r>
  <r>
    <x v="74"/>
    <n v="1081.76"/>
    <n v="25019"/>
    <x v="1"/>
    <n v="0"/>
  </r>
  <r>
    <x v="74"/>
    <n v="1311.09"/>
    <n v="32403"/>
    <x v="2"/>
    <n v="0"/>
  </r>
  <r>
    <x v="74"/>
    <n v="2017.36"/>
    <n v="15664"/>
    <x v="1"/>
    <n v="0"/>
  </r>
  <r>
    <x v="74"/>
    <n v="15474.16"/>
    <n v="1526873"/>
    <x v="1"/>
    <n v="0"/>
  </r>
  <r>
    <x v="74"/>
    <n v="57840.7"/>
    <n v="2574601"/>
    <x v="1"/>
    <n v="0"/>
  </r>
  <r>
    <x v="74"/>
    <n v="15510.44"/>
    <n v="1398541"/>
    <x v="1"/>
    <n v="0"/>
  </r>
  <r>
    <x v="74"/>
    <n v="18585.54"/>
    <n v="2819891"/>
    <x v="1"/>
    <n v="0"/>
  </r>
  <r>
    <x v="74"/>
    <n v="3263.56"/>
    <n v="247915"/>
    <x v="1"/>
    <n v="0"/>
  </r>
  <r>
    <x v="74"/>
    <n v="3248.17"/>
    <n v="463673"/>
    <x v="1"/>
    <n v="0"/>
  </r>
  <r>
    <x v="74"/>
    <n v="21137.759999999998"/>
    <n v="1116954"/>
    <x v="1"/>
    <n v="0"/>
  </r>
  <r>
    <x v="74"/>
    <n v="3101.53"/>
    <n v="333214"/>
    <x v="1"/>
    <n v="0"/>
  </r>
  <r>
    <x v="74"/>
    <n v="3244.42"/>
    <n v="400139"/>
    <x v="1"/>
    <n v="0"/>
  </r>
  <r>
    <x v="74"/>
    <n v="3139.48"/>
    <n v="365995"/>
    <x v="1"/>
    <n v="0"/>
  </r>
  <r>
    <x v="74"/>
    <n v="3158.21"/>
    <n v="319333"/>
    <x v="1"/>
    <n v="0"/>
  </r>
  <r>
    <x v="74"/>
    <n v="3259.48"/>
    <n v="238128"/>
    <x v="1"/>
    <n v="0"/>
  </r>
  <r>
    <x v="74"/>
    <n v="4745.2"/>
    <n v="326209"/>
    <x v="1"/>
    <n v="0"/>
  </r>
  <r>
    <x v="74"/>
    <n v="0"/>
    <n v="0"/>
    <x v="1"/>
    <n v="0"/>
  </r>
  <r>
    <x v="74"/>
    <n v="14470.68"/>
    <n v="1542582"/>
    <x v="1"/>
    <n v="0"/>
  </r>
  <r>
    <x v="74"/>
    <n v="0"/>
    <n v="0"/>
    <x v="1"/>
    <n v="0"/>
  </r>
  <r>
    <x v="74"/>
    <n v="0"/>
    <n v="0"/>
    <x v="1"/>
    <n v="0"/>
  </r>
  <r>
    <x v="74"/>
    <n v="0"/>
    <n v="0"/>
    <x v="1"/>
    <n v="0"/>
  </r>
  <r>
    <x v="74"/>
    <n v="0"/>
    <n v="0"/>
    <x v="1"/>
    <n v="0"/>
  </r>
  <r>
    <x v="74"/>
    <n v="4.12"/>
    <n v="143"/>
    <x v="1"/>
    <n v="0"/>
  </r>
  <r>
    <x v="74"/>
    <n v="0"/>
    <n v="0"/>
    <x v="1"/>
    <n v="0"/>
  </r>
  <r>
    <x v="74"/>
    <n v="0"/>
    <n v="0"/>
    <x v="1"/>
    <n v="0"/>
  </r>
  <r>
    <x v="74"/>
    <n v="0"/>
    <n v="0"/>
    <x v="1"/>
    <n v="0"/>
  </r>
  <r>
    <x v="74"/>
    <n v="0"/>
    <n v="0"/>
    <x v="1"/>
    <n v="0"/>
  </r>
  <r>
    <x v="74"/>
    <n v="0"/>
    <n v="0"/>
    <x v="1"/>
    <n v="0"/>
  </r>
  <r>
    <x v="74"/>
    <n v="11939.67"/>
    <n v="1179330"/>
    <x v="1"/>
    <n v="0"/>
  </r>
  <r>
    <x v="74"/>
    <n v="0"/>
    <n v="0"/>
    <x v="1"/>
    <n v="0"/>
  </r>
  <r>
    <x v="74"/>
    <n v="0"/>
    <n v="0"/>
    <x v="1"/>
    <n v="0"/>
  </r>
  <r>
    <x v="74"/>
    <n v="5713.61"/>
    <n v="257677"/>
    <x v="2"/>
    <n v="0"/>
  </r>
  <r>
    <x v="74"/>
    <n v="0"/>
    <n v="0"/>
    <x v="1"/>
    <n v="0"/>
  </r>
  <r>
    <x v="74"/>
    <n v="0"/>
    <n v="0"/>
    <x v="1"/>
    <n v="0"/>
  </r>
  <r>
    <x v="74"/>
    <n v="20068.55"/>
    <n v="1413327"/>
    <x v="1"/>
    <n v="0"/>
  </r>
  <r>
    <x v="74"/>
    <n v="13637.39"/>
    <n v="141635"/>
    <x v="1"/>
    <n v="0"/>
  </r>
  <r>
    <x v="74"/>
    <n v="227.01"/>
    <n v="18287"/>
    <x v="1"/>
    <n v="0"/>
  </r>
  <r>
    <x v="74"/>
    <n v="19439.759999999998"/>
    <n v="356462"/>
    <x v="1"/>
    <n v="0"/>
  </r>
  <r>
    <x v="74"/>
    <n v="0"/>
    <n v="0"/>
    <x v="1"/>
    <n v="0"/>
  </r>
  <r>
    <x v="74"/>
    <n v="0"/>
    <n v="0"/>
    <x v="1"/>
    <n v="0"/>
  </r>
  <r>
    <x v="74"/>
    <n v="3785.71"/>
    <n v="80662"/>
    <x v="1"/>
    <n v="0"/>
  </r>
  <r>
    <x v="74"/>
    <n v="263.13"/>
    <n v="12257"/>
    <x v="1"/>
    <n v="0"/>
  </r>
  <r>
    <x v="74"/>
    <n v="0"/>
    <n v="0"/>
    <x v="1"/>
    <n v="0"/>
  </r>
  <r>
    <x v="74"/>
    <n v="0"/>
    <n v="0"/>
    <x v="1"/>
    <n v="0"/>
  </r>
  <r>
    <x v="74"/>
    <n v="0"/>
    <n v="0"/>
    <x v="1"/>
    <n v="0"/>
  </r>
  <r>
    <x v="74"/>
    <n v="14557.86"/>
    <n v="1565576"/>
    <x v="1"/>
    <n v="0"/>
  </r>
  <r>
    <x v="74"/>
    <n v="6787.87"/>
    <n v="241378"/>
    <x v="1"/>
    <n v="0"/>
  </r>
  <r>
    <x v="75"/>
    <n v="0"/>
    <n v="0"/>
    <x v="1"/>
    <n v="0"/>
  </r>
  <r>
    <x v="75"/>
    <n v="953.02"/>
    <n v="80301"/>
    <x v="1"/>
    <n v="0"/>
  </r>
  <r>
    <x v="75"/>
    <n v="1766.23"/>
    <n v="162178"/>
    <x v="1"/>
    <n v="0"/>
  </r>
  <r>
    <x v="75"/>
    <n v="937.71"/>
    <n v="86414"/>
    <x v="1"/>
    <n v="0"/>
  </r>
  <r>
    <x v="75"/>
    <n v="1775.41"/>
    <n v="175138"/>
    <x v="1"/>
    <n v="0"/>
  </r>
  <r>
    <x v="75"/>
    <n v="31960.25"/>
    <n v="3393625"/>
    <x v="1"/>
    <n v="0"/>
  </r>
  <r>
    <x v="75"/>
    <n v="4202.1000000000004"/>
    <n v="44905"/>
    <x v="2"/>
    <n v="0"/>
  </r>
  <r>
    <x v="75"/>
    <n v="0"/>
    <n v="0"/>
    <x v="1"/>
    <n v="0"/>
  </r>
  <r>
    <x v="75"/>
    <n v="12223.8"/>
    <n v="260037"/>
    <x v="1"/>
    <n v="0"/>
  </r>
  <r>
    <x v="75"/>
    <n v="1765.78"/>
    <n v="172691"/>
    <x v="1"/>
    <n v="0"/>
  </r>
  <r>
    <x v="75"/>
    <n v="2065.66"/>
    <n v="31915"/>
    <x v="1"/>
    <n v="0"/>
  </r>
  <r>
    <x v="75"/>
    <n v="0"/>
    <n v="0"/>
    <x v="1"/>
    <n v="0"/>
  </r>
  <r>
    <x v="75"/>
    <n v="1764.28"/>
    <n v="153878"/>
    <x v="1"/>
    <n v="0"/>
  </r>
  <r>
    <x v="75"/>
    <n v="2369.15"/>
    <n v="71571"/>
    <x v="1"/>
    <n v="0"/>
  </r>
  <r>
    <x v="75"/>
    <n v="33604.379999999997"/>
    <n v="3516876"/>
    <x v="1"/>
    <n v="0"/>
  </r>
  <r>
    <x v="75"/>
    <n v="33317.620000000003"/>
    <n v="3556290"/>
    <x v="1"/>
    <n v="0"/>
  </r>
  <r>
    <x v="75"/>
    <n v="1770.72"/>
    <n v="167080"/>
    <x v="1"/>
    <n v="0"/>
  </r>
  <r>
    <x v="75"/>
    <n v="1769.12"/>
    <n v="161317"/>
    <x v="1"/>
    <n v="0"/>
  </r>
  <r>
    <x v="75"/>
    <n v="0"/>
    <n v="0"/>
    <x v="1"/>
    <n v="0"/>
  </r>
  <r>
    <x v="75"/>
    <n v="2298.06"/>
    <n v="125834"/>
    <x v="1"/>
    <n v="0"/>
  </r>
  <r>
    <x v="75"/>
    <n v="63384.62"/>
    <n v="10330000"/>
    <x v="1"/>
    <n v="0"/>
  </r>
  <r>
    <x v="75"/>
    <n v="472.48"/>
    <n v="13616"/>
    <x v="1"/>
    <n v="0"/>
  </r>
  <r>
    <x v="75"/>
    <n v="1387.58"/>
    <n v="59347"/>
    <x v="1"/>
    <n v="0"/>
  </r>
  <r>
    <x v="75"/>
    <n v="0"/>
    <n v="0"/>
    <x v="1"/>
    <n v="0"/>
  </r>
  <r>
    <x v="75"/>
    <n v="0"/>
    <n v="0"/>
    <x v="1"/>
    <n v="0"/>
  </r>
  <r>
    <x v="75"/>
    <n v="1095.52"/>
    <n v="11900"/>
    <x v="2"/>
    <n v="0"/>
  </r>
  <r>
    <x v="75"/>
    <n v="1771.11"/>
    <n v="181088"/>
    <x v="1"/>
    <n v="0"/>
  </r>
  <r>
    <x v="75"/>
    <n v="0"/>
    <n v="0"/>
    <x v="1"/>
    <n v="0"/>
  </r>
  <r>
    <x v="75"/>
    <n v="91.19"/>
    <n v="6319"/>
    <x v="1"/>
    <n v="0"/>
  </r>
  <r>
    <x v="75"/>
    <n v="23511.88"/>
    <n v="2290649"/>
    <x v="1"/>
    <n v="0"/>
  </r>
  <r>
    <x v="75"/>
    <n v="9298.9699999999993"/>
    <n v="112010"/>
    <x v="1"/>
    <n v="0"/>
  </r>
  <r>
    <x v="75"/>
    <n v="91.33"/>
    <n v="7415"/>
    <x v="1"/>
    <n v="0"/>
  </r>
  <r>
    <x v="75"/>
    <n v="4748.12"/>
    <n v="189841"/>
    <x v="1"/>
    <n v="0"/>
  </r>
  <r>
    <x v="75"/>
    <n v="91.3"/>
    <n v="6976"/>
    <x v="1"/>
    <n v="0"/>
  </r>
  <r>
    <x v="75"/>
    <n v="1680.61"/>
    <n v="127731"/>
    <x v="1"/>
    <n v="0"/>
  </r>
  <r>
    <x v="75"/>
    <n v="91.32"/>
    <n v="7127"/>
    <x v="1"/>
    <n v="0"/>
  </r>
  <r>
    <x v="75"/>
    <n v="91.64"/>
    <n v="7441"/>
    <x v="1"/>
    <n v="0"/>
  </r>
  <r>
    <x v="75"/>
    <n v="1773.28"/>
    <n v="148010"/>
    <x v="1"/>
    <n v="0"/>
  </r>
  <r>
    <x v="75"/>
    <n v="6511.12"/>
    <n v="143091"/>
    <x v="1"/>
    <n v="0"/>
  </r>
  <r>
    <x v="75"/>
    <n v="91.54"/>
    <n v="7003"/>
    <x v="1"/>
    <n v="0"/>
  </r>
  <r>
    <x v="75"/>
    <n v="0"/>
    <n v="0"/>
    <x v="1"/>
    <n v="0"/>
  </r>
  <r>
    <x v="75"/>
    <n v="433.28"/>
    <n v="621918"/>
    <x v="2"/>
    <n v="0"/>
  </r>
  <r>
    <x v="75"/>
    <n v="0"/>
    <n v="0"/>
    <x v="1"/>
    <n v="0"/>
  </r>
  <r>
    <x v="75"/>
    <n v="459.79"/>
    <n v="703341"/>
    <x v="2"/>
    <n v="0"/>
  </r>
  <r>
    <x v="75"/>
    <n v="386.68"/>
    <n v="650091"/>
    <x v="2"/>
    <n v="0"/>
  </r>
  <r>
    <x v="75"/>
    <n v="499.37"/>
    <n v="29542"/>
    <x v="1"/>
    <n v="0"/>
  </r>
  <r>
    <x v="75"/>
    <n v="25831.37"/>
    <n v="1704482"/>
    <x v="1"/>
    <n v="0"/>
  </r>
  <r>
    <x v="75"/>
    <n v="35.090000000000003"/>
    <n v="6279"/>
    <x v="0"/>
    <n v="0"/>
  </r>
  <r>
    <x v="75"/>
    <n v="49.09"/>
    <n v="11834"/>
    <x v="0"/>
    <n v="0"/>
  </r>
  <r>
    <x v="75"/>
    <n v="90.43"/>
    <n v="5680"/>
    <x v="1"/>
    <n v="0"/>
  </r>
  <r>
    <x v="75"/>
    <n v="1770.08"/>
    <n v="166884"/>
    <x v="1"/>
    <n v="0"/>
  </r>
  <r>
    <x v="75"/>
    <n v="91.4"/>
    <n v="7060"/>
    <x v="1"/>
    <n v="0"/>
  </r>
  <r>
    <x v="75"/>
    <n v="21974.67"/>
    <n v="1757773"/>
    <x v="1"/>
    <n v="0"/>
  </r>
  <r>
    <x v="75"/>
    <n v="1775.73"/>
    <n v="140099"/>
    <x v="1"/>
    <n v="0"/>
  </r>
  <r>
    <x v="75"/>
    <n v="91.42"/>
    <n v="6857"/>
    <x v="1"/>
    <n v="0"/>
  </r>
  <r>
    <x v="75"/>
    <n v="1770.7"/>
    <n v="164907"/>
    <x v="1"/>
    <n v="0"/>
  </r>
  <r>
    <x v="75"/>
    <n v="91.33"/>
    <n v="7859"/>
    <x v="1"/>
    <n v="0"/>
  </r>
  <r>
    <x v="75"/>
    <n v="0"/>
    <n v="0"/>
    <x v="1"/>
    <n v="0"/>
  </r>
  <r>
    <x v="75"/>
    <n v="14945.19"/>
    <n v="829187"/>
    <x v="1"/>
    <n v="0"/>
  </r>
  <r>
    <x v="75"/>
    <n v="91.29"/>
    <n v="8955"/>
    <x v="1"/>
    <n v="0"/>
  </r>
  <r>
    <x v="75"/>
    <n v="91.01"/>
    <n v="8028"/>
    <x v="1"/>
    <n v="0"/>
  </r>
  <r>
    <x v="75"/>
    <n v="1768.99"/>
    <n v="166586"/>
    <x v="1"/>
    <n v="0"/>
  </r>
  <r>
    <x v="75"/>
    <n v="1780.58"/>
    <n v="174782"/>
    <x v="1"/>
    <n v="0"/>
  </r>
  <r>
    <x v="75"/>
    <n v="91.05"/>
    <n v="6346"/>
    <x v="1"/>
    <n v="0"/>
  </r>
  <r>
    <x v="75"/>
    <n v="1777.44"/>
    <n v="159789"/>
    <x v="1"/>
    <n v="0"/>
  </r>
  <r>
    <x v="75"/>
    <n v="8699.31"/>
    <n v="157108"/>
    <x v="1"/>
    <n v="0"/>
  </r>
  <r>
    <x v="75"/>
    <n v="43781.8"/>
    <n v="1954008"/>
    <x v="1"/>
    <n v="0"/>
  </r>
  <r>
    <x v="75"/>
    <n v="91.51"/>
    <n v="7710"/>
    <x v="1"/>
    <n v="0"/>
  </r>
  <r>
    <x v="76"/>
    <n v="8283.43"/>
    <n v="249214"/>
    <x v="1"/>
    <n v="0"/>
  </r>
  <r>
    <x v="76"/>
    <n v="4265.24"/>
    <n v="358040"/>
    <x v="1"/>
    <n v="0"/>
  </r>
  <r>
    <x v="76"/>
    <n v="22573.29"/>
    <n v="1753827"/>
    <x v="1"/>
    <n v="0"/>
  </r>
  <r>
    <x v="76"/>
    <n v="42385.02"/>
    <n v="2097687"/>
    <x v="1"/>
    <n v="0"/>
  </r>
  <r>
    <x v="76"/>
    <n v="0"/>
    <n v="0"/>
    <x v="1"/>
    <n v="0"/>
  </r>
  <r>
    <x v="76"/>
    <n v="44510.55"/>
    <n v="5890504"/>
    <x v="1"/>
    <n v="0"/>
  </r>
  <r>
    <x v="76"/>
    <n v="65363.3"/>
    <n v="17216224"/>
    <x v="1"/>
    <n v="0"/>
  </r>
  <r>
    <x v="76"/>
    <n v="24901.13"/>
    <n v="2001914"/>
    <x v="1"/>
    <n v="0"/>
  </r>
  <r>
    <x v="76"/>
    <n v="0"/>
    <n v="0"/>
    <x v="1"/>
    <n v="0"/>
  </r>
  <r>
    <x v="76"/>
    <n v="1856.04"/>
    <n v="34659"/>
    <x v="2"/>
    <n v="0"/>
  </r>
  <r>
    <x v="76"/>
    <n v="2003.65"/>
    <n v="48557"/>
    <x v="1"/>
    <n v="0"/>
  </r>
  <r>
    <x v="76"/>
    <n v="6143.33"/>
    <n v="84493"/>
    <x v="1"/>
    <n v="0"/>
  </r>
  <r>
    <x v="76"/>
    <n v="1579.63"/>
    <n v="39906"/>
    <x v="1"/>
    <n v="0"/>
  </r>
  <r>
    <x v="76"/>
    <n v="1372"/>
    <n v="54349"/>
    <x v="1"/>
    <n v="0"/>
  </r>
  <r>
    <x v="76"/>
    <n v="5689.99"/>
    <n v="263536"/>
    <x v="1"/>
    <n v="0"/>
  </r>
  <r>
    <x v="76"/>
    <n v="986.97"/>
    <n v="39413"/>
    <x v="1"/>
    <n v="0"/>
  </r>
  <r>
    <x v="76"/>
    <n v="14711.24"/>
    <n v="1680358"/>
    <x v="1"/>
    <n v="0"/>
  </r>
  <r>
    <x v="76"/>
    <n v="14681.16"/>
    <n v="1715257"/>
    <x v="1"/>
    <n v="0"/>
  </r>
  <r>
    <x v="76"/>
    <n v="4563.58"/>
    <n v="63176"/>
    <x v="1"/>
    <n v="0"/>
  </r>
  <r>
    <x v="76"/>
    <n v="6494.62"/>
    <n v="672520"/>
    <x v="1"/>
    <n v="0"/>
  </r>
  <r>
    <x v="76"/>
    <n v="14376.8"/>
    <n v="1011706"/>
    <x v="1"/>
    <n v="0"/>
  </r>
  <r>
    <x v="76"/>
    <n v="5529.88"/>
    <n v="64651"/>
    <x v="1"/>
    <n v="0"/>
  </r>
  <r>
    <x v="76"/>
    <n v="0"/>
    <n v="0"/>
    <x v="1"/>
    <n v="0"/>
  </r>
  <r>
    <x v="76"/>
    <n v="228.2"/>
    <n v="4696"/>
    <x v="2"/>
    <n v="0"/>
  </r>
  <r>
    <x v="76"/>
    <n v="5159.1499999999996"/>
    <n v="578578"/>
    <x v="1"/>
    <n v="0"/>
  </r>
  <r>
    <x v="76"/>
    <n v="2767.16"/>
    <n v="56137"/>
    <x v="1"/>
    <n v="0"/>
  </r>
  <r>
    <x v="76"/>
    <n v="11395.13"/>
    <n v="78274"/>
    <x v="1"/>
    <n v="0"/>
  </r>
  <r>
    <x v="76"/>
    <n v="18872.55"/>
    <n v="2502811"/>
    <x v="1"/>
    <n v="0"/>
  </r>
  <r>
    <x v="76"/>
    <n v="15259.26"/>
    <n v="2518674"/>
    <x v="1"/>
    <n v="0"/>
  </r>
  <r>
    <x v="76"/>
    <n v="0"/>
    <n v="0"/>
    <x v="1"/>
    <n v="0"/>
  </r>
  <r>
    <x v="76"/>
    <n v="0"/>
    <n v="0"/>
    <x v="1"/>
    <n v="0"/>
  </r>
  <r>
    <x v="76"/>
    <n v="6476.19"/>
    <n v="595145"/>
    <x v="1"/>
    <n v="0"/>
  </r>
  <r>
    <x v="76"/>
    <n v="103.49"/>
    <n v="7839"/>
    <x v="1"/>
    <n v="0"/>
  </r>
  <r>
    <x v="76"/>
    <n v="102.04"/>
    <n v="10365"/>
    <x v="1"/>
    <n v="0"/>
  </r>
  <r>
    <x v="76"/>
    <n v="101.52"/>
    <n v="8959"/>
    <x v="1"/>
    <n v="0"/>
  </r>
  <r>
    <x v="76"/>
    <n v="105.06"/>
    <n v="12399"/>
    <x v="1"/>
    <n v="0"/>
  </r>
  <r>
    <x v="76"/>
    <n v="103.07"/>
    <n v="10467"/>
    <x v="1"/>
    <n v="0"/>
  </r>
  <r>
    <x v="76"/>
    <n v="104.18"/>
    <n v="10498"/>
    <x v="1"/>
    <n v="0"/>
  </r>
  <r>
    <x v="76"/>
    <n v="2254.4"/>
    <n v="84204"/>
    <x v="1"/>
    <n v="0"/>
  </r>
  <r>
    <x v="76"/>
    <n v="101.69"/>
    <n v="8893"/>
    <x v="1"/>
    <n v="0"/>
  </r>
  <r>
    <x v="76"/>
    <n v="103.47"/>
    <n v="11027"/>
    <x v="1"/>
    <n v="0"/>
  </r>
  <r>
    <x v="76"/>
    <n v="102.28"/>
    <n v="9289"/>
    <x v="1"/>
    <n v="0"/>
  </r>
  <r>
    <x v="76"/>
    <n v="101.5"/>
    <n v="8214"/>
    <x v="1"/>
    <n v="0"/>
  </r>
  <r>
    <x v="76"/>
    <n v="104.9"/>
    <n v="9856"/>
    <x v="1"/>
    <n v="0"/>
  </r>
  <r>
    <x v="76"/>
    <n v="104.53"/>
    <n v="11400"/>
    <x v="1"/>
    <n v="0"/>
  </r>
  <r>
    <x v="76"/>
    <n v="103.6"/>
    <n v="11527"/>
    <x v="1"/>
    <n v="0"/>
  </r>
  <r>
    <x v="76"/>
    <n v="101.99"/>
    <n v="10524"/>
    <x v="1"/>
    <n v="0"/>
  </r>
  <r>
    <x v="76"/>
    <n v="159.37"/>
    <n v="4477"/>
    <x v="1"/>
    <n v="0"/>
  </r>
  <r>
    <x v="76"/>
    <n v="243.95"/>
    <n v="9783"/>
    <x v="1"/>
    <n v="0"/>
  </r>
  <r>
    <x v="76"/>
    <n v="35.590000000000003"/>
    <n v="1660"/>
    <x v="1"/>
    <n v="0"/>
  </r>
  <r>
    <x v="77"/>
    <n v="52318.87"/>
    <n v="2238678"/>
    <x v="1"/>
    <n v="0"/>
  </r>
  <r>
    <x v="77"/>
    <n v="21963.8"/>
    <n v="1757637"/>
    <x v="1"/>
    <n v="0"/>
  </r>
  <r>
    <x v="77"/>
    <n v="0"/>
    <n v="0"/>
    <x v="1"/>
    <n v="0"/>
  </r>
  <r>
    <x v="77"/>
    <n v="15576.85"/>
    <n v="1045417"/>
    <x v="1"/>
    <n v="0"/>
  </r>
  <r>
    <x v="77"/>
    <n v="446.49"/>
    <n v="45575"/>
    <x v="1"/>
    <n v="0"/>
  </r>
  <r>
    <x v="77"/>
    <n v="3949.04"/>
    <n v="52018"/>
    <x v="2"/>
    <n v="0"/>
  </r>
  <r>
    <x v="77"/>
    <n v="24349.37"/>
    <n v="2714171"/>
    <x v="1"/>
    <n v="0"/>
  </r>
  <r>
    <x v="77"/>
    <n v="0"/>
    <n v="0"/>
    <x v="1"/>
    <n v="0"/>
  </r>
  <r>
    <x v="77"/>
    <n v="869.97"/>
    <n v="81151"/>
    <x v="1"/>
    <n v="0"/>
  </r>
  <r>
    <x v="77"/>
    <n v="26516.880000000001"/>
    <n v="2022089"/>
    <x v="1"/>
    <n v="0"/>
  </r>
  <r>
    <x v="77"/>
    <n v="24098.02"/>
    <n v="2927726"/>
    <x v="1"/>
    <n v="0"/>
  </r>
  <r>
    <x v="77"/>
    <n v="3007.69"/>
    <n v="32065"/>
    <x v="1"/>
    <n v="0"/>
  </r>
  <r>
    <x v="77"/>
    <n v="8545.7999999999993"/>
    <n v="181017"/>
    <x v="1"/>
    <n v="0"/>
  </r>
  <r>
    <x v="77"/>
    <n v="10891.61"/>
    <n v="916834"/>
    <x v="1"/>
    <n v="0"/>
  </r>
  <r>
    <x v="77"/>
    <n v="117.38"/>
    <n v="2292"/>
    <x v="1"/>
    <n v="0"/>
  </r>
  <r>
    <x v="77"/>
    <n v="197.84"/>
    <n v="4378"/>
    <x v="1"/>
    <n v="0"/>
  </r>
  <r>
    <x v="77"/>
    <n v="981.22"/>
    <n v="79291"/>
    <x v="1"/>
    <n v="0"/>
  </r>
  <r>
    <x v="77"/>
    <n v="0"/>
    <n v="0"/>
    <x v="1"/>
    <n v="0"/>
  </r>
  <r>
    <x v="77"/>
    <n v="13245.47"/>
    <n v="324660"/>
    <x v="1"/>
    <n v="0"/>
  </r>
  <r>
    <x v="77"/>
    <n v="42091.15"/>
    <n v="4792319"/>
    <x v="1"/>
    <n v="0"/>
  </r>
  <r>
    <x v="77"/>
    <n v="21579.33"/>
    <n v="1667379"/>
    <x v="1"/>
    <n v="0"/>
  </r>
  <r>
    <x v="77"/>
    <n v="977.63"/>
    <n v="76825"/>
    <x v="1"/>
    <n v="0"/>
  </r>
  <r>
    <x v="77"/>
    <n v="442.21"/>
    <n v="6391"/>
    <x v="2"/>
    <n v="0"/>
  </r>
  <r>
    <x v="77"/>
    <n v="57683.67"/>
    <n v="11950338"/>
    <x v="1"/>
    <n v="0"/>
  </r>
  <r>
    <x v="77"/>
    <n v="0"/>
    <n v="0"/>
    <x v="1"/>
    <n v="0"/>
  </r>
  <r>
    <x v="77"/>
    <n v="0"/>
    <n v="0"/>
    <x v="1"/>
    <n v="0"/>
  </r>
  <r>
    <x v="77"/>
    <n v="0"/>
    <n v="0"/>
    <x v="1"/>
    <n v="0"/>
  </r>
  <r>
    <x v="78"/>
    <n v="281.5"/>
    <n v="33158"/>
    <x v="1"/>
    <n v="0"/>
  </r>
  <r>
    <x v="78"/>
    <n v="2922.77"/>
    <n v="385707"/>
    <x v="1"/>
    <n v="0"/>
  </r>
  <r>
    <x v="78"/>
    <n v="1022.35"/>
    <n v="159130"/>
    <x v="1"/>
    <n v="0"/>
  </r>
  <r>
    <x v="78"/>
    <n v="1884.8"/>
    <n v="166132"/>
    <x v="1"/>
    <n v="0"/>
  </r>
  <r>
    <x v="78"/>
    <n v="0"/>
    <n v="0"/>
    <x v="1"/>
    <n v="0"/>
  </r>
  <r>
    <x v="78"/>
    <n v="29886.87"/>
    <n v="2108902"/>
    <x v="1"/>
    <n v="0"/>
  </r>
  <r>
    <x v="78"/>
    <n v="4907.8"/>
    <n v="46468"/>
    <x v="2"/>
    <n v="0"/>
  </r>
  <r>
    <x v="78"/>
    <n v="0"/>
    <n v="0"/>
    <x v="1"/>
    <n v="0"/>
  </r>
  <r>
    <x v="78"/>
    <n v="237.03"/>
    <n v="21231"/>
    <x v="1"/>
    <n v="0"/>
  </r>
  <r>
    <x v="78"/>
    <n v="14137.56"/>
    <n v="1050679"/>
    <x v="1"/>
    <n v="0"/>
  </r>
  <r>
    <x v="78"/>
    <n v="31641.08"/>
    <n v="3425211"/>
    <x v="1"/>
    <n v="0"/>
  </r>
  <r>
    <x v="78"/>
    <n v="66072.460000000006"/>
    <n v="2928391"/>
    <x v="1"/>
    <n v="0"/>
  </r>
  <r>
    <x v="78"/>
    <n v="18859.349999999999"/>
    <n v="403600"/>
    <x v="1"/>
    <n v="0"/>
  </r>
  <r>
    <x v="78"/>
    <n v="5071.3599999999997"/>
    <n v="750835"/>
    <x v="1"/>
    <n v="0"/>
  </r>
  <r>
    <x v="78"/>
    <n v="35545.15"/>
    <n v="4304467"/>
    <x v="1"/>
    <n v="0"/>
  </r>
  <r>
    <x v="78"/>
    <n v="15449.63"/>
    <n v="1445388"/>
    <x v="1"/>
    <n v="0"/>
  </r>
  <r>
    <x v="78"/>
    <n v="149.07"/>
    <n v="9988"/>
    <x v="1"/>
    <n v="0"/>
  </r>
  <r>
    <x v="78"/>
    <n v="43627.199999999997"/>
    <n v="2996957"/>
    <x v="1"/>
    <n v="0"/>
  </r>
  <r>
    <x v="78"/>
    <n v="1251.3399999999999"/>
    <n v="105238"/>
    <x v="1"/>
    <n v="0"/>
  </r>
  <r>
    <x v="78"/>
    <n v="83254.28"/>
    <n v="15533540"/>
    <x v="1"/>
    <n v="0"/>
  </r>
  <r>
    <x v="78"/>
    <n v="167.9"/>
    <n v="14416"/>
    <x v="1"/>
    <n v="0"/>
  </r>
  <r>
    <x v="79"/>
    <n v="18348.849999999999"/>
    <n v="364593"/>
    <x v="1"/>
    <n v="0"/>
  </r>
  <r>
    <x v="79"/>
    <n v="1256.31"/>
    <n v="75278"/>
    <x v="1"/>
    <n v="0"/>
  </r>
  <r>
    <x v="79"/>
    <n v="27626.48"/>
    <n v="1788872"/>
    <x v="1"/>
    <n v="0"/>
  </r>
  <r>
    <x v="79"/>
    <n v="10277.73"/>
    <n v="1067920"/>
    <x v="1"/>
    <n v="0"/>
  </r>
  <r>
    <x v="79"/>
    <n v="3963.91"/>
    <n v="608548"/>
    <x v="1"/>
    <n v="0"/>
  </r>
  <r>
    <x v="79"/>
    <n v="1370.7"/>
    <n v="132882"/>
    <x v="1"/>
    <n v="0"/>
  </r>
  <r>
    <x v="79"/>
    <n v="65452.37"/>
    <n v="2605395"/>
    <x v="1"/>
    <n v="0"/>
  </r>
  <r>
    <x v="79"/>
    <n v="24023.29"/>
    <n v="2233924"/>
    <x v="1"/>
    <n v="0"/>
  </r>
  <r>
    <x v="79"/>
    <n v="72081.740000000005"/>
    <n v="4196515"/>
    <x v="1"/>
    <n v="0"/>
  </r>
  <r>
    <x v="79"/>
    <n v="13476.12"/>
    <n v="1013624"/>
    <x v="1"/>
    <n v="0"/>
  </r>
  <r>
    <x v="79"/>
    <n v="0"/>
    <n v="0"/>
    <x v="1"/>
    <n v="0"/>
  </r>
  <r>
    <x v="79"/>
    <n v="29735.16"/>
    <n v="1918974"/>
    <x v="1"/>
    <n v="0"/>
  </r>
  <r>
    <x v="79"/>
    <n v="4043.2"/>
    <n v="332846"/>
    <x v="1"/>
    <n v="0"/>
  </r>
  <r>
    <x v="79"/>
    <n v="4885.49"/>
    <n v="43001"/>
    <x v="2"/>
    <n v="0"/>
  </r>
  <r>
    <x v="79"/>
    <n v="1059.78"/>
    <n v="106187"/>
    <x v="1"/>
    <n v="0"/>
  </r>
  <r>
    <x v="79"/>
    <n v="8354.34"/>
    <n v="698190"/>
    <x v="1"/>
    <n v="0"/>
  </r>
  <r>
    <x v="79"/>
    <n v="0"/>
    <n v="0"/>
    <x v="1"/>
    <n v="0"/>
  </r>
  <r>
    <x v="79"/>
    <n v="86983.91"/>
    <n v="13173531"/>
    <x v="1"/>
    <n v="0"/>
  </r>
  <r>
    <x v="79"/>
    <n v="5539.2"/>
    <n v="560134"/>
    <x v="1"/>
    <n v="0"/>
  </r>
  <r>
    <x v="79"/>
    <n v="850.19"/>
    <n v="78005"/>
    <x v="1"/>
    <n v="0"/>
  </r>
  <r>
    <x v="80"/>
    <n v="47102.99"/>
    <n v="5606538"/>
    <x v="1"/>
    <n v="0"/>
  </r>
  <r>
    <x v="80"/>
    <n v="16177.61"/>
    <n v="345271"/>
    <x v="1"/>
    <n v="0"/>
  </r>
  <r>
    <x v="80"/>
    <n v="0"/>
    <n v="0"/>
    <x v="1"/>
    <n v="0"/>
  </r>
  <r>
    <x v="80"/>
    <n v="18128.38"/>
    <n v="2341556"/>
    <x v="1"/>
    <n v="0"/>
  </r>
  <r>
    <x v="80"/>
    <n v="15161.55"/>
    <n v="1665247"/>
    <x v="1"/>
    <n v="0"/>
  </r>
  <r>
    <x v="80"/>
    <n v="51424.31"/>
    <n v="2336214"/>
    <x v="1"/>
    <n v="0"/>
  </r>
  <r>
    <x v="80"/>
    <n v="12228.46"/>
    <n v="2017453"/>
    <x v="1"/>
    <n v="0"/>
  </r>
  <r>
    <x v="80"/>
    <n v="19110.759999999998"/>
    <n v="2325902"/>
    <x v="1"/>
    <n v="0"/>
  </r>
  <r>
    <x v="80"/>
    <n v="21413.03"/>
    <n v="2488243"/>
    <x v="1"/>
    <n v="0"/>
  </r>
  <r>
    <x v="80"/>
    <n v="12183.1"/>
    <n v="838231"/>
    <x v="1"/>
    <n v="0"/>
  </r>
  <r>
    <x v="80"/>
    <n v="10821.43"/>
    <n v="1074410"/>
    <x v="1"/>
    <n v="0"/>
  </r>
  <r>
    <x v="80"/>
    <n v="62089.9"/>
    <n v="4510347"/>
    <x v="1"/>
    <n v="0"/>
  </r>
  <r>
    <x v="80"/>
    <n v="61233.85"/>
    <n v="10550492"/>
    <x v="1"/>
    <n v="0"/>
  </r>
  <r>
    <x v="80"/>
    <n v="0"/>
    <n v="0"/>
    <x v="1"/>
    <n v="0"/>
  </r>
  <r>
    <x v="80"/>
    <n v="48731.74"/>
    <n v="3334152"/>
    <x v="1"/>
    <n v="0"/>
  </r>
  <r>
    <x v="80"/>
    <n v="8476.08"/>
    <n v="790567"/>
    <x v="1"/>
    <n v="0"/>
  </r>
  <r>
    <x v="80"/>
    <n v="9030.17"/>
    <n v="768994"/>
    <x v="1"/>
    <n v="0"/>
  </r>
  <r>
    <x v="80"/>
    <n v="2447.14"/>
    <n v="265031"/>
    <x v="1"/>
    <n v="0"/>
  </r>
  <r>
    <x v="80"/>
    <n v="3994.41"/>
    <n v="67126"/>
    <x v="2"/>
    <n v="0"/>
  </r>
  <r>
    <x v="81"/>
    <n v="9096.0300000000007"/>
    <n v="1229742"/>
    <x v="1"/>
    <n v="0"/>
  </r>
  <r>
    <x v="81"/>
    <n v="8111.48"/>
    <n v="870113"/>
    <x v="1"/>
    <n v="0"/>
  </r>
  <r>
    <x v="81"/>
    <n v="12626.48"/>
    <n v="1118736"/>
    <x v="1"/>
    <n v="0"/>
  </r>
  <r>
    <x v="81"/>
    <n v="6428.34"/>
    <n v="387012"/>
    <x v="1"/>
    <n v="0"/>
  </r>
  <r>
    <x v="81"/>
    <n v="45928.75"/>
    <n v="3248005"/>
    <x v="1"/>
    <n v="0"/>
  </r>
  <r>
    <x v="81"/>
    <n v="72014.12"/>
    <n v="13722881"/>
    <x v="1"/>
    <n v="0"/>
  </r>
  <r>
    <x v="81"/>
    <n v="20420.11"/>
    <n v="2377631"/>
    <x v="1"/>
    <n v="0"/>
  </r>
  <r>
    <x v="81"/>
    <n v="0"/>
    <n v="0"/>
    <x v="1"/>
    <n v="0"/>
  </r>
  <r>
    <x v="81"/>
    <n v="27413.11"/>
    <n v="1773414"/>
    <x v="1"/>
    <n v="0"/>
  </r>
  <r>
    <x v="81"/>
    <n v="5655.03"/>
    <n v="193819"/>
    <x v="2"/>
    <n v="0"/>
  </r>
  <r>
    <x v="81"/>
    <n v="1335.6"/>
    <n v="147463"/>
    <x v="1"/>
    <n v="0"/>
  </r>
  <r>
    <x v="81"/>
    <n v="14721.86"/>
    <n v="325840"/>
    <x v="1"/>
    <n v="0"/>
  </r>
  <r>
    <x v="81"/>
    <n v="0"/>
    <n v="0"/>
    <x v="1"/>
    <n v="0"/>
  </r>
  <r>
    <x v="81"/>
    <n v="0"/>
    <n v="0"/>
    <x v="1"/>
    <n v="0"/>
  </r>
  <r>
    <x v="81"/>
    <n v="77692.789999999994"/>
    <n v="9368279"/>
    <x v="1"/>
    <n v="0"/>
  </r>
  <r>
    <x v="81"/>
    <n v="17402.080000000002"/>
    <n v="1763301"/>
    <x v="1"/>
    <n v="0"/>
  </r>
  <r>
    <x v="81"/>
    <n v="45343.59"/>
    <n v="2239261"/>
    <x v="1"/>
    <n v="0"/>
  </r>
  <r>
    <x v="81"/>
    <n v="9519.24"/>
    <n v="1588843"/>
    <x v="1"/>
    <n v="0"/>
  </r>
  <r>
    <x v="81"/>
    <n v="14778.44"/>
    <n v="1733051"/>
    <x v="1"/>
    <n v="0"/>
  </r>
  <r>
    <x v="81"/>
    <n v="0"/>
    <n v="0"/>
    <x v="1"/>
    <n v="0"/>
  </r>
  <r>
    <x v="81"/>
    <n v="1838.51"/>
    <n v="167033"/>
    <x v="1"/>
    <n v="0"/>
  </r>
  <r>
    <x v="81"/>
    <n v="0"/>
    <n v="0"/>
    <x v="1"/>
    <n v="0"/>
  </r>
  <r>
    <x v="82"/>
    <n v="25171.9"/>
    <n v="2734313"/>
    <x v="1"/>
    <n v="0"/>
  </r>
  <r>
    <x v="82"/>
    <n v="5968.22"/>
    <n v="326303"/>
    <x v="1"/>
    <n v="0"/>
  </r>
  <r>
    <x v="82"/>
    <n v="67426.14"/>
    <n v="4131957"/>
    <x v="1"/>
    <n v="0"/>
  </r>
  <r>
    <x v="82"/>
    <n v="12818"/>
    <n v="271780"/>
    <x v="1"/>
    <n v="0"/>
  </r>
  <r>
    <x v="82"/>
    <n v="264.93"/>
    <n v="1101"/>
    <x v="2"/>
    <n v="0"/>
  </r>
  <r>
    <x v="82"/>
    <n v="705.94"/>
    <n v="76031"/>
    <x v="1"/>
    <n v="0"/>
  </r>
  <r>
    <x v="82"/>
    <n v="38545.01"/>
    <n v="1860256"/>
    <x v="1"/>
    <n v="0"/>
  </r>
  <r>
    <x v="82"/>
    <n v="10154.379999999999"/>
    <n v="1688118"/>
    <x v="1"/>
    <n v="0"/>
  </r>
  <r>
    <x v="82"/>
    <n v="0"/>
    <n v="0"/>
    <x v="1"/>
    <n v="0"/>
  </r>
  <r>
    <x v="82"/>
    <n v="0"/>
    <n v="0"/>
    <x v="1"/>
    <n v="0"/>
  </r>
  <r>
    <x v="82"/>
    <n v="4838.3100000000004"/>
    <n v="161673"/>
    <x v="2"/>
    <n v="0"/>
  </r>
  <r>
    <x v="82"/>
    <n v="0"/>
    <n v="0"/>
    <x v="0"/>
    <n v="0"/>
  </r>
  <r>
    <x v="82"/>
    <n v="27928.21"/>
    <n v="2654022"/>
    <x v="1"/>
    <n v="0"/>
  </r>
  <r>
    <x v="82"/>
    <n v="0"/>
    <n v="0"/>
    <x v="1"/>
    <n v="0"/>
  </r>
  <r>
    <x v="82"/>
    <n v="5500.74"/>
    <n v="862003"/>
    <x v="1"/>
    <n v="0"/>
  </r>
  <r>
    <x v="82"/>
    <n v="17674.87"/>
    <n v="2472977"/>
    <x v="1"/>
    <n v="0"/>
  </r>
  <r>
    <x v="82"/>
    <n v="8008.05"/>
    <n v="712885"/>
    <x v="1"/>
    <n v="0"/>
  </r>
  <r>
    <x v="82"/>
    <n v="90863.6"/>
    <n v="10563506"/>
    <x v="1"/>
    <n v="0"/>
  </r>
  <r>
    <x v="82"/>
    <n v="61455.73"/>
    <n v="11526994"/>
    <x v="1"/>
    <n v="0"/>
  </r>
  <r>
    <x v="82"/>
    <n v="4555.38"/>
    <n v="233066"/>
    <x v="1"/>
    <n v="0"/>
  </r>
  <r>
    <x v="82"/>
    <n v="5861.16"/>
    <n v="571829"/>
    <x v="1"/>
    <n v="0"/>
  </r>
  <r>
    <x v="83"/>
    <n v="0"/>
    <n v="0"/>
    <x v="1"/>
    <n v="0"/>
  </r>
  <r>
    <x v="83"/>
    <n v="49.32"/>
    <n v="1606"/>
    <x v="3"/>
    <n v="0"/>
  </r>
  <r>
    <x v="83"/>
    <n v="0"/>
    <n v="0"/>
    <x v="0"/>
    <n v="0"/>
  </r>
  <r>
    <x v="83"/>
    <n v="0"/>
    <n v="0"/>
    <x v="1"/>
    <n v="0"/>
  </r>
  <r>
    <x v="83"/>
    <n v="41212.720000000001"/>
    <n v="7087920"/>
    <x v="1"/>
    <n v="0"/>
  </r>
  <r>
    <x v="83"/>
    <n v="34220.730000000003"/>
    <n v="1574732"/>
    <x v="1"/>
    <n v="0"/>
  </r>
  <r>
    <x v="83"/>
    <n v="0"/>
    <n v="0"/>
    <x v="1"/>
    <n v="0"/>
  </r>
  <r>
    <x v="83"/>
    <n v="8377.99"/>
    <n v="874556"/>
    <x v="1"/>
    <n v="0"/>
  </r>
  <r>
    <x v="83"/>
    <n v="83511.210000000006"/>
    <n v="9227556"/>
    <x v="1"/>
    <n v="0"/>
  </r>
  <r>
    <x v="83"/>
    <n v="8799.58"/>
    <n v="966391"/>
    <x v="1"/>
    <n v="0"/>
  </r>
  <r>
    <x v="83"/>
    <n v="5809"/>
    <n v="1072355"/>
    <x v="1"/>
    <n v="0"/>
  </r>
  <r>
    <x v="83"/>
    <n v="0"/>
    <n v="0"/>
    <x v="1"/>
    <n v="0"/>
  </r>
  <r>
    <x v="83"/>
    <n v="11641.33"/>
    <n v="227552"/>
    <x v="1"/>
    <n v="0"/>
  </r>
  <r>
    <x v="83"/>
    <n v="40004.86"/>
    <n v="5241738"/>
    <x v="1"/>
    <n v="0"/>
  </r>
  <r>
    <x v="83"/>
    <n v="0"/>
    <n v="0"/>
    <x v="1"/>
    <n v="0"/>
  </r>
  <r>
    <x v="83"/>
    <n v="492.35"/>
    <n v="7788"/>
    <x v="2"/>
    <n v="0"/>
  </r>
  <r>
    <x v="83"/>
    <n v="0"/>
    <n v="0"/>
    <x v="1"/>
    <n v="0"/>
  </r>
  <r>
    <x v="83"/>
    <n v="1348.91"/>
    <n v="152316"/>
    <x v="1"/>
    <n v="0"/>
  </r>
  <r>
    <x v="83"/>
    <n v="45038.79"/>
    <n v="2957322"/>
    <x v="1"/>
    <n v="0"/>
  </r>
  <r>
    <x v="83"/>
    <n v="4103.91"/>
    <n v="222922"/>
    <x v="1"/>
    <n v="0"/>
  </r>
  <r>
    <x v="83"/>
    <n v="449.65"/>
    <n v="56351"/>
    <x v="1"/>
    <n v="0"/>
  </r>
  <r>
    <x v="83"/>
    <n v="4873.55"/>
    <n v="434437"/>
    <x v="1"/>
    <n v="0"/>
  </r>
  <r>
    <x v="83"/>
    <n v="10807.7"/>
    <n v="1351411"/>
    <x v="1"/>
    <n v="0"/>
  </r>
  <r>
    <x v="84"/>
    <n v="668.67"/>
    <n v="39847"/>
    <x v="1"/>
    <n v="0"/>
  </r>
  <r>
    <x v="84"/>
    <n v="3448.12"/>
    <n v="451880"/>
    <x v="1"/>
    <n v="0"/>
  </r>
  <r>
    <x v="84"/>
    <n v="75832.149999999994"/>
    <n v="8199034"/>
    <x v="1"/>
    <n v="0"/>
  </r>
  <r>
    <x v="84"/>
    <n v="1471.01"/>
    <n v="215579"/>
    <x v="1"/>
    <n v="0"/>
  </r>
  <r>
    <x v="84"/>
    <n v="331.58"/>
    <n v="36779"/>
    <x v="1"/>
    <n v="0"/>
  </r>
  <r>
    <x v="84"/>
    <n v="9099.9699999999993"/>
    <n v="175554"/>
    <x v="1"/>
    <n v="0"/>
  </r>
  <r>
    <x v="84"/>
    <n v="0"/>
    <n v="0"/>
    <x v="1"/>
    <n v="0"/>
  </r>
  <r>
    <x v="84"/>
    <n v="3337.67"/>
    <n v="287880"/>
    <x v="1"/>
    <n v="0"/>
  </r>
  <r>
    <x v="84"/>
    <n v="147.13999999999999"/>
    <n v="18948"/>
    <x v="1"/>
    <n v="0"/>
  </r>
  <r>
    <x v="84"/>
    <n v="422.56"/>
    <n v="63364"/>
    <x v="1"/>
    <n v="0"/>
  </r>
  <r>
    <x v="84"/>
    <n v="0"/>
    <n v="0"/>
    <x v="1"/>
    <n v="0"/>
  </r>
  <r>
    <x v="84"/>
    <n v="3424.23"/>
    <n v="386116"/>
    <x v="1"/>
    <n v="0"/>
  </r>
  <r>
    <x v="84"/>
    <n v="0"/>
    <n v="0"/>
    <x v="1"/>
    <n v="0"/>
  </r>
  <r>
    <x v="84"/>
    <n v="0"/>
    <n v="0"/>
    <x v="0"/>
    <n v="0"/>
  </r>
  <r>
    <x v="84"/>
    <n v="25850.71"/>
    <n v="1332581"/>
    <x v="1"/>
    <n v="0"/>
  </r>
  <r>
    <x v="84"/>
    <n v="11744.37"/>
    <n v="1813466"/>
    <x v="1"/>
    <n v="0"/>
  </r>
  <r>
    <x v="84"/>
    <n v="27593.94"/>
    <n v="4088201"/>
    <x v="1"/>
    <n v="0"/>
  </r>
  <r>
    <x v="84"/>
    <n v="0"/>
    <n v="0"/>
    <x v="1"/>
    <n v="0"/>
  </r>
  <r>
    <x v="84"/>
    <n v="37558.33"/>
    <n v="2471621"/>
    <x v="1"/>
    <n v="0"/>
  </r>
  <r>
    <x v="84"/>
    <n v="2151.52"/>
    <n v="262958"/>
    <x v="1"/>
    <n v="0"/>
  </r>
  <r>
    <x v="84"/>
    <n v="8248.58"/>
    <n v="834527"/>
    <x v="1"/>
    <n v="0"/>
  </r>
  <r>
    <x v="84"/>
    <n v="1497.86"/>
    <n v="128801"/>
    <x v="1"/>
    <n v="0"/>
  </r>
  <r>
    <x v="84"/>
    <n v="1624.69"/>
    <n v="208322"/>
    <x v="1"/>
    <n v="0"/>
  </r>
  <r>
    <x v="85"/>
    <n v="710.28"/>
    <n v="106850"/>
    <x v="0"/>
    <n v="0"/>
  </r>
  <r>
    <x v="85"/>
    <n v="3186.07"/>
    <n v="202281"/>
    <x v="1"/>
    <n v="0"/>
  </r>
  <r>
    <x v="85"/>
    <n v="0"/>
    <n v="0"/>
    <x v="1"/>
    <n v="0"/>
  </r>
  <r>
    <x v="85"/>
    <n v="21377.39"/>
    <n v="3199312"/>
    <x v="1"/>
    <n v="0"/>
  </r>
  <r>
    <x v="85"/>
    <n v="19612.650000000001"/>
    <n v="921109"/>
    <x v="1"/>
    <n v="0"/>
  </r>
  <r>
    <x v="85"/>
    <n v="3957.13"/>
    <n v="351603"/>
    <x v="1"/>
    <n v="0"/>
  </r>
  <r>
    <x v="85"/>
    <n v="12208.69"/>
    <n v="1236122"/>
    <x v="1"/>
    <n v="0"/>
  </r>
  <r>
    <x v="85"/>
    <n v="353.7"/>
    <n v="34863"/>
    <x v="1"/>
    <n v="0"/>
  </r>
  <r>
    <x v="85"/>
    <n v="70069.37"/>
    <n v="7828844"/>
    <x v="1"/>
    <n v="0"/>
  </r>
  <r>
    <x v="85"/>
    <n v="110.83"/>
    <n v="8002"/>
    <x v="1"/>
    <n v="0"/>
  </r>
  <r>
    <x v="85"/>
    <n v="1448.57"/>
    <n v="628995"/>
    <x v="3"/>
    <n v="0"/>
  </r>
  <r>
    <x v="85"/>
    <n v="977.66"/>
    <n v="172496"/>
    <x v="1"/>
    <n v="0"/>
  </r>
  <r>
    <x v="85"/>
    <n v="0"/>
    <n v="0"/>
    <x v="1"/>
    <n v="0"/>
  </r>
  <r>
    <x v="85"/>
    <n v="188.5"/>
    <n v="37378"/>
    <x v="0"/>
    <n v="0"/>
  </r>
  <r>
    <x v="85"/>
    <n v="1032.06"/>
    <n v="92242"/>
    <x v="1"/>
    <n v="0"/>
  </r>
  <r>
    <x v="85"/>
    <n v="1242.79"/>
    <n v="112761"/>
    <x v="1"/>
    <n v="0"/>
  </r>
  <r>
    <x v="85"/>
    <n v="1323.41"/>
    <n v="96285"/>
    <x v="1"/>
    <n v="0"/>
  </r>
  <r>
    <x v="85"/>
    <n v="1040"/>
    <n v="131892"/>
    <x v="1"/>
    <n v="0"/>
  </r>
  <r>
    <x v="85"/>
    <n v="604.04999999999995"/>
    <n v="66830"/>
    <x v="1"/>
    <n v="0"/>
  </r>
  <r>
    <x v="85"/>
    <n v="0"/>
    <n v="0"/>
    <x v="1"/>
    <n v="0"/>
  </r>
  <r>
    <x v="85"/>
    <n v="2231.5300000000002"/>
    <n v="76177"/>
    <x v="1"/>
    <n v="0"/>
  </r>
  <r>
    <x v="85"/>
    <n v="7963.77"/>
    <n v="135965"/>
    <x v="1"/>
    <n v="0"/>
  </r>
  <r>
    <x v="85"/>
    <n v="36685.81"/>
    <n v="2607215"/>
    <x v="1"/>
    <n v="0"/>
  </r>
  <r>
    <x v="85"/>
    <n v="726.89"/>
    <n v="127265"/>
    <x v="1"/>
    <n v="0"/>
  </r>
  <r>
    <x v="85"/>
    <n v="0"/>
    <n v="0"/>
    <x v="1"/>
    <n v="0"/>
  </r>
  <r>
    <x v="85"/>
    <n v="1247.74"/>
    <n v="159777"/>
    <x v="1"/>
    <n v="0"/>
  </r>
  <r>
    <x v="86"/>
    <n v="1487.09"/>
    <n v="226779"/>
    <x v="0"/>
    <n v="0"/>
  </r>
  <r>
    <x v="86"/>
    <n v="5672.35"/>
    <n v="354159"/>
    <x v="1"/>
    <n v="0"/>
  </r>
  <r>
    <x v="86"/>
    <n v="6283.27"/>
    <n v="112555"/>
    <x v="1"/>
    <n v="0"/>
  </r>
  <r>
    <x v="86"/>
    <n v="4847.88"/>
    <n v="170398"/>
    <x v="1"/>
    <n v="0"/>
  </r>
  <r>
    <x v="86"/>
    <n v="58007.040000000001"/>
    <n v="4895893"/>
    <x v="1"/>
    <n v="0"/>
  </r>
  <r>
    <x v="86"/>
    <n v="22045.58"/>
    <n v="3180416"/>
    <x v="1"/>
    <n v="0"/>
  </r>
  <r>
    <x v="86"/>
    <n v="12141.31"/>
    <n v="701073"/>
    <x v="1"/>
    <n v="0"/>
  </r>
  <r>
    <x v="86"/>
    <n v="230.56"/>
    <n v="35059"/>
    <x v="0"/>
    <n v="0"/>
  </r>
  <r>
    <x v="86"/>
    <n v="2540.44"/>
    <n v="268255"/>
    <x v="1"/>
    <n v="0"/>
  </r>
  <r>
    <x v="86"/>
    <n v="0.37"/>
    <n v="17"/>
    <x v="1"/>
    <n v="0"/>
  </r>
  <r>
    <x v="86"/>
    <n v="12287.07"/>
    <n v="1189273"/>
    <x v="1"/>
    <n v="0"/>
  </r>
  <r>
    <x v="86"/>
    <n v="40720.5"/>
    <n v="5509747"/>
    <x v="1"/>
    <n v="0"/>
  </r>
  <r>
    <x v="86"/>
    <n v="0.01"/>
    <n v="4"/>
    <x v="1"/>
    <n v="0"/>
  </r>
  <r>
    <x v="86"/>
    <n v="955.27"/>
    <n v="423540"/>
    <x v="3"/>
    <n v="0"/>
  </r>
  <r>
    <x v="86"/>
    <n v="0"/>
    <n v="0"/>
    <x v="1"/>
    <n v="0"/>
  </r>
  <r>
    <x v="86"/>
    <n v="0"/>
    <n v="0"/>
    <x v="1"/>
    <n v="0"/>
  </r>
  <r>
    <x v="87"/>
    <n v="0"/>
    <n v="0"/>
    <x v="1"/>
    <n v="0"/>
  </r>
  <r>
    <x v="87"/>
    <n v="14457.53"/>
    <n v="1376134"/>
    <x v="1"/>
    <n v="0"/>
  </r>
  <r>
    <x v="87"/>
    <n v="18472.7"/>
    <n v="3306071"/>
    <x v="1"/>
    <n v="0"/>
  </r>
  <r>
    <x v="87"/>
    <n v="17141.27"/>
    <n v="1585361"/>
    <x v="1"/>
    <n v="0"/>
  </r>
  <r>
    <x v="87"/>
    <n v="0"/>
    <n v="0"/>
    <x v="1"/>
    <n v="0"/>
  </r>
  <r>
    <x v="87"/>
    <n v="8440.0499999999993"/>
    <n v="255659"/>
    <x v="1"/>
    <n v="0"/>
  </r>
  <r>
    <x v="87"/>
    <n v="6842.24"/>
    <n v="484226"/>
    <x v="1"/>
    <n v="0"/>
  </r>
  <r>
    <x v="87"/>
    <n v="9261.6200000000008"/>
    <n v="622422"/>
    <x v="1"/>
    <n v="0"/>
  </r>
  <r>
    <x v="87"/>
    <n v="0"/>
    <n v="0"/>
    <x v="1"/>
    <n v="0"/>
  </r>
  <r>
    <x v="87"/>
    <n v="0"/>
    <n v="0"/>
    <x v="1"/>
    <n v="0"/>
  </r>
  <r>
    <x v="87"/>
    <n v="1400.88"/>
    <n v="97327"/>
    <x v="1"/>
    <n v="0"/>
  </r>
  <r>
    <x v="87"/>
    <n v="53184.06"/>
    <n v="7362890"/>
    <x v="1"/>
    <n v="0"/>
  </r>
  <r>
    <x v="87"/>
    <n v="12382.52"/>
    <n v="161588"/>
    <x v="1"/>
    <n v="0"/>
  </r>
  <r>
    <x v="87"/>
    <n v="3487.08"/>
    <n v="363217"/>
    <x v="1"/>
    <n v="0"/>
  </r>
  <r>
    <x v="87"/>
    <n v="0"/>
    <n v="0"/>
    <x v="1"/>
    <n v="0"/>
  </r>
  <r>
    <x v="87"/>
    <n v="0"/>
    <n v="0"/>
    <x v="1"/>
    <n v="0"/>
  </r>
  <r>
    <x v="87"/>
    <n v="0"/>
    <n v="0"/>
    <x v="1"/>
    <n v="0"/>
  </r>
  <r>
    <x v="87"/>
    <n v="1389.6"/>
    <n v="673438"/>
    <x v="3"/>
    <n v="0"/>
  </r>
  <r>
    <x v="87"/>
    <n v="336.6"/>
    <n v="28236"/>
    <x v="1"/>
    <n v="0"/>
  </r>
  <r>
    <x v="88"/>
    <n v="0"/>
    <n v="0"/>
    <x v="1"/>
    <n v="0"/>
  </r>
  <r>
    <x v="88"/>
    <n v="41418.49"/>
    <n v="6032696"/>
    <x v="1"/>
    <n v="0"/>
  </r>
  <r>
    <x v="88"/>
    <n v="2358.04"/>
    <n v="293158"/>
    <x v="1"/>
    <n v="0"/>
  </r>
  <r>
    <x v="88"/>
    <n v="0"/>
    <n v="0"/>
    <x v="1"/>
    <n v="0"/>
  </r>
  <r>
    <x v="88"/>
    <n v="2731.33"/>
    <n v="513477"/>
    <x v="1"/>
    <n v="0"/>
  </r>
  <r>
    <x v="88"/>
    <n v="0"/>
    <n v="0"/>
    <x v="1"/>
    <n v="0"/>
  </r>
  <r>
    <x v="88"/>
    <n v="12255.08"/>
    <n v="167435"/>
    <x v="1"/>
    <n v="0"/>
  </r>
  <r>
    <x v="88"/>
    <n v="13967.9"/>
    <n v="1016113"/>
    <x v="1"/>
    <n v="0"/>
  </r>
  <r>
    <x v="88"/>
    <n v="0"/>
    <n v="0"/>
    <x v="1"/>
    <n v="0"/>
  </r>
  <r>
    <x v="88"/>
    <n v="9753.48"/>
    <n v="331209"/>
    <x v="1"/>
    <n v="0"/>
  </r>
  <r>
    <x v="88"/>
    <n v="0"/>
    <n v="0"/>
    <x v="1"/>
    <n v="0"/>
  </r>
  <r>
    <x v="88"/>
    <n v="3304.09"/>
    <n v="370139"/>
    <x v="1"/>
    <n v="0"/>
  </r>
  <r>
    <x v="88"/>
    <n v="3258.37"/>
    <n v="311278"/>
    <x v="1"/>
    <n v="0"/>
  </r>
  <r>
    <x v="88"/>
    <n v="1930.94"/>
    <n v="164402"/>
    <x v="1"/>
    <n v="0"/>
  </r>
  <r>
    <x v="88"/>
    <n v="0"/>
    <n v="0"/>
    <x v="1"/>
    <n v="0"/>
  </r>
  <r>
    <x v="88"/>
    <n v="1483.42"/>
    <n v="134828"/>
    <x v="1"/>
    <n v="0"/>
  </r>
  <r>
    <x v="88"/>
    <n v="18630.53"/>
    <n v="2675100"/>
    <x v="1"/>
    <n v="0"/>
  </r>
  <r>
    <x v="88"/>
    <n v="0"/>
    <n v="0"/>
    <x v="1"/>
    <n v="0"/>
  </r>
  <r>
    <x v="88"/>
    <n v="8719.86"/>
    <n v="595291"/>
    <x v="1"/>
    <n v="0"/>
  </r>
  <r>
    <x v="88"/>
    <n v="19041.32"/>
    <n v="1653326"/>
    <x v="1"/>
    <n v="0"/>
  </r>
  <r>
    <x v="88"/>
    <n v="0"/>
    <n v="0"/>
    <x v="1"/>
    <n v="0"/>
  </r>
  <r>
    <x v="88"/>
    <n v="0"/>
    <n v="0"/>
    <x v="1"/>
    <n v="0"/>
  </r>
  <r>
    <x v="89"/>
    <n v="9.6300000000000008"/>
    <n v="1873"/>
    <x v="1"/>
    <n v="0"/>
  </r>
  <r>
    <x v="89"/>
    <n v="754.4"/>
    <n v="70386"/>
    <x v="1"/>
    <n v="0"/>
  </r>
  <r>
    <x v="89"/>
    <n v="239.95"/>
    <n v="14582"/>
    <x v="1"/>
    <n v="0"/>
  </r>
  <r>
    <x v="89"/>
    <n v="1875.89"/>
    <n v="217066"/>
    <x v="1"/>
    <n v="0"/>
  </r>
  <r>
    <x v="89"/>
    <n v="132.68"/>
    <n v="24002"/>
    <x v="1"/>
    <n v="0"/>
  </r>
  <r>
    <x v="89"/>
    <n v="2627.29"/>
    <n v="175218"/>
    <x v="1"/>
    <n v="0"/>
  </r>
  <r>
    <x v="89"/>
    <n v="0"/>
    <n v="0"/>
    <x v="1"/>
    <n v="0"/>
  </r>
  <r>
    <x v="89"/>
    <n v="73.459999999999994"/>
    <n v="5293"/>
    <x v="1"/>
    <n v="0"/>
  </r>
  <r>
    <x v="89"/>
    <n v="0"/>
    <n v="0"/>
    <x v="1"/>
    <n v="0"/>
  </r>
  <r>
    <x v="89"/>
    <n v="6985.67"/>
    <n v="99499"/>
    <x v="1"/>
    <n v="0"/>
  </r>
  <r>
    <x v="89"/>
    <n v="10300.19"/>
    <n v="349006"/>
    <x v="1"/>
    <n v="0"/>
  </r>
  <r>
    <x v="89"/>
    <n v="7242.74"/>
    <n v="596064"/>
    <x v="1"/>
    <n v="0"/>
  </r>
  <r>
    <x v="89"/>
    <n v="267.89"/>
    <n v="50791"/>
    <x v="1"/>
    <n v="0"/>
  </r>
  <r>
    <x v="89"/>
    <n v="229.62"/>
    <n v="21981"/>
    <x v="1"/>
    <n v="0"/>
  </r>
  <r>
    <x v="89"/>
    <n v="691.23"/>
    <n v="57889"/>
    <x v="1"/>
    <n v="0"/>
  </r>
  <r>
    <x v="89"/>
    <n v="0"/>
    <n v="0"/>
    <x v="1"/>
    <n v="0"/>
  </r>
  <r>
    <x v="89"/>
    <n v="364.28"/>
    <n v="46285"/>
    <x v="1"/>
    <n v="0"/>
  </r>
  <r>
    <x v="89"/>
    <n v="1301.25"/>
    <n v="73917"/>
    <x v="1"/>
    <n v="0"/>
  </r>
  <r>
    <x v="89"/>
    <n v="21630.18"/>
    <n v="2892910"/>
    <x v="1"/>
    <n v="0"/>
  </r>
  <r>
    <x v="89"/>
    <n v="5830.82"/>
    <n v="328659"/>
    <x v="1"/>
    <n v="0"/>
  </r>
  <r>
    <x v="89"/>
    <n v="0"/>
    <n v="0"/>
    <x v="1"/>
    <n v="0"/>
  </r>
  <r>
    <x v="89"/>
    <n v="0"/>
    <n v="0"/>
    <x v="1"/>
    <n v="0"/>
  </r>
  <r>
    <x v="89"/>
    <n v="11855.17"/>
    <n v="1112713"/>
    <x v="1"/>
    <n v="0"/>
  </r>
  <r>
    <x v="89"/>
    <n v="2286.96"/>
    <n v="137908"/>
    <x v="1"/>
    <n v="0"/>
  </r>
  <r>
    <x v="89"/>
    <n v="4822.57"/>
    <n v="396495"/>
    <x v="1"/>
    <n v="0"/>
  </r>
  <r>
    <x v="89"/>
    <n v="0"/>
    <n v="0"/>
    <x v="1"/>
    <n v="0"/>
  </r>
  <r>
    <x v="89"/>
    <n v="345.68"/>
    <n v="22737"/>
    <x v="1"/>
    <n v="0"/>
  </r>
  <r>
    <x v="89"/>
    <n v="6142.59"/>
    <n v="503155"/>
    <x v="1"/>
    <n v="0"/>
  </r>
  <r>
    <x v="90"/>
    <n v="0"/>
    <n v="0"/>
    <x v="1"/>
    <n v="0"/>
  </r>
  <r>
    <x v="90"/>
    <n v="3451.31"/>
    <n v="209449"/>
    <x v="1"/>
    <n v="0"/>
  </r>
  <r>
    <x v="90"/>
    <n v="82.16"/>
    <n v="6168"/>
    <x v="1"/>
    <n v="0"/>
  </r>
  <r>
    <x v="90"/>
    <n v="0"/>
    <n v="0"/>
    <x v="1"/>
    <n v="0"/>
  </r>
  <r>
    <x v="90"/>
    <n v="44.33"/>
    <n v="2161"/>
    <x v="1"/>
    <n v="0"/>
  </r>
  <r>
    <x v="90"/>
    <n v="4790.5200000000004"/>
    <n v="272000"/>
    <x v="1"/>
    <n v="0"/>
  </r>
  <r>
    <x v="90"/>
    <n v="0"/>
    <n v="0"/>
    <x v="1"/>
    <n v="0"/>
  </r>
  <r>
    <x v="90"/>
    <n v="2241.02"/>
    <n v="194834"/>
    <x v="1"/>
    <n v="0"/>
  </r>
  <r>
    <x v="90"/>
    <n v="5130.3"/>
    <n v="414130"/>
    <x v="1"/>
    <n v="0"/>
  </r>
  <r>
    <x v="90"/>
    <n v="1614.96"/>
    <n v="64651"/>
    <x v="1"/>
    <n v="0"/>
  </r>
  <r>
    <x v="90"/>
    <n v="11.51"/>
    <n v="1004"/>
    <x v="1"/>
    <n v="0"/>
  </r>
  <r>
    <x v="90"/>
    <n v="645.16999999999996"/>
    <n v="30822"/>
    <x v="1"/>
    <n v="0"/>
  </r>
  <r>
    <x v="90"/>
    <n v="443.18"/>
    <n v="36230"/>
    <x v="1"/>
    <n v="0"/>
  </r>
  <r>
    <x v="90"/>
    <n v="333.66"/>
    <n v="51470"/>
    <x v="1"/>
    <n v="0"/>
  </r>
  <r>
    <x v="90"/>
    <n v="1487.09"/>
    <n v="75128"/>
    <x v="1"/>
    <n v="0"/>
  </r>
  <r>
    <x v="90"/>
    <n v="7886.28"/>
    <n v="899428"/>
    <x v="1"/>
    <n v="0"/>
  </r>
  <r>
    <x v="90"/>
    <n v="2944.48"/>
    <n v="144772"/>
    <x v="1"/>
    <n v="0"/>
  </r>
  <r>
    <x v="90"/>
    <n v="2335.5500000000002"/>
    <n v="396591"/>
    <x v="3"/>
    <n v="0"/>
  </r>
  <r>
    <x v="90"/>
    <n v="272.83"/>
    <n v="44029"/>
    <x v="1"/>
    <n v="0"/>
  </r>
  <r>
    <x v="90"/>
    <n v="180.21"/>
    <n v="13655"/>
    <x v="1"/>
    <n v="0"/>
  </r>
  <r>
    <x v="90"/>
    <n v="0"/>
    <n v="0"/>
    <x v="5"/>
    <n v="0"/>
  </r>
  <r>
    <x v="90"/>
    <n v="1193.28"/>
    <n v="81822"/>
    <x v="1"/>
    <n v="0"/>
  </r>
  <r>
    <x v="90"/>
    <n v="0"/>
    <n v="0"/>
    <x v="5"/>
    <n v="0"/>
  </r>
  <r>
    <x v="90"/>
    <n v="2294.4"/>
    <n v="98568"/>
    <x v="1"/>
    <n v="0"/>
  </r>
  <r>
    <x v="90"/>
    <n v="0"/>
    <n v="0"/>
    <x v="1"/>
    <n v="0"/>
  </r>
  <r>
    <x v="90"/>
    <n v="41.23"/>
    <n v="2989"/>
    <x v="1"/>
    <n v="0"/>
  </r>
  <r>
    <x v="90"/>
    <n v="6088.32"/>
    <n v="538212"/>
    <x v="1"/>
    <n v="0"/>
  </r>
  <r>
    <x v="90"/>
    <n v="0"/>
    <n v="0"/>
    <x v="1"/>
    <n v="0"/>
  </r>
  <r>
    <x v="90"/>
    <n v="3947.5"/>
    <n v="163072"/>
    <x v="1"/>
    <n v="0"/>
  </r>
  <r>
    <x v="90"/>
    <n v="0"/>
    <n v="0"/>
    <x v="1"/>
    <n v="0"/>
  </r>
  <r>
    <x v="90"/>
    <n v="0"/>
    <n v="0"/>
    <x v="1"/>
    <n v="0"/>
  </r>
  <r>
    <x v="90"/>
    <n v="655.88"/>
    <n v="9635"/>
    <x v="1"/>
    <n v="0"/>
  </r>
  <r>
    <x v="90"/>
    <n v="1704.86"/>
    <n v="89929"/>
    <x v="1"/>
    <n v="0"/>
  </r>
  <r>
    <x v="90"/>
    <n v="7534.33"/>
    <n v="217513"/>
    <x v="1"/>
    <n v="0"/>
  </r>
  <r>
    <x v="91"/>
    <n v="51.64"/>
    <n v="63571"/>
    <x v="2"/>
    <n v="0"/>
  </r>
  <r>
    <x v="91"/>
    <n v="9408.0499999999993"/>
    <n v="422863"/>
    <x v="1"/>
    <n v="0"/>
  </r>
  <r>
    <x v="91"/>
    <n v="51.7"/>
    <n v="23683"/>
    <x v="2"/>
    <n v="0"/>
  </r>
  <r>
    <x v="91"/>
    <n v="739.49"/>
    <n v="69410"/>
    <x v="1"/>
    <n v="0"/>
  </r>
  <r>
    <x v="91"/>
    <n v="0"/>
    <n v="0"/>
    <x v="1"/>
    <n v="0"/>
  </r>
  <r>
    <x v="91"/>
    <n v="928.24"/>
    <n v="166541"/>
    <x v="1"/>
    <n v="0"/>
  </r>
  <r>
    <x v="91"/>
    <n v="0"/>
    <n v="0"/>
    <x v="1"/>
    <n v="0"/>
  </r>
  <r>
    <x v="91"/>
    <n v="0"/>
    <n v="0"/>
    <x v="1"/>
    <n v="0"/>
  </r>
  <r>
    <x v="91"/>
    <n v="0"/>
    <n v="0"/>
    <x v="1"/>
    <n v="0"/>
  </r>
  <r>
    <x v="91"/>
    <n v="0"/>
    <n v="0"/>
    <x v="5"/>
    <n v="0"/>
  </r>
  <r>
    <x v="91"/>
    <n v="0"/>
    <n v="0"/>
    <x v="1"/>
    <n v="0"/>
  </r>
  <r>
    <x v="91"/>
    <n v="0"/>
    <n v="0"/>
    <x v="1"/>
    <n v="0"/>
  </r>
  <r>
    <x v="91"/>
    <n v="10446.25"/>
    <n v="984549"/>
    <x v="1"/>
    <n v="0"/>
  </r>
  <r>
    <x v="91"/>
    <n v="0"/>
    <n v="0"/>
    <x v="1"/>
    <n v="0"/>
  </r>
  <r>
    <x v="91"/>
    <n v="0"/>
    <n v="0"/>
    <x v="5"/>
    <n v="0"/>
  </r>
  <r>
    <x v="91"/>
    <n v="0"/>
    <n v="0"/>
    <x v="5"/>
    <n v="0"/>
  </r>
  <r>
    <x v="91"/>
    <n v="45.38"/>
    <n v="4240"/>
    <x v="2"/>
    <n v="0"/>
  </r>
  <r>
    <x v="91"/>
    <n v="0"/>
    <n v="0"/>
    <x v="5"/>
    <n v="0"/>
  </r>
  <r>
    <x v="91"/>
    <n v="0"/>
    <n v="0"/>
    <x v="5"/>
    <n v="0"/>
  </r>
  <r>
    <x v="91"/>
    <n v="0"/>
    <n v="0"/>
    <x v="1"/>
    <n v="0"/>
  </r>
  <r>
    <x v="91"/>
    <n v="0"/>
    <n v="0"/>
    <x v="1"/>
    <n v="0"/>
  </r>
  <r>
    <x v="91"/>
    <n v="0"/>
    <n v="0"/>
    <x v="1"/>
    <n v="0"/>
  </r>
  <r>
    <x v="91"/>
    <n v="9995.26"/>
    <n v="555586"/>
    <x v="1"/>
    <n v="0"/>
  </r>
  <r>
    <x v="91"/>
    <n v="0"/>
    <n v="0"/>
    <x v="5"/>
    <n v="0"/>
  </r>
  <r>
    <x v="91"/>
    <n v="9648.7800000000007"/>
    <n v="851431"/>
    <x v="1"/>
    <n v="0"/>
  </r>
  <r>
    <x v="91"/>
    <n v="1.79"/>
    <n v="225"/>
    <x v="2"/>
    <n v="0"/>
  </r>
  <r>
    <x v="91"/>
    <n v="545.86"/>
    <n v="25096"/>
    <x v="1"/>
    <n v="0"/>
  </r>
  <r>
    <x v="91"/>
    <n v="85.36"/>
    <n v="7442"/>
    <x v="1"/>
    <n v="0"/>
  </r>
  <r>
    <x v="91"/>
    <n v="52.08"/>
    <n v="29939"/>
    <x v="2"/>
    <n v="0"/>
  </r>
  <r>
    <x v="91"/>
    <n v="51.87"/>
    <n v="53857"/>
    <x v="2"/>
    <n v="0"/>
  </r>
  <r>
    <x v="91"/>
    <n v="107.24"/>
    <n v="3862"/>
    <x v="1"/>
    <n v="0"/>
  </r>
  <r>
    <x v="91"/>
    <n v="53.99"/>
    <n v="49285"/>
    <x v="2"/>
    <n v="0"/>
  </r>
  <r>
    <x v="91"/>
    <n v="50.6"/>
    <n v="77248"/>
    <x v="2"/>
    <n v="0"/>
  </r>
  <r>
    <x v="91"/>
    <n v="271.67"/>
    <n v="33673"/>
    <x v="1"/>
    <n v="0"/>
  </r>
  <r>
    <x v="91"/>
    <n v="1874.62"/>
    <n v="76601"/>
    <x v="1"/>
    <n v="0"/>
  </r>
  <r>
    <x v="91"/>
    <n v="50.56"/>
    <n v="84759"/>
    <x v="2"/>
    <n v="0"/>
  </r>
  <r>
    <x v="91"/>
    <n v="51.86"/>
    <n v="33134"/>
    <x v="2"/>
    <n v="0"/>
  </r>
  <r>
    <x v="91"/>
    <n v="50.61"/>
    <n v="66986"/>
    <x v="2"/>
    <n v="0"/>
  </r>
  <r>
    <x v="91"/>
    <n v="51"/>
    <n v="123148"/>
    <x v="2"/>
    <n v="0"/>
  </r>
  <r>
    <x v="91"/>
    <n v="50.78"/>
    <n v="19849"/>
    <x v="2"/>
    <n v="0"/>
  </r>
  <r>
    <x v="91"/>
    <n v="58.33"/>
    <n v="36550"/>
    <x v="2"/>
    <n v="0"/>
  </r>
  <r>
    <x v="91"/>
    <n v="1020.93"/>
    <n v="70531"/>
    <x v="1"/>
    <n v="0"/>
  </r>
  <r>
    <x v="91"/>
    <n v="46.2"/>
    <n v="2747"/>
    <x v="1"/>
    <n v="0"/>
  </r>
  <r>
    <x v="91"/>
    <n v="60.68"/>
    <n v="11385"/>
    <x v="2"/>
    <n v="0"/>
  </r>
  <r>
    <x v="91"/>
    <n v="123.78"/>
    <n v="5472"/>
    <x v="1"/>
    <n v="0"/>
  </r>
  <r>
    <x v="91"/>
    <n v="72.62"/>
    <n v="2671"/>
    <x v="1"/>
    <n v="0"/>
  </r>
  <r>
    <x v="91"/>
    <n v="109.43"/>
    <n v="6598"/>
    <x v="1"/>
    <n v="0"/>
  </r>
  <r>
    <x v="91"/>
    <n v="282.43"/>
    <n v="19775"/>
    <x v="1"/>
    <n v="0"/>
  </r>
  <r>
    <x v="91"/>
    <n v="2812.26"/>
    <n v="88784"/>
    <x v="1"/>
    <n v="0"/>
  </r>
  <r>
    <x v="91"/>
    <n v="87.2"/>
    <n v="20656"/>
    <x v="2"/>
    <n v="0"/>
  </r>
  <r>
    <x v="91"/>
    <n v="5.83"/>
    <n v="1693"/>
    <x v="5"/>
    <n v="1"/>
  </r>
  <r>
    <x v="91"/>
    <n v="52.56"/>
    <n v="61379"/>
    <x v="2"/>
    <n v="0"/>
  </r>
  <r>
    <x v="91"/>
    <n v="28.4"/>
    <n v="43118"/>
    <x v="2"/>
    <n v="0"/>
  </r>
  <r>
    <x v="91"/>
    <n v="671.08"/>
    <n v="31883"/>
    <x v="1"/>
    <n v="0"/>
  </r>
  <r>
    <x v="91"/>
    <n v="51.85"/>
    <n v="78510"/>
    <x v="2"/>
    <n v="0"/>
  </r>
  <r>
    <x v="91"/>
    <n v="50.84"/>
    <n v="9389"/>
    <x v="2"/>
    <n v="0"/>
  </r>
  <r>
    <x v="91"/>
    <n v="51.94"/>
    <n v="36778"/>
    <x v="2"/>
    <n v="0"/>
  </r>
  <r>
    <x v="91"/>
    <n v="51.9"/>
    <n v="28508"/>
    <x v="2"/>
    <n v="0"/>
  </r>
  <r>
    <x v="91"/>
    <n v="87.7"/>
    <n v="32968"/>
    <x v="2"/>
    <n v="0"/>
  </r>
  <r>
    <x v="91"/>
    <n v="51.91"/>
    <n v="11485"/>
    <x v="2"/>
    <n v="0"/>
  </r>
  <r>
    <x v="91"/>
    <n v="23.44"/>
    <n v="1551"/>
    <x v="2"/>
    <n v="0"/>
  </r>
  <r>
    <x v="91"/>
    <n v="87.74"/>
    <n v="84254"/>
    <x v="2"/>
    <n v="0"/>
  </r>
  <r>
    <x v="91"/>
    <n v="87.74"/>
    <n v="63915"/>
    <x v="2"/>
    <n v="0"/>
  </r>
  <r>
    <x v="91"/>
    <n v="51.79"/>
    <n v="32484"/>
    <x v="2"/>
    <n v="0"/>
  </r>
  <r>
    <x v="91"/>
    <n v="50.57"/>
    <n v="46740"/>
    <x v="2"/>
    <n v="0"/>
  </r>
  <r>
    <x v="91"/>
    <n v="56.29"/>
    <n v="2246"/>
    <x v="1"/>
    <n v="0"/>
  </r>
  <r>
    <x v="91"/>
    <n v="6.68"/>
    <n v="592"/>
    <x v="2"/>
    <n v="0"/>
  </r>
  <r>
    <x v="91"/>
    <n v="249.1"/>
    <n v="27166"/>
    <x v="1"/>
    <n v="0"/>
  </r>
  <r>
    <x v="91"/>
    <n v="23.03"/>
    <n v="3359"/>
    <x v="2"/>
    <n v="0"/>
  </r>
  <r>
    <x v="91"/>
    <n v="87.74"/>
    <n v="74805"/>
    <x v="2"/>
    <n v="0"/>
  </r>
  <r>
    <x v="91"/>
    <n v="1962.1"/>
    <n v="96780"/>
    <x v="1"/>
    <n v="0"/>
  </r>
  <r>
    <x v="91"/>
    <n v="49.92"/>
    <n v="6662"/>
    <x v="2"/>
    <n v="0"/>
  </r>
  <r>
    <x v="91"/>
    <n v="0.45"/>
    <n v="48"/>
    <x v="2"/>
    <n v="0"/>
  </r>
  <r>
    <x v="91"/>
    <n v="51.73"/>
    <n v="44804"/>
    <x v="2"/>
    <n v="0"/>
  </r>
  <r>
    <x v="91"/>
    <n v="51.91"/>
    <n v="12328"/>
    <x v="2"/>
    <n v="0"/>
  </r>
  <r>
    <x v="92"/>
    <n v="0"/>
    <n v="0"/>
    <x v="5"/>
    <n v="0"/>
  </r>
  <r>
    <x v="92"/>
    <n v="0"/>
    <n v="0"/>
    <x v="1"/>
    <n v="0"/>
  </r>
  <r>
    <x v="92"/>
    <n v="0"/>
    <n v="0"/>
    <x v="1"/>
    <n v="0"/>
  </r>
  <r>
    <x v="92"/>
    <n v="0"/>
    <n v="0"/>
    <x v="1"/>
    <n v="0"/>
  </r>
  <r>
    <x v="92"/>
    <n v="0"/>
    <n v="0"/>
    <x v="1"/>
    <n v="0"/>
  </r>
  <r>
    <x v="92"/>
    <n v="7341.27"/>
    <n v="654928"/>
    <x v="1"/>
    <n v="0"/>
  </r>
  <r>
    <x v="92"/>
    <n v="1.57"/>
    <n v="220"/>
    <x v="2"/>
    <n v="0"/>
  </r>
  <r>
    <x v="92"/>
    <n v="0"/>
    <n v="0"/>
    <x v="5"/>
    <n v="0"/>
  </r>
  <r>
    <x v="92"/>
    <n v="11657.52"/>
    <n v="741090"/>
    <x v="1"/>
    <n v="0"/>
  </r>
  <r>
    <x v="92"/>
    <n v="0"/>
    <n v="0"/>
    <x v="1"/>
    <n v="0"/>
  </r>
  <r>
    <x v="92"/>
    <n v="921.97"/>
    <n v="210276"/>
    <x v="3"/>
    <n v="0"/>
  </r>
  <r>
    <x v="92"/>
    <n v="0"/>
    <n v="0"/>
    <x v="1"/>
    <n v="0"/>
  </r>
  <r>
    <x v="92"/>
    <n v="0"/>
    <n v="0"/>
    <x v="1"/>
    <n v="0"/>
  </r>
  <r>
    <x v="92"/>
    <n v="0"/>
    <n v="0"/>
    <x v="1"/>
    <n v="0"/>
  </r>
  <r>
    <x v="92"/>
    <n v="7.9"/>
    <n v="1457"/>
    <x v="2"/>
    <n v="0"/>
  </r>
  <r>
    <x v="92"/>
    <n v="0"/>
    <n v="0"/>
    <x v="5"/>
    <n v="0"/>
  </r>
  <r>
    <x v="92"/>
    <n v="0"/>
    <n v="0"/>
    <x v="1"/>
    <n v="0"/>
  </r>
  <r>
    <x v="92"/>
    <n v="0"/>
    <n v="0"/>
    <x v="1"/>
    <n v="0"/>
  </r>
  <r>
    <x v="92"/>
    <n v="13.85"/>
    <n v="8747"/>
    <x v="2"/>
    <n v="0"/>
  </r>
  <r>
    <x v="92"/>
    <n v="0"/>
    <n v="0"/>
    <x v="1"/>
    <n v="0"/>
  </r>
  <r>
    <x v="92"/>
    <n v="101.57"/>
    <n v="9170"/>
    <x v="1"/>
    <n v="0"/>
  </r>
  <r>
    <x v="92"/>
    <n v="17.510000000000002"/>
    <n v="6750"/>
    <x v="2"/>
    <n v="0"/>
  </r>
  <r>
    <x v="92"/>
    <n v="12.45"/>
    <n v="3783"/>
    <x v="2"/>
    <n v="0"/>
  </r>
  <r>
    <x v="92"/>
    <n v="7.19"/>
    <n v="2148"/>
    <x v="2"/>
    <n v="0"/>
  </r>
  <r>
    <x v="92"/>
    <n v="15.18"/>
    <n v="27125"/>
    <x v="2"/>
    <n v="0"/>
  </r>
  <r>
    <x v="92"/>
    <n v="14.43"/>
    <n v="16403"/>
    <x v="2"/>
    <n v="0"/>
  </r>
  <r>
    <x v="92"/>
    <n v="3.9"/>
    <n v="2147"/>
    <x v="2"/>
    <n v="0"/>
  </r>
  <r>
    <x v="92"/>
    <n v="15.29"/>
    <n v="9757"/>
    <x v="2"/>
    <n v="0"/>
  </r>
  <r>
    <x v="92"/>
    <n v="15.94"/>
    <n v="19955"/>
    <x v="2"/>
    <n v="0"/>
  </r>
  <r>
    <x v="92"/>
    <n v="15.32"/>
    <n v="7975"/>
    <x v="2"/>
    <n v="0"/>
  </r>
  <r>
    <x v="92"/>
    <n v="15.48"/>
    <n v="17714"/>
    <x v="2"/>
    <n v="0"/>
  </r>
  <r>
    <x v="92"/>
    <n v="14.4"/>
    <n v="7977"/>
    <x v="2"/>
    <n v="0"/>
  </r>
  <r>
    <x v="92"/>
    <n v="182.62"/>
    <n v="18235"/>
    <x v="1"/>
    <n v="0"/>
  </r>
  <r>
    <x v="92"/>
    <n v="14.57"/>
    <n v="7155"/>
    <x v="2"/>
    <n v="0"/>
  </r>
  <r>
    <x v="92"/>
    <n v="15.28"/>
    <n v="26237"/>
    <x v="2"/>
    <n v="0"/>
  </r>
  <r>
    <x v="92"/>
    <n v="1262.76"/>
    <n v="50578"/>
    <x v="1"/>
    <n v="0"/>
  </r>
  <r>
    <x v="92"/>
    <n v="15.52"/>
    <n v="16517"/>
    <x v="2"/>
    <n v="0"/>
  </r>
  <r>
    <x v="92"/>
    <n v="14.57"/>
    <n v="3415"/>
    <x v="2"/>
    <n v="0"/>
  </r>
  <r>
    <x v="92"/>
    <n v="16.28"/>
    <n v="27168"/>
    <x v="2"/>
    <n v="0"/>
  </r>
  <r>
    <x v="92"/>
    <n v="16.28"/>
    <n v="14086"/>
    <x v="2"/>
    <n v="0"/>
  </r>
  <r>
    <x v="92"/>
    <n v="16.09"/>
    <n v="10344"/>
    <x v="2"/>
    <n v="0"/>
  </r>
  <r>
    <x v="92"/>
    <n v="5.87"/>
    <n v="1220"/>
    <x v="2"/>
    <n v="0"/>
  </r>
  <r>
    <x v="92"/>
    <n v="11.24"/>
    <n v="2168"/>
    <x v="2"/>
    <n v="0"/>
  </r>
  <r>
    <x v="92"/>
    <n v="15.06"/>
    <n v="25671"/>
    <x v="2"/>
    <n v="0"/>
  </r>
  <r>
    <x v="92"/>
    <n v="14.92"/>
    <n v="26377"/>
    <x v="2"/>
    <n v="0"/>
  </r>
  <r>
    <x v="92"/>
    <n v="205.48"/>
    <n v="65335"/>
    <x v="1"/>
    <n v="0"/>
  </r>
  <r>
    <x v="92"/>
    <n v="0"/>
    <n v="0"/>
    <x v="1"/>
    <n v="0"/>
  </r>
  <r>
    <x v="92"/>
    <n v="0"/>
    <n v="0"/>
    <x v="1"/>
    <n v="0"/>
  </r>
  <r>
    <x v="92"/>
    <n v="14.01"/>
    <n v="8982"/>
    <x v="2"/>
    <n v="0"/>
  </r>
  <r>
    <x v="92"/>
    <n v="2470.7199999999998"/>
    <n v="308891"/>
    <x v="1"/>
    <n v="0"/>
  </r>
  <r>
    <x v="92"/>
    <n v="1144.6099999999999"/>
    <n v="89295"/>
    <x v="1"/>
    <n v="0"/>
  </r>
  <r>
    <x v="92"/>
    <n v="1826.05"/>
    <n v="259002"/>
    <x v="5"/>
    <n v="0"/>
  </r>
  <r>
    <x v="92"/>
    <n v="14.22"/>
    <n v="21224"/>
    <x v="2"/>
    <n v="0"/>
  </r>
  <r>
    <x v="92"/>
    <n v="1214.71"/>
    <n v="206423"/>
    <x v="5"/>
    <n v="0"/>
  </r>
  <r>
    <x v="92"/>
    <n v="9367.0499999999993"/>
    <n v="381846"/>
    <x v="1"/>
    <n v="0"/>
  </r>
  <r>
    <x v="92"/>
    <n v="3.58"/>
    <n v="584"/>
    <x v="5"/>
    <n v="0"/>
  </r>
  <r>
    <x v="92"/>
    <n v="28.08"/>
    <n v="5256"/>
    <x v="5"/>
    <n v="0"/>
  </r>
  <r>
    <x v="92"/>
    <n v="14.37"/>
    <n v="9619"/>
    <x v="2"/>
    <n v="0"/>
  </r>
  <r>
    <x v="92"/>
    <n v="1239.47"/>
    <n v="125845"/>
    <x v="1"/>
    <n v="0"/>
  </r>
  <r>
    <x v="92"/>
    <n v="14.71"/>
    <n v="23036"/>
    <x v="2"/>
    <n v="0"/>
  </r>
  <r>
    <x v="92"/>
    <n v="14.98"/>
    <n v="15237"/>
    <x v="2"/>
    <n v="0"/>
  </r>
  <r>
    <x v="92"/>
    <n v="15.17"/>
    <n v="30328"/>
    <x v="2"/>
    <n v="0"/>
  </r>
  <r>
    <x v="93"/>
    <n v="631.46"/>
    <n v="265769"/>
    <x v="3"/>
    <n v="0"/>
  </r>
  <r>
    <x v="93"/>
    <n v="0"/>
    <n v="0"/>
    <x v="1"/>
    <n v="0"/>
  </r>
  <r>
    <x v="93"/>
    <n v="251.79"/>
    <n v="92784"/>
    <x v="3"/>
    <n v="0"/>
  </r>
  <r>
    <x v="93"/>
    <n v="0"/>
    <n v="0"/>
    <x v="1"/>
    <n v="0"/>
  </r>
  <r>
    <x v="93"/>
    <n v="0"/>
    <n v="0"/>
    <x v="5"/>
    <n v="0"/>
  </r>
  <r>
    <x v="93"/>
    <n v="11825.29"/>
    <n v="1444902"/>
    <x v="1"/>
    <n v="0"/>
  </r>
  <r>
    <x v="93"/>
    <n v="5011.74"/>
    <n v="404909"/>
    <x v="1"/>
    <n v="0"/>
  </r>
  <r>
    <x v="93"/>
    <n v="0"/>
    <n v="0"/>
    <x v="1"/>
    <n v="0"/>
  </r>
  <r>
    <x v="93"/>
    <n v="0"/>
    <n v="0"/>
    <x v="1"/>
    <n v="0"/>
  </r>
  <r>
    <x v="93"/>
    <n v="12936.07"/>
    <n v="720036"/>
    <x v="1"/>
    <n v="0"/>
  </r>
  <r>
    <x v="93"/>
    <n v="0"/>
    <n v="0"/>
    <x v="1"/>
    <n v="0"/>
  </r>
  <r>
    <x v="93"/>
    <n v="4500.46"/>
    <n v="455388"/>
    <x v="5"/>
    <n v="0"/>
  </r>
  <r>
    <x v="93"/>
    <n v="0"/>
    <n v="0"/>
    <x v="1"/>
    <n v="0"/>
  </r>
  <r>
    <x v="93"/>
    <n v="0"/>
    <n v="0"/>
    <x v="1"/>
    <n v="0"/>
  </r>
  <r>
    <x v="93"/>
    <n v="0"/>
    <n v="0"/>
    <x v="1"/>
    <n v="0"/>
  </r>
  <r>
    <x v="93"/>
    <n v="0"/>
    <n v="0"/>
    <x v="1"/>
    <n v="0"/>
  </r>
  <r>
    <x v="93"/>
    <n v="707.4"/>
    <n v="61638"/>
    <x v="1"/>
    <n v="0"/>
  </r>
  <r>
    <x v="93"/>
    <n v="19416"/>
    <n v="1343309"/>
    <x v="1"/>
    <n v="0"/>
  </r>
  <r>
    <x v="93"/>
    <n v="0"/>
    <n v="0"/>
    <x v="1"/>
    <n v="0"/>
  </r>
  <r>
    <x v="93"/>
    <n v="8.18"/>
    <n v="1272"/>
    <x v="1"/>
    <n v="0"/>
  </r>
  <r>
    <x v="93"/>
    <n v="0"/>
    <n v="0"/>
    <x v="5"/>
    <n v="0"/>
  </r>
  <r>
    <x v="93"/>
    <n v="11213.5"/>
    <n v="328858"/>
    <x v="1"/>
    <n v="0"/>
  </r>
  <r>
    <x v="93"/>
    <n v="441.24"/>
    <n v="39071"/>
    <x v="1"/>
    <n v="0"/>
  </r>
  <r>
    <x v="93"/>
    <n v="0"/>
    <n v="0"/>
    <x v="1"/>
    <n v="0"/>
  </r>
  <r>
    <x v="93"/>
    <n v="0"/>
    <n v="0"/>
    <x v="1"/>
    <n v="0"/>
  </r>
  <r>
    <x v="93"/>
    <n v="133.37"/>
    <n v="27702"/>
    <x v="5"/>
    <n v="0"/>
  </r>
  <r>
    <x v="93"/>
    <n v="14584.14"/>
    <n v="1173826"/>
    <x v="1"/>
    <n v="0"/>
  </r>
  <r>
    <x v="93"/>
    <n v="1770.96"/>
    <n v="213739"/>
    <x v="5"/>
    <n v="0"/>
  </r>
  <r>
    <x v="94"/>
    <n v="592.21"/>
    <n v="98970"/>
    <x v="3"/>
    <n v="0"/>
  </r>
  <r>
    <x v="94"/>
    <n v="2081.71"/>
    <n v="317784"/>
    <x v="1"/>
    <n v="0"/>
  </r>
  <r>
    <x v="94"/>
    <n v="1250.96"/>
    <n v="125811"/>
    <x v="1"/>
    <n v="0"/>
  </r>
  <r>
    <x v="94"/>
    <n v="0"/>
    <n v="0"/>
    <x v="1"/>
    <n v="0"/>
  </r>
  <r>
    <x v="94"/>
    <n v="0"/>
    <n v="0"/>
    <x v="1"/>
    <n v="0"/>
  </r>
  <r>
    <x v="94"/>
    <n v="5261.06"/>
    <n v="228099"/>
    <x v="6"/>
    <n v="0"/>
  </r>
  <r>
    <x v="94"/>
    <n v="1496.42"/>
    <n v="109867"/>
    <x v="1"/>
    <n v="0"/>
  </r>
  <r>
    <x v="94"/>
    <n v="0"/>
    <n v="0"/>
    <x v="1"/>
    <n v="0"/>
  </r>
  <r>
    <x v="94"/>
    <n v="2201.2600000000002"/>
    <n v="159813"/>
    <x v="1"/>
    <n v="0"/>
  </r>
  <r>
    <x v="94"/>
    <n v="1348.29"/>
    <n v="32484"/>
    <x v="6"/>
    <n v="0"/>
  </r>
  <r>
    <x v="94"/>
    <n v="379.93"/>
    <n v="63172"/>
    <x v="3"/>
    <n v="0"/>
  </r>
  <r>
    <x v="94"/>
    <n v="0"/>
    <n v="0"/>
    <x v="1"/>
    <n v="0"/>
  </r>
  <r>
    <x v="94"/>
    <n v="294.07"/>
    <n v="41502"/>
    <x v="3"/>
    <n v="0"/>
  </r>
  <r>
    <x v="94"/>
    <n v="452.33"/>
    <n v="63428"/>
    <x v="3"/>
    <n v="0"/>
  </r>
  <r>
    <x v="94"/>
    <n v="0"/>
    <n v="0"/>
    <x v="1"/>
    <n v="0"/>
  </r>
  <r>
    <x v="94"/>
    <n v="474.01"/>
    <n v="60958"/>
    <x v="1"/>
    <n v="0"/>
  </r>
  <r>
    <x v="94"/>
    <n v="14449.09"/>
    <n v="950107"/>
    <x v="1"/>
    <n v="0"/>
  </r>
  <r>
    <x v="94"/>
    <n v="61.36"/>
    <n v="6782"/>
    <x v="3"/>
    <n v="0"/>
  </r>
  <r>
    <x v="94"/>
    <n v="1149.1400000000001"/>
    <n v="92876"/>
    <x v="1"/>
    <n v="0"/>
  </r>
  <r>
    <x v="94"/>
    <n v="6823.55"/>
    <n v="212271"/>
    <x v="1"/>
    <n v="0"/>
  </r>
  <r>
    <x v="94"/>
    <n v="10229.51"/>
    <n v="641081"/>
    <x v="1"/>
    <n v="0"/>
  </r>
  <r>
    <x v="94"/>
    <n v="909.81"/>
    <n v="34032"/>
    <x v="1"/>
    <n v="0"/>
  </r>
  <r>
    <x v="94"/>
    <n v="52.35"/>
    <n v="6886"/>
    <x v="3"/>
    <n v="0"/>
  </r>
  <r>
    <x v="94"/>
    <n v="1976.69"/>
    <n v="348157"/>
    <x v="3"/>
    <n v="0"/>
  </r>
  <r>
    <x v="94"/>
    <n v="1418.43"/>
    <n v="226050"/>
    <x v="3"/>
    <n v="0"/>
  </r>
  <r>
    <x v="94"/>
    <n v="6821.5"/>
    <n v="1548284"/>
    <x v="3"/>
    <n v="0"/>
  </r>
  <r>
    <x v="94"/>
    <n v="859.86"/>
    <n v="209135"/>
    <x v="3"/>
    <n v="0"/>
  </r>
  <r>
    <x v="94"/>
    <n v="2608.3200000000002"/>
    <n v="228201"/>
    <x v="5"/>
    <n v="0"/>
  </r>
  <r>
    <x v="94"/>
    <n v="264.35000000000002"/>
    <n v="39003"/>
    <x v="3"/>
    <n v="0"/>
  </r>
  <r>
    <x v="94"/>
    <n v="5230.45"/>
    <n v="286502"/>
    <x v="1"/>
    <n v="0"/>
  </r>
  <r>
    <x v="94"/>
    <n v="1615.58"/>
    <n v="80205"/>
    <x v="6"/>
    <n v="0"/>
  </r>
  <r>
    <x v="94"/>
    <n v="1334.32"/>
    <n v="114891"/>
    <x v="1"/>
    <n v="0"/>
  </r>
  <r>
    <x v="94"/>
    <n v="2424.84"/>
    <n v="96890"/>
    <x v="1"/>
    <n v="0"/>
  </r>
  <r>
    <x v="94"/>
    <n v="794.77"/>
    <n v="24150"/>
    <x v="5"/>
    <n v="0"/>
  </r>
  <r>
    <x v="94"/>
    <n v="3207.62"/>
    <n v="303680"/>
    <x v="5"/>
    <n v="0"/>
  </r>
  <r>
    <x v="94"/>
    <n v="2978.87"/>
    <n v="234901"/>
    <x v="1"/>
    <n v="0"/>
  </r>
  <r>
    <x v="94"/>
    <n v="11318.41"/>
    <n v="824401"/>
    <x v="1"/>
    <n v="0"/>
  </r>
  <r>
    <x v="94"/>
    <n v="2335.3200000000002"/>
    <n v="98395"/>
    <x v="6"/>
    <n v="0"/>
  </r>
  <r>
    <x v="94"/>
    <n v="4954.8"/>
    <n v="239771"/>
    <x v="1"/>
    <n v="0"/>
  </r>
  <r>
    <x v="94"/>
    <n v="6624.08"/>
    <n v="445499"/>
    <x v="6"/>
    <n v="0"/>
  </r>
  <r>
    <x v="94"/>
    <n v="1336.57"/>
    <n v="35124"/>
    <x v="1"/>
    <n v="0"/>
  </r>
  <r>
    <x v="94"/>
    <n v="10534.14"/>
    <n v="851517"/>
    <x v="5"/>
    <n v="0"/>
  </r>
  <r>
    <x v="94"/>
    <n v="1555.06"/>
    <n v="52138"/>
    <x v="1"/>
    <n v="0"/>
  </r>
  <r>
    <x v="94"/>
    <n v="106.44"/>
    <n v="3088"/>
    <x v="5"/>
    <n v="0"/>
  </r>
  <r>
    <x v="94"/>
    <n v="1566.41"/>
    <n v="47513"/>
    <x v="1"/>
    <n v="0"/>
  </r>
  <r>
    <x v="95"/>
    <n v="2656.39"/>
    <n v="238043"/>
    <x v="1"/>
    <n v="0"/>
  </r>
  <r>
    <x v="95"/>
    <n v="2737.22"/>
    <n v="208492"/>
    <x v="1"/>
    <n v="0"/>
  </r>
  <r>
    <x v="95"/>
    <n v="599.54999999999995"/>
    <n v="31211"/>
    <x v="1"/>
    <n v="0"/>
  </r>
  <r>
    <x v="95"/>
    <n v="490.42"/>
    <n v="43124"/>
    <x v="1"/>
    <n v="0"/>
  </r>
  <r>
    <x v="95"/>
    <n v="1924.69"/>
    <n v="196192"/>
    <x v="1"/>
    <n v="0"/>
  </r>
  <r>
    <x v="95"/>
    <n v="11489.71"/>
    <n v="949360"/>
    <x v="1"/>
    <n v="0"/>
  </r>
  <r>
    <x v="95"/>
    <n v="7734.94"/>
    <n v="737087"/>
    <x v="1"/>
    <n v="0"/>
  </r>
  <r>
    <x v="95"/>
    <n v="1865.81"/>
    <n v="119719"/>
    <x v="6"/>
    <n v="0"/>
  </r>
  <r>
    <x v="95"/>
    <n v="329.32"/>
    <n v="44451"/>
    <x v="3"/>
    <n v="0"/>
  </r>
  <r>
    <x v="95"/>
    <n v="552.89"/>
    <n v="40941"/>
    <x v="1"/>
    <n v="0"/>
  </r>
  <r>
    <x v="95"/>
    <n v="64.739999999999995"/>
    <n v="5240"/>
    <x v="3"/>
    <n v="0"/>
  </r>
  <r>
    <x v="95"/>
    <n v="41.45"/>
    <n v="5495"/>
    <x v="1"/>
    <n v="0"/>
  </r>
  <r>
    <x v="95"/>
    <n v="110.57"/>
    <n v="14898"/>
    <x v="1"/>
    <n v="0"/>
  </r>
  <r>
    <x v="95"/>
    <n v="417.47"/>
    <n v="38790"/>
    <x v="1"/>
    <n v="0"/>
  </r>
  <r>
    <x v="95"/>
    <n v="329.27"/>
    <n v="14797"/>
    <x v="6"/>
    <n v="0"/>
  </r>
  <r>
    <x v="95"/>
    <n v="1342.59"/>
    <n v="82928"/>
    <x v="6"/>
    <n v="0"/>
  </r>
  <r>
    <x v="95"/>
    <n v="192.9"/>
    <n v="34383"/>
    <x v="1"/>
    <n v="0"/>
  </r>
  <r>
    <x v="95"/>
    <n v="178.7"/>
    <n v="6652"/>
    <x v="1"/>
    <n v="0"/>
  </r>
  <r>
    <x v="95"/>
    <n v="20.12"/>
    <n v="3440"/>
    <x v="1"/>
    <n v="0"/>
  </r>
  <r>
    <x v="95"/>
    <n v="115.39"/>
    <n v="4211"/>
    <x v="1"/>
    <n v="0"/>
  </r>
  <r>
    <x v="95"/>
    <n v="285.83999999999997"/>
    <n v="18922"/>
    <x v="1"/>
    <n v="0"/>
  </r>
  <r>
    <x v="95"/>
    <n v="4.21"/>
    <n v="152"/>
    <x v="5"/>
    <n v="0"/>
  </r>
  <r>
    <x v="95"/>
    <n v="542.88"/>
    <n v="50866"/>
    <x v="1"/>
    <n v="0"/>
  </r>
  <r>
    <x v="95"/>
    <n v="474.59"/>
    <n v="12338"/>
    <x v="6"/>
    <n v="0"/>
  </r>
  <r>
    <x v="95"/>
    <n v="114.96"/>
    <n v="18205"/>
    <x v="3"/>
    <n v="0"/>
  </r>
  <r>
    <x v="95"/>
    <n v="15218"/>
    <n v="6298618"/>
    <x v="2"/>
    <n v="0"/>
  </r>
  <r>
    <x v="95"/>
    <n v="1531.04"/>
    <n v="96586"/>
    <x v="6"/>
    <n v="0"/>
  </r>
  <r>
    <x v="95"/>
    <n v="15160.7"/>
    <n v="4367427"/>
    <x v="2"/>
    <n v="0"/>
  </r>
  <r>
    <x v="95"/>
    <n v="245.1"/>
    <n v="34234"/>
    <x v="3"/>
    <n v="0"/>
  </r>
  <r>
    <x v="95"/>
    <n v="1528.66"/>
    <n v="109047"/>
    <x v="6"/>
    <n v="0"/>
  </r>
  <r>
    <x v="95"/>
    <n v="112.67"/>
    <n v="19575"/>
    <x v="3"/>
    <n v="0"/>
  </r>
  <r>
    <x v="95"/>
    <n v="1959.83"/>
    <n v="78270"/>
    <x v="6"/>
    <n v="0"/>
  </r>
  <r>
    <x v="95"/>
    <n v="1528.13"/>
    <n v="95091"/>
    <x v="6"/>
    <n v="0"/>
  </r>
  <r>
    <x v="96"/>
    <n v="3192.32"/>
    <n v="324510"/>
    <x v="1"/>
    <n v="0"/>
  </r>
  <r>
    <x v="96"/>
    <n v="0.02"/>
    <n v="33"/>
    <x v="1"/>
    <n v="0"/>
  </r>
  <r>
    <x v="96"/>
    <n v="0"/>
    <n v="3"/>
    <x v="1"/>
    <n v="0"/>
  </r>
  <r>
    <x v="96"/>
    <n v="2610.2399999999998"/>
    <n v="223039"/>
    <x v="1"/>
    <n v="0"/>
  </r>
  <r>
    <x v="96"/>
    <n v="215.8"/>
    <n v="16790"/>
    <x v="1"/>
    <n v="0"/>
  </r>
  <r>
    <x v="96"/>
    <n v="203.11"/>
    <n v="20130"/>
    <x v="1"/>
    <n v="0"/>
  </r>
  <r>
    <x v="96"/>
    <n v="1257.79"/>
    <n v="152634"/>
    <x v="1"/>
    <n v="0"/>
  </r>
  <r>
    <x v="96"/>
    <n v="1237.22"/>
    <n v="114980"/>
    <x v="1"/>
    <n v="0"/>
  </r>
  <r>
    <x v="96"/>
    <n v="1206.03"/>
    <n v="101482"/>
    <x v="1"/>
    <n v="0"/>
  </r>
  <r>
    <x v="96"/>
    <n v="6.91"/>
    <n v="554"/>
    <x v="1"/>
    <n v="0"/>
  </r>
  <r>
    <x v="96"/>
    <n v="472.12"/>
    <n v="36234"/>
    <x v="1"/>
    <n v="0"/>
  </r>
  <r>
    <x v="96"/>
    <n v="945.21"/>
    <n v="73762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1">
  <r>
    <x v="0"/>
    <x v="0"/>
    <n v="0"/>
    <n v="1650.62"/>
    <n v="298388"/>
  </r>
  <r>
    <x v="0"/>
    <x v="0"/>
    <n v="0"/>
    <n v="8931.57"/>
    <n v="1226576"/>
  </r>
  <r>
    <x v="0"/>
    <x v="1"/>
    <n v="0"/>
    <n v="5861.86"/>
    <n v="608700"/>
  </r>
  <r>
    <x v="0"/>
    <x v="0"/>
    <n v="0"/>
    <n v="6416.17"/>
    <n v="501324"/>
  </r>
  <r>
    <x v="0"/>
    <x v="2"/>
    <n v="0"/>
    <n v="16122.47"/>
    <n v="1959635"/>
  </r>
  <r>
    <x v="0"/>
    <x v="2"/>
    <n v="1"/>
    <n v="0"/>
    <n v="0"/>
  </r>
  <r>
    <x v="0"/>
    <x v="0"/>
    <n v="0"/>
    <n v="2803.68"/>
    <n v="152027"/>
  </r>
  <r>
    <x v="0"/>
    <x v="1"/>
    <n v="0"/>
    <n v="5506.56"/>
    <n v="568188"/>
  </r>
  <r>
    <x v="0"/>
    <x v="0"/>
    <n v="0"/>
    <n v="1642.66"/>
    <n v="184937"/>
  </r>
  <r>
    <x v="0"/>
    <x v="0"/>
    <n v="0"/>
    <n v="8808.89"/>
    <n v="1265345"/>
  </r>
  <r>
    <x v="0"/>
    <x v="0"/>
    <n v="0"/>
    <n v="1634.74"/>
    <n v="294565"/>
  </r>
  <r>
    <x v="0"/>
    <x v="0"/>
    <n v="0"/>
    <n v="1642.03"/>
    <n v="302121"/>
  </r>
  <r>
    <x v="0"/>
    <x v="2"/>
    <n v="1"/>
    <n v="19180.080000000002"/>
    <n v="2105908"/>
  </r>
  <r>
    <x v="0"/>
    <x v="0"/>
    <n v="0"/>
    <n v="1648.38"/>
    <n v="325412"/>
  </r>
  <r>
    <x v="0"/>
    <x v="2"/>
    <n v="1"/>
    <n v="8814.58"/>
    <n v="541099"/>
  </r>
  <r>
    <x v="0"/>
    <x v="0"/>
    <n v="0"/>
    <n v="1636.3"/>
    <n v="279971"/>
  </r>
  <r>
    <x v="0"/>
    <x v="2"/>
    <n v="0"/>
    <n v="4934.22"/>
    <n v="504957"/>
  </r>
  <r>
    <x v="0"/>
    <x v="0"/>
    <n v="0"/>
    <n v="1655.88"/>
    <n v="294088"/>
  </r>
  <r>
    <x v="0"/>
    <x v="2"/>
    <n v="1"/>
    <n v="9367.2999999999993"/>
    <n v="1716902"/>
  </r>
  <r>
    <x v="0"/>
    <x v="1"/>
    <n v="0"/>
    <n v="3780.44"/>
    <n v="512189"/>
  </r>
  <r>
    <x v="1"/>
    <x v="0"/>
    <n v="0"/>
    <n v="17265.79"/>
    <n v="1006146"/>
  </r>
  <r>
    <x v="1"/>
    <x v="0"/>
    <n v="0"/>
    <n v="14490.57"/>
    <n v="1510502"/>
  </r>
  <r>
    <x v="1"/>
    <x v="1"/>
    <n v="0"/>
    <n v="24063.86"/>
    <n v="1765201"/>
  </r>
  <r>
    <x v="1"/>
    <x v="0"/>
    <n v="0"/>
    <n v="17325.63"/>
    <n v="2084180"/>
  </r>
  <r>
    <x v="1"/>
    <x v="2"/>
    <n v="0"/>
    <n v="1169.75"/>
    <n v="90917"/>
  </r>
  <r>
    <x v="1"/>
    <x v="1"/>
    <n v="0"/>
    <n v="14941.66"/>
    <n v="1351154"/>
  </r>
  <r>
    <x v="1"/>
    <x v="2"/>
    <n v="0"/>
    <n v="1015.61"/>
    <n v="78826"/>
  </r>
  <r>
    <x v="1"/>
    <x v="2"/>
    <n v="0"/>
    <n v="49320.7"/>
    <n v="5035511"/>
  </r>
  <r>
    <x v="1"/>
    <x v="1"/>
    <n v="0"/>
    <n v="19946.66"/>
    <n v="1336586"/>
  </r>
  <r>
    <x v="1"/>
    <x v="2"/>
    <n v="1"/>
    <n v="88647.679999999993"/>
    <n v="7417944"/>
  </r>
  <r>
    <x v="1"/>
    <x v="2"/>
    <n v="1"/>
    <n v="69470.789999999994"/>
    <n v="9507080"/>
  </r>
  <r>
    <x v="1"/>
    <x v="2"/>
    <n v="0"/>
    <n v="15610.89"/>
    <n v="1207514"/>
  </r>
  <r>
    <x v="1"/>
    <x v="2"/>
    <n v="0"/>
    <n v="1122.31"/>
    <n v="93598"/>
  </r>
  <r>
    <x v="1"/>
    <x v="0"/>
    <n v="0"/>
    <n v="735.14"/>
    <n v="37825"/>
  </r>
  <r>
    <x v="1"/>
    <x v="0"/>
    <n v="0"/>
    <n v="115.5"/>
    <n v="23343"/>
  </r>
  <r>
    <x v="1"/>
    <x v="0"/>
    <n v="0"/>
    <n v="2543.38"/>
    <n v="400566"/>
  </r>
  <r>
    <x v="1"/>
    <x v="0"/>
    <n v="0"/>
    <n v="2927.11"/>
    <n v="329510"/>
  </r>
  <r>
    <x v="1"/>
    <x v="0"/>
    <n v="0"/>
    <n v="3032.17"/>
    <n v="503122"/>
  </r>
  <r>
    <x v="1"/>
    <x v="0"/>
    <n v="0"/>
    <n v="3037.24"/>
    <n v="490398"/>
  </r>
  <r>
    <x v="1"/>
    <x v="0"/>
    <n v="0"/>
    <n v="3049.68"/>
    <n v="474162"/>
  </r>
  <r>
    <x v="1"/>
    <x v="0"/>
    <n v="0"/>
    <n v="3030.49"/>
    <n v="423792"/>
  </r>
  <r>
    <x v="1"/>
    <x v="0"/>
    <n v="0"/>
    <n v="2950.22"/>
    <n v="270393"/>
  </r>
  <r>
    <x v="1"/>
    <x v="0"/>
    <n v="0"/>
    <n v="1030.94"/>
    <n v="141904"/>
  </r>
  <r>
    <x v="1"/>
    <x v="0"/>
    <n v="0"/>
    <n v="250.72"/>
    <n v="11894"/>
  </r>
  <r>
    <x v="1"/>
    <x v="2"/>
    <n v="1"/>
    <n v="27995.95"/>
    <n v="1472475"/>
  </r>
  <r>
    <x v="1"/>
    <x v="0"/>
    <n v="0"/>
    <n v="6346.18"/>
    <n v="276733"/>
  </r>
  <r>
    <x v="1"/>
    <x v="2"/>
    <n v="1"/>
    <n v="9540.16"/>
    <n v="1293798"/>
  </r>
  <r>
    <x v="1"/>
    <x v="2"/>
    <n v="0"/>
    <n v="1131.02"/>
    <n v="86789"/>
  </r>
  <r>
    <x v="2"/>
    <x v="2"/>
    <n v="0"/>
    <n v="8928.66"/>
    <n v="727588"/>
  </r>
  <r>
    <x v="2"/>
    <x v="2"/>
    <n v="1"/>
    <n v="41044.449999999997"/>
    <n v="4009613"/>
  </r>
  <r>
    <x v="2"/>
    <x v="0"/>
    <n v="0"/>
    <n v="5642.3"/>
    <n v="819939"/>
  </r>
  <r>
    <x v="2"/>
    <x v="2"/>
    <n v="1"/>
    <n v="145311.04000000001"/>
    <n v="9013452"/>
  </r>
  <r>
    <x v="2"/>
    <x v="1"/>
    <n v="0"/>
    <n v="37045.51"/>
    <n v="2746784"/>
  </r>
  <r>
    <x v="2"/>
    <x v="0"/>
    <n v="0"/>
    <n v="5473.6"/>
    <n v="222517"/>
  </r>
  <r>
    <x v="2"/>
    <x v="0"/>
    <n v="0"/>
    <n v="9195.18"/>
    <n v="334067"/>
  </r>
  <r>
    <x v="2"/>
    <x v="2"/>
    <n v="0"/>
    <n v="9270.59"/>
    <n v="675380"/>
  </r>
  <r>
    <x v="2"/>
    <x v="2"/>
    <n v="0"/>
    <n v="22191.86"/>
    <n v="1726480"/>
  </r>
  <r>
    <x v="2"/>
    <x v="0"/>
    <n v="0"/>
    <n v="2094.38"/>
    <n v="75743"/>
  </r>
  <r>
    <x v="2"/>
    <x v="2"/>
    <n v="0"/>
    <n v="80778.42"/>
    <n v="8590656"/>
  </r>
  <r>
    <x v="2"/>
    <x v="0"/>
    <n v="0"/>
    <n v="27393.87"/>
    <n v="1239844"/>
  </r>
  <r>
    <x v="2"/>
    <x v="1"/>
    <n v="0"/>
    <n v="37557.57"/>
    <n v="2385500"/>
  </r>
  <r>
    <x v="2"/>
    <x v="0"/>
    <n v="0"/>
    <n v="18312.82"/>
    <n v="2180735"/>
  </r>
  <r>
    <x v="2"/>
    <x v="2"/>
    <n v="1"/>
    <n v="57572.52"/>
    <n v="2377090"/>
  </r>
  <r>
    <x v="2"/>
    <x v="1"/>
    <n v="0"/>
    <n v="26659.77"/>
    <n v="2461563"/>
  </r>
  <r>
    <x v="2"/>
    <x v="2"/>
    <n v="0"/>
    <n v="9542.73"/>
    <n v="756712"/>
  </r>
  <r>
    <x v="2"/>
    <x v="0"/>
    <n v="0"/>
    <n v="2015.56"/>
    <n v="318084"/>
  </r>
  <r>
    <x v="2"/>
    <x v="2"/>
    <n v="1"/>
    <n v="98047.13"/>
    <n v="10844137"/>
  </r>
  <r>
    <x v="2"/>
    <x v="0"/>
    <n v="0"/>
    <n v="26116.080000000002"/>
    <n v="2353738"/>
  </r>
  <r>
    <x v="2"/>
    <x v="2"/>
    <n v="0"/>
    <n v="8888.93"/>
    <n v="787537"/>
  </r>
  <r>
    <x v="3"/>
    <x v="0"/>
    <n v="0"/>
    <n v="250.41"/>
    <n v="43635"/>
  </r>
  <r>
    <x v="3"/>
    <x v="0"/>
    <n v="0"/>
    <n v="228.1"/>
    <n v="48167"/>
  </r>
  <r>
    <x v="3"/>
    <x v="2"/>
    <n v="0"/>
    <n v="75542.22"/>
    <n v="7836479"/>
  </r>
  <r>
    <x v="3"/>
    <x v="0"/>
    <n v="0"/>
    <n v="211.67"/>
    <n v="63742"/>
  </r>
  <r>
    <x v="3"/>
    <x v="2"/>
    <n v="1"/>
    <n v="130295.43"/>
    <n v="7938216"/>
  </r>
  <r>
    <x v="3"/>
    <x v="2"/>
    <n v="0"/>
    <n v="417.56"/>
    <n v="18643"/>
  </r>
  <r>
    <x v="3"/>
    <x v="0"/>
    <n v="0"/>
    <n v="236.64"/>
    <n v="55226"/>
  </r>
  <r>
    <x v="3"/>
    <x v="2"/>
    <n v="1"/>
    <n v="128634.74"/>
    <n v="14167660"/>
  </r>
  <r>
    <x v="3"/>
    <x v="0"/>
    <n v="0"/>
    <n v="25485.77"/>
    <n v="2679679"/>
  </r>
  <r>
    <x v="3"/>
    <x v="0"/>
    <n v="0"/>
    <n v="10762.65"/>
    <n v="391572"/>
  </r>
  <r>
    <x v="3"/>
    <x v="2"/>
    <n v="1"/>
    <n v="18174.91"/>
    <n v="2246005"/>
  </r>
  <r>
    <x v="3"/>
    <x v="1"/>
    <n v="0"/>
    <n v="21720.31"/>
    <n v="1408644"/>
  </r>
  <r>
    <x v="3"/>
    <x v="2"/>
    <n v="0"/>
    <n v="371.92"/>
    <n v="44760"/>
  </r>
  <r>
    <x v="3"/>
    <x v="2"/>
    <n v="0"/>
    <n v="3769.4"/>
    <n v="365005"/>
  </r>
  <r>
    <x v="3"/>
    <x v="2"/>
    <n v="1"/>
    <n v="57195.14"/>
    <n v="2194601"/>
  </r>
  <r>
    <x v="3"/>
    <x v="0"/>
    <n v="0"/>
    <n v="18321.59"/>
    <n v="2601178"/>
  </r>
  <r>
    <x v="3"/>
    <x v="0"/>
    <n v="0"/>
    <n v="25962.799999999999"/>
    <n v="1246994"/>
  </r>
  <r>
    <x v="3"/>
    <x v="2"/>
    <n v="0"/>
    <n v="3774.1"/>
    <n v="358930"/>
  </r>
  <r>
    <x v="3"/>
    <x v="2"/>
    <n v="0"/>
    <n v="5547.77"/>
    <n v="508806"/>
  </r>
  <r>
    <x v="3"/>
    <x v="1"/>
    <n v="0"/>
    <n v="15860.55"/>
    <n v="1482957"/>
  </r>
  <r>
    <x v="3"/>
    <x v="2"/>
    <n v="0"/>
    <n v="26371.53"/>
    <n v="1719540"/>
  </r>
  <r>
    <x v="3"/>
    <x v="2"/>
    <n v="0"/>
    <n v="4721.71"/>
    <n v="258995"/>
  </r>
  <r>
    <x v="3"/>
    <x v="0"/>
    <n v="0"/>
    <n v="248.3"/>
    <n v="33251"/>
  </r>
  <r>
    <x v="3"/>
    <x v="1"/>
    <n v="0"/>
    <n v="22478.69"/>
    <n v="1630734"/>
  </r>
  <r>
    <x v="3"/>
    <x v="0"/>
    <n v="0"/>
    <n v="282.13"/>
    <n v="33136"/>
  </r>
  <r>
    <x v="4"/>
    <x v="0"/>
    <n v="0"/>
    <n v="3785"/>
    <n v="478268"/>
  </r>
  <r>
    <x v="4"/>
    <x v="1"/>
    <n v="0"/>
    <n v="28353.68"/>
    <n v="1211709"/>
  </r>
  <r>
    <x v="4"/>
    <x v="2"/>
    <n v="1"/>
    <n v="149431.48000000001"/>
    <n v="10745692"/>
  </r>
  <r>
    <x v="4"/>
    <x v="0"/>
    <n v="0"/>
    <n v="18557.400000000001"/>
    <n v="1013985"/>
  </r>
  <r>
    <x v="4"/>
    <x v="0"/>
    <n v="0"/>
    <n v="3911.01"/>
    <n v="356069"/>
  </r>
  <r>
    <x v="4"/>
    <x v="1"/>
    <n v="0"/>
    <n v="28148.55"/>
    <n v="1587367"/>
  </r>
  <r>
    <x v="4"/>
    <x v="2"/>
    <n v="1"/>
    <n v="30431.95"/>
    <n v="3368494"/>
  </r>
  <r>
    <x v="4"/>
    <x v="1"/>
    <n v="0"/>
    <n v="31927.69"/>
    <n v="1668136"/>
  </r>
  <r>
    <x v="4"/>
    <x v="0"/>
    <n v="0"/>
    <n v="12140.83"/>
    <n v="464096"/>
  </r>
  <r>
    <x v="4"/>
    <x v="2"/>
    <n v="1"/>
    <n v="63341.35"/>
    <n v="2857118"/>
  </r>
  <r>
    <x v="4"/>
    <x v="0"/>
    <n v="0"/>
    <n v="15272.44"/>
    <n v="1523142"/>
  </r>
  <r>
    <x v="4"/>
    <x v="2"/>
    <n v="0"/>
    <n v="74971.45"/>
    <n v="7824838"/>
  </r>
  <r>
    <x v="4"/>
    <x v="0"/>
    <n v="0"/>
    <n v="3838.02"/>
    <n v="353425"/>
  </r>
  <r>
    <x v="4"/>
    <x v="3"/>
    <n v="0"/>
    <n v="38152.97"/>
    <n v="2180319"/>
  </r>
  <r>
    <x v="4"/>
    <x v="2"/>
    <n v="0"/>
    <n v="33272.480000000003"/>
    <n v="2221380"/>
  </r>
  <r>
    <x v="4"/>
    <x v="2"/>
    <n v="0"/>
    <n v="7892.26"/>
    <n v="702870"/>
  </r>
  <r>
    <x v="4"/>
    <x v="2"/>
    <n v="0"/>
    <n v="5558.24"/>
    <n v="486043"/>
  </r>
  <r>
    <x v="4"/>
    <x v="2"/>
    <n v="1"/>
    <n v="131922.92000000001"/>
    <n v="16772665"/>
  </r>
  <r>
    <x v="4"/>
    <x v="0"/>
    <n v="0"/>
    <n v="12919.93"/>
    <n v="1719366"/>
  </r>
  <r>
    <x v="4"/>
    <x v="2"/>
    <n v="0"/>
    <n v="0"/>
    <n v="0"/>
  </r>
  <r>
    <x v="4"/>
    <x v="2"/>
    <n v="0"/>
    <n v="7428.05"/>
    <n v="483422"/>
  </r>
  <r>
    <x v="4"/>
    <x v="0"/>
    <n v="0"/>
    <n v="3797.68"/>
    <n v="486194"/>
  </r>
  <r>
    <x v="4"/>
    <x v="0"/>
    <n v="0"/>
    <n v="3353.94"/>
    <n v="566607"/>
  </r>
  <r>
    <x v="4"/>
    <x v="2"/>
    <n v="0"/>
    <n v="5486.39"/>
    <n v="590074"/>
  </r>
  <r>
    <x v="4"/>
    <x v="0"/>
    <n v="0"/>
    <n v="3798.57"/>
    <n v="441426"/>
  </r>
  <r>
    <x v="5"/>
    <x v="2"/>
    <n v="0"/>
    <n v="9202.4500000000007"/>
    <n v="360721"/>
  </r>
  <r>
    <x v="5"/>
    <x v="1"/>
    <n v="0"/>
    <n v="29192.39"/>
    <n v="1363027"/>
  </r>
  <r>
    <x v="5"/>
    <x v="0"/>
    <n v="0"/>
    <n v="2816.38"/>
    <n v="284399"/>
  </r>
  <r>
    <x v="5"/>
    <x v="2"/>
    <n v="0"/>
    <n v="64244.81"/>
    <n v="3133378"/>
  </r>
  <r>
    <x v="5"/>
    <x v="0"/>
    <n v="0"/>
    <n v="34401.019999999997"/>
    <n v="1459973"/>
  </r>
  <r>
    <x v="5"/>
    <x v="0"/>
    <n v="0"/>
    <n v="1613.24"/>
    <n v="87373"/>
  </r>
  <r>
    <x v="5"/>
    <x v="1"/>
    <n v="0"/>
    <n v="24948.54"/>
    <n v="1248265"/>
  </r>
  <r>
    <x v="5"/>
    <x v="0"/>
    <n v="0"/>
    <n v="2541.52"/>
    <n v="185696"/>
  </r>
  <r>
    <x v="5"/>
    <x v="2"/>
    <n v="1"/>
    <n v="117117.57"/>
    <n v="7802675"/>
  </r>
  <r>
    <x v="5"/>
    <x v="2"/>
    <n v="0"/>
    <n v="9110.0300000000007"/>
    <n v="478266"/>
  </r>
  <r>
    <x v="5"/>
    <x v="0"/>
    <n v="0"/>
    <n v="3315.49"/>
    <n v="458334"/>
  </r>
  <r>
    <x v="5"/>
    <x v="0"/>
    <n v="0"/>
    <n v="24786.65"/>
    <n v="746424"/>
  </r>
  <r>
    <x v="5"/>
    <x v="2"/>
    <n v="0"/>
    <n v="39246.300000000003"/>
    <n v="3421160"/>
  </r>
  <r>
    <x v="5"/>
    <x v="2"/>
    <n v="0"/>
    <n v="39138.76"/>
    <n v="2946529"/>
  </r>
  <r>
    <x v="5"/>
    <x v="1"/>
    <n v="0"/>
    <n v="21255"/>
    <n v="893907"/>
  </r>
  <r>
    <x v="5"/>
    <x v="2"/>
    <n v="1"/>
    <n v="118620.85"/>
    <n v="11993276"/>
  </r>
  <r>
    <x v="5"/>
    <x v="0"/>
    <n v="0"/>
    <n v="1624.7"/>
    <n v="82886"/>
  </r>
  <r>
    <x v="5"/>
    <x v="2"/>
    <n v="1"/>
    <n v="142877.89000000001"/>
    <n v="8128623"/>
  </r>
  <r>
    <x v="5"/>
    <x v="2"/>
    <n v="0"/>
    <n v="14376.02"/>
    <n v="573574"/>
  </r>
  <r>
    <x v="5"/>
    <x v="0"/>
    <n v="0"/>
    <n v="1630.46"/>
    <n v="118663"/>
  </r>
  <r>
    <x v="5"/>
    <x v="2"/>
    <n v="0"/>
    <n v="27718.39"/>
    <n v="2169083"/>
  </r>
  <r>
    <x v="5"/>
    <x v="0"/>
    <n v="0"/>
    <n v="1627.71"/>
    <n v="86724"/>
  </r>
  <r>
    <x v="5"/>
    <x v="0"/>
    <n v="0"/>
    <n v="1641.19"/>
    <n v="81706"/>
  </r>
  <r>
    <x v="5"/>
    <x v="2"/>
    <n v="1"/>
    <n v="59007.12"/>
    <n v="2254642"/>
  </r>
  <r>
    <x v="5"/>
    <x v="3"/>
    <n v="0"/>
    <n v="19343.650000000001"/>
    <n v="979750"/>
  </r>
  <r>
    <x v="6"/>
    <x v="0"/>
    <n v="0"/>
    <n v="0"/>
    <n v="0"/>
  </r>
  <r>
    <x v="6"/>
    <x v="0"/>
    <n v="0"/>
    <n v="3595.31"/>
    <n v="577334"/>
  </r>
  <r>
    <x v="6"/>
    <x v="2"/>
    <n v="1"/>
    <n v="121669.93"/>
    <n v="9934424"/>
  </r>
  <r>
    <x v="6"/>
    <x v="0"/>
    <n v="0"/>
    <n v="19358.27"/>
    <n v="811910"/>
  </r>
  <r>
    <x v="6"/>
    <x v="2"/>
    <n v="0"/>
    <n v="39148.21"/>
    <n v="3329806"/>
  </r>
  <r>
    <x v="6"/>
    <x v="2"/>
    <n v="1"/>
    <n v="100957.86"/>
    <n v="9993202"/>
  </r>
  <r>
    <x v="6"/>
    <x v="2"/>
    <n v="1"/>
    <n v="65556.2"/>
    <n v="2524728"/>
  </r>
  <r>
    <x v="6"/>
    <x v="2"/>
    <n v="0"/>
    <n v="70980.570000000007"/>
    <n v="3380648"/>
  </r>
  <r>
    <x v="6"/>
    <x v="2"/>
    <n v="1"/>
    <n v="157983.1"/>
    <n v="9100289"/>
  </r>
  <r>
    <x v="6"/>
    <x v="1"/>
    <n v="0"/>
    <n v="44391.78"/>
    <n v="2101734"/>
  </r>
  <r>
    <x v="6"/>
    <x v="2"/>
    <n v="0"/>
    <n v="39534.730000000003"/>
    <n v="4466291"/>
  </r>
  <r>
    <x v="6"/>
    <x v="1"/>
    <n v="0"/>
    <n v="29877.3"/>
    <n v="1619041"/>
  </r>
  <r>
    <x v="6"/>
    <x v="3"/>
    <n v="0"/>
    <n v="1267.52"/>
    <n v="63925"/>
  </r>
  <r>
    <x v="6"/>
    <x v="0"/>
    <n v="0"/>
    <n v="0"/>
    <n v="0"/>
  </r>
  <r>
    <x v="6"/>
    <x v="2"/>
    <n v="0"/>
    <n v="17987.509999999998"/>
    <n v="1308780"/>
  </r>
  <r>
    <x v="6"/>
    <x v="0"/>
    <n v="0"/>
    <n v="26628.99"/>
    <n v="1386727"/>
  </r>
  <r>
    <x v="6"/>
    <x v="2"/>
    <n v="0"/>
    <n v="4059.41"/>
    <n v="195902"/>
  </r>
  <r>
    <x v="6"/>
    <x v="1"/>
    <n v="0"/>
    <n v="34133.54"/>
    <n v="1874795"/>
  </r>
  <r>
    <x v="7"/>
    <x v="1"/>
    <n v="0"/>
    <n v="45386.18"/>
    <n v="2295277"/>
  </r>
  <r>
    <x v="7"/>
    <x v="4"/>
    <n v="0"/>
    <n v="32128.09"/>
    <n v="10461516"/>
  </r>
  <r>
    <x v="7"/>
    <x v="1"/>
    <n v="0"/>
    <n v="17152.84"/>
    <n v="1095820"/>
  </r>
  <r>
    <x v="7"/>
    <x v="0"/>
    <n v="0"/>
    <n v="24453.19"/>
    <n v="1112883"/>
  </r>
  <r>
    <x v="7"/>
    <x v="0"/>
    <n v="0"/>
    <n v="3310.48"/>
    <n v="1073857"/>
  </r>
  <r>
    <x v="7"/>
    <x v="0"/>
    <n v="0"/>
    <n v="0"/>
    <n v="0"/>
  </r>
  <r>
    <x v="7"/>
    <x v="0"/>
    <n v="0"/>
    <n v="0"/>
    <n v="0"/>
  </r>
  <r>
    <x v="7"/>
    <x v="0"/>
    <n v="0"/>
    <n v="0"/>
    <n v="0"/>
  </r>
  <r>
    <x v="7"/>
    <x v="1"/>
    <n v="0"/>
    <n v="25738.35"/>
    <n v="1532794"/>
  </r>
  <r>
    <x v="7"/>
    <x v="5"/>
    <n v="0"/>
    <n v="34581.39"/>
    <n v="2172197"/>
  </r>
  <r>
    <x v="7"/>
    <x v="5"/>
    <n v="0"/>
    <n v="123120.42"/>
    <n v="10876358"/>
  </r>
  <r>
    <x v="7"/>
    <x v="2"/>
    <n v="1"/>
    <n v="151917.82"/>
    <n v="9395004"/>
  </r>
  <r>
    <x v="7"/>
    <x v="2"/>
    <n v="1"/>
    <n v="110588.05"/>
    <n v="9273473"/>
  </r>
  <r>
    <x v="7"/>
    <x v="2"/>
    <n v="0"/>
    <n v="91052.36"/>
    <n v="5092182"/>
  </r>
  <r>
    <x v="7"/>
    <x v="2"/>
    <n v="1"/>
    <n v="102356.08"/>
    <n v="10784680"/>
  </r>
  <r>
    <x v="7"/>
    <x v="2"/>
    <n v="0"/>
    <n v="25506.47"/>
    <n v="2216775"/>
  </r>
  <r>
    <x v="7"/>
    <x v="2"/>
    <n v="1"/>
    <n v="61538.97"/>
    <n v="2433386"/>
  </r>
  <r>
    <x v="7"/>
    <x v="2"/>
    <n v="0"/>
    <n v="30667.11"/>
    <n v="3720900"/>
  </r>
  <r>
    <x v="7"/>
    <x v="2"/>
    <n v="0"/>
    <n v="36858.480000000003"/>
    <n v="3816488"/>
  </r>
  <r>
    <x v="7"/>
    <x v="0"/>
    <n v="0"/>
    <n v="33961.54"/>
    <n v="1898238"/>
  </r>
  <r>
    <x v="7"/>
    <x v="0"/>
    <n v="0"/>
    <n v="9489.61"/>
    <n v="1313695"/>
  </r>
  <r>
    <x v="7"/>
    <x v="0"/>
    <n v="0"/>
    <n v="9467.48"/>
    <n v="1111381"/>
  </r>
  <r>
    <x v="8"/>
    <x v="1"/>
    <n v="0"/>
    <n v="15178.42"/>
    <n v="990479"/>
  </r>
  <r>
    <x v="8"/>
    <x v="0"/>
    <n v="0"/>
    <n v="22043.53"/>
    <n v="1061677"/>
  </r>
  <r>
    <x v="8"/>
    <x v="5"/>
    <n v="0"/>
    <n v="38909.54"/>
    <n v="2444068"/>
  </r>
  <r>
    <x v="8"/>
    <x v="0"/>
    <n v="0"/>
    <n v="26021.68"/>
    <n v="1635124"/>
  </r>
  <r>
    <x v="8"/>
    <x v="0"/>
    <n v="0"/>
    <n v="5899.21"/>
    <n v="801781"/>
  </r>
  <r>
    <x v="8"/>
    <x v="0"/>
    <n v="0"/>
    <n v="640.86"/>
    <n v="112337"/>
  </r>
  <r>
    <x v="8"/>
    <x v="0"/>
    <n v="0"/>
    <n v="632.22"/>
    <n v="103464"/>
  </r>
  <r>
    <x v="8"/>
    <x v="4"/>
    <n v="0"/>
    <n v="53709.22"/>
    <n v="19091416"/>
  </r>
  <r>
    <x v="8"/>
    <x v="0"/>
    <n v="0"/>
    <n v="5918.33"/>
    <n v="1071106"/>
  </r>
  <r>
    <x v="8"/>
    <x v="0"/>
    <n v="0"/>
    <n v="631.66"/>
    <n v="111387"/>
  </r>
  <r>
    <x v="8"/>
    <x v="0"/>
    <n v="0"/>
    <n v="0"/>
    <n v="0"/>
  </r>
  <r>
    <x v="8"/>
    <x v="2"/>
    <n v="1"/>
    <n v="135869.87"/>
    <n v="15774857"/>
  </r>
  <r>
    <x v="8"/>
    <x v="0"/>
    <n v="0"/>
    <n v="0"/>
    <n v="0"/>
  </r>
  <r>
    <x v="8"/>
    <x v="2"/>
    <n v="0"/>
    <n v="39940.629999999997"/>
    <n v="3610239"/>
  </r>
  <r>
    <x v="8"/>
    <x v="2"/>
    <n v="1"/>
    <n v="56808.04"/>
    <n v="2555096"/>
  </r>
  <r>
    <x v="8"/>
    <x v="6"/>
    <n v="0"/>
    <n v="4429.57"/>
    <n v="161293"/>
  </r>
  <r>
    <x v="8"/>
    <x v="2"/>
    <n v="0"/>
    <n v="97386.27"/>
    <n v="5717821"/>
  </r>
  <r>
    <x v="8"/>
    <x v="2"/>
    <n v="1"/>
    <n v="112337.15"/>
    <n v="7306353"/>
  </r>
  <r>
    <x v="8"/>
    <x v="5"/>
    <n v="0"/>
    <n v="131457.73000000001"/>
    <n v="11612883"/>
  </r>
  <r>
    <x v="8"/>
    <x v="0"/>
    <n v="0"/>
    <n v="0"/>
    <n v="0"/>
  </r>
  <r>
    <x v="8"/>
    <x v="2"/>
    <n v="1"/>
    <n v="112931.77"/>
    <n v="10670753"/>
  </r>
  <r>
    <x v="8"/>
    <x v="6"/>
    <n v="0"/>
    <n v="4478.84"/>
    <n v="203968"/>
  </r>
  <r>
    <x v="8"/>
    <x v="1"/>
    <n v="0"/>
    <n v="36015.78"/>
    <n v="1799139"/>
  </r>
  <r>
    <x v="8"/>
    <x v="0"/>
    <n v="0"/>
    <n v="660.34"/>
    <n v="266083"/>
  </r>
  <r>
    <x v="8"/>
    <x v="0"/>
    <n v="0"/>
    <n v="0"/>
    <n v="0"/>
  </r>
  <r>
    <x v="8"/>
    <x v="1"/>
    <n v="0"/>
    <n v="21315.87"/>
    <n v="1239894"/>
  </r>
  <r>
    <x v="9"/>
    <x v="1"/>
    <n v="0"/>
    <n v="11509.48"/>
    <n v="677434"/>
  </r>
  <r>
    <x v="9"/>
    <x v="4"/>
    <n v="0"/>
    <n v="19032.439999999999"/>
    <n v="3057877"/>
  </r>
  <r>
    <x v="9"/>
    <x v="2"/>
    <n v="1"/>
    <n v="53065.69"/>
    <n v="6448129"/>
  </r>
  <r>
    <x v="9"/>
    <x v="2"/>
    <n v="0"/>
    <n v="52500.92"/>
    <n v="5029075"/>
  </r>
  <r>
    <x v="9"/>
    <x v="0"/>
    <n v="0"/>
    <n v="4630.47"/>
    <n v="772033"/>
  </r>
  <r>
    <x v="9"/>
    <x v="6"/>
    <n v="0"/>
    <n v="0"/>
    <n v="0"/>
  </r>
  <r>
    <x v="9"/>
    <x v="5"/>
    <n v="0"/>
    <n v="48466.85"/>
    <n v="3044404"/>
  </r>
  <r>
    <x v="9"/>
    <x v="0"/>
    <n v="0"/>
    <n v="15918.8"/>
    <n v="1054013"/>
  </r>
  <r>
    <x v="9"/>
    <x v="5"/>
    <n v="0"/>
    <n v="174811.08"/>
    <n v="15442722"/>
  </r>
  <r>
    <x v="9"/>
    <x v="5"/>
    <n v="0"/>
    <n v="4644.1099999999997"/>
    <n v="86571"/>
  </r>
  <r>
    <x v="9"/>
    <x v="0"/>
    <n v="0"/>
    <n v="3593.23"/>
    <n v="121789"/>
  </r>
  <r>
    <x v="9"/>
    <x v="0"/>
    <n v="0"/>
    <n v="4615.62"/>
    <n v="803492"/>
  </r>
  <r>
    <x v="9"/>
    <x v="0"/>
    <n v="0"/>
    <n v="411.87"/>
    <n v="9073"/>
  </r>
  <r>
    <x v="9"/>
    <x v="1"/>
    <n v="0"/>
    <n v="10630.19"/>
    <n v="691351"/>
  </r>
  <r>
    <x v="9"/>
    <x v="0"/>
    <n v="0"/>
    <n v="7073.83"/>
    <n v="470693"/>
  </r>
  <r>
    <x v="9"/>
    <x v="0"/>
    <n v="0"/>
    <n v="3081.48"/>
    <n v="108346"/>
  </r>
  <r>
    <x v="9"/>
    <x v="6"/>
    <n v="0"/>
    <n v="9056.65"/>
    <n v="331004"/>
  </r>
  <r>
    <x v="9"/>
    <x v="2"/>
    <n v="0"/>
    <n v="83159.02"/>
    <n v="4924668"/>
  </r>
  <r>
    <x v="9"/>
    <x v="2"/>
    <n v="1"/>
    <n v="165613.47"/>
    <n v="11819305"/>
  </r>
  <r>
    <x v="9"/>
    <x v="6"/>
    <n v="0"/>
    <n v="9088.18"/>
    <n v="295537"/>
  </r>
  <r>
    <x v="9"/>
    <x v="2"/>
    <n v="1"/>
    <n v="75679.87"/>
    <n v="8217313"/>
  </r>
  <r>
    <x v="9"/>
    <x v="0"/>
    <n v="0"/>
    <n v="1816.03"/>
    <n v="101649"/>
  </r>
  <r>
    <x v="9"/>
    <x v="0"/>
    <n v="0"/>
    <n v="12987.64"/>
    <n v="667283"/>
  </r>
  <r>
    <x v="9"/>
    <x v="4"/>
    <n v="0"/>
    <n v="41888.18"/>
    <n v="14511813"/>
  </r>
  <r>
    <x v="9"/>
    <x v="0"/>
    <n v="0"/>
    <n v="4621.72"/>
    <n v="694850"/>
  </r>
  <r>
    <x v="9"/>
    <x v="0"/>
    <n v="0"/>
    <n v="2087.41"/>
    <n v="632801"/>
  </r>
  <r>
    <x v="9"/>
    <x v="2"/>
    <n v="1"/>
    <n v="71231.789999999994"/>
    <n v="3401954"/>
  </r>
  <r>
    <x v="9"/>
    <x v="1"/>
    <n v="0"/>
    <n v="13806.03"/>
    <n v="725257"/>
  </r>
  <r>
    <x v="10"/>
    <x v="0"/>
    <n v="0"/>
    <n v="8041.52"/>
    <n v="268424"/>
  </r>
  <r>
    <x v="10"/>
    <x v="0"/>
    <n v="0"/>
    <n v="18643.29"/>
    <n v="1251060"/>
  </r>
  <r>
    <x v="10"/>
    <x v="0"/>
    <n v="0"/>
    <n v="0"/>
    <n v="0"/>
  </r>
  <r>
    <x v="10"/>
    <x v="2"/>
    <n v="1"/>
    <n v="117514.09"/>
    <n v="14200491"/>
  </r>
  <r>
    <x v="10"/>
    <x v="6"/>
    <n v="0"/>
    <n v="3198.04"/>
    <n v="105651"/>
  </r>
  <r>
    <x v="10"/>
    <x v="0"/>
    <n v="0"/>
    <n v="0"/>
    <n v="0"/>
  </r>
  <r>
    <x v="10"/>
    <x v="2"/>
    <n v="1"/>
    <n v="19936.939999999999"/>
    <n v="2462300"/>
  </r>
  <r>
    <x v="10"/>
    <x v="2"/>
    <n v="0"/>
    <n v="74308.19"/>
    <n v="4048567"/>
  </r>
  <r>
    <x v="10"/>
    <x v="0"/>
    <n v="0"/>
    <n v="5448.78"/>
    <n v="312044"/>
  </r>
  <r>
    <x v="10"/>
    <x v="1"/>
    <n v="0"/>
    <n v="14053.85"/>
    <n v="636946"/>
  </r>
  <r>
    <x v="10"/>
    <x v="1"/>
    <n v="0"/>
    <n v="8104.69"/>
    <n v="391037"/>
  </r>
  <r>
    <x v="10"/>
    <x v="0"/>
    <n v="0"/>
    <n v="2133.38"/>
    <n v="885061"/>
  </r>
  <r>
    <x v="10"/>
    <x v="4"/>
    <n v="0"/>
    <n v="35047.699999999997"/>
    <n v="11564479"/>
  </r>
  <r>
    <x v="10"/>
    <x v="4"/>
    <n v="0"/>
    <n v="3974.55"/>
    <n v="1823321"/>
  </r>
  <r>
    <x v="10"/>
    <x v="0"/>
    <n v="0"/>
    <n v="4051.4"/>
    <n v="210848"/>
  </r>
  <r>
    <x v="10"/>
    <x v="0"/>
    <n v="0"/>
    <n v="7102"/>
    <n v="276353"/>
  </r>
  <r>
    <x v="10"/>
    <x v="2"/>
    <n v="1"/>
    <n v="46323.85"/>
    <n v="2070130"/>
  </r>
  <r>
    <x v="10"/>
    <x v="1"/>
    <n v="0"/>
    <n v="7205.92"/>
    <n v="394992"/>
  </r>
  <r>
    <x v="10"/>
    <x v="2"/>
    <n v="1"/>
    <n v="87785.3"/>
    <n v="6222654"/>
  </r>
  <r>
    <x v="10"/>
    <x v="0"/>
    <n v="0"/>
    <n v="608.92999999999995"/>
    <n v="16799"/>
  </r>
  <r>
    <x v="10"/>
    <x v="0"/>
    <n v="0"/>
    <n v="3417.82"/>
    <n v="173532"/>
  </r>
  <r>
    <x v="10"/>
    <x v="0"/>
    <n v="0"/>
    <n v="4048.66"/>
    <n v="608384"/>
  </r>
  <r>
    <x v="10"/>
    <x v="6"/>
    <n v="0"/>
    <n v="445.25"/>
    <n v="15071"/>
  </r>
  <r>
    <x v="10"/>
    <x v="0"/>
    <n v="0"/>
    <n v="0"/>
    <n v="0"/>
  </r>
  <r>
    <x v="10"/>
    <x v="2"/>
    <n v="0"/>
    <n v="48741.15"/>
    <n v="3132360"/>
  </r>
  <r>
    <x v="10"/>
    <x v="0"/>
    <n v="0"/>
    <n v="4100.4799999999996"/>
    <n v="522891"/>
  </r>
  <r>
    <x v="10"/>
    <x v="5"/>
    <n v="0"/>
    <n v="161093.37"/>
    <n v="14230887"/>
  </r>
  <r>
    <x v="10"/>
    <x v="6"/>
    <n v="0"/>
    <n v="3198.41"/>
    <n v="114371"/>
  </r>
  <r>
    <x v="10"/>
    <x v="0"/>
    <n v="0"/>
    <n v="4077.23"/>
    <n v="624184"/>
  </r>
  <r>
    <x v="10"/>
    <x v="2"/>
    <n v="0"/>
    <n v="0"/>
    <n v="0"/>
  </r>
  <r>
    <x v="10"/>
    <x v="4"/>
    <n v="0"/>
    <n v="23522.63"/>
    <n v="4298796"/>
  </r>
  <r>
    <x v="10"/>
    <x v="5"/>
    <n v="0"/>
    <n v="1934.05"/>
    <n v="81855"/>
  </r>
  <r>
    <x v="10"/>
    <x v="6"/>
    <n v="0"/>
    <n v="427.51"/>
    <n v="15424"/>
  </r>
  <r>
    <x v="10"/>
    <x v="5"/>
    <n v="0"/>
    <n v="47454.8"/>
    <n v="2980826"/>
  </r>
  <r>
    <x v="11"/>
    <x v="0"/>
    <n v="0"/>
    <n v="12875.26"/>
    <n v="441021"/>
  </r>
  <r>
    <x v="11"/>
    <x v="0"/>
    <n v="0"/>
    <n v="2202.4499999999998"/>
    <n v="800243"/>
  </r>
  <r>
    <x v="11"/>
    <x v="1"/>
    <n v="0"/>
    <n v="166.2"/>
    <n v="14050"/>
  </r>
  <r>
    <x v="11"/>
    <x v="2"/>
    <n v="1"/>
    <n v="12146.34"/>
    <n v="1829845"/>
  </r>
  <r>
    <x v="11"/>
    <x v="0"/>
    <n v="0"/>
    <n v="281.16000000000003"/>
    <n v="51791"/>
  </r>
  <r>
    <x v="11"/>
    <x v="0"/>
    <n v="0"/>
    <n v="282.13"/>
    <n v="37725"/>
  </r>
  <r>
    <x v="11"/>
    <x v="2"/>
    <n v="1"/>
    <n v="151564.57999999999"/>
    <n v="21056994"/>
  </r>
  <r>
    <x v="11"/>
    <x v="1"/>
    <n v="0"/>
    <n v="135.41"/>
    <n v="10192"/>
  </r>
  <r>
    <x v="11"/>
    <x v="2"/>
    <n v="0"/>
    <n v="53311.31"/>
    <n v="4898673"/>
  </r>
  <r>
    <x v="11"/>
    <x v="1"/>
    <n v="0"/>
    <n v="188.31"/>
    <n v="15727"/>
  </r>
  <r>
    <x v="11"/>
    <x v="5"/>
    <n v="0"/>
    <n v="293.17"/>
    <n v="20172"/>
  </r>
  <r>
    <x v="11"/>
    <x v="4"/>
    <n v="0"/>
    <n v="30137.34"/>
    <n v="13824664"/>
  </r>
  <r>
    <x v="11"/>
    <x v="0"/>
    <n v="0"/>
    <n v="4988.07"/>
    <n v="266915"/>
  </r>
  <r>
    <x v="11"/>
    <x v="5"/>
    <n v="0"/>
    <n v="30480.1"/>
    <n v="1914592"/>
  </r>
  <r>
    <x v="11"/>
    <x v="0"/>
    <n v="0"/>
    <n v="3651.89"/>
    <n v="382367"/>
  </r>
  <r>
    <x v="11"/>
    <x v="0"/>
    <n v="0"/>
    <n v="3744.11"/>
    <n v="303728"/>
  </r>
  <r>
    <x v="11"/>
    <x v="0"/>
    <n v="0"/>
    <n v="3925.39"/>
    <n v="397991"/>
  </r>
  <r>
    <x v="11"/>
    <x v="2"/>
    <n v="1"/>
    <n v="52513.99"/>
    <n v="2358291"/>
  </r>
  <r>
    <x v="11"/>
    <x v="4"/>
    <n v="0"/>
    <n v="14159.91"/>
    <n v="4733585"/>
  </r>
  <r>
    <x v="11"/>
    <x v="2"/>
    <n v="0"/>
    <n v="69383.64"/>
    <n v="4885875"/>
  </r>
  <r>
    <x v="11"/>
    <x v="2"/>
    <n v="1"/>
    <n v="100848.94"/>
    <n v="7879915"/>
  </r>
  <r>
    <x v="11"/>
    <x v="0"/>
    <n v="0"/>
    <n v="3710.48"/>
    <n v="306422"/>
  </r>
  <r>
    <x v="11"/>
    <x v="0"/>
    <n v="0"/>
    <n v="56.64"/>
    <n v="7215"/>
  </r>
  <r>
    <x v="11"/>
    <x v="0"/>
    <n v="0"/>
    <n v="3854.44"/>
    <n v="512184"/>
  </r>
  <r>
    <x v="11"/>
    <x v="4"/>
    <n v="0"/>
    <n v="8066.9"/>
    <n v="1435013"/>
  </r>
  <r>
    <x v="11"/>
    <x v="0"/>
    <n v="0"/>
    <n v="9655.75"/>
    <n v="279960"/>
  </r>
  <r>
    <x v="11"/>
    <x v="0"/>
    <n v="0"/>
    <n v="52.49"/>
    <n v="7441"/>
  </r>
  <r>
    <x v="11"/>
    <x v="2"/>
    <n v="0"/>
    <n v="67291.44"/>
    <n v="2966468"/>
  </r>
  <r>
    <x v="11"/>
    <x v="0"/>
    <n v="0"/>
    <n v="56.51"/>
    <n v="4601"/>
  </r>
  <r>
    <x v="11"/>
    <x v="5"/>
    <n v="0"/>
    <n v="141617.64000000001"/>
    <n v="12510466"/>
  </r>
  <r>
    <x v="11"/>
    <x v="0"/>
    <n v="0"/>
    <n v="26727.74"/>
    <n v="1867889"/>
  </r>
  <r>
    <x v="12"/>
    <x v="1"/>
    <n v="0"/>
    <n v="3098.57"/>
    <n v="153425"/>
  </r>
  <r>
    <x v="12"/>
    <x v="1"/>
    <n v="0"/>
    <n v="8367.0400000000009"/>
    <n v="410838"/>
  </r>
  <r>
    <x v="12"/>
    <x v="0"/>
    <n v="0"/>
    <n v="3068.26"/>
    <n v="414597"/>
  </r>
  <r>
    <x v="12"/>
    <x v="2"/>
    <n v="0"/>
    <n v="45318.69"/>
    <n v="4283958"/>
  </r>
  <r>
    <x v="12"/>
    <x v="2"/>
    <n v="0"/>
    <n v="10811.22"/>
    <n v="541925"/>
  </r>
  <r>
    <x v="12"/>
    <x v="0"/>
    <n v="0"/>
    <n v="3223.16"/>
    <n v="225831"/>
  </r>
  <r>
    <x v="12"/>
    <x v="0"/>
    <n v="0"/>
    <n v="3133.07"/>
    <n v="301540"/>
  </r>
  <r>
    <x v="12"/>
    <x v="0"/>
    <n v="0"/>
    <n v="3100.75"/>
    <n v="397538"/>
  </r>
  <r>
    <x v="12"/>
    <x v="0"/>
    <n v="0"/>
    <n v="3168.85"/>
    <n v="241098"/>
  </r>
  <r>
    <x v="12"/>
    <x v="2"/>
    <n v="1"/>
    <n v="34119.480000000003"/>
    <n v="1534499"/>
  </r>
  <r>
    <x v="12"/>
    <x v="0"/>
    <n v="0"/>
    <n v="2822.82"/>
    <n v="444275"/>
  </r>
  <r>
    <x v="12"/>
    <x v="0"/>
    <n v="0"/>
    <n v="32108.19"/>
    <n v="2259296"/>
  </r>
  <r>
    <x v="12"/>
    <x v="0"/>
    <n v="0"/>
    <n v="13203.49"/>
    <n v="444784"/>
  </r>
  <r>
    <x v="12"/>
    <x v="0"/>
    <n v="0"/>
    <n v="2820.42"/>
    <n v="908419"/>
  </r>
  <r>
    <x v="12"/>
    <x v="0"/>
    <n v="0"/>
    <n v="9426.15"/>
    <n v="208504"/>
  </r>
  <r>
    <x v="12"/>
    <x v="2"/>
    <n v="0"/>
    <n v="73020.570000000007"/>
    <n v="4451763"/>
  </r>
  <r>
    <x v="12"/>
    <x v="2"/>
    <n v="1"/>
    <n v="74028.47"/>
    <n v="6456738"/>
  </r>
  <r>
    <x v="12"/>
    <x v="2"/>
    <n v="1"/>
    <n v="43604.32"/>
    <n v="5547087"/>
  </r>
  <r>
    <x v="12"/>
    <x v="1"/>
    <n v="0"/>
    <n v="5155.46"/>
    <n v="320985"/>
  </r>
  <r>
    <x v="12"/>
    <x v="0"/>
    <n v="0"/>
    <n v="9706.58"/>
    <n v="1313746"/>
  </r>
  <r>
    <x v="12"/>
    <x v="2"/>
    <n v="1"/>
    <n v="127851.48"/>
    <n v="19177649"/>
  </r>
  <r>
    <x v="12"/>
    <x v="0"/>
    <n v="0"/>
    <n v="6288.53"/>
    <n v="351428"/>
  </r>
  <r>
    <x v="13"/>
    <x v="1"/>
    <n v="0"/>
    <n v="1129.48"/>
    <n v="98431"/>
  </r>
  <r>
    <x v="13"/>
    <x v="2"/>
    <n v="1"/>
    <n v="34347.879999999997"/>
    <n v="1553215"/>
  </r>
  <r>
    <x v="13"/>
    <x v="2"/>
    <n v="1"/>
    <n v="52631.76"/>
    <n v="4362220"/>
  </r>
  <r>
    <x v="13"/>
    <x v="0"/>
    <n v="0"/>
    <n v="3461.91"/>
    <n v="982947"/>
  </r>
  <r>
    <x v="13"/>
    <x v="0"/>
    <n v="0"/>
    <n v="4750.6899999999996"/>
    <n v="279468"/>
  </r>
  <r>
    <x v="13"/>
    <x v="0"/>
    <n v="0"/>
    <n v="5798.31"/>
    <n v="144267"/>
  </r>
  <r>
    <x v="13"/>
    <x v="0"/>
    <n v="0"/>
    <n v="0"/>
    <n v="0"/>
  </r>
  <r>
    <x v="13"/>
    <x v="0"/>
    <n v="0"/>
    <n v="277.95"/>
    <n v="29614"/>
  </r>
  <r>
    <x v="13"/>
    <x v="1"/>
    <n v="0"/>
    <n v="3569.05"/>
    <n v="200221"/>
  </r>
  <r>
    <x v="13"/>
    <x v="0"/>
    <n v="0"/>
    <n v="2005.19"/>
    <n v="230128"/>
  </r>
  <r>
    <x v="13"/>
    <x v="0"/>
    <n v="0"/>
    <n v="0"/>
    <n v="0"/>
  </r>
  <r>
    <x v="13"/>
    <x v="0"/>
    <n v="0"/>
    <n v="9321.9500000000007"/>
    <n v="347167"/>
  </r>
  <r>
    <x v="13"/>
    <x v="0"/>
    <n v="0"/>
    <n v="23248.6"/>
    <n v="1717199"/>
  </r>
  <r>
    <x v="13"/>
    <x v="0"/>
    <n v="0"/>
    <n v="283.7"/>
    <n v="25813"/>
  </r>
  <r>
    <x v="13"/>
    <x v="0"/>
    <n v="0"/>
    <n v="275.02"/>
    <n v="42544"/>
  </r>
  <r>
    <x v="13"/>
    <x v="2"/>
    <n v="1"/>
    <n v="77606.64"/>
    <n v="6762287"/>
  </r>
  <r>
    <x v="13"/>
    <x v="0"/>
    <n v="0"/>
    <n v="4021.63"/>
    <n v="488369"/>
  </r>
  <r>
    <x v="13"/>
    <x v="2"/>
    <n v="0"/>
    <n v="52779.77"/>
    <n v="4711099"/>
  </r>
  <r>
    <x v="13"/>
    <x v="2"/>
    <n v="0"/>
    <n v="54649.08"/>
    <n v="2991374"/>
  </r>
  <r>
    <x v="13"/>
    <x v="0"/>
    <n v="0"/>
    <n v="2020.83"/>
    <n v="150953"/>
  </r>
  <r>
    <x v="13"/>
    <x v="0"/>
    <n v="0"/>
    <n v="2062.46"/>
    <n v="145877"/>
  </r>
  <r>
    <x v="13"/>
    <x v="2"/>
    <n v="1"/>
    <n v="117642.01"/>
    <n v="15560575"/>
  </r>
  <r>
    <x v="13"/>
    <x v="0"/>
    <n v="0"/>
    <n v="2025.28"/>
    <n v="177617"/>
  </r>
  <r>
    <x v="13"/>
    <x v="0"/>
    <n v="0"/>
    <n v="491.49"/>
    <n v="76899"/>
  </r>
  <r>
    <x v="13"/>
    <x v="0"/>
    <n v="0"/>
    <n v="280.70999999999998"/>
    <n v="31360"/>
  </r>
  <r>
    <x v="13"/>
    <x v="0"/>
    <n v="0"/>
    <n v="1492.66"/>
    <n v="208113"/>
  </r>
  <r>
    <x v="14"/>
    <x v="1"/>
    <n v="0"/>
    <n v="3796.9"/>
    <n v="252360"/>
  </r>
  <r>
    <x v="14"/>
    <x v="0"/>
    <n v="0"/>
    <n v="4672.41"/>
    <n v="664088"/>
  </r>
  <r>
    <x v="14"/>
    <x v="2"/>
    <n v="1"/>
    <n v="61567.62"/>
    <n v="4114704"/>
  </r>
  <r>
    <x v="14"/>
    <x v="0"/>
    <n v="0"/>
    <n v="25933.72"/>
    <n v="1808868"/>
  </r>
  <r>
    <x v="14"/>
    <x v="0"/>
    <n v="0"/>
    <n v="2262.59"/>
    <n v="382619"/>
  </r>
  <r>
    <x v="14"/>
    <x v="2"/>
    <n v="0"/>
    <n v="69218.240000000005"/>
    <n v="3395428"/>
  </r>
  <r>
    <x v="14"/>
    <x v="2"/>
    <n v="1"/>
    <n v="49016.67"/>
    <n v="1708636"/>
  </r>
  <r>
    <x v="14"/>
    <x v="0"/>
    <n v="0"/>
    <n v="0"/>
    <n v="0"/>
  </r>
  <r>
    <x v="14"/>
    <x v="0"/>
    <n v="0"/>
    <n v="4379.0600000000004"/>
    <n v="554076"/>
  </r>
  <r>
    <x v="14"/>
    <x v="2"/>
    <n v="1"/>
    <n v="64982.29"/>
    <n v="3616254"/>
  </r>
  <r>
    <x v="14"/>
    <x v="0"/>
    <n v="0"/>
    <n v="4308.63"/>
    <n v="435784"/>
  </r>
  <r>
    <x v="14"/>
    <x v="0"/>
    <n v="0"/>
    <n v="2703.17"/>
    <n v="347681"/>
  </r>
  <r>
    <x v="14"/>
    <x v="0"/>
    <n v="0"/>
    <n v="4410.97"/>
    <n v="442633"/>
  </r>
  <r>
    <x v="14"/>
    <x v="2"/>
    <n v="0"/>
    <n v="45853.95"/>
    <n v="3825236"/>
  </r>
  <r>
    <x v="14"/>
    <x v="0"/>
    <n v="0"/>
    <n v="11561.09"/>
    <n v="398589"/>
  </r>
  <r>
    <x v="14"/>
    <x v="0"/>
    <n v="0"/>
    <n v="2668.53"/>
    <n v="275394"/>
  </r>
  <r>
    <x v="14"/>
    <x v="1"/>
    <n v="0"/>
    <n v="1789.89"/>
    <n v="134940"/>
  </r>
  <r>
    <x v="14"/>
    <x v="0"/>
    <n v="0"/>
    <n v="0"/>
    <n v="0"/>
  </r>
  <r>
    <x v="14"/>
    <x v="0"/>
    <n v="0"/>
    <n v="5435.87"/>
    <n v="298581"/>
  </r>
  <r>
    <x v="14"/>
    <x v="0"/>
    <n v="0"/>
    <n v="4391.24"/>
    <n v="563865"/>
  </r>
  <r>
    <x v="14"/>
    <x v="2"/>
    <n v="1"/>
    <n v="95548.56"/>
    <n v="11164735"/>
  </r>
  <r>
    <x v="14"/>
    <x v="0"/>
    <n v="0"/>
    <n v="2634.28"/>
    <n v="287566"/>
  </r>
  <r>
    <x v="14"/>
    <x v="0"/>
    <n v="0"/>
    <n v="7044.51"/>
    <n v="160698"/>
  </r>
  <r>
    <x v="14"/>
    <x v="1"/>
    <n v="0"/>
    <n v="1894.38"/>
    <n v="118302"/>
  </r>
  <r>
    <x v="14"/>
    <x v="0"/>
    <n v="0"/>
    <n v="4042.7"/>
    <n v="1534941"/>
  </r>
  <r>
    <x v="14"/>
    <x v="1"/>
    <n v="0"/>
    <n v="340.7"/>
    <n v="16883"/>
  </r>
  <r>
    <x v="15"/>
    <x v="0"/>
    <n v="0"/>
    <n v="75.63"/>
    <n v="15272"/>
  </r>
  <r>
    <x v="15"/>
    <x v="0"/>
    <n v="0"/>
    <n v="1765.78"/>
    <n v="234475"/>
  </r>
  <r>
    <x v="15"/>
    <x v="0"/>
    <n v="0"/>
    <n v="1736.67"/>
    <n v="245412"/>
  </r>
  <r>
    <x v="15"/>
    <x v="2"/>
    <n v="0"/>
    <n v="0"/>
    <n v="0"/>
  </r>
  <r>
    <x v="15"/>
    <x v="1"/>
    <n v="0"/>
    <n v="389.3"/>
    <n v="20698"/>
  </r>
  <r>
    <x v="15"/>
    <x v="0"/>
    <n v="0"/>
    <n v="0"/>
    <n v="0"/>
  </r>
  <r>
    <x v="15"/>
    <x v="0"/>
    <n v="0"/>
    <n v="75.47"/>
    <n v="12858"/>
  </r>
  <r>
    <x v="15"/>
    <x v="0"/>
    <n v="0"/>
    <n v="1725.6"/>
    <n v="255132"/>
  </r>
  <r>
    <x v="15"/>
    <x v="0"/>
    <n v="0"/>
    <n v="0"/>
    <n v="0"/>
  </r>
  <r>
    <x v="15"/>
    <x v="2"/>
    <n v="0"/>
    <n v="29901.14"/>
    <n v="2749056"/>
  </r>
  <r>
    <x v="15"/>
    <x v="0"/>
    <n v="0"/>
    <n v="0"/>
    <n v="0"/>
  </r>
  <r>
    <x v="15"/>
    <x v="2"/>
    <n v="1"/>
    <n v="0"/>
    <n v="0"/>
  </r>
  <r>
    <x v="15"/>
    <x v="0"/>
    <n v="0"/>
    <n v="3762.64"/>
    <n v="228783"/>
  </r>
  <r>
    <x v="15"/>
    <x v="0"/>
    <n v="0"/>
    <n v="5341.4"/>
    <n v="155935"/>
  </r>
  <r>
    <x v="15"/>
    <x v="2"/>
    <n v="1"/>
    <n v="66161.119999999995"/>
    <n v="4656458"/>
  </r>
  <r>
    <x v="15"/>
    <x v="0"/>
    <n v="0"/>
    <n v="0"/>
    <n v="0"/>
  </r>
  <r>
    <x v="15"/>
    <x v="0"/>
    <n v="0"/>
    <n v="0"/>
    <n v="0"/>
  </r>
  <r>
    <x v="15"/>
    <x v="0"/>
    <n v="0"/>
    <n v="15208.73"/>
    <n v="1182868"/>
  </r>
  <r>
    <x v="15"/>
    <x v="0"/>
    <n v="0"/>
    <n v="0"/>
    <n v="0"/>
  </r>
  <r>
    <x v="15"/>
    <x v="0"/>
    <n v="0"/>
    <n v="1751.79"/>
    <n v="198686"/>
  </r>
  <r>
    <x v="15"/>
    <x v="0"/>
    <n v="0"/>
    <n v="6594.63"/>
    <n v="685951"/>
  </r>
  <r>
    <x v="15"/>
    <x v="2"/>
    <n v="1"/>
    <n v="47260.97"/>
    <n v="1723412"/>
  </r>
  <r>
    <x v="15"/>
    <x v="0"/>
    <n v="0"/>
    <n v="4036.92"/>
    <n v="1057345"/>
  </r>
  <r>
    <x v="15"/>
    <x v="1"/>
    <n v="0"/>
    <n v="120.36"/>
    <n v="8383"/>
  </r>
  <r>
    <x v="15"/>
    <x v="1"/>
    <n v="0"/>
    <n v="13722.01"/>
    <n v="680319"/>
  </r>
  <r>
    <x v="15"/>
    <x v="6"/>
    <n v="1"/>
    <n v="0"/>
    <n v="0"/>
  </r>
  <r>
    <x v="15"/>
    <x v="0"/>
    <n v="0"/>
    <n v="3317.92"/>
    <n v="484479"/>
  </r>
  <r>
    <x v="15"/>
    <x v="2"/>
    <n v="0"/>
    <n v="56613.19"/>
    <n v="3204525"/>
  </r>
  <r>
    <x v="15"/>
    <x v="0"/>
    <n v="0"/>
    <n v="6689.23"/>
    <n v="476111"/>
  </r>
  <r>
    <x v="15"/>
    <x v="2"/>
    <n v="0"/>
    <n v="0"/>
    <n v="0"/>
  </r>
  <r>
    <x v="15"/>
    <x v="0"/>
    <n v="0"/>
    <n v="85.22"/>
    <n v="10176"/>
  </r>
  <r>
    <x v="15"/>
    <x v="1"/>
    <n v="0"/>
    <n v="2101.9499999999998"/>
    <n v="115655"/>
  </r>
  <r>
    <x v="15"/>
    <x v="0"/>
    <n v="0"/>
    <n v="4486.3500000000004"/>
    <n v="572395"/>
  </r>
  <r>
    <x v="15"/>
    <x v="2"/>
    <n v="1"/>
    <n v="44386.34"/>
    <n v="2108651"/>
  </r>
  <r>
    <x v="15"/>
    <x v="0"/>
    <n v="0"/>
    <n v="4465.32"/>
    <n v="408607"/>
  </r>
  <r>
    <x v="15"/>
    <x v="0"/>
    <n v="0"/>
    <n v="4497.1400000000003"/>
    <n v="395744"/>
  </r>
  <r>
    <x v="15"/>
    <x v="0"/>
    <n v="0"/>
    <n v="0"/>
    <n v="0"/>
  </r>
  <r>
    <x v="15"/>
    <x v="0"/>
    <n v="0"/>
    <n v="0"/>
    <n v="0"/>
  </r>
  <r>
    <x v="15"/>
    <x v="0"/>
    <n v="0"/>
    <n v="7120.76"/>
    <n v="343866"/>
  </r>
  <r>
    <x v="15"/>
    <x v="2"/>
    <n v="1"/>
    <n v="89746.62"/>
    <n v="11319371"/>
  </r>
  <r>
    <x v="16"/>
    <x v="0"/>
    <n v="0"/>
    <n v="3137.84"/>
    <n v="352640"/>
  </r>
  <r>
    <x v="16"/>
    <x v="0"/>
    <n v="0"/>
    <n v="3106.27"/>
    <n v="558679"/>
  </r>
  <r>
    <x v="16"/>
    <x v="2"/>
    <n v="1"/>
    <n v="29300.1"/>
    <n v="1054692"/>
  </r>
  <r>
    <x v="16"/>
    <x v="0"/>
    <n v="0"/>
    <n v="3572.52"/>
    <n v="525768"/>
  </r>
  <r>
    <x v="16"/>
    <x v="0"/>
    <n v="0"/>
    <n v="3171.39"/>
    <n v="406902"/>
  </r>
  <r>
    <x v="16"/>
    <x v="2"/>
    <n v="1"/>
    <n v="73735.100000000006"/>
    <n v="8839509"/>
  </r>
  <r>
    <x v="16"/>
    <x v="6"/>
    <n v="1"/>
    <n v="427.71"/>
    <n v="12091"/>
  </r>
  <r>
    <x v="16"/>
    <x v="0"/>
    <n v="0"/>
    <n v="3143.41"/>
    <n v="421123"/>
  </r>
  <r>
    <x v="16"/>
    <x v="2"/>
    <n v="0"/>
    <n v="17963.22"/>
    <n v="1037600"/>
  </r>
  <r>
    <x v="16"/>
    <x v="0"/>
    <n v="0"/>
    <n v="6312.55"/>
    <n v="324647"/>
  </r>
  <r>
    <x v="16"/>
    <x v="6"/>
    <n v="1"/>
    <n v="14846.85"/>
    <n v="1230725"/>
  </r>
  <r>
    <x v="16"/>
    <x v="2"/>
    <n v="0"/>
    <n v="0"/>
    <n v="0"/>
  </r>
  <r>
    <x v="16"/>
    <x v="2"/>
    <n v="0"/>
    <n v="7729.92"/>
    <n v="807617"/>
  </r>
  <r>
    <x v="16"/>
    <x v="2"/>
    <n v="0"/>
    <n v="504.29"/>
    <n v="76750"/>
  </r>
  <r>
    <x v="16"/>
    <x v="6"/>
    <n v="1"/>
    <n v="2548.29"/>
    <n v="106477"/>
  </r>
  <r>
    <x v="16"/>
    <x v="1"/>
    <n v="0"/>
    <n v="6310.68"/>
    <n v="301333"/>
  </r>
  <r>
    <x v="16"/>
    <x v="2"/>
    <n v="0"/>
    <n v="0"/>
    <n v="0"/>
  </r>
  <r>
    <x v="16"/>
    <x v="2"/>
    <n v="0"/>
    <n v="1273.57"/>
    <n v="156417"/>
  </r>
  <r>
    <x v="16"/>
    <x v="0"/>
    <n v="0"/>
    <n v="26537.61"/>
    <n v="1890569"/>
  </r>
  <r>
    <x v="16"/>
    <x v="0"/>
    <n v="0"/>
    <n v="9295.9599999999991"/>
    <n v="279195"/>
  </r>
  <r>
    <x v="16"/>
    <x v="2"/>
    <n v="1"/>
    <n v="7.75"/>
    <n v="685"/>
  </r>
  <r>
    <x v="16"/>
    <x v="0"/>
    <n v="0"/>
    <n v="6499.33"/>
    <n v="714752"/>
  </r>
  <r>
    <x v="16"/>
    <x v="2"/>
    <n v="1"/>
    <n v="18.28"/>
    <n v="4250"/>
  </r>
  <r>
    <x v="16"/>
    <x v="1"/>
    <n v="0"/>
    <n v="2436.2600000000002"/>
    <n v="129591"/>
  </r>
  <r>
    <x v="16"/>
    <x v="1"/>
    <n v="0"/>
    <n v="9686.2999999999993"/>
    <n v="514844"/>
  </r>
  <r>
    <x v="16"/>
    <x v="0"/>
    <n v="0"/>
    <n v="42470.32"/>
    <n v="5068387"/>
  </r>
  <r>
    <x v="16"/>
    <x v="0"/>
    <n v="0"/>
    <n v="3775.78"/>
    <n v="669614"/>
  </r>
  <r>
    <x v="16"/>
    <x v="0"/>
    <n v="0"/>
    <n v="14394.05"/>
    <n v="620298"/>
  </r>
  <r>
    <x v="16"/>
    <x v="0"/>
    <n v="0"/>
    <n v="7458.02"/>
    <n v="1209632"/>
  </r>
  <r>
    <x v="16"/>
    <x v="0"/>
    <n v="0"/>
    <n v="600.30999999999995"/>
    <n v="73265"/>
  </r>
  <r>
    <x v="16"/>
    <x v="0"/>
    <n v="0"/>
    <n v="555.65"/>
    <n v="51117"/>
  </r>
  <r>
    <x v="16"/>
    <x v="0"/>
    <n v="0"/>
    <n v="3771.54"/>
    <n v="976984"/>
  </r>
  <r>
    <x v="16"/>
    <x v="0"/>
    <n v="0"/>
    <n v="597.03"/>
    <n v="58376"/>
  </r>
  <r>
    <x v="16"/>
    <x v="2"/>
    <n v="0"/>
    <n v="43088.62"/>
    <n v="4686049"/>
  </r>
  <r>
    <x v="16"/>
    <x v="2"/>
    <n v="0"/>
    <n v="61268.24"/>
    <n v="3740881"/>
  </r>
  <r>
    <x v="16"/>
    <x v="2"/>
    <n v="1"/>
    <n v="831.96"/>
    <n v="40290"/>
  </r>
  <r>
    <x v="16"/>
    <x v="0"/>
    <n v="0"/>
    <n v="2477"/>
    <n v="123555"/>
  </r>
  <r>
    <x v="16"/>
    <x v="0"/>
    <n v="0"/>
    <n v="3118.08"/>
    <n v="384748"/>
  </r>
  <r>
    <x v="16"/>
    <x v="1"/>
    <n v="0"/>
    <n v="6286.25"/>
    <n v="363126"/>
  </r>
  <r>
    <x v="16"/>
    <x v="0"/>
    <n v="0"/>
    <n v="17725.45"/>
    <n v="2194468"/>
  </r>
  <r>
    <x v="16"/>
    <x v="0"/>
    <n v="0"/>
    <n v="3196.94"/>
    <n v="376466"/>
  </r>
  <r>
    <x v="16"/>
    <x v="6"/>
    <n v="1"/>
    <n v="669.98"/>
    <n v="24376"/>
  </r>
  <r>
    <x v="16"/>
    <x v="0"/>
    <n v="0"/>
    <n v="3433.47"/>
    <n v="871737"/>
  </r>
  <r>
    <x v="16"/>
    <x v="0"/>
    <n v="0"/>
    <n v="9061.81"/>
    <n v="1014653"/>
  </r>
  <r>
    <x v="16"/>
    <x v="6"/>
    <n v="1"/>
    <n v="231.68"/>
    <n v="5296"/>
  </r>
  <r>
    <x v="16"/>
    <x v="2"/>
    <n v="1"/>
    <n v="5050.42"/>
    <n v="330075"/>
  </r>
  <r>
    <x v="16"/>
    <x v="0"/>
    <n v="0"/>
    <n v="6175.9"/>
    <n v="673147"/>
  </r>
  <r>
    <x v="16"/>
    <x v="1"/>
    <n v="0"/>
    <n v="5824.37"/>
    <n v="320261"/>
  </r>
  <r>
    <x v="16"/>
    <x v="2"/>
    <n v="1"/>
    <n v="53835.18"/>
    <n v="3494659"/>
  </r>
  <r>
    <x v="16"/>
    <x v="2"/>
    <n v="1"/>
    <n v="2640.84"/>
    <n v="316056"/>
  </r>
  <r>
    <x v="16"/>
    <x v="1"/>
    <n v="0"/>
    <n v="3527.22"/>
    <n v="212361"/>
  </r>
  <r>
    <x v="16"/>
    <x v="6"/>
    <n v="1"/>
    <n v="4103.3500000000004"/>
    <n v="278261"/>
  </r>
  <r>
    <x v="16"/>
    <x v="2"/>
    <n v="1"/>
    <n v="2974.09"/>
    <n v="69046"/>
  </r>
  <r>
    <x v="16"/>
    <x v="2"/>
    <n v="1"/>
    <n v="1.1000000000000001"/>
    <n v="88"/>
  </r>
  <r>
    <x v="17"/>
    <x v="0"/>
    <n v="0"/>
    <n v="18474.419999999998"/>
    <n v="603913"/>
  </r>
  <r>
    <x v="17"/>
    <x v="0"/>
    <n v="0"/>
    <n v="1123.0999999999999"/>
    <n v="111212"/>
  </r>
  <r>
    <x v="17"/>
    <x v="1"/>
    <n v="0"/>
    <n v="7057.55"/>
    <n v="491721"/>
  </r>
  <r>
    <x v="17"/>
    <x v="0"/>
    <n v="0"/>
    <n v="3585.33"/>
    <n v="496443"/>
  </r>
  <r>
    <x v="17"/>
    <x v="6"/>
    <n v="1"/>
    <n v="1986.8"/>
    <n v="53202"/>
  </r>
  <r>
    <x v="17"/>
    <x v="2"/>
    <n v="1"/>
    <n v="0"/>
    <n v="0"/>
  </r>
  <r>
    <x v="17"/>
    <x v="0"/>
    <n v="0"/>
    <n v="7389.21"/>
    <n v="343046"/>
  </r>
  <r>
    <x v="17"/>
    <x v="2"/>
    <n v="0"/>
    <n v="37149.11"/>
    <n v="2317471"/>
  </r>
  <r>
    <x v="17"/>
    <x v="2"/>
    <n v="1"/>
    <n v="0"/>
    <n v="0"/>
  </r>
  <r>
    <x v="17"/>
    <x v="2"/>
    <n v="0"/>
    <n v="37525.480000000003"/>
    <n v="3817872"/>
  </r>
  <r>
    <x v="17"/>
    <x v="0"/>
    <n v="0"/>
    <n v="9785.49"/>
    <n v="224076"/>
  </r>
  <r>
    <x v="17"/>
    <x v="2"/>
    <n v="0"/>
    <n v="0"/>
    <n v="0"/>
  </r>
  <r>
    <x v="17"/>
    <x v="2"/>
    <n v="0"/>
    <n v="47386.89"/>
    <n v="5377948"/>
  </r>
  <r>
    <x v="17"/>
    <x v="6"/>
    <n v="1"/>
    <n v="0"/>
    <n v="0"/>
  </r>
  <r>
    <x v="17"/>
    <x v="2"/>
    <n v="1"/>
    <n v="0"/>
    <n v="0"/>
  </r>
  <r>
    <x v="17"/>
    <x v="6"/>
    <n v="1"/>
    <n v="71724.84"/>
    <n v="6301442"/>
  </r>
  <r>
    <x v="17"/>
    <x v="2"/>
    <n v="0"/>
    <n v="13262.88"/>
    <n v="1362401"/>
  </r>
  <r>
    <x v="17"/>
    <x v="2"/>
    <n v="0"/>
    <n v="6110.29"/>
    <n v="916080"/>
  </r>
  <r>
    <x v="17"/>
    <x v="0"/>
    <n v="0"/>
    <n v="4175.18"/>
    <n v="202082"/>
  </r>
  <r>
    <x v="17"/>
    <x v="6"/>
    <n v="1"/>
    <n v="7487.39"/>
    <n v="345573"/>
  </r>
  <r>
    <x v="17"/>
    <x v="0"/>
    <n v="0"/>
    <n v="3311.09"/>
    <n v="635782"/>
  </r>
  <r>
    <x v="17"/>
    <x v="2"/>
    <n v="1"/>
    <n v="84064.960000000006"/>
    <n v="10312555"/>
  </r>
  <r>
    <x v="17"/>
    <x v="0"/>
    <n v="0"/>
    <n v="16795.27"/>
    <n v="2141373"/>
  </r>
  <r>
    <x v="17"/>
    <x v="0"/>
    <n v="0"/>
    <n v="3602.26"/>
    <n v="702343"/>
  </r>
  <r>
    <x v="17"/>
    <x v="2"/>
    <n v="1"/>
    <n v="3863.65"/>
    <n v="210017"/>
  </r>
  <r>
    <x v="17"/>
    <x v="0"/>
    <n v="0"/>
    <n v="3647.38"/>
    <n v="519059"/>
  </r>
  <r>
    <x v="17"/>
    <x v="1"/>
    <n v="0"/>
    <n v="9441.84"/>
    <n v="562154"/>
  </r>
  <r>
    <x v="17"/>
    <x v="0"/>
    <n v="0"/>
    <n v="3590.42"/>
    <n v="487058"/>
  </r>
  <r>
    <x v="17"/>
    <x v="2"/>
    <n v="1"/>
    <n v="30864.6"/>
    <n v="5441473"/>
  </r>
  <r>
    <x v="17"/>
    <x v="0"/>
    <n v="0"/>
    <n v="5504.22"/>
    <n v="993765"/>
  </r>
  <r>
    <x v="17"/>
    <x v="2"/>
    <n v="1"/>
    <n v="80510.63"/>
    <n v="5099761"/>
  </r>
  <r>
    <x v="17"/>
    <x v="0"/>
    <n v="0"/>
    <n v="0"/>
    <n v="0"/>
  </r>
  <r>
    <x v="17"/>
    <x v="2"/>
    <n v="1"/>
    <n v="23176.63"/>
    <n v="808159"/>
  </r>
  <r>
    <x v="17"/>
    <x v="2"/>
    <n v="1"/>
    <n v="13974.27"/>
    <n v="1171952"/>
  </r>
  <r>
    <x v="17"/>
    <x v="0"/>
    <n v="0"/>
    <n v="3666.06"/>
    <n v="454691"/>
  </r>
  <r>
    <x v="17"/>
    <x v="0"/>
    <n v="0"/>
    <n v="3593.51"/>
    <n v="917970"/>
  </r>
  <r>
    <x v="17"/>
    <x v="0"/>
    <n v="0"/>
    <n v="33008.94"/>
    <n v="2258172"/>
  </r>
  <r>
    <x v="17"/>
    <x v="2"/>
    <n v="0"/>
    <n v="20645.34"/>
    <n v="2149034"/>
  </r>
  <r>
    <x v="17"/>
    <x v="2"/>
    <n v="0"/>
    <n v="20881.38"/>
    <n v="1470664"/>
  </r>
  <r>
    <x v="17"/>
    <x v="1"/>
    <n v="0"/>
    <n v="10797.24"/>
    <n v="637440"/>
  </r>
  <r>
    <x v="17"/>
    <x v="0"/>
    <n v="0"/>
    <n v="3157.28"/>
    <n v="602049"/>
  </r>
  <r>
    <x v="17"/>
    <x v="1"/>
    <n v="0"/>
    <n v="8994.86"/>
    <n v="541276"/>
  </r>
  <r>
    <x v="17"/>
    <x v="1"/>
    <n v="0"/>
    <n v="23486.63"/>
    <n v="1225070"/>
  </r>
  <r>
    <x v="17"/>
    <x v="0"/>
    <n v="0"/>
    <n v="5584.86"/>
    <n v="855520"/>
  </r>
  <r>
    <x v="17"/>
    <x v="2"/>
    <n v="0"/>
    <n v="74604.73"/>
    <n v="6480708"/>
  </r>
  <r>
    <x v="17"/>
    <x v="2"/>
    <n v="0"/>
    <n v="15483.89"/>
    <n v="1062941"/>
  </r>
  <r>
    <x v="17"/>
    <x v="1"/>
    <n v="0"/>
    <n v="20538.04"/>
    <n v="1137657"/>
  </r>
  <r>
    <x v="17"/>
    <x v="0"/>
    <n v="0"/>
    <n v="11314.92"/>
    <n v="1510339"/>
  </r>
  <r>
    <x v="17"/>
    <x v="0"/>
    <n v="0"/>
    <n v="3545.98"/>
    <n v="471314"/>
  </r>
  <r>
    <x v="18"/>
    <x v="0"/>
    <n v="0"/>
    <n v="1042.1300000000001"/>
    <n v="126635"/>
  </r>
  <r>
    <x v="18"/>
    <x v="6"/>
    <n v="1"/>
    <n v="3096.4"/>
    <n v="66499"/>
  </r>
  <r>
    <x v="18"/>
    <x v="0"/>
    <n v="0"/>
    <n v="1024.1600000000001"/>
    <n v="97958"/>
  </r>
  <r>
    <x v="18"/>
    <x v="2"/>
    <n v="1"/>
    <n v="68949.61"/>
    <n v="4044415"/>
  </r>
  <r>
    <x v="18"/>
    <x v="6"/>
    <n v="1"/>
    <n v="12160.01"/>
    <n v="418058"/>
  </r>
  <r>
    <x v="18"/>
    <x v="1"/>
    <n v="0"/>
    <n v="5159.5"/>
    <n v="272646"/>
  </r>
  <r>
    <x v="18"/>
    <x v="0"/>
    <n v="0"/>
    <n v="2732.71"/>
    <n v="347430"/>
  </r>
  <r>
    <x v="18"/>
    <x v="0"/>
    <n v="0"/>
    <n v="0"/>
    <n v="0"/>
  </r>
  <r>
    <x v="18"/>
    <x v="0"/>
    <n v="0"/>
    <n v="1004.01"/>
    <n v="85740"/>
  </r>
  <r>
    <x v="18"/>
    <x v="1"/>
    <n v="0"/>
    <n v="13364.11"/>
    <n v="530950"/>
  </r>
  <r>
    <x v="18"/>
    <x v="2"/>
    <n v="1"/>
    <n v="54485.66"/>
    <n v="5960215"/>
  </r>
  <r>
    <x v="18"/>
    <x v="0"/>
    <n v="0"/>
    <n v="1024.08"/>
    <n v="86603"/>
  </r>
  <r>
    <x v="18"/>
    <x v="2"/>
    <n v="1"/>
    <n v="32354.93"/>
    <n v="790187"/>
  </r>
  <r>
    <x v="18"/>
    <x v="2"/>
    <n v="0"/>
    <n v="50342.2"/>
    <n v="2709846"/>
  </r>
  <r>
    <x v="18"/>
    <x v="2"/>
    <n v="0"/>
    <n v="6432.96"/>
    <n v="772550"/>
  </r>
  <r>
    <x v="18"/>
    <x v="0"/>
    <n v="0"/>
    <n v="4643.83"/>
    <n v="216730"/>
  </r>
  <r>
    <x v="18"/>
    <x v="6"/>
    <n v="1"/>
    <n v="59190.7"/>
    <n v="3945428"/>
  </r>
  <r>
    <x v="18"/>
    <x v="1"/>
    <n v="0"/>
    <n v="6945.96"/>
    <n v="365474"/>
  </r>
  <r>
    <x v="18"/>
    <x v="2"/>
    <n v="0"/>
    <n v="0"/>
    <n v="0"/>
  </r>
  <r>
    <x v="18"/>
    <x v="5"/>
    <n v="0"/>
    <n v="858.85"/>
    <n v="162416"/>
  </r>
  <r>
    <x v="18"/>
    <x v="0"/>
    <n v="0"/>
    <n v="3926.77"/>
    <n v="585036"/>
  </r>
  <r>
    <x v="18"/>
    <x v="2"/>
    <n v="0"/>
    <n v="42368.14"/>
    <n v="3719427"/>
  </r>
  <r>
    <x v="18"/>
    <x v="2"/>
    <n v="0"/>
    <n v="68859.37"/>
    <n v="5795643"/>
  </r>
  <r>
    <x v="18"/>
    <x v="0"/>
    <n v="0"/>
    <n v="5263.72"/>
    <n v="243515"/>
  </r>
  <r>
    <x v="18"/>
    <x v="2"/>
    <n v="0"/>
    <n v="6330.19"/>
    <n v="527694"/>
  </r>
  <r>
    <x v="18"/>
    <x v="0"/>
    <n v="0"/>
    <n v="947.15"/>
    <n v="105821"/>
  </r>
  <r>
    <x v="18"/>
    <x v="2"/>
    <n v="1"/>
    <n v="37396.31"/>
    <n v="2080790"/>
  </r>
  <r>
    <x v="18"/>
    <x v="0"/>
    <n v="0"/>
    <n v="822.67"/>
    <n v="185144"/>
  </r>
  <r>
    <x v="18"/>
    <x v="2"/>
    <n v="1"/>
    <n v="37768.199999999997"/>
    <n v="4195378"/>
  </r>
  <r>
    <x v="18"/>
    <x v="6"/>
    <n v="1"/>
    <n v="1052.52"/>
    <n v="23336"/>
  </r>
  <r>
    <x v="18"/>
    <x v="0"/>
    <n v="0"/>
    <n v="860.77"/>
    <n v="91390"/>
  </r>
  <r>
    <x v="18"/>
    <x v="6"/>
    <n v="1"/>
    <n v="10801.45"/>
    <n v="398045"/>
  </r>
  <r>
    <x v="18"/>
    <x v="0"/>
    <n v="0"/>
    <n v="813.4"/>
    <n v="84004"/>
  </r>
  <r>
    <x v="18"/>
    <x v="2"/>
    <n v="0"/>
    <n v="11375.95"/>
    <n v="1592494"/>
  </r>
  <r>
    <x v="18"/>
    <x v="0"/>
    <n v="0"/>
    <n v="33482.75"/>
    <n v="2200619"/>
  </r>
  <r>
    <x v="18"/>
    <x v="6"/>
    <n v="1"/>
    <n v="41928.65"/>
    <n v="2775622"/>
  </r>
  <r>
    <x v="18"/>
    <x v="2"/>
    <n v="0"/>
    <n v="109634.49"/>
    <n v="10550358"/>
  </r>
  <r>
    <x v="18"/>
    <x v="0"/>
    <n v="0"/>
    <n v="211.17"/>
    <n v="34350"/>
  </r>
  <r>
    <x v="18"/>
    <x v="0"/>
    <n v="0"/>
    <n v="20998.04"/>
    <n v="641256"/>
  </r>
  <r>
    <x v="18"/>
    <x v="5"/>
    <n v="0"/>
    <n v="1.57"/>
    <n v="423"/>
  </r>
  <r>
    <x v="18"/>
    <x v="5"/>
    <n v="0"/>
    <n v="2.1800000000000002"/>
    <n v="431"/>
  </r>
  <r>
    <x v="18"/>
    <x v="2"/>
    <n v="0"/>
    <n v="48597.41"/>
    <n v="2512028"/>
  </r>
  <r>
    <x v="18"/>
    <x v="0"/>
    <n v="0"/>
    <n v="819.49"/>
    <n v="80208"/>
  </r>
  <r>
    <x v="18"/>
    <x v="0"/>
    <n v="0"/>
    <n v="824.1"/>
    <n v="82645"/>
  </r>
  <r>
    <x v="18"/>
    <x v="0"/>
    <n v="0"/>
    <n v="811.3"/>
    <n v="151668"/>
  </r>
  <r>
    <x v="18"/>
    <x v="5"/>
    <n v="0"/>
    <n v="881.63"/>
    <n v="163374"/>
  </r>
  <r>
    <x v="18"/>
    <x v="2"/>
    <n v="0"/>
    <n v="38108.99"/>
    <n v="2463060"/>
  </r>
  <r>
    <x v="18"/>
    <x v="0"/>
    <n v="0"/>
    <n v="7213.94"/>
    <n v="148753"/>
  </r>
  <r>
    <x v="18"/>
    <x v="2"/>
    <n v="1"/>
    <n v="4284.1899999999996"/>
    <n v="116843"/>
  </r>
  <r>
    <x v="18"/>
    <x v="2"/>
    <n v="0"/>
    <n v="37571.620000000003"/>
    <n v="3056141"/>
  </r>
  <r>
    <x v="18"/>
    <x v="0"/>
    <n v="0"/>
    <n v="794.39"/>
    <n v="79039"/>
  </r>
  <r>
    <x v="18"/>
    <x v="0"/>
    <n v="0"/>
    <n v="809.47"/>
    <n v="90733"/>
  </r>
  <r>
    <x v="19"/>
    <x v="0"/>
    <n v="0"/>
    <n v="9268.14"/>
    <n v="1394359"/>
  </r>
  <r>
    <x v="19"/>
    <x v="0"/>
    <n v="0"/>
    <n v="0"/>
    <n v="0"/>
  </r>
  <r>
    <x v="19"/>
    <x v="0"/>
    <n v="0"/>
    <n v="24401.87"/>
    <n v="1655838"/>
  </r>
  <r>
    <x v="19"/>
    <x v="2"/>
    <n v="1"/>
    <n v="45872.95"/>
    <n v="1146158"/>
  </r>
  <r>
    <x v="19"/>
    <x v="0"/>
    <n v="0"/>
    <n v="112832.41"/>
    <n v="11379673"/>
  </r>
  <r>
    <x v="19"/>
    <x v="0"/>
    <n v="0"/>
    <n v="0"/>
    <n v="0"/>
  </r>
  <r>
    <x v="19"/>
    <x v="0"/>
    <n v="0"/>
    <n v="0"/>
    <n v="0"/>
  </r>
  <r>
    <x v="19"/>
    <x v="2"/>
    <n v="0"/>
    <n v="0"/>
    <n v="0"/>
  </r>
  <r>
    <x v="19"/>
    <x v="0"/>
    <n v="0"/>
    <n v="3904.5"/>
    <n v="194301"/>
  </r>
  <r>
    <x v="19"/>
    <x v="6"/>
    <n v="1"/>
    <n v="124533.98"/>
    <n v="8971697"/>
  </r>
  <r>
    <x v="19"/>
    <x v="2"/>
    <n v="0"/>
    <n v="8051.04"/>
    <n v="487701"/>
  </r>
  <r>
    <x v="19"/>
    <x v="2"/>
    <n v="0"/>
    <n v="62010.57"/>
    <n v="3342944"/>
  </r>
  <r>
    <x v="19"/>
    <x v="0"/>
    <n v="0"/>
    <n v="4347.55"/>
    <n v="357366"/>
  </r>
  <r>
    <x v="19"/>
    <x v="0"/>
    <n v="0"/>
    <n v="3019.74"/>
    <n v="284529"/>
  </r>
  <r>
    <x v="19"/>
    <x v="0"/>
    <n v="0"/>
    <n v="0"/>
    <n v="0"/>
  </r>
  <r>
    <x v="19"/>
    <x v="0"/>
    <n v="0"/>
    <n v="14707.9"/>
    <n v="2222721"/>
  </r>
  <r>
    <x v="19"/>
    <x v="0"/>
    <n v="0"/>
    <n v="4414.33"/>
    <n v="419801"/>
  </r>
  <r>
    <x v="19"/>
    <x v="2"/>
    <n v="0"/>
    <n v="14515.77"/>
    <n v="1785349"/>
  </r>
  <r>
    <x v="19"/>
    <x v="0"/>
    <n v="0"/>
    <n v="7787.05"/>
    <n v="159755"/>
  </r>
  <r>
    <x v="19"/>
    <x v="0"/>
    <n v="0"/>
    <n v="15808.57"/>
    <n v="466581"/>
  </r>
  <r>
    <x v="19"/>
    <x v="0"/>
    <n v="0"/>
    <n v="4120.2299999999996"/>
    <n v="497532"/>
  </r>
  <r>
    <x v="19"/>
    <x v="2"/>
    <n v="1"/>
    <n v="99006.13"/>
    <n v="5436835"/>
  </r>
  <r>
    <x v="19"/>
    <x v="6"/>
    <n v="1"/>
    <n v="36120.559999999998"/>
    <n v="1292920"/>
  </r>
  <r>
    <x v="19"/>
    <x v="2"/>
    <n v="0"/>
    <n v="3924.2"/>
    <n v="291071"/>
  </r>
  <r>
    <x v="19"/>
    <x v="0"/>
    <n v="0"/>
    <n v="5077.6899999999996"/>
    <n v="233175"/>
  </r>
  <r>
    <x v="19"/>
    <x v="6"/>
    <n v="1"/>
    <n v="6599.37"/>
    <n v="145921"/>
  </r>
  <r>
    <x v="19"/>
    <x v="2"/>
    <n v="0"/>
    <n v="3839.28"/>
    <n v="296863"/>
  </r>
  <r>
    <x v="19"/>
    <x v="2"/>
    <n v="0"/>
    <n v="3824.72"/>
    <n v="303277"/>
  </r>
  <r>
    <x v="19"/>
    <x v="2"/>
    <n v="0"/>
    <n v="0"/>
    <n v="0"/>
  </r>
  <r>
    <x v="19"/>
    <x v="2"/>
    <n v="0"/>
    <n v="10192.799999999999"/>
    <n v="921618"/>
  </r>
  <r>
    <x v="19"/>
    <x v="2"/>
    <n v="0"/>
    <n v="0"/>
    <n v="0"/>
  </r>
  <r>
    <x v="19"/>
    <x v="2"/>
    <n v="0"/>
    <n v="41155.26"/>
    <n v="3136448"/>
  </r>
  <r>
    <x v="19"/>
    <x v="2"/>
    <n v="0"/>
    <n v="1763.48"/>
    <n v="227468"/>
  </r>
  <r>
    <x v="19"/>
    <x v="2"/>
    <n v="0"/>
    <n v="33039.43"/>
    <n v="2974631"/>
  </r>
  <r>
    <x v="19"/>
    <x v="2"/>
    <n v="1"/>
    <n v="50623.42"/>
    <n v="5265970"/>
  </r>
  <r>
    <x v="19"/>
    <x v="5"/>
    <n v="0"/>
    <n v="1671.94"/>
    <n v="334095"/>
  </r>
  <r>
    <x v="19"/>
    <x v="0"/>
    <n v="0"/>
    <n v="4361.83"/>
    <n v="357988"/>
  </r>
  <r>
    <x v="19"/>
    <x v="0"/>
    <n v="0"/>
    <n v="0"/>
    <n v="0"/>
  </r>
  <r>
    <x v="19"/>
    <x v="2"/>
    <n v="0"/>
    <n v="39621.51"/>
    <n v="3336451"/>
  </r>
  <r>
    <x v="19"/>
    <x v="0"/>
    <n v="0"/>
    <n v="4342"/>
    <n v="360003"/>
  </r>
  <r>
    <x v="19"/>
    <x v="2"/>
    <n v="0"/>
    <n v="7987.89"/>
    <n v="426526"/>
  </r>
  <r>
    <x v="20"/>
    <x v="0"/>
    <n v="0"/>
    <n v="1951.87"/>
    <n v="434088"/>
  </r>
  <r>
    <x v="20"/>
    <x v="0"/>
    <n v="0"/>
    <n v="1087.3"/>
    <n v="19730"/>
  </r>
  <r>
    <x v="20"/>
    <x v="6"/>
    <n v="1"/>
    <n v="35900.97"/>
    <n v="2238297"/>
  </r>
  <r>
    <x v="20"/>
    <x v="0"/>
    <n v="0"/>
    <n v="3188.89"/>
    <n v="254198"/>
  </r>
  <r>
    <x v="20"/>
    <x v="0"/>
    <n v="0"/>
    <n v="10915.41"/>
    <n v="358822"/>
  </r>
  <r>
    <x v="20"/>
    <x v="2"/>
    <n v="0"/>
    <n v="11826.1"/>
    <n v="1324092"/>
  </r>
  <r>
    <x v="20"/>
    <x v="0"/>
    <n v="0"/>
    <n v="3252.16"/>
    <n v="322376"/>
  </r>
  <r>
    <x v="20"/>
    <x v="0"/>
    <n v="0"/>
    <n v="1281.79"/>
    <n v="117146"/>
  </r>
  <r>
    <x v="20"/>
    <x v="0"/>
    <n v="0"/>
    <n v="4036.44"/>
    <n v="531419"/>
  </r>
  <r>
    <x v="20"/>
    <x v="0"/>
    <n v="0"/>
    <n v="90.19"/>
    <n v="1329"/>
  </r>
  <r>
    <x v="20"/>
    <x v="0"/>
    <n v="0"/>
    <n v="0"/>
    <n v="0"/>
  </r>
  <r>
    <x v="20"/>
    <x v="0"/>
    <n v="0"/>
    <n v="0"/>
    <n v="0"/>
  </r>
  <r>
    <x v="20"/>
    <x v="0"/>
    <n v="0"/>
    <n v="3196.66"/>
    <n v="249856"/>
  </r>
  <r>
    <x v="20"/>
    <x v="0"/>
    <n v="0"/>
    <n v="0"/>
    <n v="0"/>
  </r>
  <r>
    <x v="20"/>
    <x v="0"/>
    <n v="0"/>
    <n v="4210.5200000000004"/>
    <n v="71202"/>
  </r>
  <r>
    <x v="20"/>
    <x v="0"/>
    <n v="0"/>
    <n v="3844.02"/>
    <n v="215895"/>
  </r>
  <r>
    <x v="20"/>
    <x v="2"/>
    <n v="0"/>
    <n v="3823.92"/>
    <n v="319264"/>
  </r>
  <r>
    <x v="20"/>
    <x v="0"/>
    <n v="0"/>
    <n v="4531.34"/>
    <n v="794415"/>
  </r>
  <r>
    <x v="20"/>
    <x v="6"/>
    <n v="1"/>
    <n v="12075.93"/>
    <n v="355556"/>
  </r>
  <r>
    <x v="20"/>
    <x v="0"/>
    <n v="0"/>
    <n v="4101.91"/>
    <n v="217100"/>
  </r>
  <r>
    <x v="20"/>
    <x v="6"/>
    <n v="1"/>
    <n v="3860.42"/>
    <n v="81018"/>
  </r>
  <r>
    <x v="20"/>
    <x v="2"/>
    <n v="0"/>
    <n v="12732.84"/>
    <n v="761886"/>
  </r>
  <r>
    <x v="20"/>
    <x v="2"/>
    <n v="0"/>
    <n v="7064.31"/>
    <n v="661704"/>
  </r>
  <r>
    <x v="20"/>
    <x v="2"/>
    <n v="0"/>
    <n v="11239.34"/>
    <n v="959601"/>
  </r>
  <r>
    <x v="20"/>
    <x v="0"/>
    <n v="0"/>
    <n v="44343.82"/>
    <n v="5339597"/>
  </r>
  <r>
    <x v="20"/>
    <x v="2"/>
    <n v="0"/>
    <n v="2349.5"/>
    <n v="218105"/>
  </r>
  <r>
    <x v="20"/>
    <x v="2"/>
    <n v="1"/>
    <n v="81678.58"/>
    <n v="4617944"/>
  </r>
  <r>
    <x v="20"/>
    <x v="2"/>
    <n v="0"/>
    <n v="4667.18"/>
    <n v="219118"/>
  </r>
  <r>
    <x v="20"/>
    <x v="0"/>
    <n v="0"/>
    <n v="1352.35"/>
    <n v="128102"/>
  </r>
  <r>
    <x v="20"/>
    <x v="2"/>
    <n v="0"/>
    <n v="4376.62"/>
    <n v="340774"/>
  </r>
  <r>
    <x v="20"/>
    <x v="2"/>
    <n v="1"/>
    <n v="46442.61"/>
    <n v="4807652"/>
  </r>
  <r>
    <x v="20"/>
    <x v="0"/>
    <n v="0"/>
    <n v="6894.31"/>
    <n v="166767"/>
  </r>
  <r>
    <x v="20"/>
    <x v="0"/>
    <n v="0"/>
    <n v="1363.66"/>
    <n v="131623"/>
  </r>
  <r>
    <x v="20"/>
    <x v="2"/>
    <n v="0"/>
    <n v="4504.91"/>
    <n v="390852"/>
  </r>
  <r>
    <x v="20"/>
    <x v="2"/>
    <n v="1"/>
    <n v="32885.870000000003"/>
    <n v="834722"/>
  </r>
  <r>
    <x v="20"/>
    <x v="2"/>
    <n v="0"/>
    <n v="22896.85"/>
    <n v="1232511"/>
  </r>
  <r>
    <x v="20"/>
    <x v="0"/>
    <n v="0"/>
    <n v="1400"/>
    <n v="124760"/>
  </r>
  <r>
    <x v="20"/>
    <x v="0"/>
    <n v="0"/>
    <n v="22350"/>
    <n v="1648272"/>
  </r>
  <r>
    <x v="20"/>
    <x v="0"/>
    <n v="0"/>
    <n v="0"/>
    <n v="0"/>
  </r>
  <r>
    <x v="20"/>
    <x v="2"/>
    <n v="0"/>
    <n v="8531.5300000000007"/>
    <n v="417615"/>
  </r>
  <r>
    <x v="20"/>
    <x v="0"/>
    <n v="0"/>
    <n v="12115.67"/>
    <n v="1827319"/>
  </r>
  <r>
    <x v="20"/>
    <x v="0"/>
    <n v="0"/>
    <n v="1310.23"/>
    <n v="131737"/>
  </r>
  <r>
    <x v="20"/>
    <x v="0"/>
    <n v="0"/>
    <n v="1988.06"/>
    <n v="304040"/>
  </r>
  <r>
    <x v="21"/>
    <x v="0"/>
    <n v="0"/>
    <n v="3591.76"/>
    <n v="521466"/>
  </r>
  <r>
    <x v="21"/>
    <x v="0"/>
    <n v="0"/>
    <n v="3949.09"/>
    <n v="297768"/>
  </r>
  <r>
    <x v="21"/>
    <x v="6"/>
    <n v="1"/>
    <n v="3369.98"/>
    <n v="91790"/>
  </r>
  <r>
    <x v="21"/>
    <x v="0"/>
    <n v="0"/>
    <n v="3990.55"/>
    <n v="359311"/>
  </r>
  <r>
    <x v="21"/>
    <x v="0"/>
    <n v="0"/>
    <n v="9693.66"/>
    <n v="226044"/>
  </r>
  <r>
    <x v="21"/>
    <x v="0"/>
    <n v="0"/>
    <n v="0"/>
    <n v="0"/>
  </r>
  <r>
    <x v="21"/>
    <x v="2"/>
    <n v="0"/>
    <n v="22136"/>
    <n v="1817747"/>
  </r>
  <r>
    <x v="21"/>
    <x v="0"/>
    <n v="0"/>
    <n v="113059.75"/>
    <n v="3356782"/>
  </r>
  <r>
    <x v="21"/>
    <x v="6"/>
    <n v="1"/>
    <n v="0"/>
    <n v="0"/>
  </r>
  <r>
    <x v="21"/>
    <x v="6"/>
    <n v="1"/>
    <n v="28089.42"/>
    <n v="1912669"/>
  </r>
  <r>
    <x v="21"/>
    <x v="0"/>
    <n v="0"/>
    <n v="6372.04"/>
    <n v="149662"/>
  </r>
  <r>
    <x v="21"/>
    <x v="0"/>
    <n v="0"/>
    <n v="3476.8"/>
    <n v="195466"/>
  </r>
  <r>
    <x v="21"/>
    <x v="0"/>
    <n v="0"/>
    <n v="37623.86"/>
    <n v="4175096"/>
  </r>
  <r>
    <x v="21"/>
    <x v="0"/>
    <n v="0"/>
    <n v="10507.95"/>
    <n v="366671"/>
  </r>
  <r>
    <x v="21"/>
    <x v="2"/>
    <n v="1"/>
    <n v="93903.81"/>
    <n v="5032761"/>
  </r>
  <r>
    <x v="21"/>
    <x v="2"/>
    <n v="1"/>
    <n v="34596.519999999997"/>
    <n v="817788"/>
  </r>
  <r>
    <x v="21"/>
    <x v="2"/>
    <n v="1"/>
    <n v="40067.18"/>
    <n v="3851369"/>
  </r>
  <r>
    <x v="21"/>
    <x v="0"/>
    <n v="0"/>
    <n v="4039.5"/>
    <n v="386023"/>
  </r>
  <r>
    <x v="21"/>
    <x v="6"/>
    <n v="1"/>
    <n v="8702.3700000000008"/>
    <n v="335901"/>
  </r>
  <r>
    <x v="21"/>
    <x v="0"/>
    <n v="0"/>
    <n v="7134.22"/>
    <n v="119510"/>
  </r>
  <r>
    <x v="21"/>
    <x v="0"/>
    <n v="0"/>
    <n v="4456.3100000000004"/>
    <n v="376222"/>
  </r>
  <r>
    <x v="21"/>
    <x v="0"/>
    <n v="0"/>
    <n v="3919.37"/>
    <n v="264228"/>
  </r>
  <r>
    <x v="21"/>
    <x v="0"/>
    <n v="0"/>
    <n v="4377.09"/>
    <n v="348557"/>
  </r>
  <r>
    <x v="21"/>
    <x v="0"/>
    <n v="0"/>
    <n v="20921.63"/>
    <n v="1466936"/>
  </r>
  <r>
    <x v="21"/>
    <x v="0"/>
    <n v="0"/>
    <n v="3460.58"/>
    <n v="180366"/>
  </r>
  <r>
    <x v="21"/>
    <x v="0"/>
    <n v="0"/>
    <n v="4387.43"/>
    <n v="339933"/>
  </r>
  <r>
    <x v="21"/>
    <x v="2"/>
    <n v="0"/>
    <n v="35802.46"/>
    <n v="2032694"/>
  </r>
  <r>
    <x v="21"/>
    <x v="0"/>
    <n v="0"/>
    <n v="5596.53"/>
    <n v="787751"/>
  </r>
  <r>
    <x v="21"/>
    <x v="0"/>
    <n v="0"/>
    <n v="4066.45"/>
    <n v="328912"/>
  </r>
  <r>
    <x v="22"/>
    <x v="0"/>
    <n v="0"/>
    <n v="907.72"/>
    <n v="77608"/>
  </r>
  <r>
    <x v="22"/>
    <x v="0"/>
    <n v="0"/>
    <n v="2615.77"/>
    <n v="224298"/>
  </r>
  <r>
    <x v="22"/>
    <x v="0"/>
    <n v="0"/>
    <n v="863.9"/>
    <n v="72813"/>
  </r>
  <r>
    <x v="22"/>
    <x v="0"/>
    <n v="0"/>
    <n v="1716.93"/>
    <n v="184922"/>
  </r>
  <r>
    <x v="22"/>
    <x v="0"/>
    <n v="0"/>
    <n v="16174.86"/>
    <n v="499199"/>
  </r>
  <r>
    <x v="22"/>
    <x v="1"/>
    <n v="0"/>
    <n v="14403.41"/>
    <n v="591047"/>
  </r>
  <r>
    <x v="22"/>
    <x v="6"/>
    <n v="1"/>
    <n v="5235.49"/>
    <n v="144560"/>
  </r>
  <r>
    <x v="22"/>
    <x v="0"/>
    <n v="0"/>
    <n v="6011.26"/>
    <n v="575070"/>
  </r>
  <r>
    <x v="22"/>
    <x v="0"/>
    <n v="0"/>
    <n v="4058.06"/>
    <n v="628129"/>
  </r>
  <r>
    <x v="22"/>
    <x v="2"/>
    <n v="0"/>
    <n v="29382.6"/>
    <n v="2245201"/>
  </r>
  <r>
    <x v="22"/>
    <x v="0"/>
    <n v="0"/>
    <n v="2252.87"/>
    <n v="238558"/>
  </r>
  <r>
    <x v="22"/>
    <x v="0"/>
    <n v="0"/>
    <n v="4264.8"/>
    <n v="200953"/>
  </r>
  <r>
    <x v="22"/>
    <x v="1"/>
    <n v="0"/>
    <n v="6902.77"/>
    <n v="391917"/>
  </r>
  <r>
    <x v="22"/>
    <x v="0"/>
    <n v="0"/>
    <n v="27536.71"/>
    <n v="2709310"/>
  </r>
  <r>
    <x v="22"/>
    <x v="2"/>
    <n v="1"/>
    <n v="100554.05"/>
    <n v="5728982"/>
  </r>
  <r>
    <x v="22"/>
    <x v="0"/>
    <n v="0"/>
    <n v="5265.98"/>
    <n v="680868"/>
  </r>
  <r>
    <x v="22"/>
    <x v="0"/>
    <n v="0"/>
    <n v="894.98"/>
    <n v="73939"/>
  </r>
  <r>
    <x v="22"/>
    <x v="6"/>
    <n v="1"/>
    <n v="55459.4"/>
    <n v="3661677"/>
  </r>
  <r>
    <x v="22"/>
    <x v="2"/>
    <n v="1"/>
    <n v="38338.93"/>
    <n v="3864242"/>
  </r>
  <r>
    <x v="22"/>
    <x v="2"/>
    <n v="0"/>
    <n v="58445.21"/>
    <n v="2900311"/>
  </r>
  <r>
    <x v="22"/>
    <x v="2"/>
    <n v="1"/>
    <n v="37169.1"/>
    <n v="851471"/>
  </r>
  <r>
    <x v="22"/>
    <x v="0"/>
    <n v="0"/>
    <n v="7520.77"/>
    <n v="164915"/>
  </r>
  <r>
    <x v="22"/>
    <x v="0"/>
    <n v="0"/>
    <n v="30667.57"/>
    <n v="1875455"/>
  </r>
  <r>
    <x v="22"/>
    <x v="0"/>
    <n v="0"/>
    <n v="4872.34"/>
    <n v="232465"/>
  </r>
  <r>
    <x v="22"/>
    <x v="1"/>
    <n v="0"/>
    <n v="11427.73"/>
    <n v="520216"/>
  </r>
  <r>
    <x v="22"/>
    <x v="0"/>
    <n v="0"/>
    <n v="1909.68"/>
    <n v="204439"/>
  </r>
  <r>
    <x v="22"/>
    <x v="0"/>
    <n v="0"/>
    <n v="2581.96"/>
    <n v="200740"/>
  </r>
  <r>
    <x v="22"/>
    <x v="0"/>
    <n v="0"/>
    <n v="2663.38"/>
    <n v="201266"/>
  </r>
  <r>
    <x v="22"/>
    <x v="6"/>
    <n v="1"/>
    <n v="10715.44"/>
    <n v="325695"/>
  </r>
  <r>
    <x v="22"/>
    <x v="6"/>
    <n v="1"/>
    <n v="3264.42"/>
    <n v="270119"/>
  </r>
  <r>
    <x v="22"/>
    <x v="0"/>
    <n v="0"/>
    <n v="9303.39"/>
    <n v="249838"/>
  </r>
  <r>
    <x v="22"/>
    <x v="0"/>
    <n v="0"/>
    <n v="5334.16"/>
    <n v="504720"/>
  </r>
  <r>
    <x v="22"/>
    <x v="0"/>
    <n v="0"/>
    <n v="76992.81"/>
    <n v="2445134"/>
  </r>
  <r>
    <x v="22"/>
    <x v="6"/>
    <n v="1"/>
    <n v="13790.44"/>
    <n v="508949"/>
  </r>
  <r>
    <x v="22"/>
    <x v="0"/>
    <n v="0"/>
    <n v="2613.69"/>
    <n v="246288"/>
  </r>
  <r>
    <x v="22"/>
    <x v="6"/>
    <n v="1"/>
    <n v="13983.82"/>
    <n v="665280"/>
  </r>
  <r>
    <x v="22"/>
    <x v="0"/>
    <n v="0"/>
    <n v="2688.58"/>
    <n v="239731"/>
  </r>
  <r>
    <x v="22"/>
    <x v="0"/>
    <n v="0"/>
    <n v="5771.15"/>
    <n v="581328"/>
  </r>
  <r>
    <x v="23"/>
    <x v="0"/>
    <n v="0"/>
    <n v="4280.32"/>
    <n v="822989"/>
  </r>
  <r>
    <x v="23"/>
    <x v="0"/>
    <n v="0"/>
    <n v="54643.17"/>
    <n v="5529963"/>
  </r>
  <r>
    <x v="23"/>
    <x v="0"/>
    <n v="0"/>
    <n v="3241.93"/>
    <n v="362642"/>
  </r>
  <r>
    <x v="23"/>
    <x v="0"/>
    <n v="0"/>
    <n v="3187.77"/>
    <n v="356826"/>
  </r>
  <r>
    <x v="23"/>
    <x v="0"/>
    <n v="0"/>
    <n v="3579.44"/>
    <n v="388498"/>
  </r>
  <r>
    <x v="23"/>
    <x v="5"/>
    <n v="0"/>
    <n v="683.78"/>
    <n v="95715"/>
  </r>
  <r>
    <x v="23"/>
    <x v="2"/>
    <n v="0"/>
    <n v="49128.65"/>
    <n v="3847068"/>
  </r>
  <r>
    <x v="23"/>
    <x v="1"/>
    <n v="0"/>
    <n v="2739.22"/>
    <n v="137319"/>
  </r>
  <r>
    <x v="23"/>
    <x v="0"/>
    <n v="0"/>
    <n v="9332.24"/>
    <n v="967522"/>
  </r>
  <r>
    <x v="23"/>
    <x v="2"/>
    <n v="1"/>
    <n v="158380.39000000001"/>
    <n v="9475442"/>
  </r>
  <r>
    <x v="23"/>
    <x v="0"/>
    <n v="0"/>
    <n v="9163.51"/>
    <n v="1242921"/>
  </r>
  <r>
    <x v="23"/>
    <x v="6"/>
    <n v="1"/>
    <n v="18254.8"/>
    <n v="1058567"/>
  </r>
  <r>
    <x v="23"/>
    <x v="0"/>
    <n v="0"/>
    <n v="40.799999999999997"/>
    <n v="1596"/>
  </r>
  <r>
    <x v="23"/>
    <x v="0"/>
    <n v="0"/>
    <n v="5227.83"/>
    <n v="195006"/>
  </r>
  <r>
    <x v="23"/>
    <x v="6"/>
    <n v="1"/>
    <n v="24697.98"/>
    <n v="1743047"/>
  </r>
  <r>
    <x v="23"/>
    <x v="2"/>
    <n v="1"/>
    <n v="76680.13"/>
    <n v="8712459"/>
  </r>
  <r>
    <x v="23"/>
    <x v="0"/>
    <n v="0"/>
    <n v="8137.17"/>
    <n v="158197"/>
  </r>
  <r>
    <x v="23"/>
    <x v="2"/>
    <n v="1"/>
    <n v="42516.12"/>
    <n v="1100617"/>
  </r>
  <r>
    <x v="23"/>
    <x v="6"/>
    <n v="1"/>
    <n v="1736.08"/>
    <n v="210937"/>
  </r>
  <r>
    <x v="23"/>
    <x v="0"/>
    <n v="0"/>
    <n v="7375.7"/>
    <n v="295423"/>
  </r>
  <r>
    <x v="23"/>
    <x v="6"/>
    <n v="1"/>
    <n v="11191.52"/>
    <n v="393447"/>
  </r>
  <r>
    <x v="23"/>
    <x v="0"/>
    <n v="0"/>
    <n v="8944.84"/>
    <n v="806585"/>
  </r>
  <r>
    <x v="23"/>
    <x v="1"/>
    <n v="0"/>
    <n v="2993.13"/>
    <n v="127117"/>
  </r>
  <r>
    <x v="23"/>
    <x v="6"/>
    <n v="1"/>
    <n v="6068.08"/>
    <n v="260003"/>
  </r>
  <r>
    <x v="23"/>
    <x v="1"/>
    <n v="0"/>
    <n v="3808.64"/>
    <n v="136836"/>
  </r>
  <r>
    <x v="23"/>
    <x v="6"/>
    <n v="1"/>
    <n v="2551.5100000000002"/>
    <n v="79770"/>
  </r>
  <r>
    <x v="23"/>
    <x v="2"/>
    <n v="0"/>
    <n v="98268.91"/>
    <n v="4456607"/>
  </r>
  <r>
    <x v="23"/>
    <x v="0"/>
    <n v="0"/>
    <n v="38412.18"/>
    <n v="1971697"/>
  </r>
  <r>
    <x v="23"/>
    <x v="0"/>
    <n v="0"/>
    <n v="9378.51"/>
    <n v="959390"/>
  </r>
  <r>
    <x v="23"/>
    <x v="0"/>
    <n v="0"/>
    <n v="1116.52"/>
    <n v="67848"/>
  </r>
  <r>
    <x v="23"/>
    <x v="0"/>
    <n v="0"/>
    <n v="21435.01"/>
    <n v="636342"/>
  </r>
  <r>
    <x v="24"/>
    <x v="0"/>
    <n v="0"/>
    <n v="1836.52"/>
    <n v="181388"/>
  </r>
  <r>
    <x v="24"/>
    <x v="0"/>
    <n v="0"/>
    <n v="16001.92"/>
    <n v="288349"/>
  </r>
  <r>
    <x v="24"/>
    <x v="6"/>
    <n v="1"/>
    <n v="2374.61"/>
    <n v="69801"/>
  </r>
  <r>
    <x v="24"/>
    <x v="0"/>
    <n v="0"/>
    <n v="0"/>
    <n v="0"/>
  </r>
  <r>
    <x v="24"/>
    <x v="1"/>
    <n v="0"/>
    <n v="12965.2"/>
    <n v="556768"/>
  </r>
  <r>
    <x v="24"/>
    <x v="2"/>
    <n v="0"/>
    <n v="47742.76"/>
    <n v="4172945"/>
  </r>
  <r>
    <x v="24"/>
    <x v="6"/>
    <n v="1"/>
    <n v="29792.27"/>
    <n v="2530876"/>
  </r>
  <r>
    <x v="24"/>
    <x v="0"/>
    <n v="0"/>
    <n v="2001.24"/>
    <n v="203119"/>
  </r>
  <r>
    <x v="24"/>
    <x v="1"/>
    <n v="0"/>
    <n v="11754.12"/>
    <n v="591420"/>
  </r>
  <r>
    <x v="24"/>
    <x v="0"/>
    <n v="0"/>
    <n v="13109.92"/>
    <n v="1895404"/>
  </r>
  <r>
    <x v="24"/>
    <x v="0"/>
    <n v="0"/>
    <n v="99770.29"/>
    <n v="10318689"/>
  </r>
  <r>
    <x v="24"/>
    <x v="2"/>
    <n v="0"/>
    <n v="102521.09"/>
    <n v="4976805"/>
  </r>
  <r>
    <x v="24"/>
    <x v="0"/>
    <n v="0"/>
    <n v="1593.22"/>
    <n v="142282"/>
  </r>
  <r>
    <x v="24"/>
    <x v="2"/>
    <n v="1"/>
    <n v="177527.58"/>
    <n v="12548151"/>
  </r>
  <r>
    <x v="24"/>
    <x v="2"/>
    <n v="1"/>
    <n v="91867.82"/>
    <n v="12777567"/>
  </r>
  <r>
    <x v="24"/>
    <x v="0"/>
    <n v="0"/>
    <n v="0"/>
    <n v="0"/>
  </r>
  <r>
    <x v="24"/>
    <x v="0"/>
    <n v="0"/>
    <n v="35102.769999999997"/>
    <n v="1021334"/>
  </r>
  <r>
    <x v="24"/>
    <x v="0"/>
    <n v="0"/>
    <n v="0"/>
    <n v="0"/>
  </r>
  <r>
    <x v="24"/>
    <x v="0"/>
    <n v="0"/>
    <n v="903.19"/>
    <n v="91905"/>
  </r>
  <r>
    <x v="24"/>
    <x v="6"/>
    <n v="1"/>
    <n v="12474.19"/>
    <n v="520591"/>
  </r>
  <r>
    <x v="24"/>
    <x v="0"/>
    <n v="0"/>
    <n v="4226.43"/>
    <n v="818361"/>
  </r>
  <r>
    <x v="24"/>
    <x v="1"/>
    <n v="0"/>
    <n v="12603.83"/>
    <n v="450267"/>
  </r>
  <r>
    <x v="24"/>
    <x v="0"/>
    <n v="0"/>
    <n v="12453.33"/>
    <n v="567141"/>
  </r>
  <r>
    <x v="24"/>
    <x v="0"/>
    <n v="0"/>
    <n v="572.52"/>
    <n v="67047"/>
  </r>
  <r>
    <x v="24"/>
    <x v="6"/>
    <n v="1"/>
    <n v="6253.97"/>
    <n v="288453"/>
  </r>
  <r>
    <x v="24"/>
    <x v="6"/>
    <n v="1"/>
    <n v="35343.050000000003"/>
    <n v="2687084"/>
  </r>
  <r>
    <x v="24"/>
    <x v="0"/>
    <n v="0"/>
    <n v="717.37"/>
    <n v="83705"/>
  </r>
  <r>
    <x v="24"/>
    <x v="0"/>
    <n v="0"/>
    <n v="43010.34"/>
    <n v="2468544"/>
  </r>
  <r>
    <x v="24"/>
    <x v="6"/>
    <n v="1"/>
    <n v="13627.52"/>
    <n v="1767616"/>
  </r>
  <r>
    <x v="24"/>
    <x v="1"/>
    <n v="0"/>
    <n v="1084.25"/>
    <n v="36356"/>
  </r>
  <r>
    <x v="24"/>
    <x v="5"/>
    <n v="0"/>
    <n v="1001.7"/>
    <n v="143451"/>
  </r>
  <r>
    <x v="24"/>
    <x v="1"/>
    <n v="0"/>
    <n v="1079.4100000000001"/>
    <n v="48698"/>
  </r>
  <r>
    <x v="24"/>
    <x v="0"/>
    <n v="0"/>
    <n v="6678.43"/>
    <n v="275343"/>
  </r>
  <r>
    <x v="24"/>
    <x v="2"/>
    <n v="1"/>
    <n v="63971.05"/>
    <n v="1686255"/>
  </r>
  <r>
    <x v="25"/>
    <x v="2"/>
    <n v="1"/>
    <n v="72537.009999999995"/>
    <n v="10404209"/>
  </r>
  <r>
    <x v="25"/>
    <x v="6"/>
    <n v="1"/>
    <n v="155553.82"/>
    <n v="14145774"/>
  </r>
  <r>
    <x v="25"/>
    <x v="0"/>
    <n v="0"/>
    <n v="14726.29"/>
    <n v="212335"/>
  </r>
  <r>
    <x v="25"/>
    <x v="0"/>
    <n v="0"/>
    <n v="7106.06"/>
    <n v="265589"/>
  </r>
  <r>
    <x v="25"/>
    <x v="6"/>
    <n v="1"/>
    <n v="37521.83"/>
    <n v="1746335"/>
  </r>
  <r>
    <x v="25"/>
    <x v="6"/>
    <n v="1"/>
    <n v="44426.94"/>
    <n v="3377289"/>
  </r>
  <r>
    <x v="25"/>
    <x v="1"/>
    <n v="0"/>
    <n v="26611.88"/>
    <n v="1196776"/>
  </r>
  <r>
    <x v="25"/>
    <x v="6"/>
    <n v="1"/>
    <n v="11777.53"/>
    <n v="327953"/>
  </r>
  <r>
    <x v="25"/>
    <x v="2"/>
    <n v="1"/>
    <n v="58741.41"/>
    <n v="1644452"/>
  </r>
  <r>
    <x v="25"/>
    <x v="0"/>
    <n v="0"/>
    <n v="14909.29"/>
    <n v="631360"/>
  </r>
  <r>
    <x v="25"/>
    <x v="1"/>
    <n v="0"/>
    <n v="42238.97"/>
    <n v="1579765"/>
  </r>
  <r>
    <x v="25"/>
    <x v="0"/>
    <n v="0"/>
    <n v="0"/>
    <n v="0"/>
  </r>
  <r>
    <x v="25"/>
    <x v="0"/>
    <n v="0"/>
    <n v="1452.05"/>
    <n v="186755"/>
  </r>
  <r>
    <x v="25"/>
    <x v="0"/>
    <n v="0"/>
    <n v="1108.9100000000001"/>
    <n v="134001"/>
  </r>
  <r>
    <x v="25"/>
    <x v="6"/>
    <n v="1"/>
    <n v="14809.55"/>
    <n v="588711"/>
  </r>
  <r>
    <x v="25"/>
    <x v="0"/>
    <n v="0"/>
    <n v="35282.5"/>
    <n v="955671"/>
  </r>
  <r>
    <x v="25"/>
    <x v="0"/>
    <n v="0"/>
    <n v="1686.06"/>
    <n v="467475"/>
  </r>
  <r>
    <x v="25"/>
    <x v="2"/>
    <n v="0"/>
    <n v="85815.18"/>
    <n v="4857974"/>
  </r>
  <r>
    <x v="25"/>
    <x v="6"/>
    <n v="1"/>
    <n v="20243.68"/>
    <n v="2697846"/>
  </r>
  <r>
    <x v="25"/>
    <x v="0"/>
    <n v="0"/>
    <n v="40858.82"/>
    <n v="2145649"/>
  </r>
  <r>
    <x v="25"/>
    <x v="5"/>
    <n v="0"/>
    <n v="81.8"/>
    <n v="10906"/>
  </r>
  <r>
    <x v="25"/>
    <x v="1"/>
    <n v="0"/>
    <n v="2317.56"/>
    <n v="92606"/>
  </r>
  <r>
    <x v="25"/>
    <x v="1"/>
    <n v="0"/>
    <n v="2417.9"/>
    <n v="66905"/>
  </r>
  <r>
    <x v="25"/>
    <x v="2"/>
    <n v="1"/>
    <n v="183707.21"/>
    <n v="12357801"/>
  </r>
  <r>
    <x v="25"/>
    <x v="1"/>
    <n v="0"/>
    <n v="27122.59"/>
    <n v="865849"/>
  </r>
  <r>
    <x v="25"/>
    <x v="0"/>
    <n v="0"/>
    <n v="1459.6"/>
    <n v="180170"/>
  </r>
  <r>
    <x v="25"/>
    <x v="0"/>
    <n v="0"/>
    <n v="0"/>
    <n v="0"/>
  </r>
  <r>
    <x v="25"/>
    <x v="0"/>
    <n v="0"/>
    <n v="0"/>
    <n v="0"/>
  </r>
  <r>
    <x v="25"/>
    <x v="0"/>
    <n v="0"/>
    <n v="1130"/>
    <n v="134268"/>
  </r>
  <r>
    <x v="25"/>
    <x v="2"/>
    <n v="0"/>
    <n v="47893.67"/>
    <n v="4840016"/>
  </r>
  <r>
    <x v="25"/>
    <x v="0"/>
    <n v="0"/>
    <n v="148323.29999999999"/>
    <n v="14269740"/>
  </r>
  <r>
    <x v="25"/>
    <x v="0"/>
    <n v="0"/>
    <n v="1470.3"/>
    <n v="168668"/>
  </r>
  <r>
    <x v="25"/>
    <x v="0"/>
    <n v="0"/>
    <n v="13197.41"/>
    <n v="1720726"/>
  </r>
  <r>
    <x v="26"/>
    <x v="6"/>
    <n v="1"/>
    <n v="34220.36"/>
    <n v="1429082"/>
  </r>
  <r>
    <x v="26"/>
    <x v="1"/>
    <n v="0"/>
    <n v="57078.7"/>
    <n v="1582658"/>
  </r>
  <r>
    <x v="26"/>
    <x v="6"/>
    <n v="1"/>
    <n v="10640.55"/>
    <n v="285266"/>
  </r>
  <r>
    <x v="26"/>
    <x v="2"/>
    <n v="1"/>
    <n v="64442.44"/>
    <n v="8388018"/>
  </r>
  <r>
    <x v="26"/>
    <x v="2"/>
    <n v="1"/>
    <n v="54389.52"/>
    <n v="1522898"/>
  </r>
  <r>
    <x v="26"/>
    <x v="0"/>
    <n v="0"/>
    <n v="1091.25"/>
    <n v="381634"/>
  </r>
  <r>
    <x v="26"/>
    <x v="0"/>
    <n v="0"/>
    <n v="13204.56"/>
    <n v="1455636"/>
  </r>
  <r>
    <x v="26"/>
    <x v="0"/>
    <n v="0"/>
    <n v="120532.85"/>
    <n v="10474549"/>
  </r>
  <r>
    <x v="26"/>
    <x v="0"/>
    <n v="0"/>
    <n v="7329.66"/>
    <n v="270768"/>
  </r>
  <r>
    <x v="26"/>
    <x v="2"/>
    <n v="0"/>
    <n v="42591.360000000001"/>
    <n v="3886753"/>
  </r>
  <r>
    <x v="26"/>
    <x v="2"/>
    <n v="1"/>
    <n v="198223.68"/>
    <n v="12545234"/>
  </r>
  <r>
    <x v="26"/>
    <x v="6"/>
    <n v="1"/>
    <n v="17318.89"/>
    <n v="670054"/>
  </r>
  <r>
    <x v="26"/>
    <x v="0"/>
    <n v="0"/>
    <n v="0.37"/>
    <n v="28"/>
  </r>
  <r>
    <x v="26"/>
    <x v="1"/>
    <n v="0"/>
    <n v="103126.56"/>
    <n v="3319226"/>
  </r>
  <r>
    <x v="26"/>
    <x v="0"/>
    <n v="0"/>
    <n v="1694.36"/>
    <n v="229057"/>
  </r>
  <r>
    <x v="26"/>
    <x v="0"/>
    <n v="0"/>
    <n v="0.04"/>
    <n v="24"/>
  </r>
  <r>
    <x v="26"/>
    <x v="0"/>
    <n v="0"/>
    <n v="1691.71"/>
    <n v="230728"/>
  </r>
  <r>
    <x v="26"/>
    <x v="0"/>
    <n v="0"/>
    <n v="2018.28"/>
    <n v="164445"/>
  </r>
  <r>
    <x v="26"/>
    <x v="0"/>
    <n v="0"/>
    <n v="0"/>
    <n v="0"/>
  </r>
  <r>
    <x v="26"/>
    <x v="2"/>
    <n v="0"/>
    <n v="93054.22"/>
    <n v="4602205"/>
  </r>
  <r>
    <x v="26"/>
    <x v="0"/>
    <n v="0"/>
    <n v="29819.59"/>
    <n v="751766"/>
  </r>
  <r>
    <x v="26"/>
    <x v="0"/>
    <n v="0"/>
    <n v="39462.82"/>
    <n v="2005008"/>
  </r>
  <r>
    <x v="26"/>
    <x v="6"/>
    <n v="1"/>
    <n v="126651.7"/>
    <n v="11142772"/>
  </r>
  <r>
    <x v="26"/>
    <x v="0"/>
    <n v="0"/>
    <n v="2406.5"/>
    <n v="270434"/>
  </r>
  <r>
    <x v="26"/>
    <x v="6"/>
    <n v="1"/>
    <n v="24077.43"/>
    <n v="2902431"/>
  </r>
  <r>
    <x v="26"/>
    <x v="1"/>
    <n v="0"/>
    <n v="55292.59"/>
    <n v="2207723"/>
  </r>
  <r>
    <x v="26"/>
    <x v="0"/>
    <n v="0"/>
    <n v="13181.74"/>
    <n v="191840"/>
  </r>
  <r>
    <x v="26"/>
    <x v="0"/>
    <n v="0"/>
    <n v="2035.17"/>
    <n v="164408"/>
  </r>
  <r>
    <x v="26"/>
    <x v="0"/>
    <n v="0"/>
    <n v="17825.34"/>
    <n v="673917"/>
  </r>
  <r>
    <x v="26"/>
    <x v="6"/>
    <n v="1"/>
    <n v="57390.05"/>
    <n v="3902068"/>
  </r>
  <r>
    <x v="26"/>
    <x v="0"/>
    <n v="0"/>
    <n v="0"/>
    <n v="0"/>
  </r>
  <r>
    <x v="26"/>
    <x v="0"/>
    <n v="0"/>
    <n v="2130.38"/>
    <n v="165637"/>
  </r>
  <r>
    <x v="26"/>
    <x v="0"/>
    <n v="0"/>
    <n v="2427.69"/>
    <n v="325871"/>
  </r>
  <r>
    <x v="27"/>
    <x v="0"/>
    <n v="0"/>
    <n v="972.32"/>
    <n v="124249"/>
  </r>
  <r>
    <x v="27"/>
    <x v="1"/>
    <n v="0"/>
    <n v="11657.66"/>
    <n v="391274"/>
  </r>
  <r>
    <x v="27"/>
    <x v="0"/>
    <n v="0"/>
    <n v="13051.07"/>
    <n v="1236805"/>
  </r>
  <r>
    <x v="27"/>
    <x v="0"/>
    <n v="0"/>
    <n v="2775.81"/>
    <n v="253512"/>
  </r>
  <r>
    <x v="27"/>
    <x v="0"/>
    <n v="0"/>
    <n v="0"/>
    <n v="0"/>
  </r>
  <r>
    <x v="27"/>
    <x v="0"/>
    <n v="0"/>
    <n v="1010.21"/>
    <n v="134108"/>
  </r>
  <r>
    <x v="27"/>
    <x v="0"/>
    <n v="0"/>
    <n v="0"/>
    <n v="0"/>
  </r>
  <r>
    <x v="27"/>
    <x v="2"/>
    <n v="0"/>
    <n v="43795.68"/>
    <n v="3919544"/>
  </r>
  <r>
    <x v="27"/>
    <x v="1"/>
    <n v="0"/>
    <n v="0.13"/>
    <n v="4"/>
  </r>
  <r>
    <x v="27"/>
    <x v="1"/>
    <n v="0"/>
    <n v="0.12"/>
    <n v="7"/>
  </r>
  <r>
    <x v="27"/>
    <x v="1"/>
    <n v="0"/>
    <n v="0.3"/>
    <n v="6"/>
  </r>
  <r>
    <x v="27"/>
    <x v="2"/>
    <n v="0"/>
    <n v="158945.96"/>
    <n v="7427371"/>
  </r>
  <r>
    <x v="27"/>
    <x v="1"/>
    <n v="0"/>
    <n v="58594.63"/>
    <n v="1888992"/>
  </r>
  <r>
    <x v="27"/>
    <x v="6"/>
    <n v="1"/>
    <n v="8069.06"/>
    <n v="196724"/>
  </r>
  <r>
    <x v="27"/>
    <x v="6"/>
    <n v="1"/>
    <n v="34364.620000000003"/>
    <n v="3205202"/>
  </r>
  <r>
    <x v="27"/>
    <x v="6"/>
    <n v="1"/>
    <n v="0"/>
    <n v="0"/>
  </r>
  <r>
    <x v="27"/>
    <x v="1"/>
    <n v="0"/>
    <n v="54600.99"/>
    <n v="1896038"/>
  </r>
  <r>
    <x v="27"/>
    <x v="0"/>
    <n v="0"/>
    <n v="110245.45"/>
    <n v="8460451"/>
  </r>
  <r>
    <x v="27"/>
    <x v="6"/>
    <n v="1"/>
    <n v="24979.63"/>
    <n v="744888"/>
  </r>
  <r>
    <x v="27"/>
    <x v="6"/>
    <n v="1"/>
    <n v="26807.21"/>
    <n v="968351"/>
  </r>
  <r>
    <x v="27"/>
    <x v="6"/>
    <n v="1"/>
    <n v="102820.33"/>
    <n v="5141129"/>
  </r>
  <r>
    <x v="27"/>
    <x v="0"/>
    <n v="0"/>
    <n v="2905.79"/>
    <n v="187923"/>
  </r>
  <r>
    <x v="27"/>
    <x v="1"/>
    <n v="0"/>
    <n v="12363.62"/>
    <n v="280273"/>
  </r>
  <r>
    <x v="27"/>
    <x v="2"/>
    <n v="1"/>
    <n v="113322.32"/>
    <n v="7798140"/>
  </r>
  <r>
    <x v="27"/>
    <x v="2"/>
    <n v="0"/>
    <n v="1571.43"/>
    <n v="106087"/>
  </r>
  <r>
    <x v="27"/>
    <x v="2"/>
    <n v="0"/>
    <n v="1580.58"/>
    <n v="99010"/>
  </r>
  <r>
    <x v="27"/>
    <x v="0"/>
    <n v="0"/>
    <n v="0"/>
    <n v="0"/>
  </r>
  <r>
    <x v="27"/>
    <x v="2"/>
    <n v="0"/>
    <n v="1559.36"/>
    <n v="85044"/>
  </r>
  <r>
    <x v="27"/>
    <x v="2"/>
    <n v="0"/>
    <n v="1543.38"/>
    <n v="98556"/>
  </r>
  <r>
    <x v="27"/>
    <x v="2"/>
    <n v="0"/>
    <n v="1545.2"/>
    <n v="101901"/>
  </r>
  <r>
    <x v="27"/>
    <x v="2"/>
    <n v="0"/>
    <n v="1554.94"/>
    <n v="104229"/>
  </r>
  <r>
    <x v="27"/>
    <x v="2"/>
    <n v="0"/>
    <n v="1551.73"/>
    <n v="104424"/>
  </r>
  <r>
    <x v="27"/>
    <x v="0"/>
    <n v="0"/>
    <n v="17734.23"/>
    <n v="700311"/>
  </r>
  <r>
    <x v="27"/>
    <x v="2"/>
    <n v="0"/>
    <n v="1569.91"/>
    <n v="95558"/>
  </r>
  <r>
    <x v="27"/>
    <x v="0"/>
    <n v="0"/>
    <n v="9346.48"/>
    <n v="3267943"/>
  </r>
  <r>
    <x v="27"/>
    <x v="2"/>
    <n v="1"/>
    <n v="55161.83"/>
    <n v="1665323"/>
  </r>
  <r>
    <x v="27"/>
    <x v="2"/>
    <n v="0"/>
    <n v="1567.29"/>
    <n v="101413"/>
  </r>
  <r>
    <x v="27"/>
    <x v="0"/>
    <n v="0"/>
    <n v="7658.25"/>
    <n v="819167"/>
  </r>
  <r>
    <x v="27"/>
    <x v="6"/>
    <n v="1"/>
    <n v="0"/>
    <n v="0"/>
  </r>
  <r>
    <x v="27"/>
    <x v="0"/>
    <n v="0"/>
    <n v="41035.440000000002"/>
    <n v="2084311"/>
  </r>
  <r>
    <x v="27"/>
    <x v="0"/>
    <n v="0"/>
    <n v="6951.05"/>
    <n v="268078"/>
  </r>
  <r>
    <x v="27"/>
    <x v="1"/>
    <n v="0"/>
    <n v="112975.2"/>
    <n v="2608982"/>
  </r>
  <r>
    <x v="27"/>
    <x v="0"/>
    <n v="0"/>
    <n v="34511.65"/>
    <n v="848170"/>
  </r>
  <r>
    <x v="27"/>
    <x v="2"/>
    <n v="1"/>
    <n v="44266.35"/>
    <n v="5947524"/>
  </r>
  <r>
    <x v="27"/>
    <x v="0"/>
    <n v="0"/>
    <n v="13257.29"/>
    <n v="196622"/>
  </r>
  <r>
    <x v="27"/>
    <x v="0"/>
    <n v="0"/>
    <n v="7690.57"/>
    <n v="1092813"/>
  </r>
  <r>
    <x v="27"/>
    <x v="1"/>
    <n v="0"/>
    <n v="0.25"/>
    <n v="3"/>
  </r>
  <r>
    <x v="27"/>
    <x v="2"/>
    <n v="0"/>
    <n v="1518.56"/>
    <n v="99023"/>
  </r>
  <r>
    <x v="27"/>
    <x v="1"/>
    <n v="0"/>
    <n v="0.08"/>
    <n v="4"/>
  </r>
  <r>
    <x v="27"/>
    <x v="0"/>
    <n v="0"/>
    <n v="0"/>
    <n v="0"/>
  </r>
  <r>
    <x v="27"/>
    <x v="0"/>
    <n v="0"/>
    <n v="2723.07"/>
    <n v="271595"/>
  </r>
  <r>
    <x v="27"/>
    <x v="6"/>
    <n v="1"/>
    <n v="101803.9"/>
    <n v="8365251"/>
  </r>
  <r>
    <x v="28"/>
    <x v="2"/>
    <n v="1"/>
    <n v="22557.26"/>
    <n v="3474336"/>
  </r>
  <r>
    <x v="28"/>
    <x v="6"/>
    <n v="1"/>
    <n v="31792.31"/>
    <n v="1281421"/>
  </r>
  <r>
    <x v="28"/>
    <x v="6"/>
    <n v="1"/>
    <n v="150808.70000000001"/>
    <n v="7789060"/>
  </r>
  <r>
    <x v="28"/>
    <x v="0"/>
    <n v="0"/>
    <n v="5289.36"/>
    <n v="429090"/>
  </r>
  <r>
    <x v="28"/>
    <x v="6"/>
    <n v="1"/>
    <n v="26824.720000000001"/>
    <n v="792830"/>
  </r>
  <r>
    <x v="28"/>
    <x v="1"/>
    <n v="0"/>
    <n v="47365.63"/>
    <n v="1212395"/>
  </r>
  <r>
    <x v="28"/>
    <x v="1"/>
    <n v="0"/>
    <n v="37580.74"/>
    <n v="1213600"/>
  </r>
  <r>
    <x v="28"/>
    <x v="1"/>
    <n v="0"/>
    <n v="101569.56"/>
    <n v="2285312"/>
  </r>
  <r>
    <x v="28"/>
    <x v="6"/>
    <n v="1"/>
    <n v="108458.96"/>
    <n v="7554599"/>
  </r>
  <r>
    <x v="28"/>
    <x v="0"/>
    <n v="0"/>
    <n v="28942.03"/>
    <n v="729941"/>
  </r>
  <r>
    <x v="28"/>
    <x v="6"/>
    <n v="1"/>
    <n v="47486.53"/>
    <n v="5531016"/>
  </r>
  <r>
    <x v="28"/>
    <x v="6"/>
    <n v="1"/>
    <n v="11879.56"/>
    <n v="328760"/>
  </r>
  <r>
    <x v="28"/>
    <x v="1"/>
    <n v="0"/>
    <n v="60910.37"/>
    <n v="1960258"/>
  </r>
  <r>
    <x v="28"/>
    <x v="0"/>
    <n v="0"/>
    <n v="16156.67"/>
    <n v="261449"/>
  </r>
  <r>
    <x v="28"/>
    <x v="0"/>
    <n v="0"/>
    <n v="23469.5"/>
    <n v="971521"/>
  </r>
  <r>
    <x v="28"/>
    <x v="0"/>
    <n v="0"/>
    <n v="8775.25"/>
    <n v="329799"/>
  </r>
  <r>
    <x v="28"/>
    <x v="2"/>
    <n v="1"/>
    <n v="39270.71"/>
    <n v="1394709"/>
  </r>
  <r>
    <x v="28"/>
    <x v="2"/>
    <n v="1"/>
    <n v="76177.990000000005"/>
    <n v="6340132"/>
  </r>
  <r>
    <x v="28"/>
    <x v="0"/>
    <n v="0"/>
    <n v="1420.1"/>
    <n v="144258"/>
  </r>
  <r>
    <x v="28"/>
    <x v="0"/>
    <n v="0"/>
    <n v="52599.53"/>
    <n v="2686902"/>
  </r>
  <r>
    <x v="28"/>
    <x v="2"/>
    <n v="0"/>
    <n v="6540.77"/>
    <n v="661047"/>
  </r>
  <r>
    <x v="28"/>
    <x v="6"/>
    <n v="1"/>
    <n v="55725.74"/>
    <n v="5489489"/>
  </r>
  <r>
    <x v="28"/>
    <x v="2"/>
    <n v="0"/>
    <n v="153266.84"/>
    <n v="8309586"/>
  </r>
  <r>
    <x v="28"/>
    <x v="2"/>
    <n v="0"/>
    <n v="417.92"/>
    <n v="32325"/>
  </r>
  <r>
    <x v="28"/>
    <x v="2"/>
    <n v="0"/>
    <n v="430.52"/>
    <n v="37327"/>
  </r>
  <r>
    <x v="28"/>
    <x v="0"/>
    <n v="0"/>
    <n v="848.15"/>
    <n v="9673"/>
  </r>
  <r>
    <x v="28"/>
    <x v="0"/>
    <n v="0"/>
    <n v="9231.2800000000007"/>
    <n v="3227742"/>
  </r>
  <r>
    <x v="28"/>
    <x v="2"/>
    <n v="0"/>
    <n v="1303.71"/>
    <n v="100107"/>
  </r>
  <r>
    <x v="28"/>
    <x v="0"/>
    <n v="0"/>
    <n v="4659.42"/>
    <n v="556678"/>
  </r>
  <r>
    <x v="28"/>
    <x v="2"/>
    <n v="0"/>
    <n v="433.88"/>
    <n v="34565"/>
  </r>
  <r>
    <x v="28"/>
    <x v="2"/>
    <n v="0"/>
    <n v="1314.87"/>
    <n v="107607"/>
  </r>
  <r>
    <x v="28"/>
    <x v="0"/>
    <n v="0"/>
    <n v="856.7"/>
    <n v="7810"/>
  </r>
  <r>
    <x v="28"/>
    <x v="2"/>
    <n v="0"/>
    <n v="1323.45"/>
    <n v="103198"/>
  </r>
  <r>
    <x v="28"/>
    <x v="0"/>
    <n v="0"/>
    <n v="13338.59"/>
    <n v="1524604"/>
  </r>
  <r>
    <x v="28"/>
    <x v="2"/>
    <n v="0"/>
    <n v="422.57"/>
    <n v="32156"/>
  </r>
  <r>
    <x v="28"/>
    <x v="0"/>
    <n v="0"/>
    <n v="837.95"/>
    <n v="35099"/>
  </r>
  <r>
    <x v="28"/>
    <x v="2"/>
    <n v="0"/>
    <n v="422.55"/>
    <n v="32504"/>
  </r>
  <r>
    <x v="28"/>
    <x v="2"/>
    <n v="0"/>
    <n v="1307.18"/>
    <n v="105008"/>
  </r>
  <r>
    <x v="28"/>
    <x v="0"/>
    <n v="0"/>
    <n v="13299.95"/>
    <n v="1404464"/>
  </r>
  <r>
    <x v="28"/>
    <x v="0"/>
    <n v="0"/>
    <n v="4602.43"/>
    <n v="489737"/>
  </r>
  <r>
    <x v="28"/>
    <x v="6"/>
    <n v="1"/>
    <n v="25163.79"/>
    <n v="2247714"/>
  </r>
  <r>
    <x v="28"/>
    <x v="2"/>
    <n v="0"/>
    <n v="1306.22"/>
    <n v="98593"/>
  </r>
  <r>
    <x v="29"/>
    <x v="6"/>
    <n v="1"/>
    <n v="37717.15"/>
    <n v="4249601"/>
  </r>
  <r>
    <x v="29"/>
    <x v="0"/>
    <n v="0"/>
    <n v="0"/>
    <n v="0"/>
  </r>
  <r>
    <x v="29"/>
    <x v="0"/>
    <n v="0"/>
    <n v="35538.550000000003"/>
    <n v="1813583"/>
  </r>
  <r>
    <x v="29"/>
    <x v="1"/>
    <n v="0"/>
    <n v="60675.01"/>
    <n v="2428344"/>
  </r>
  <r>
    <x v="29"/>
    <x v="0"/>
    <n v="0"/>
    <n v="950.23"/>
    <n v="44546"/>
  </r>
  <r>
    <x v="29"/>
    <x v="0"/>
    <n v="0"/>
    <n v="6613.1"/>
    <n v="222877"/>
  </r>
  <r>
    <x v="29"/>
    <x v="0"/>
    <n v="0"/>
    <n v="15660.75"/>
    <n v="438930"/>
  </r>
  <r>
    <x v="29"/>
    <x v="1"/>
    <n v="0"/>
    <n v="74861.25"/>
    <n v="3846098"/>
  </r>
  <r>
    <x v="29"/>
    <x v="6"/>
    <n v="1"/>
    <n v="848.91"/>
    <n v="19634"/>
  </r>
  <r>
    <x v="29"/>
    <x v="2"/>
    <n v="1"/>
    <n v="26428.02"/>
    <n v="3431885"/>
  </r>
  <r>
    <x v="29"/>
    <x v="6"/>
    <n v="1"/>
    <n v="64835.29"/>
    <n v="4469730"/>
  </r>
  <r>
    <x v="29"/>
    <x v="1"/>
    <n v="0"/>
    <n v="53608.41"/>
    <n v="3225256"/>
  </r>
  <r>
    <x v="29"/>
    <x v="6"/>
    <n v="1"/>
    <n v="23704.11"/>
    <n v="633378"/>
  </r>
  <r>
    <x v="29"/>
    <x v="6"/>
    <n v="1"/>
    <n v="56000.28"/>
    <n v="2260032"/>
  </r>
  <r>
    <x v="29"/>
    <x v="0"/>
    <n v="0"/>
    <n v="3904.54"/>
    <n v="46666"/>
  </r>
  <r>
    <x v="29"/>
    <x v="6"/>
    <n v="1"/>
    <n v="8585.1"/>
    <n v="735347"/>
  </r>
  <r>
    <x v="29"/>
    <x v="0"/>
    <n v="0"/>
    <n v="5839.38"/>
    <n v="134152"/>
  </r>
  <r>
    <x v="29"/>
    <x v="0"/>
    <n v="0"/>
    <n v="3878.08"/>
    <n v="144337"/>
  </r>
  <r>
    <x v="29"/>
    <x v="2"/>
    <n v="0"/>
    <n v="96052.05"/>
    <n v="4432567"/>
  </r>
  <r>
    <x v="29"/>
    <x v="2"/>
    <n v="1"/>
    <n v="51338.31"/>
    <n v="1554642"/>
  </r>
  <r>
    <x v="29"/>
    <x v="2"/>
    <n v="0"/>
    <n v="0"/>
    <n v="0"/>
  </r>
  <r>
    <x v="29"/>
    <x v="6"/>
    <n v="1"/>
    <n v="48952.53"/>
    <n v="2109793"/>
  </r>
  <r>
    <x v="29"/>
    <x v="5"/>
    <n v="0"/>
    <n v="710.65"/>
    <n v="88042"/>
  </r>
  <r>
    <x v="29"/>
    <x v="1"/>
    <n v="0"/>
    <n v="35194.93"/>
    <n v="2259236"/>
  </r>
  <r>
    <x v="29"/>
    <x v="0"/>
    <n v="0"/>
    <n v="12453.16"/>
    <n v="212156"/>
  </r>
  <r>
    <x v="29"/>
    <x v="0"/>
    <n v="0"/>
    <n v="9962.68"/>
    <n v="3483510"/>
  </r>
  <r>
    <x v="29"/>
    <x v="0"/>
    <n v="0"/>
    <n v="15623.54"/>
    <n v="635687"/>
  </r>
  <r>
    <x v="29"/>
    <x v="0"/>
    <n v="0"/>
    <n v="3896.63"/>
    <n v="39634"/>
  </r>
  <r>
    <x v="29"/>
    <x v="2"/>
    <n v="1"/>
    <n v="87652.479999999996"/>
    <n v="6076301"/>
  </r>
  <r>
    <x v="30"/>
    <x v="2"/>
    <n v="1"/>
    <n v="0"/>
    <n v="0"/>
  </r>
  <r>
    <x v="30"/>
    <x v="0"/>
    <n v="0"/>
    <n v="40.6"/>
    <n v="1823"/>
  </r>
  <r>
    <x v="30"/>
    <x v="2"/>
    <n v="1"/>
    <n v="115230.57"/>
    <n v="7499546"/>
  </r>
  <r>
    <x v="30"/>
    <x v="0"/>
    <n v="0"/>
    <n v="13873.25"/>
    <n v="579738"/>
  </r>
  <r>
    <x v="30"/>
    <x v="6"/>
    <n v="1"/>
    <n v="0"/>
    <n v="0"/>
  </r>
  <r>
    <x v="30"/>
    <x v="0"/>
    <n v="0"/>
    <n v="9646.2000000000007"/>
    <n v="180636"/>
  </r>
  <r>
    <x v="30"/>
    <x v="0"/>
    <n v="0"/>
    <n v="229.49"/>
    <n v="13252"/>
  </r>
  <r>
    <x v="30"/>
    <x v="6"/>
    <n v="1"/>
    <n v="59476.49"/>
    <n v="4622591"/>
  </r>
  <r>
    <x v="30"/>
    <x v="0"/>
    <n v="0"/>
    <n v="67.83"/>
    <n v="1848"/>
  </r>
  <r>
    <x v="30"/>
    <x v="2"/>
    <n v="0"/>
    <n v="0"/>
    <n v="0"/>
  </r>
  <r>
    <x v="30"/>
    <x v="0"/>
    <n v="0"/>
    <n v="1773.11"/>
    <n v="79443"/>
  </r>
  <r>
    <x v="30"/>
    <x v="0"/>
    <n v="0"/>
    <n v="48.19"/>
    <n v="2342"/>
  </r>
  <r>
    <x v="30"/>
    <x v="0"/>
    <n v="0"/>
    <n v="34.78"/>
    <n v="1119"/>
  </r>
  <r>
    <x v="30"/>
    <x v="6"/>
    <n v="1"/>
    <n v="10660.34"/>
    <n v="644912"/>
  </r>
  <r>
    <x v="30"/>
    <x v="2"/>
    <n v="0"/>
    <n v="773.54"/>
    <n v="505626"/>
  </r>
  <r>
    <x v="30"/>
    <x v="0"/>
    <n v="0"/>
    <n v="58.37"/>
    <n v="1719"/>
  </r>
  <r>
    <x v="30"/>
    <x v="2"/>
    <n v="0"/>
    <n v="85142.45"/>
    <n v="4795344"/>
  </r>
  <r>
    <x v="30"/>
    <x v="0"/>
    <n v="0"/>
    <n v="7.79"/>
    <n v="461"/>
  </r>
  <r>
    <x v="30"/>
    <x v="0"/>
    <n v="0"/>
    <n v="10.01"/>
    <n v="526"/>
  </r>
  <r>
    <x v="30"/>
    <x v="6"/>
    <n v="1"/>
    <n v="18398.39"/>
    <n v="552716"/>
  </r>
  <r>
    <x v="30"/>
    <x v="6"/>
    <n v="1"/>
    <n v="33160.660000000003"/>
    <n v="1132263"/>
  </r>
  <r>
    <x v="30"/>
    <x v="0"/>
    <n v="0"/>
    <n v="1713.04"/>
    <n v="7140"/>
  </r>
  <r>
    <x v="30"/>
    <x v="0"/>
    <n v="0"/>
    <n v="44.55"/>
    <n v="971"/>
  </r>
  <r>
    <x v="30"/>
    <x v="0"/>
    <n v="0"/>
    <n v="7.21"/>
    <n v="366"/>
  </r>
  <r>
    <x v="30"/>
    <x v="0"/>
    <n v="0"/>
    <n v="7.83"/>
    <n v="429"/>
  </r>
  <r>
    <x v="30"/>
    <x v="0"/>
    <n v="0"/>
    <n v="38.840000000000003"/>
    <n v="1109"/>
  </r>
  <r>
    <x v="30"/>
    <x v="0"/>
    <n v="0"/>
    <n v="5276.16"/>
    <n v="137942"/>
  </r>
  <r>
    <x v="30"/>
    <x v="6"/>
    <n v="1"/>
    <n v="39766.480000000003"/>
    <n v="1809891"/>
  </r>
  <r>
    <x v="30"/>
    <x v="0"/>
    <n v="0"/>
    <n v="67.489999999999995"/>
    <n v="1848"/>
  </r>
  <r>
    <x v="30"/>
    <x v="0"/>
    <n v="0"/>
    <n v="74.41"/>
    <n v="3887"/>
  </r>
  <r>
    <x v="30"/>
    <x v="5"/>
    <n v="0"/>
    <n v="2486.35"/>
    <n v="341489"/>
  </r>
  <r>
    <x v="30"/>
    <x v="0"/>
    <n v="0"/>
    <n v="35.880000000000003"/>
    <n v="901"/>
  </r>
  <r>
    <x v="30"/>
    <x v="0"/>
    <n v="0"/>
    <n v="48.9"/>
    <n v="2173"/>
  </r>
  <r>
    <x v="30"/>
    <x v="2"/>
    <n v="0"/>
    <n v="43536.13"/>
    <n v="3673612"/>
  </r>
  <r>
    <x v="30"/>
    <x v="0"/>
    <n v="0"/>
    <n v="37.74"/>
    <n v="2057"/>
  </r>
  <r>
    <x v="30"/>
    <x v="0"/>
    <n v="0"/>
    <n v="1723"/>
    <n v="59097"/>
  </r>
  <r>
    <x v="30"/>
    <x v="2"/>
    <n v="1"/>
    <n v="54638.89"/>
    <n v="1613212"/>
  </r>
  <r>
    <x v="30"/>
    <x v="0"/>
    <n v="0"/>
    <n v="245.8"/>
    <n v="15560"/>
  </r>
  <r>
    <x v="30"/>
    <x v="0"/>
    <n v="0"/>
    <n v="34.83"/>
    <n v="1878"/>
  </r>
  <r>
    <x v="30"/>
    <x v="0"/>
    <n v="0"/>
    <n v="217.75"/>
    <n v="11763"/>
  </r>
  <r>
    <x v="30"/>
    <x v="0"/>
    <n v="0"/>
    <n v="45815.88"/>
    <n v="2451733"/>
  </r>
  <r>
    <x v="30"/>
    <x v="0"/>
    <n v="0"/>
    <n v="1714.15"/>
    <n v="9662"/>
  </r>
  <r>
    <x v="30"/>
    <x v="0"/>
    <n v="0"/>
    <n v="4083.78"/>
    <n v="155995"/>
  </r>
  <r>
    <x v="30"/>
    <x v="0"/>
    <n v="0"/>
    <n v="54.5"/>
    <n v="1797"/>
  </r>
  <r>
    <x v="30"/>
    <x v="0"/>
    <n v="0"/>
    <n v="0"/>
    <n v="0"/>
  </r>
  <r>
    <x v="30"/>
    <x v="1"/>
    <n v="0"/>
    <n v="45496.41"/>
    <n v="2033996"/>
  </r>
  <r>
    <x v="30"/>
    <x v="0"/>
    <n v="0"/>
    <n v="19482.82"/>
    <n v="508945"/>
  </r>
  <r>
    <x v="30"/>
    <x v="6"/>
    <n v="1"/>
    <n v="34317.410000000003"/>
    <n v="4205728"/>
  </r>
  <r>
    <x v="30"/>
    <x v="0"/>
    <n v="0"/>
    <n v="8154.81"/>
    <n v="288416"/>
  </r>
  <r>
    <x v="30"/>
    <x v="1"/>
    <n v="0"/>
    <n v="33570.93"/>
    <n v="2193911"/>
  </r>
  <r>
    <x v="30"/>
    <x v="6"/>
    <n v="1"/>
    <n v="2447.16"/>
    <n v="52614"/>
  </r>
  <r>
    <x v="30"/>
    <x v="2"/>
    <n v="1"/>
    <n v="26789.91"/>
    <n v="3487882"/>
  </r>
  <r>
    <x v="30"/>
    <x v="0"/>
    <n v="0"/>
    <n v="253.87"/>
    <n v="14547"/>
  </r>
  <r>
    <x v="30"/>
    <x v="1"/>
    <n v="0"/>
    <n v="34119.589999999997"/>
    <n v="2304797"/>
  </r>
  <r>
    <x v="30"/>
    <x v="0"/>
    <n v="0"/>
    <n v="99.43"/>
    <n v="1907"/>
  </r>
  <r>
    <x v="30"/>
    <x v="1"/>
    <n v="0"/>
    <n v="81659.039999999994"/>
    <n v="4001085"/>
  </r>
  <r>
    <x v="30"/>
    <x v="0"/>
    <n v="0"/>
    <n v="80.23"/>
    <n v="3434"/>
  </r>
  <r>
    <x v="31"/>
    <x v="0"/>
    <n v="0"/>
    <n v="10281.719999999999"/>
    <n v="171082"/>
  </r>
  <r>
    <x v="31"/>
    <x v="0"/>
    <n v="0"/>
    <n v="76.5"/>
    <n v="3739"/>
  </r>
  <r>
    <x v="31"/>
    <x v="2"/>
    <n v="0"/>
    <n v="8070.27"/>
    <n v="815511"/>
  </r>
  <r>
    <x v="31"/>
    <x v="6"/>
    <n v="1"/>
    <n v="2088.4"/>
    <n v="250704"/>
  </r>
  <r>
    <x v="31"/>
    <x v="2"/>
    <n v="1"/>
    <n v="4414.78"/>
    <n v="143614"/>
  </r>
  <r>
    <x v="31"/>
    <x v="0"/>
    <n v="0"/>
    <n v="2976.88"/>
    <n v="214447"/>
  </r>
  <r>
    <x v="31"/>
    <x v="1"/>
    <n v="0"/>
    <n v="41140.769999999997"/>
    <n v="1889115"/>
  </r>
  <r>
    <x v="31"/>
    <x v="2"/>
    <n v="0"/>
    <n v="39145.18"/>
    <n v="3139703"/>
  </r>
  <r>
    <x v="31"/>
    <x v="6"/>
    <n v="1"/>
    <n v="21477.38"/>
    <n v="2776567"/>
  </r>
  <r>
    <x v="31"/>
    <x v="2"/>
    <n v="0"/>
    <n v="74907.55"/>
    <n v="4069050"/>
  </r>
  <r>
    <x v="31"/>
    <x v="0"/>
    <n v="0"/>
    <n v="37358.97"/>
    <n v="1993685"/>
  </r>
  <r>
    <x v="31"/>
    <x v="0"/>
    <n v="0"/>
    <n v="0"/>
    <n v="0"/>
  </r>
  <r>
    <x v="31"/>
    <x v="1"/>
    <n v="0"/>
    <n v="46733.63"/>
    <n v="3295166"/>
  </r>
  <r>
    <x v="31"/>
    <x v="2"/>
    <n v="1"/>
    <n v="1549.17"/>
    <n v="187289"/>
  </r>
  <r>
    <x v="31"/>
    <x v="0"/>
    <n v="0"/>
    <n v="1214.43"/>
    <n v="59251"/>
  </r>
  <r>
    <x v="31"/>
    <x v="0"/>
    <n v="0"/>
    <n v="8763.23"/>
    <n v="244983"/>
  </r>
  <r>
    <x v="31"/>
    <x v="2"/>
    <n v="0"/>
    <n v="607.12"/>
    <n v="396857"/>
  </r>
  <r>
    <x v="31"/>
    <x v="1"/>
    <n v="0"/>
    <n v="3977.14"/>
    <n v="238517"/>
  </r>
  <r>
    <x v="31"/>
    <x v="0"/>
    <n v="0"/>
    <n v="26.05"/>
    <n v="19604"/>
  </r>
  <r>
    <x v="31"/>
    <x v="1"/>
    <n v="0"/>
    <n v="4728.22"/>
    <n v="275010"/>
  </r>
  <r>
    <x v="31"/>
    <x v="0"/>
    <n v="0"/>
    <n v="78.14"/>
    <n v="3522"/>
  </r>
  <r>
    <x v="31"/>
    <x v="0"/>
    <n v="0"/>
    <n v="19573.72"/>
    <n v="499701"/>
  </r>
  <r>
    <x v="31"/>
    <x v="6"/>
    <n v="1"/>
    <n v="63386.71"/>
    <n v="4647689"/>
  </r>
  <r>
    <x v="31"/>
    <x v="6"/>
    <n v="1"/>
    <n v="17871.95"/>
    <n v="2155821"/>
  </r>
  <r>
    <x v="31"/>
    <x v="6"/>
    <n v="1"/>
    <n v="5719.52"/>
    <n v="245822"/>
  </r>
  <r>
    <x v="31"/>
    <x v="0"/>
    <n v="0"/>
    <n v="2467.89"/>
    <n v="137081"/>
  </r>
  <r>
    <x v="31"/>
    <x v="2"/>
    <n v="1"/>
    <n v="24606.38"/>
    <n v="3062174"/>
  </r>
  <r>
    <x v="31"/>
    <x v="0"/>
    <n v="0"/>
    <n v="2984.41"/>
    <n v="161586"/>
  </r>
  <r>
    <x v="31"/>
    <x v="1"/>
    <n v="0"/>
    <n v="68218.48"/>
    <n v="3482787"/>
  </r>
  <r>
    <x v="31"/>
    <x v="0"/>
    <n v="0"/>
    <n v="991.01"/>
    <n v="19087"/>
  </r>
  <r>
    <x v="31"/>
    <x v="0"/>
    <n v="0"/>
    <n v="561.11"/>
    <n v="15250"/>
  </r>
  <r>
    <x v="31"/>
    <x v="0"/>
    <n v="0"/>
    <n v="7461.06"/>
    <n v="230716"/>
  </r>
  <r>
    <x v="31"/>
    <x v="0"/>
    <n v="0"/>
    <n v="628.28"/>
    <n v="9703"/>
  </r>
  <r>
    <x v="31"/>
    <x v="0"/>
    <n v="0"/>
    <n v="426.61"/>
    <n v="16863"/>
  </r>
  <r>
    <x v="31"/>
    <x v="0"/>
    <n v="0"/>
    <n v="793.07"/>
    <n v="18832"/>
  </r>
  <r>
    <x v="31"/>
    <x v="5"/>
    <n v="0"/>
    <n v="372.37"/>
    <n v="45281"/>
  </r>
  <r>
    <x v="31"/>
    <x v="0"/>
    <n v="0"/>
    <n v="639.79"/>
    <n v="29715"/>
  </r>
  <r>
    <x v="31"/>
    <x v="0"/>
    <n v="0"/>
    <n v="438.66"/>
    <n v="8257"/>
  </r>
  <r>
    <x v="31"/>
    <x v="0"/>
    <n v="0"/>
    <n v="376.74"/>
    <n v="18514"/>
  </r>
  <r>
    <x v="31"/>
    <x v="0"/>
    <n v="0"/>
    <n v="2424.9299999999998"/>
    <n v="137250"/>
  </r>
  <r>
    <x v="31"/>
    <x v="0"/>
    <n v="0"/>
    <n v="371.32"/>
    <n v="16917"/>
  </r>
  <r>
    <x v="31"/>
    <x v="0"/>
    <n v="0"/>
    <n v="602.79999999999995"/>
    <n v="27448"/>
  </r>
  <r>
    <x v="31"/>
    <x v="0"/>
    <n v="0"/>
    <n v="440.72"/>
    <n v="19660"/>
  </r>
  <r>
    <x v="31"/>
    <x v="0"/>
    <n v="0"/>
    <n v="469.93"/>
    <n v="10526"/>
  </r>
  <r>
    <x v="31"/>
    <x v="2"/>
    <n v="1"/>
    <n v="55999.6"/>
    <n v="1678435"/>
  </r>
  <r>
    <x v="31"/>
    <x v="0"/>
    <n v="0"/>
    <n v="2153.83"/>
    <n v="106561"/>
  </r>
  <r>
    <x v="31"/>
    <x v="6"/>
    <n v="1"/>
    <n v="29556.17"/>
    <n v="1214664"/>
  </r>
  <r>
    <x v="31"/>
    <x v="0"/>
    <n v="0"/>
    <n v="2484.04"/>
    <n v="124976"/>
  </r>
  <r>
    <x v="31"/>
    <x v="1"/>
    <n v="0"/>
    <n v="38557.24"/>
    <n v="2651750"/>
  </r>
  <r>
    <x v="31"/>
    <x v="0"/>
    <n v="0"/>
    <n v="3056.1"/>
    <n v="22367"/>
  </r>
  <r>
    <x v="31"/>
    <x v="2"/>
    <n v="1"/>
    <n v="90699.07"/>
    <n v="6062079"/>
  </r>
  <r>
    <x v="31"/>
    <x v="2"/>
    <n v="1"/>
    <n v="7560.02"/>
    <n v="528488"/>
  </r>
  <r>
    <x v="31"/>
    <x v="6"/>
    <n v="1"/>
    <n v="7201"/>
    <n v="455120"/>
  </r>
  <r>
    <x v="31"/>
    <x v="0"/>
    <n v="0"/>
    <n v="854.62"/>
    <n v="20133"/>
  </r>
  <r>
    <x v="31"/>
    <x v="0"/>
    <n v="0"/>
    <n v="10105.83"/>
    <n v="452749"/>
  </r>
  <r>
    <x v="31"/>
    <x v="6"/>
    <n v="1"/>
    <n v="549"/>
    <n v="18867"/>
  </r>
  <r>
    <x v="31"/>
    <x v="0"/>
    <n v="0"/>
    <n v="949.06"/>
    <n v="20561"/>
  </r>
  <r>
    <x v="31"/>
    <x v="0"/>
    <n v="0"/>
    <n v="84.63"/>
    <n v="4141"/>
  </r>
  <r>
    <x v="31"/>
    <x v="2"/>
    <n v="0"/>
    <n v="22843.85"/>
    <n v="1322635"/>
  </r>
  <r>
    <x v="31"/>
    <x v="0"/>
    <n v="0"/>
    <n v="508.54"/>
    <n v="23204"/>
  </r>
  <r>
    <x v="31"/>
    <x v="6"/>
    <n v="1"/>
    <n v="14015.02"/>
    <n v="384103"/>
  </r>
  <r>
    <x v="31"/>
    <x v="0"/>
    <n v="0"/>
    <n v="84.18"/>
    <n v="4227"/>
  </r>
  <r>
    <x v="31"/>
    <x v="0"/>
    <n v="0"/>
    <n v="473.4"/>
    <n v="10696"/>
  </r>
  <r>
    <x v="31"/>
    <x v="1"/>
    <n v="0"/>
    <n v="5870.61"/>
    <n v="222707"/>
  </r>
  <r>
    <x v="31"/>
    <x v="0"/>
    <n v="0"/>
    <n v="0"/>
    <n v="0"/>
  </r>
  <r>
    <x v="31"/>
    <x v="6"/>
    <n v="1"/>
    <n v="32467.39"/>
    <n v="2260909"/>
  </r>
  <r>
    <x v="31"/>
    <x v="0"/>
    <n v="0"/>
    <n v="0"/>
    <n v="0"/>
  </r>
  <r>
    <x v="32"/>
    <x v="6"/>
    <n v="1"/>
    <n v="4.3099999999999996"/>
    <n v="279"/>
  </r>
  <r>
    <x v="32"/>
    <x v="1"/>
    <n v="0"/>
    <n v="3640.22"/>
    <n v="236693"/>
  </r>
  <r>
    <x v="32"/>
    <x v="0"/>
    <n v="0"/>
    <n v="13565.32"/>
    <n v="210696"/>
  </r>
  <r>
    <x v="32"/>
    <x v="1"/>
    <n v="0"/>
    <n v="2977.08"/>
    <n v="195426"/>
  </r>
  <r>
    <x v="32"/>
    <x v="6"/>
    <n v="1"/>
    <n v="0.61"/>
    <n v="21"/>
  </r>
  <r>
    <x v="32"/>
    <x v="0"/>
    <n v="0"/>
    <n v="28648"/>
    <n v="1615898"/>
  </r>
  <r>
    <x v="32"/>
    <x v="1"/>
    <n v="0"/>
    <n v="55383.31"/>
    <n v="3683347"/>
  </r>
  <r>
    <x v="32"/>
    <x v="2"/>
    <n v="1"/>
    <n v="110040.3"/>
    <n v="7497960"/>
  </r>
  <r>
    <x v="32"/>
    <x v="0"/>
    <n v="0"/>
    <n v="0"/>
    <n v="0"/>
  </r>
  <r>
    <x v="32"/>
    <x v="6"/>
    <n v="1"/>
    <n v="1.48"/>
    <n v="212"/>
  </r>
  <r>
    <x v="32"/>
    <x v="1"/>
    <n v="0"/>
    <n v="4157.38"/>
    <n v="168829"/>
  </r>
  <r>
    <x v="32"/>
    <x v="2"/>
    <n v="1"/>
    <n v="30439.05"/>
    <n v="3412782"/>
  </r>
  <r>
    <x v="32"/>
    <x v="0"/>
    <n v="0"/>
    <n v="534"/>
    <n v="24682"/>
  </r>
  <r>
    <x v="32"/>
    <x v="0"/>
    <n v="0"/>
    <n v="979.62"/>
    <n v="39290"/>
  </r>
  <r>
    <x v="32"/>
    <x v="0"/>
    <n v="0"/>
    <n v="21847.02"/>
    <n v="621668"/>
  </r>
  <r>
    <x v="32"/>
    <x v="0"/>
    <n v="0"/>
    <n v="109.93"/>
    <n v="2206"/>
  </r>
  <r>
    <x v="32"/>
    <x v="2"/>
    <n v="0"/>
    <n v="5473.14"/>
    <n v="326351"/>
  </r>
  <r>
    <x v="32"/>
    <x v="0"/>
    <n v="0"/>
    <n v="205.41"/>
    <n v="615"/>
  </r>
  <r>
    <x v="32"/>
    <x v="1"/>
    <n v="0"/>
    <n v="54636.3"/>
    <n v="2653025"/>
  </r>
  <r>
    <x v="32"/>
    <x v="6"/>
    <n v="1"/>
    <n v="19902.8"/>
    <n v="579988"/>
  </r>
  <r>
    <x v="32"/>
    <x v="0"/>
    <n v="0"/>
    <n v="10.07"/>
    <n v="411"/>
  </r>
  <r>
    <x v="32"/>
    <x v="6"/>
    <n v="1"/>
    <n v="85606.44"/>
    <n v="5318362"/>
  </r>
  <r>
    <x v="32"/>
    <x v="0"/>
    <n v="0"/>
    <n v="63.21"/>
    <n v="831"/>
  </r>
  <r>
    <x v="32"/>
    <x v="0"/>
    <n v="0"/>
    <n v="138.65"/>
    <n v="2999"/>
  </r>
  <r>
    <x v="32"/>
    <x v="0"/>
    <n v="0"/>
    <n v="70.56"/>
    <n v="1586"/>
  </r>
  <r>
    <x v="32"/>
    <x v="6"/>
    <n v="1"/>
    <n v="42780.62"/>
    <n v="1768473"/>
  </r>
  <r>
    <x v="32"/>
    <x v="0"/>
    <n v="0"/>
    <n v="398.75"/>
    <n v="18738"/>
  </r>
  <r>
    <x v="32"/>
    <x v="1"/>
    <n v="0"/>
    <n v="48555.82"/>
    <n v="3143401"/>
  </r>
  <r>
    <x v="32"/>
    <x v="6"/>
    <n v="1"/>
    <n v="23802.84"/>
    <n v="3209514"/>
  </r>
  <r>
    <x v="32"/>
    <x v="6"/>
    <n v="1"/>
    <n v="7214.75"/>
    <n v="311712"/>
  </r>
  <r>
    <x v="32"/>
    <x v="0"/>
    <n v="0"/>
    <n v="9065.25"/>
    <n v="392417"/>
  </r>
  <r>
    <x v="32"/>
    <x v="0"/>
    <n v="0"/>
    <n v="310.39"/>
    <n v="12248"/>
  </r>
  <r>
    <x v="32"/>
    <x v="0"/>
    <n v="0"/>
    <n v="93.36"/>
    <n v="1470"/>
  </r>
  <r>
    <x v="32"/>
    <x v="0"/>
    <n v="0"/>
    <n v="63.45"/>
    <n v="2775"/>
  </r>
  <r>
    <x v="32"/>
    <x v="0"/>
    <n v="0"/>
    <n v="1138.1099999999999"/>
    <n v="34726"/>
  </r>
  <r>
    <x v="32"/>
    <x v="0"/>
    <n v="0"/>
    <n v="10.59"/>
    <n v="398"/>
  </r>
  <r>
    <x v="32"/>
    <x v="0"/>
    <n v="0"/>
    <n v="108.23"/>
    <n v="867"/>
  </r>
  <r>
    <x v="32"/>
    <x v="0"/>
    <n v="0"/>
    <n v="103.04"/>
    <n v="2099"/>
  </r>
  <r>
    <x v="32"/>
    <x v="0"/>
    <n v="0"/>
    <n v="73.12"/>
    <n v="2557"/>
  </r>
  <r>
    <x v="32"/>
    <x v="0"/>
    <n v="0"/>
    <n v="83.19"/>
    <n v="967"/>
  </r>
  <r>
    <x v="32"/>
    <x v="0"/>
    <n v="0"/>
    <n v="45.15"/>
    <n v="1876"/>
  </r>
  <r>
    <x v="32"/>
    <x v="0"/>
    <n v="0"/>
    <n v="351.28"/>
    <n v="18006"/>
  </r>
  <r>
    <x v="32"/>
    <x v="0"/>
    <n v="0"/>
    <n v="64.72"/>
    <n v="2508"/>
  </r>
  <r>
    <x v="32"/>
    <x v="0"/>
    <n v="0"/>
    <n v="72.42"/>
    <n v="2679"/>
  </r>
  <r>
    <x v="32"/>
    <x v="0"/>
    <n v="0"/>
    <n v="51.41"/>
    <n v="1915"/>
  </r>
  <r>
    <x v="32"/>
    <x v="0"/>
    <n v="0"/>
    <n v="56.07"/>
    <n v="939"/>
  </r>
  <r>
    <x v="32"/>
    <x v="0"/>
    <n v="0"/>
    <n v="285.5"/>
    <n v="10539"/>
  </r>
  <r>
    <x v="32"/>
    <x v="0"/>
    <n v="0"/>
    <n v="144.16999999999999"/>
    <n v="2765"/>
  </r>
  <r>
    <x v="32"/>
    <x v="0"/>
    <n v="0"/>
    <n v="8.81"/>
    <n v="341"/>
  </r>
  <r>
    <x v="32"/>
    <x v="0"/>
    <n v="0"/>
    <n v="1212.49"/>
    <n v="46549"/>
  </r>
  <r>
    <x v="32"/>
    <x v="0"/>
    <n v="0"/>
    <n v="10596.82"/>
    <n v="514267"/>
  </r>
  <r>
    <x v="32"/>
    <x v="2"/>
    <n v="0"/>
    <n v="92859.46"/>
    <n v="3869792"/>
  </r>
  <r>
    <x v="32"/>
    <x v="0"/>
    <n v="0"/>
    <n v="594.35"/>
    <n v="53315"/>
  </r>
  <r>
    <x v="32"/>
    <x v="0"/>
    <n v="0"/>
    <n v="51575.91"/>
    <n v="2856912"/>
  </r>
  <r>
    <x v="32"/>
    <x v="2"/>
    <n v="1"/>
    <n v="2074.96"/>
    <n v="245923"/>
  </r>
  <r>
    <x v="32"/>
    <x v="0"/>
    <n v="0"/>
    <n v="10914.44"/>
    <n v="344105"/>
  </r>
  <r>
    <x v="32"/>
    <x v="1"/>
    <n v="0"/>
    <n v="62244.77"/>
    <n v="2715079"/>
  </r>
  <r>
    <x v="32"/>
    <x v="0"/>
    <n v="0"/>
    <n v="1380.43"/>
    <n v="67767"/>
  </r>
  <r>
    <x v="32"/>
    <x v="6"/>
    <n v="1"/>
    <n v="28998.52"/>
    <n v="3705825"/>
  </r>
  <r>
    <x v="32"/>
    <x v="2"/>
    <n v="0"/>
    <n v="101528.22"/>
    <n v="4733010"/>
  </r>
  <r>
    <x v="32"/>
    <x v="6"/>
    <n v="1"/>
    <n v="64611.07"/>
    <n v="4667887"/>
  </r>
  <r>
    <x v="32"/>
    <x v="2"/>
    <n v="1"/>
    <n v="5513.16"/>
    <n v="181999"/>
  </r>
  <r>
    <x v="32"/>
    <x v="0"/>
    <n v="0"/>
    <n v="12.46"/>
    <n v="403"/>
  </r>
  <r>
    <x v="32"/>
    <x v="6"/>
    <n v="1"/>
    <n v="0"/>
    <n v="0"/>
  </r>
  <r>
    <x v="32"/>
    <x v="0"/>
    <n v="0"/>
    <n v="2461.42"/>
    <n v="111036"/>
  </r>
  <r>
    <x v="32"/>
    <x v="0"/>
    <n v="0"/>
    <n v="1206.95"/>
    <n v="19762"/>
  </r>
  <r>
    <x v="32"/>
    <x v="2"/>
    <n v="0"/>
    <n v="10336.969999999999"/>
    <n v="555106"/>
  </r>
  <r>
    <x v="32"/>
    <x v="0"/>
    <n v="0"/>
    <n v="0"/>
    <n v="0"/>
  </r>
  <r>
    <x v="32"/>
    <x v="0"/>
    <n v="0"/>
    <n v="2476.52"/>
    <n v="42704"/>
  </r>
  <r>
    <x v="32"/>
    <x v="2"/>
    <n v="1"/>
    <n v="7828.99"/>
    <n v="582383"/>
  </r>
  <r>
    <x v="32"/>
    <x v="0"/>
    <n v="0"/>
    <n v="1215.21"/>
    <n v="20074"/>
  </r>
  <r>
    <x v="32"/>
    <x v="2"/>
    <n v="1"/>
    <n v="65646.720000000001"/>
    <n v="2065782"/>
  </r>
  <r>
    <x v="33"/>
    <x v="6"/>
    <n v="1"/>
    <n v="36927.519999999997"/>
    <n v="4646504"/>
  </r>
  <r>
    <x v="33"/>
    <x v="1"/>
    <n v="0"/>
    <n v="2348.46"/>
    <n v="153333"/>
  </r>
  <r>
    <x v="33"/>
    <x v="6"/>
    <n v="1"/>
    <n v="716.15"/>
    <n v="57491"/>
  </r>
  <r>
    <x v="33"/>
    <x v="0"/>
    <n v="0"/>
    <n v="1830.87"/>
    <n v="36102"/>
  </r>
  <r>
    <x v="33"/>
    <x v="0"/>
    <n v="0"/>
    <n v="1911.7"/>
    <n v="124853"/>
  </r>
  <r>
    <x v="33"/>
    <x v="0"/>
    <n v="0"/>
    <n v="1814.67"/>
    <n v="66683"/>
  </r>
  <r>
    <x v="33"/>
    <x v="0"/>
    <n v="0"/>
    <n v="1815.05"/>
    <n v="40567"/>
  </r>
  <r>
    <x v="33"/>
    <x v="0"/>
    <n v="0"/>
    <n v="10155.07"/>
    <n v="549906"/>
  </r>
  <r>
    <x v="33"/>
    <x v="1"/>
    <n v="0"/>
    <n v="3083.34"/>
    <n v="193389"/>
  </r>
  <r>
    <x v="33"/>
    <x v="0"/>
    <n v="0"/>
    <n v="1802.39"/>
    <n v="48311"/>
  </r>
  <r>
    <x v="33"/>
    <x v="0"/>
    <n v="0"/>
    <n v="1800.14"/>
    <n v="18463"/>
  </r>
  <r>
    <x v="33"/>
    <x v="0"/>
    <n v="0"/>
    <n v="11380.52"/>
    <n v="189572"/>
  </r>
  <r>
    <x v="33"/>
    <x v="0"/>
    <n v="0"/>
    <n v="1828.03"/>
    <n v="30607"/>
  </r>
  <r>
    <x v="33"/>
    <x v="1"/>
    <n v="0"/>
    <n v="30087.18"/>
    <n v="1474396"/>
  </r>
  <r>
    <x v="33"/>
    <x v="2"/>
    <n v="1"/>
    <n v="84540.4"/>
    <n v="2436751"/>
  </r>
  <r>
    <x v="33"/>
    <x v="6"/>
    <n v="1"/>
    <n v="12765.53"/>
    <n v="1896477"/>
  </r>
  <r>
    <x v="33"/>
    <x v="6"/>
    <n v="1"/>
    <n v="4277.82"/>
    <n v="489072"/>
  </r>
  <r>
    <x v="33"/>
    <x v="2"/>
    <n v="1"/>
    <n v="7344.45"/>
    <n v="514382"/>
  </r>
  <r>
    <x v="33"/>
    <x v="2"/>
    <n v="1"/>
    <n v="6752.15"/>
    <n v="198083"/>
  </r>
  <r>
    <x v="33"/>
    <x v="0"/>
    <n v="0"/>
    <n v="1091.8"/>
    <n v="59489"/>
  </r>
  <r>
    <x v="33"/>
    <x v="6"/>
    <n v="1"/>
    <n v="12883.21"/>
    <n v="1498387"/>
  </r>
  <r>
    <x v="33"/>
    <x v="2"/>
    <n v="0"/>
    <n v="164947.91"/>
    <n v="6960158"/>
  </r>
  <r>
    <x v="33"/>
    <x v="6"/>
    <n v="1"/>
    <n v="54992.98"/>
    <n v="3423795"/>
  </r>
  <r>
    <x v="33"/>
    <x v="2"/>
    <n v="0"/>
    <n v="8410.67"/>
    <n v="341191"/>
  </r>
  <r>
    <x v="33"/>
    <x v="0"/>
    <n v="0"/>
    <n v="8353.16"/>
    <n v="225396"/>
  </r>
  <r>
    <x v="33"/>
    <x v="5"/>
    <n v="0"/>
    <n v="3094.51"/>
    <n v="458012"/>
  </r>
  <r>
    <x v="33"/>
    <x v="0"/>
    <n v="0"/>
    <n v="4447.34"/>
    <n v="95054"/>
  </r>
  <r>
    <x v="33"/>
    <x v="2"/>
    <n v="1"/>
    <n v="13305.09"/>
    <n v="700647"/>
  </r>
  <r>
    <x v="33"/>
    <x v="0"/>
    <n v="0"/>
    <n v="4430.79"/>
    <n v="67710"/>
  </r>
  <r>
    <x v="33"/>
    <x v="0"/>
    <n v="0"/>
    <n v="8274.93"/>
    <n v="126221"/>
  </r>
  <r>
    <x v="33"/>
    <x v="2"/>
    <n v="0"/>
    <n v="10107.540000000001"/>
    <n v="443438"/>
  </r>
  <r>
    <x v="33"/>
    <x v="0"/>
    <n v="0"/>
    <n v="4414.1899999999996"/>
    <n v="172797"/>
  </r>
  <r>
    <x v="33"/>
    <x v="1"/>
    <n v="0"/>
    <n v="18768.080000000002"/>
    <n v="1444825"/>
  </r>
  <r>
    <x v="33"/>
    <x v="6"/>
    <n v="1"/>
    <n v="83.24"/>
    <n v="3495"/>
  </r>
  <r>
    <x v="33"/>
    <x v="0"/>
    <n v="0"/>
    <n v="0"/>
    <n v="0"/>
  </r>
  <r>
    <x v="33"/>
    <x v="5"/>
    <n v="0"/>
    <n v="2396.69"/>
    <n v="351001"/>
  </r>
  <r>
    <x v="33"/>
    <x v="0"/>
    <n v="0"/>
    <n v="8096.52"/>
    <n v="268662"/>
  </r>
  <r>
    <x v="33"/>
    <x v="5"/>
    <n v="0"/>
    <n v="1543.87"/>
    <n v="205217"/>
  </r>
  <r>
    <x v="33"/>
    <x v="1"/>
    <n v="0"/>
    <n v="3666.24"/>
    <n v="163188"/>
  </r>
  <r>
    <x v="33"/>
    <x v="0"/>
    <n v="0"/>
    <n v="43434.53"/>
    <n v="2588732"/>
  </r>
  <r>
    <x v="33"/>
    <x v="2"/>
    <n v="1"/>
    <n v="163835.35999999999"/>
    <n v="8824874"/>
  </r>
  <r>
    <x v="33"/>
    <x v="6"/>
    <n v="1"/>
    <n v="16363.79"/>
    <n v="982769"/>
  </r>
  <r>
    <x v="33"/>
    <x v="0"/>
    <n v="0"/>
    <n v="1052.32"/>
    <n v="44162"/>
  </r>
  <r>
    <x v="33"/>
    <x v="0"/>
    <n v="0"/>
    <n v="21855.94"/>
    <n v="701210"/>
  </r>
  <r>
    <x v="33"/>
    <x v="6"/>
    <n v="1"/>
    <n v="1055.55"/>
    <n v="36162"/>
  </r>
  <r>
    <x v="33"/>
    <x v="0"/>
    <n v="0"/>
    <n v="24178.46"/>
    <n v="1644900"/>
  </r>
  <r>
    <x v="33"/>
    <x v="2"/>
    <n v="1"/>
    <n v="66987.3"/>
    <n v="5159054"/>
  </r>
  <r>
    <x v="33"/>
    <x v="1"/>
    <n v="0"/>
    <n v="22557.33"/>
    <n v="1569868"/>
  </r>
  <r>
    <x v="33"/>
    <x v="2"/>
    <n v="0"/>
    <n v="151870.63"/>
    <n v="5880574"/>
  </r>
  <r>
    <x v="34"/>
    <x v="6"/>
    <n v="1"/>
    <n v="50470.9"/>
    <n v="3559440"/>
  </r>
  <r>
    <x v="34"/>
    <x v="1"/>
    <n v="0"/>
    <n v="679.8"/>
    <n v="47700"/>
  </r>
  <r>
    <x v="34"/>
    <x v="6"/>
    <n v="1"/>
    <n v="818.01"/>
    <n v="34254"/>
  </r>
  <r>
    <x v="34"/>
    <x v="6"/>
    <n v="1"/>
    <n v="44.87"/>
    <n v="3071"/>
  </r>
  <r>
    <x v="34"/>
    <x v="0"/>
    <n v="0"/>
    <n v="4949.55"/>
    <n v="310086"/>
  </r>
  <r>
    <x v="34"/>
    <x v="1"/>
    <n v="0"/>
    <n v="9293.86"/>
    <n v="684732"/>
  </r>
  <r>
    <x v="34"/>
    <x v="1"/>
    <n v="0"/>
    <n v="979.32"/>
    <n v="70303"/>
  </r>
  <r>
    <x v="34"/>
    <x v="1"/>
    <n v="0"/>
    <n v="1148.74"/>
    <n v="45229"/>
  </r>
  <r>
    <x v="34"/>
    <x v="0"/>
    <n v="0"/>
    <n v="13812.82"/>
    <n v="248357"/>
  </r>
  <r>
    <x v="34"/>
    <x v="6"/>
    <n v="1"/>
    <n v="8.82"/>
    <n v="288"/>
  </r>
  <r>
    <x v="34"/>
    <x v="6"/>
    <n v="1"/>
    <n v="120.23"/>
    <n v="6181"/>
  </r>
  <r>
    <x v="34"/>
    <x v="0"/>
    <n v="0"/>
    <n v="46384.94"/>
    <n v="3618763"/>
  </r>
  <r>
    <x v="34"/>
    <x v="6"/>
    <n v="1"/>
    <n v="11547.33"/>
    <n v="1521040"/>
  </r>
  <r>
    <x v="34"/>
    <x v="0"/>
    <n v="0"/>
    <n v="1413.16"/>
    <n v="70116"/>
  </r>
  <r>
    <x v="34"/>
    <x v="0"/>
    <n v="0"/>
    <n v="8212.84"/>
    <n v="307571"/>
  </r>
  <r>
    <x v="34"/>
    <x v="1"/>
    <n v="0"/>
    <n v="11670.92"/>
    <n v="739844"/>
  </r>
  <r>
    <x v="34"/>
    <x v="0"/>
    <n v="0"/>
    <n v="41088.92"/>
    <n v="2550095"/>
  </r>
  <r>
    <x v="34"/>
    <x v="6"/>
    <n v="1"/>
    <n v="8312.08"/>
    <n v="741395"/>
  </r>
  <r>
    <x v="34"/>
    <x v="6"/>
    <n v="1"/>
    <n v="396.31"/>
    <n v="48934"/>
  </r>
  <r>
    <x v="34"/>
    <x v="2"/>
    <n v="1"/>
    <n v="127007.54"/>
    <n v="8833768"/>
  </r>
  <r>
    <x v="34"/>
    <x v="0"/>
    <n v="0"/>
    <n v="4898.8599999999997"/>
    <n v="72271"/>
  </r>
  <r>
    <x v="34"/>
    <x v="1"/>
    <n v="0"/>
    <n v="14509.85"/>
    <n v="708989"/>
  </r>
  <r>
    <x v="34"/>
    <x v="2"/>
    <n v="1"/>
    <n v="4113.6000000000004"/>
    <n v="106488"/>
  </r>
  <r>
    <x v="34"/>
    <x v="2"/>
    <n v="1"/>
    <n v="2041.64"/>
    <n v="201832"/>
  </r>
  <r>
    <x v="34"/>
    <x v="5"/>
    <n v="0"/>
    <n v="2949.16"/>
    <n v="409085"/>
  </r>
  <r>
    <x v="34"/>
    <x v="0"/>
    <n v="0"/>
    <n v="4920.7"/>
    <n v="89888"/>
  </r>
  <r>
    <x v="34"/>
    <x v="0"/>
    <n v="0"/>
    <n v="0"/>
    <n v="0"/>
  </r>
  <r>
    <x v="34"/>
    <x v="5"/>
    <n v="0"/>
    <n v="2857.04"/>
    <n v="435957"/>
  </r>
  <r>
    <x v="34"/>
    <x v="5"/>
    <n v="0"/>
    <n v="1679.26"/>
    <n v="209124"/>
  </r>
  <r>
    <x v="34"/>
    <x v="2"/>
    <n v="0"/>
    <n v="70782.34"/>
    <n v="7239070"/>
  </r>
  <r>
    <x v="34"/>
    <x v="2"/>
    <n v="1"/>
    <n v="5774.59"/>
    <n v="338281"/>
  </r>
  <r>
    <x v="34"/>
    <x v="2"/>
    <n v="0"/>
    <n v="128277.58"/>
    <n v="7434519"/>
  </r>
  <r>
    <x v="34"/>
    <x v="0"/>
    <n v="0"/>
    <n v="4917.5"/>
    <n v="204437"/>
  </r>
  <r>
    <x v="34"/>
    <x v="0"/>
    <n v="0"/>
    <n v="0"/>
    <n v="0"/>
  </r>
  <r>
    <x v="34"/>
    <x v="0"/>
    <n v="0"/>
    <n v="4886.08"/>
    <n v="112817"/>
  </r>
  <r>
    <x v="34"/>
    <x v="0"/>
    <n v="0"/>
    <n v="11982.89"/>
    <n v="629095"/>
  </r>
  <r>
    <x v="34"/>
    <x v="0"/>
    <n v="0"/>
    <n v="4939.01"/>
    <n v="121121"/>
  </r>
  <r>
    <x v="34"/>
    <x v="2"/>
    <n v="1"/>
    <n v="73366.37"/>
    <n v="10485317"/>
  </r>
  <r>
    <x v="34"/>
    <x v="0"/>
    <n v="0"/>
    <n v="22536.82"/>
    <n v="703518"/>
  </r>
  <r>
    <x v="34"/>
    <x v="2"/>
    <n v="1"/>
    <n v="120382.96"/>
    <n v="3425375"/>
  </r>
  <r>
    <x v="34"/>
    <x v="0"/>
    <n v="0"/>
    <n v="4145.58"/>
    <n v="231682"/>
  </r>
  <r>
    <x v="34"/>
    <x v="0"/>
    <n v="0"/>
    <n v="2258.9299999999998"/>
    <n v="168007"/>
  </r>
  <r>
    <x v="34"/>
    <x v="0"/>
    <n v="0"/>
    <n v="4947.8100000000004"/>
    <n v="154990"/>
  </r>
  <r>
    <x v="35"/>
    <x v="0"/>
    <n v="0"/>
    <n v="8479.59"/>
    <n v="327883"/>
  </r>
  <r>
    <x v="35"/>
    <x v="6"/>
    <n v="1"/>
    <n v="367.77"/>
    <n v="16174"/>
  </r>
  <r>
    <x v="35"/>
    <x v="1"/>
    <n v="0"/>
    <n v="66778.86"/>
    <n v="2809424"/>
  </r>
  <r>
    <x v="35"/>
    <x v="6"/>
    <n v="1"/>
    <n v="1444.35"/>
    <n v="195079"/>
  </r>
  <r>
    <x v="35"/>
    <x v="2"/>
    <n v="1"/>
    <n v="17079.560000000001"/>
    <n v="1346458"/>
  </r>
  <r>
    <x v="35"/>
    <x v="6"/>
    <n v="1"/>
    <n v="4354.68"/>
    <n v="328930"/>
  </r>
  <r>
    <x v="35"/>
    <x v="1"/>
    <n v="0"/>
    <n v="5119.6499999999996"/>
    <n v="204836"/>
  </r>
  <r>
    <x v="35"/>
    <x v="0"/>
    <n v="0"/>
    <n v="24423.93"/>
    <n v="650224"/>
  </r>
  <r>
    <x v="35"/>
    <x v="0"/>
    <n v="0"/>
    <n v="6154.97"/>
    <n v="470633"/>
  </r>
  <r>
    <x v="35"/>
    <x v="0"/>
    <n v="0"/>
    <n v="0"/>
    <n v="0"/>
  </r>
  <r>
    <x v="35"/>
    <x v="0"/>
    <n v="0"/>
    <n v="1431.6"/>
    <n v="65659"/>
  </r>
  <r>
    <x v="35"/>
    <x v="0"/>
    <n v="0"/>
    <n v="3733.82"/>
    <n v="292160"/>
  </r>
  <r>
    <x v="35"/>
    <x v="0"/>
    <n v="0"/>
    <n v="16640.7"/>
    <n v="323049"/>
  </r>
  <r>
    <x v="35"/>
    <x v="0"/>
    <n v="0"/>
    <n v="40337.61"/>
    <n v="2273334"/>
  </r>
  <r>
    <x v="35"/>
    <x v="0"/>
    <n v="0"/>
    <n v="3589.83"/>
    <n v="99391"/>
  </r>
  <r>
    <x v="35"/>
    <x v="0"/>
    <n v="0"/>
    <n v="3722.13"/>
    <n v="270914"/>
  </r>
  <r>
    <x v="35"/>
    <x v="7"/>
    <n v="0"/>
    <n v="109.68"/>
    <n v="2601"/>
  </r>
  <r>
    <x v="35"/>
    <x v="0"/>
    <n v="0"/>
    <n v="66836.149999999994"/>
    <n v="5090059"/>
  </r>
  <r>
    <x v="35"/>
    <x v="0"/>
    <n v="0"/>
    <n v="1404.2"/>
    <n v="119448"/>
  </r>
  <r>
    <x v="35"/>
    <x v="0"/>
    <n v="0"/>
    <n v="6193.99"/>
    <n v="360097"/>
  </r>
  <r>
    <x v="35"/>
    <x v="1"/>
    <n v="0"/>
    <n v="3694.54"/>
    <n v="265455"/>
  </r>
  <r>
    <x v="35"/>
    <x v="0"/>
    <n v="0"/>
    <n v="0"/>
    <n v="0"/>
  </r>
  <r>
    <x v="35"/>
    <x v="1"/>
    <n v="0"/>
    <n v="3034.31"/>
    <n v="198310"/>
  </r>
  <r>
    <x v="35"/>
    <x v="0"/>
    <n v="0"/>
    <n v="3621.49"/>
    <n v="105249"/>
  </r>
  <r>
    <x v="35"/>
    <x v="7"/>
    <n v="0"/>
    <n v="49.13"/>
    <n v="1576"/>
  </r>
  <r>
    <x v="35"/>
    <x v="2"/>
    <n v="1"/>
    <n v="30246.23"/>
    <n v="973645"/>
  </r>
  <r>
    <x v="35"/>
    <x v="2"/>
    <n v="1"/>
    <n v="15504.68"/>
    <n v="1956309"/>
  </r>
  <r>
    <x v="35"/>
    <x v="2"/>
    <n v="0"/>
    <n v="2563.65"/>
    <n v="186428"/>
  </r>
  <r>
    <x v="35"/>
    <x v="1"/>
    <n v="0"/>
    <n v="41080.449999999997"/>
    <n v="2395707"/>
  </r>
  <r>
    <x v="35"/>
    <x v="0"/>
    <n v="0"/>
    <n v="0"/>
    <n v="0"/>
  </r>
  <r>
    <x v="35"/>
    <x v="2"/>
    <n v="1"/>
    <n v="2.33"/>
    <n v="30"/>
  </r>
  <r>
    <x v="35"/>
    <x v="2"/>
    <n v="1"/>
    <n v="1.35"/>
    <n v="42"/>
  </r>
  <r>
    <x v="35"/>
    <x v="0"/>
    <n v="0"/>
    <n v="4647.05"/>
    <n v="215215"/>
  </r>
  <r>
    <x v="35"/>
    <x v="0"/>
    <n v="0"/>
    <n v="0"/>
    <n v="0"/>
  </r>
  <r>
    <x v="35"/>
    <x v="6"/>
    <n v="1"/>
    <n v="158430.64000000001"/>
    <n v="10736547"/>
  </r>
  <r>
    <x v="35"/>
    <x v="0"/>
    <n v="0"/>
    <n v="3608.9"/>
    <n v="172668"/>
  </r>
  <r>
    <x v="35"/>
    <x v="6"/>
    <n v="1"/>
    <n v="54.41"/>
    <n v="2484"/>
  </r>
  <r>
    <x v="35"/>
    <x v="2"/>
    <n v="0"/>
    <n v="107678.22"/>
    <n v="4974512"/>
  </r>
  <r>
    <x v="35"/>
    <x v="1"/>
    <n v="0"/>
    <n v="35616.18"/>
    <n v="2267857"/>
  </r>
  <r>
    <x v="35"/>
    <x v="0"/>
    <n v="0"/>
    <n v="11348.77"/>
    <n v="514575"/>
  </r>
  <r>
    <x v="35"/>
    <x v="0"/>
    <n v="0"/>
    <n v="4686.75"/>
    <n v="442051"/>
  </r>
  <r>
    <x v="35"/>
    <x v="6"/>
    <n v="1"/>
    <n v="31.56"/>
    <n v="1097"/>
  </r>
  <r>
    <x v="35"/>
    <x v="6"/>
    <n v="1"/>
    <n v="15892.04"/>
    <n v="672751"/>
  </r>
  <r>
    <x v="35"/>
    <x v="6"/>
    <n v="1"/>
    <n v="52587.19"/>
    <n v="6243497"/>
  </r>
  <r>
    <x v="35"/>
    <x v="6"/>
    <n v="1"/>
    <n v="20.7"/>
    <n v="769"/>
  </r>
  <r>
    <x v="35"/>
    <x v="0"/>
    <n v="0"/>
    <n v="0"/>
    <n v="0"/>
  </r>
  <r>
    <x v="35"/>
    <x v="6"/>
    <n v="1"/>
    <n v="3212.1"/>
    <n v="263713"/>
  </r>
  <r>
    <x v="35"/>
    <x v="0"/>
    <n v="0"/>
    <n v="57222.76"/>
    <n v="4042302"/>
  </r>
  <r>
    <x v="36"/>
    <x v="0"/>
    <n v="0"/>
    <n v="4511.71"/>
    <n v="221027"/>
  </r>
  <r>
    <x v="36"/>
    <x v="1"/>
    <n v="0"/>
    <n v="13641.46"/>
    <n v="905781"/>
  </r>
  <r>
    <x v="36"/>
    <x v="6"/>
    <n v="1"/>
    <n v="1858.46"/>
    <n v="85014"/>
  </r>
  <r>
    <x v="36"/>
    <x v="0"/>
    <n v="0"/>
    <n v="4431.6000000000004"/>
    <n v="259104"/>
  </r>
  <r>
    <x v="36"/>
    <x v="1"/>
    <n v="0"/>
    <n v="52165.29"/>
    <n v="3023670"/>
  </r>
  <r>
    <x v="36"/>
    <x v="0"/>
    <n v="0"/>
    <n v="2649.49"/>
    <n v="153538"/>
  </r>
  <r>
    <x v="36"/>
    <x v="6"/>
    <n v="1"/>
    <n v="17026.03"/>
    <n v="779770"/>
  </r>
  <r>
    <x v="36"/>
    <x v="0"/>
    <n v="0"/>
    <n v="4513.84"/>
    <n v="312595"/>
  </r>
  <r>
    <x v="36"/>
    <x v="0"/>
    <n v="0"/>
    <n v="43339.85"/>
    <n v="2271242"/>
  </r>
  <r>
    <x v="36"/>
    <x v="0"/>
    <n v="0"/>
    <n v="5836.46"/>
    <n v="371757"/>
  </r>
  <r>
    <x v="36"/>
    <x v="2"/>
    <n v="0"/>
    <n v="77180.149999999994"/>
    <n v="3553818"/>
  </r>
  <r>
    <x v="36"/>
    <x v="6"/>
    <n v="1"/>
    <n v="9759.27"/>
    <n v="1122300"/>
  </r>
  <r>
    <x v="36"/>
    <x v="1"/>
    <n v="0"/>
    <n v="60016.27"/>
    <n v="3689973"/>
  </r>
  <r>
    <x v="36"/>
    <x v="1"/>
    <n v="0"/>
    <n v="11215.59"/>
    <n v="586774"/>
  </r>
  <r>
    <x v="36"/>
    <x v="6"/>
    <n v="1"/>
    <n v="1127.44"/>
    <n v="50098"/>
  </r>
  <r>
    <x v="36"/>
    <x v="0"/>
    <n v="0"/>
    <n v="28606.98"/>
    <n v="1754895"/>
  </r>
  <r>
    <x v="36"/>
    <x v="0"/>
    <n v="0"/>
    <n v="16269.47"/>
    <n v="310720"/>
  </r>
  <r>
    <x v="36"/>
    <x v="0"/>
    <n v="0"/>
    <n v="72859.240000000005"/>
    <n v="5768660"/>
  </r>
  <r>
    <x v="36"/>
    <x v="6"/>
    <n v="1"/>
    <n v="54460.33"/>
    <n v="7088947"/>
  </r>
  <r>
    <x v="36"/>
    <x v="6"/>
    <n v="1"/>
    <n v="2085.84"/>
    <n v="87465"/>
  </r>
  <r>
    <x v="36"/>
    <x v="1"/>
    <n v="0"/>
    <n v="79975.91"/>
    <n v="2906384"/>
  </r>
  <r>
    <x v="36"/>
    <x v="0"/>
    <n v="0"/>
    <n v="990.79"/>
    <n v="50990"/>
  </r>
  <r>
    <x v="36"/>
    <x v="0"/>
    <n v="0"/>
    <n v="5827.11"/>
    <n v="342420"/>
  </r>
  <r>
    <x v="36"/>
    <x v="1"/>
    <n v="0"/>
    <n v="15878.28"/>
    <n v="539604"/>
  </r>
  <r>
    <x v="36"/>
    <x v="0"/>
    <n v="0"/>
    <n v="19520.599999999999"/>
    <n v="576821"/>
  </r>
  <r>
    <x v="36"/>
    <x v="6"/>
    <n v="1"/>
    <n v="1487.61"/>
    <n v="63997"/>
  </r>
  <r>
    <x v="36"/>
    <x v="6"/>
    <n v="1"/>
    <n v="142964.47"/>
    <n v="9993053"/>
  </r>
  <r>
    <x v="36"/>
    <x v="6"/>
    <n v="1"/>
    <n v="21468.59"/>
    <n v="1392012"/>
  </r>
  <r>
    <x v="36"/>
    <x v="0"/>
    <n v="0"/>
    <n v="22022.37"/>
    <n v="1566197"/>
  </r>
  <r>
    <x v="36"/>
    <x v="0"/>
    <n v="0"/>
    <n v="73706.17"/>
    <n v="5173269"/>
  </r>
  <r>
    <x v="36"/>
    <x v="0"/>
    <n v="0"/>
    <n v="6841.48"/>
    <n v="291775"/>
  </r>
  <r>
    <x v="37"/>
    <x v="0"/>
    <n v="0"/>
    <n v="1775.66"/>
    <n v="115718"/>
  </r>
  <r>
    <x v="37"/>
    <x v="0"/>
    <n v="0"/>
    <n v="19184.89"/>
    <n v="606921"/>
  </r>
  <r>
    <x v="37"/>
    <x v="0"/>
    <n v="0"/>
    <n v="1779.47"/>
    <n v="127733"/>
  </r>
  <r>
    <x v="37"/>
    <x v="6"/>
    <n v="1"/>
    <n v="10124.709999999999"/>
    <n v="677668"/>
  </r>
  <r>
    <x v="37"/>
    <x v="6"/>
    <n v="1"/>
    <n v="490.63"/>
    <n v="24109"/>
  </r>
  <r>
    <x v="37"/>
    <x v="1"/>
    <n v="0"/>
    <n v="3037.53"/>
    <n v="113562"/>
  </r>
  <r>
    <x v="37"/>
    <x v="6"/>
    <n v="1"/>
    <n v="346.57"/>
    <n v="14327"/>
  </r>
  <r>
    <x v="37"/>
    <x v="6"/>
    <n v="1"/>
    <n v="672.96"/>
    <n v="26283"/>
  </r>
  <r>
    <x v="37"/>
    <x v="6"/>
    <n v="1"/>
    <n v="2995.63"/>
    <n v="300474"/>
  </r>
  <r>
    <x v="37"/>
    <x v="0"/>
    <n v="0"/>
    <n v="1783.06"/>
    <n v="111193"/>
  </r>
  <r>
    <x v="37"/>
    <x v="1"/>
    <n v="0"/>
    <n v="2176.4299999999998"/>
    <n v="132968"/>
  </r>
  <r>
    <x v="37"/>
    <x v="6"/>
    <n v="1"/>
    <n v="292.81"/>
    <n v="12301"/>
  </r>
  <r>
    <x v="37"/>
    <x v="0"/>
    <n v="0"/>
    <n v="1961.6"/>
    <n v="120320"/>
  </r>
  <r>
    <x v="37"/>
    <x v="6"/>
    <n v="1"/>
    <n v="43116.97"/>
    <n v="5080047"/>
  </r>
  <r>
    <x v="37"/>
    <x v="0"/>
    <n v="0"/>
    <n v="5633.28"/>
    <n v="235250"/>
  </r>
  <r>
    <x v="37"/>
    <x v="0"/>
    <n v="0"/>
    <n v="0"/>
    <n v="0"/>
  </r>
  <r>
    <x v="37"/>
    <x v="0"/>
    <n v="0"/>
    <n v="1124.42"/>
    <n v="51569"/>
  </r>
  <r>
    <x v="37"/>
    <x v="1"/>
    <n v="0"/>
    <n v="66918.559999999998"/>
    <n v="4748143"/>
  </r>
  <r>
    <x v="37"/>
    <x v="0"/>
    <n v="0"/>
    <n v="0"/>
    <n v="0"/>
  </r>
  <r>
    <x v="37"/>
    <x v="1"/>
    <n v="0"/>
    <n v="89638.54"/>
    <n v="4384783"/>
  </r>
  <r>
    <x v="37"/>
    <x v="1"/>
    <n v="0"/>
    <n v="68158.080000000002"/>
    <n v="4841975"/>
  </r>
  <r>
    <x v="37"/>
    <x v="6"/>
    <n v="1"/>
    <n v="153029.19"/>
    <n v="10811996"/>
  </r>
  <r>
    <x v="37"/>
    <x v="0"/>
    <n v="0"/>
    <n v="29909.75"/>
    <n v="1789098"/>
  </r>
  <r>
    <x v="37"/>
    <x v="1"/>
    <n v="0"/>
    <n v="2558.27"/>
    <n v="153159"/>
  </r>
  <r>
    <x v="37"/>
    <x v="0"/>
    <n v="0"/>
    <n v="16304.87"/>
    <n v="331846"/>
  </r>
  <r>
    <x v="37"/>
    <x v="0"/>
    <n v="0"/>
    <n v="0"/>
    <n v="0"/>
  </r>
  <r>
    <x v="37"/>
    <x v="6"/>
    <n v="1"/>
    <n v="19072.63"/>
    <n v="820258"/>
  </r>
  <r>
    <x v="37"/>
    <x v="0"/>
    <n v="0"/>
    <n v="71109.31"/>
    <n v="6217704"/>
  </r>
  <r>
    <x v="37"/>
    <x v="0"/>
    <n v="0"/>
    <n v="70293.899999999994"/>
    <n v="4892714"/>
  </r>
  <r>
    <x v="37"/>
    <x v="2"/>
    <n v="0"/>
    <n v="103439.77"/>
    <n v="5563486"/>
  </r>
  <r>
    <x v="37"/>
    <x v="0"/>
    <n v="0"/>
    <n v="1611.99"/>
    <n v="96198"/>
  </r>
  <r>
    <x v="37"/>
    <x v="0"/>
    <n v="0"/>
    <n v="49548.76"/>
    <n v="2949937"/>
  </r>
  <r>
    <x v="37"/>
    <x v="0"/>
    <n v="0"/>
    <n v="1977.71"/>
    <n v="121854"/>
  </r>
  <r>
    <x v="38"/>
    <x v="6"/>
    <n v="1"/>
    <n v="17763.080000000002"/>
    <n v="812689"/>
  </r>
  <r>
    <x v="38"/>
    <x v="6"/>
    <n v="1"/>
    <n v="1163.99"/>
    <n v="46895"/>
  </r>
  <r>
    <x v="38"/>
    <x v="0"/>
    <n v="0"/>
    <n v="1410.55"/>
    <n v="64065"/>
  </r>
  <r>
    <x v="38"/>
    <x v="6"/>
    <n v="1"/>
    <n v="79014.929999999993"/>
    <n v="9657197"/>
  </r>
  <r>
    <x v="38"/>
    <x v="1"/>
    <n v="0"/>
    <n v="97194.86"/>
    <n v="4839327"/>
  </r>
  <r>
    <x v="38"/>
    <x v="0"/>
    <n v="0"/>
    <n v="29794.51"/>
    <n v="1811037"/>
  </r>
  <r>
    <x v="38"/>
    <x v="0"/>
    <n v="0"/>
    <n v="6141.94"/>
    <n v="279995"/>
  </r>
  <r>
    <x v="38"/>
    <x v="6"/>
    <n v="1"/>
    <n v="220464.21"/>
    <n v="15955228"/>
  </r>
  <r>
    <x v="38"/>
    <x v="6"/>
    <n v="1"/>
    <n v="18885.97"/>
    <n v="1242275"/>
  </r>
  <r>
    <x v="38"/>
    <x v="0"/>
    <n v="0"/>
    <n v="55914.25"/>
    <n v="4240389"/>
  </r>
  <r>
    <x v="38"/>
    <x v="1"/>
    <n v="0"/>
    <n v="52099.15"/>
    <n v="4554716"/>
  </r>
  <r>
    <x v="38"/>
    <x v="2"/>
    <n v="0"/>
    <n v="94524.3"/>
    <n v="6217232"/>
  </r>
  <r>
    <x v="38"/>
    <x v="0"/>
    <n v="0"/>
    <n v="2379.23"/>
    <n v="198671"/>
  </r>
  <r>
    <x v="38"/>
    <x v="1"/>
    <n v="0"/>
    <n v="67356.86"/>
    <n v="5107451"/>
  </r>
  <r>
    <x v="38"/>
    <x v="0"/>
    <n v="0"/>
    <n v="2325.3000000000002"/>
    <n v="203531"/>
  </r>
  <r>
    <x v="38"/>
    <x v="0"/>
    <n v="0"/>
    <n v="2310.6"/>
    <n v="196462"/>
  </r>
  <r>
    <x v="38"/>
    <x v="0"/>
    <n v="0"/>
    <n v="1512.48"/>
    <n v="138282"/>
  </r>
  <r>
    <x v="38"/>
    <x v="0"/>
    <n v="0"/>
    <n v="0"/>
    <n v="0"/>
  </r>
  <r>
    <x v="38"/>
    <x v="0"/>
    <n v="0"/>
    <n v="4579.8999999999996"/>
    <n v="558988"/>
  </r>
  <r>
    <x v="38"/>
    <x v="0"/>
    <n v="0"/>
    <n v="58968.65"/>
    <n v="6940577"/>
  </r>
  <r>
    <x v="38"/>
    <x v="1"/>
    <n v="0"/>
    <n v="9544.41"/>
    <n v="422897"/>
  </r>
  <r>
    <x v="38"/>
    <x v="0"/>
    <n v="0"/>
    <n v="0"/>
    <n v="0"/>
  </r>
  <r>
    <x v="38"/>
    <x v="1"/>
    <n v="0"/>
    <n v="6150.33"/>
    <n v="428560"/>
  </r>
  <r>
    <x v="38"/>
    <x v="6"/>
    <n v="1"/>
    <n v="7823.93"/>
    <n v="791571"/>
  </r>
  <r>
    <x v="38"/>
    <x v="0"/>
    <n v="0"/>
    <n v="16371.39"/>
    <n v="349590"/>
  </r>
  <r>
    <x v="38"/>
    <x v="0"/>
    <n v="0"/>
    <n v="24306.560000000001"/>
    <n v="899614"/>
  </r>
  <r>
    <x v="38"/>
    <x v="0"/>
    <n v="0"/>
    <n v="59380.22"/>
    <n v="5571688"/>
  </r>
  <r>
    <x v="38"/>
    <x v="0"/>
    <n v="0"/>
    <n v="4555.57"/>
    <n v="223039"/>
  </r>
  <r>
    <x v="38"/>
    <x v="1"/>
    <n v="0"/>
    <n v="5912.41"/>
    <n v="461840"/>
  </r>
  <r>
    <x v="38"/>
    <x v="0"/>
    <n v="0"/>
    <n v="2311.87"/>
    <n v="189204"/>
  </r>
  <r>
    <x v="38"/>
    <x v="2"/>
    <n v="0"/>
    <n v="0"/>
    <n v="0"/>
  </r>
  <r>
    <x v="38"/>
    <x v="0"/>
    <n v="0"/>
    <n v="0"/>
    <n v="0"/>
  </r>
  <r>
    <x v="38"/>
    <x v="4"/>
    <n v="0"/>
    <n v="582.27"/>
    <n v="15581"/>
  </r>
  <r>
    <x v="38"/>
    <x v="6"/>
    <n v="1"/>
    <n v="473.73"/>
    <n v="28603"/>
  </r>
  <r>
    <x v="38"/>
    <x v="4"/>
    <n v="0"/>
    <n v="243.44"/>
    <n v="7089"/>
  </r>
  <r>
    <x v="38"/>
    <x v="6"/>
    <n v="1"/>
    <n v="218.32"/>
    <n v="14448"/>
  </r>
  <r>
    <x v="38"/>
    <x v="6"/>
    <n v="1"/>
    <n v="239.86"/>
    <n v="20976"/>
  </r>
  <r>
    <x v="38"/>
    <x v="0"/>
    <n v="0"/>
    <n v="2326.6999999999998"/>
    <n v="156165"/>
  </r>
  <r>
    <x v="39"/>
    <x v="0"/>
    <n v="0"/>
    <n v="4001.21"/>
    <n v="367576"/>
  </r>
  <r>
    <x v="39"/>
    <x v="6"/>
    <n v="1"/>
    <n v="79249.070000000007"/>
    <n v="8489143"/>
  </r>
  <r>
    <x v="39"/>
    <x v="0"/>
    <n v="0"/>
    <n v="12463.46"/>
    <n v="949634"/>
  </r>
  <r>
    <x v="39"/>
    <x v="1"/>
    <n v="0"/>
    <n v="94754.71"/>
    <n v="4446460"/>
  </r>
  <r>
    <x v="39"/>
    <x v="0"/>
    <n v="0"/>
    <n v="3887.54"/>
    <n v="367857"/>
  </r>
  <r>
    <x v="39"/>
    <x v="4"/>
    <n v="0"/>
    <n v="681.73"/>
    <n v="16416"/>
  </r>
  <r>
    <x v="39"/>
    <x v="0"/>
    <n v="0"/>
    <n v="34798.04"/>
    <n v="2089611"/>
  </r>
  <r>
    <x v="39"/>
    <x v="0"/>
    <n v="0"/>
    <n v="3933.24"/>
    <n v="410000"/>
  </r>
  <r>
    <x v="39"/>
    <x v="6"/>
    <n v="1"/>
    <n v="1480.12"/>
    <n v="159059"/>
  </r>
  <r>
    <x v="39"/>
    <x v="6"/>
    <n v="1"/>
    <n v="266.66000000000003"/>
    <n v="12488"/>
  </r>
  <r>
    <x v="39"/>
    <x v="0"/>
    <n v="0"/>
    <n v="1867.5"/>
    <n v="65786"/>
  </r>
  <r>
    <x v="39"/>
    <x v="0"/>
    <n v="0"/>
    <n v="3956.02"/>
    <n v="372857"/>
  </r>
  <r>
    <x v="39"/>
    <x v="1"/>
    <n v="0"/>
    <n v="1140.5899999999999"/>
    <n v="86592"/>
  </r>
  <r>
    <x v="39"/>
    <x v="0"/>
    <n v="0"/>
    <n v="13129.23"/>
    <n v="283868"/>
  </r>
  <r>
    <x v="39"/>
    <x v="0"/>
    <n v="0"/>
    <n v="3986.97"/>
    <n v="357459"/>
  </r>
  <r>
    <x v="39"/>
    <x v="1"/>
    <n v="0"/>
    <n v="1877.65"/>
    <n v="78790"/>
  </r>
  <r>
    <x v="39"/>
    <x v="0"/>
    <n v="0"/>
    <n v="13565.58"/>
    <n v="1002307"/>
  </r>
  <r>
    <x v="39"/>
    <x v="1"/>
    <n v="0"/>
    <n v="49908.07"/>
    <n v="3723774"/>
  </r>
  <r>
    <x v="39"/>
    <x v="2"/>
    <n v="0"/>
    <n v="76667.22"/>
    <n v="4568560"/>
  </r>
  <r>
    <x v="39"/>
    <x v="0"/>
    <n v="0"/>
    <n v="3957.96"/>
    <n v="284882"/>
  </r>
  <r>
    <x v="39"/>
    <x v="0"/>
    <n v="0"/>
    <n v="45.36"/>
    <n v="3396"/>
  </r>
  <r>
    <x v="39"/>
    <x v="1"/>
    <n v="0"/>
    <n v="56965.53"/>
    <n v="4131433"/>
  </r>
  <r>
    <x v="39"/>
    <x v="6"/>
    <n v="1"/>
    <n v="4941.0200000000004"/>
    <n v="337137"/>
  </r>
  <r>
    <x v="39"/>
    <x v="0"/>
    <n v="0"/>
    <n v="41796.42"/>
    <n v="3829813"/>
  </r>
  <r>
    <x v="39"/>
    <x v="1"/>
    <n v="0"/>
    <n v="1714.64"/>
    <n v="120654"/>
  </r>
  <r>
    <x v="39"/>
    <x v="2"/>
    <n v="0"/>
    <n v="43664.94"/>
    <n v="3398208"/>
  </r>
  <r>
    <x v="39"/>
    <x v="6"/>
    <n v="1"/>
    <n v="11972.18"/>
    <n v="557578"/>
  </r>
  <r>
    <x v="39"/>
    <x v="0"/>
    <n v="0"/>
    <n v="22668.43"/>
    <n v="849620"/>
  </r>
  <r>
    <x v="39"/>
    <x v="0"/>
    <n v="0"/>
    <n v="3989.34"/>
    <n v="381651"/>
  </r>
  <r>
    <x v="39"/>
    <x v="0"/>
    <n v="0"/>
    <n v="2343.33"/>
    <n v="109437"/>
  </r>
  <r>
    <x v="39"/>
    <x v="0"/>
    <n v="0"/>
    <n v="2294.0500000000002"/>
    <n v="261019"/>
  </r>
  <r>
    <x v="39"/>
    <x v="0"/>
    <n v="0"/>
    <n v="6199.7"/>
    <n v="279367"/>
  </r>
  <r>
    <x v="39"/>
    <x v="0"/>
    <n v="0"/>
    <n v="12247.67"/>
    <n v="781335"/>
  </r>
  <r>
    <x v="39"/>
    <x v="6"/>
    <n v="1"/>
    <n v="173075.77"/>
    <n v="11371032"/>
  </r>
  <r>
    <x v="40"/>
    <x v="6"/>
    <n v="1"/>
    <n v="170.94"/>
    <n v="5922"/>
  </r>
  <r>
    <x v="40"/>
    <x v="6"/>
    <n v="1"/>
    <n v="116.13"/>
    <n v="3747"/>
  </r>
  <r>
    <x v="40"/>
    <x v="0"/>
    <n v="0"/>
    <n v="0"/>
    <n v="0"/>
  </r>
  <r>
    <x v="40"/>
    <x v="0"/>
    <n v="0"/>
    <n v="66.38"/>
    <n v="3761"/>
  </r>
  <r>
    <x v="40"/>
    <x v="1"/>
    <n v="0"/>
    <n v="10925.09"/>
    <n v="554395"/>
  </r>
  <r>
    <x v="40"/>
    <x v="0"/>
    <n v="0"/>
    <n v="0"/>
    <n v="0"/>
  </r>
  <r>
    <x v="40"/>
    <x v="6"/>
    <n v="1"/>
    <n v="120.09"/>
    <n v="3613"/>
  </r>
  <r>
    <x v="40"/>
    <x v="1"/>
    <n v="0"/>
    <n v="8399.7199999999993"/>
    <n v="409225"/>
  </r>
  <r>
    <x v="40"/>
    <x v="4"/>
    <n v="0"/>
    <n v="325.07"/>
    <n v="9519"/>
  </r>
  <r>
    <x v="40"/>
    <x v="0"/>
    <n v="0"/>
    <n v="5743.17"/>
    <n v="474568"/>
  </r>
  <r>
    <x v="40"/>
    <x v="0"/>
    <n v="0"/>
    <n v="13059.45"/>
    <n v="274526"/>
  </r>
  <r>
    <x v="40"/>
    <x v="0"/>
    <n v="0"/>
    <n v="1084.6099999999999"/>
    <n v="79012"/>
  </r>
  <r>
    <x v="40"/>
    <x v="0"/>
    <n v="0"/>
    <n v="91435.83"/>
    <n v="7145027"/>
  </r>
  <r>
    <x v="40"/>
    <x v="6"/>
    <n v="1"/>
    <n v="14658.9"/>
    <n v="643225"/>
  </r>
  <r>
    <x v="40"/>
    <x v="1"/>
    <n v="0"/>
    <n v="73555.12"/>
    <n v="4746724"/>
  </r>
  <r>
    <x v="40"/>
    <x v="2"/>
    <n v="0"/>
    <n v="8766.01"/>
    <n v="536041"/>
  </r>
  <r>
    <x v="40"/>
    <x v="0"/>
    <n v="0"/>
    <n v="1099.4100000000001"/>
    <n v="86960"/>
  </r>
  <r>
    <x v="40"/>
    <x v="6"/>
    <n v="1"/>
    <n v="174501.8"/>
    <n v="10404865"/>
  </r>
  <r>
    <x v="40"/>
    <x v="2"/>
    <n v="0"/>
    <n v="118953.31"/>
    <n v="6637258"/>
  </r>
  <r>
    <x v="40"/>
    <x v="6"/>
    <n v="1"/>
    <n v="90357.26"/>
    <n v="7842493"/>
  </r>
  <r>
    <x v="40"/>
    <x v="0"/>
    <n v="0"/>
    <n v="6677.58"/>
    <n v="276357"/>
  </r>
  <r>
    <x v="40"/>
    <x v="1"/>
    <n v="0"/>
    <n v="141361.46"/>
    <n v="6184699"/>
  </r>
  <r>
    <x v="40"/>
    <x v="6"/>
    <n v="1"/>
    <n v="144.88999999999999"/>
    <n v="16899"/>
  </r>
  <r>
    <x v="40"/>
    <x v="0"/>
    <n v="0"/>
    <n v="1077.5"/>
    <n v="49214"/>
  </r>
  <r>
    <x v="40"/>
    <x v="4"/>
    <n v="0"/>
    <n v="328.74"/>
    <n v="6231"/>
  </r>
  <r>
    <x v="40"/>
    <x v="0"/>
    <n v="0"/>
    <n v="1702.35"/>
    <n v="136170"/>
  </r>
  <r>
    <x v="40"/>
    <x v="0"/>
    <n v="0"/>
    <n v="1661.31"/>
    <n v="118685"/>
  </r>
  <r>
    <x v="40"/>
    <x v="0"/>
    <n v="0"/>
    <n v="1536.48"/>
    <n v="110719"/>
  </r>
  <r>
    <x v="40"/>
    <x v="0"/>
    <n v="0"/>
    <n v="169.41"/>
    <n v="9322"/>
  </r>
  <r>
    <x v="40"/>
    <x v="0"/>
    <n v="0"/>
    <n v="5775.51"/>
    <n v="484529"/>
  </r>
  <r>
    <x v="40"/>
    <x v="6"/>
    <n v="1"/>
    <n v="104.92"/>
    <n v="3100"/>
  </r>
  <r>
    <x v="40"/>
    <x v="0"/>
    <n v="0"/>
    <n v="31003"/>
    <n v="1863291"/>
  </r>
  <r>
    <x v="40"/>
    <x v="0"/>
    <n v="0"/>
    <n v="0"/>
    <n v="0"/>
  </r>
  <r>
    <x v="40"/>
    <x v="6"/>
    <n v="1"/>
    <n v="9324.08"/>
    <n v="791269"/>
  </r>
  <r>
    <x v="40"/>
    <x v="0"/>
    <n v="0"/>
    <n v="0"/>
    <n v="1"/>
  </r>
  <r>
    <x v="40"/>
    <x v="0"/>
    <n v="0"/>
    <n v="0"/>
    <n v="2"/>
  </r>
  <r>
    <x v="40"/>
    <x v="0"/>
    <n v="0"/>
    <n v="0"/>
    <n v="0"/>
  </r>
  <r>
    <x v="40"/>
    <x v="0"/>
    <n v="0"/>
    <n v="0"/>
    <n v="13"/>
  </r>
  <r>
    <x v="40"/>
    <x v="0"/>
    <n v="0"/>
    <n v="0"/>
    <n v="1"/>
  </r>
  <r>
    <x v="40"/>
    <x v="0"/>
    <n v="0"/>
    <n v="0"/>
    <n v="1"/>
  </r>
  <r>
    <x v="40"/>
    <x v="0"/>
    <n v="0"/>
    <n v="0"/>
    <n v="18"/>
  </r>
  <r>
    <x v="40"/>
    <x v="6"/>
    <n v="1"/>
    <n v="20710.21"/>
    <n v="1265553"/>
  </r>
  <r>
    <x v="40"/>
    <x v="1"/>
    <n v="0"/>
    <n v="8005.47"/>
    <n v="416706"/>
  </r>
  <r>
    <x v="40"/>
    <x v="1"/>
    <n v="0"/>
    <n v="12983.96"/>
    <n v="424166"/>
  </r>
  <r>
    <x v="40"/>
    <x v="0"/>
    <n v="0"/>
    <n v="11984.36"/>
    <n v="835965"/>
  </r>
  <r>
    <x v="40"/>
    <x v="6"/>
    <n v="1"/>
    <n v="1658.84"/>
    <n v="56483"/>
  </r>
  <r>
    <x v="40"/>
    <x v="0"/>
    <n v="0"/>
    <n v="22579.89"/>
    <n v="761229"/>
  </r>
  <r>
    <x v="41"/>
    <x v="0"/>
    <n v="0"/>
    <n v="0"/>
    <n v="0"/>
  </r>
  <r>
    <x v="41"/>
    <x v="0"/>
    <n v="0"/>
    <n v="1785.6"/>
    <n v="73517"/>
  </r>
  <r>
    <x v="41"/>
    <x v="0"/>
    <n v="0"/>
    <n v="1765.62"/>
    <n v="59870"/>
  </r>
  <r>
    <x v="41"/>
    <x v="0"/>
    <n v="0"/>
    <n v="1760.61"/>
    <n v="75492"/>
  </r>
  <r>
    <x v="41"/>
    <x v="0"/>
    <n v="0"/>
    <n v="451.99"/>
    <n v="28957"/>
  </r>
  <r>
    <x v="41"/>
    <x v="0"/>
    <n v="0"/>
    <n v="72693.289999999994"/>
    <n v="7172740"/>
  </r>
  <r>
    <x v="41"/>
    <x v="1"/>
    <n v="0"/>
    <n v="13027.5"/>
    <n v="555879"/>
  </r>
  <r>
    <x v="41"/>
    <x v="0"/>
    <n v="0"/>
    <n v="1151.04"/>
    <n v="89805"/>
  </r>
  <r>
    <x v="41"/>
    <x v="0"/>
    <n v="0"/>
    <n v="131.25"/>
    <n v="8240"/>
  </r>
  <r>
    <x v="41"/>
    <x v="0"/>
    <n v="0"/>
    <n v="3979.18"/>
    <n v="394625"/>
  </r>
  <r>
    <x v="41"/>
    <x v="1"/>
    <n v="0"/>
    <n v="62436.47"/>
    <n v="4120987"/>
  </r>
  <r>
    <x v="41"/>
    <x v="0"/>
    <n v="0"/>
    <n v="3980.38"/>
    <n v="325643"/>
  </r>
  <r>
    <x v="41"/>
    <x v="0"/>
    <n v="0"/>
    <n v="4237.24"/>
    <n v="204708"/>
  </r>
  <r>
    <x v="41"/>
    <x v="0"/>
    <n v="0"/>
    <n v="4173.1899999999996"/>
    <n v="115324"/>
  </r>
  <r>
    <x v="41"/>
    <x v="6"/>
    <n v="1"/>
    <n v="78082.06"/>
    <n v="8861288"/>
  </r>
  <r>
    <x v="41"/>
    <x v="0"/>
    <n v="0"/>
    <n v="1774.83"/>
    <n v="75627"/>
  </r>
  <r>
    <x v="41"/>
    <x v="6"/>
    <n v="1"/>
    <n v="5205.7299999999996"/>
    <n v="636620"/>
  </r>
  <r>
    <x v="41"/>
    <x v="6"/>
    <n v="1"/>
    <n v="1317.94"/>
    <n v="68421"/>
  </r>
  <r>
    <x v="41"/>
    <x v="1"/>
    <n v="0"/>
    <n v="126495.7"/>
    <n v="6009851"/>
  </r>
  <r>
    <x v="41"/>
    <x v="0"/>
    <n v="0"/>
    <n v="4113.63"/>
    <n v="211164"/>
  </r>
  <r>
    <x v="41"/>
    <x v="0"/>
    <n v="0"/>
    <n v="4375.3"/>
    <n v="225869"/>
  </r>
  <r>
    <x v="41"/>
    <x v="0"/>
    <n v="0"/>
    <n v="4132.32"/>
    <n v="146514"/>
  </r>
  <r>
    <x v="41"/>
    <x v="6"/>
    <n v="1"/>
    <n v="161336.51999999999"/>
    <n v="11681799"/>
  </r>
  <r>
    <x v="41"/>
    <x v="0"/>
    <n v="0"/>
    <n v="11115.44"/>
    <n v="263251"/>
  </r>
  <r>
    <x v="41"/>
    <x v="0"/>
    <n v="0"/>
    <n v="14054.16"/>
    <n v="465048"/>
  </r>
  <r>
    <x v="41"/>
    <x v="0"/>
    <n v="0"/>
    <n v="0"/>
    <n v="0"/>
  </r>
  <r>
    <x v="41"/>
    <x v="6"/>
    <n v="1"/>
    <n v="11634.2"/>
    <n v="920290"/>
  </r>
  <r>
    <x v="41"/>
    <x v="6"/>
    <n v="1"/>
    <n v="22789.46"/>
    <n v="1195959"/>
  </r>
  <r>
    <x v="41"/>
    <x v="2"/>
    <n v="0"/>
    <n v="70277.25"/>
    <n v="4227211"/>
  </r>
  <r>
    <x v="41"/>
    <x v="6"/>
    <n v="1"/>
    <n v="3281.63"/>
    <n v="476464"/>
  </r>
  <r>
    <x v="41"/>
    <x v="0"/>
    <n v="0"/>
    <n v="6108.88"/>
    <n v="524744"/>
  </r>
  <r>
    <x v="41"/>
    <x v="0"/>
    <n v="0"/>
    <n v="4385.45"/>
    <n v="244649"/>
  </r>
  <r>
    <x v="41"/>
    <x v="0"/>
    <n v="0"/>
    <n v="1755.33"/>
    <n v="81311"/>
  </r>
  <r>
    <x v="41"/>
    <x v="0"/>
    <n v="0"/>
    <n v="16896.689999999999"/>
    <n v="1109171"/>
  </r>
  <r>
    <x v="41"/>
    <x v="0"/>
    <n v="0"/>
    <n v="1839.35"/>
    <n v="102283"/>
  </r>
  <r>
    <x v="41"/>
    <x v="6"/>
    <n v="1"/>
    <n v="3421.87"/>
    <n v="139646"/>
  </r>
  <r>
    <x v="41"/>
    <x v="0"/>
    <n v="0"/>
    <n v="1750.45"/>
    <n v="84959"/>
  </r>
  <r>
    <x v="41"/>
    <x v="0"/>
    <n v="0"/>
    <n v="0"/>
    <n v="0"/>
  </r>
  <r>
    <x v="41"/>
    <x v="6"/>
    <n v="1"/>
    <n v="3330.05"/>
    <n v="127893"/>
  </r>
  <r>
    <x v="41"/>
    <x v="0"/>
    <n v="0"/>
    <n v="35045.050000000003"/>
    <n v="2159265"/>
  </r>
  <r>
    <x v="41"/>
    <x v="0"/>
    <n v="0"/>
    <n v="1813.2"/>
    <n v="66047"/>
  </r>
  <r>
    <x v="41"/>
    <x v="0"/>
    <n v="0"/>
    <n v="4192.26"/>
    <n v="122989"/>
  </r>
  <r>
    <x v="41"/>
    <x v="0"/>
    <n v="0"/>
    <n v="1746.7"/>
    <n v="85856"/>
  </r>
  <r>
    <x v="41"/>
    <x v="0"/>
    <n v="0"/>
    <n v="0"/>
    <n v="0"/>
  </r>
  <r>
    <x v="41"/>
    <x v="1"/>
    <n v="0"/>
    <n v="39827.4"/>
    <n v="2284176"/>
  </r>
  <r>
    <x v="41"/>
    <x v="1"/>
    <n v="0"/>
    <n v="11867.72"/>
    <n v="713716"/>
  </r>
  <r>
    <x v="41"/>
    <x v="0"/>
    <n v="0"/>
    <n v="778.6"/>
    <n v="65040"/>
  </r>
  <r>
    <x v="41"/>
    <x v="6"/>
    <n v="1"/>
    <n v="3344.71"/>
    <n v="120533"/>
  </r>
  <r>
    <x v="41"/>
    <x v="1"/>
    <n v="0"/>
    <n v="7745.64"/>
    <n v="494251"/>
  </r>
  <r>
    <x v="41"/>
    <x v="6"/>
    <n v="1"/>
    <n v="2885.85"/>
    <n v="124045"/>
  </r>
  <r>
    <x v="42"/>
    <x v="0"/>
    <n v="0"/>
    <n v="14683.13"/>
    <n v="441590"/>
  </r>
  <r>
    <x v="42"/>
    <x v="1"/>
    <n v="0"/>
    <n v="14614.13"/>
    <n v="692216"/>
  </r>
  <r>
    <x v="42"/>
    <x v="0"/>
    <n v="0"/>
    <n v="2810.28"/>
    <n v="147912"/>
  </r>
  <r>
    <x v="42"/>
    <x v="0"/>
    <n v="0"/>
    <n v="1773.69"/>
    <n v="76801"/>
  </r>
  <r>
    <x v="42"/>
    <x v="6"/>
    <n v="1"/>
    <n v="920.27"/>
    <n v="35511"/>
  </r>
  <r>
    <x v="42"/>
    <x v="0"/>
    <n v="0"/>
    <n v="2373.9899999999998"/>
    <n v="139638"/>
  </r>
  <r>
    <x v="42"/>
    <x v="0"/>
    <n v="0"/>
    <n v="2747.57"/>
    <n v="100238"/>
  </r>
  <r>
    <x v="42"/>
    <x v="0"/>
    <n v="0"/>
    <n v="12593.64"/>
    <n v="296107"/>
  </r>
  <r>
    <x v="42"/>
    <x v="6"/>
    <n v="1"/>
    <n v="197756.67"/>
    <n v="13145985"/>
  </r>
  <r>
    <x v="42"/>
    <x v="2"/>
    <n v="0"/>
    <n v="53802.61"/>
    <n v="3409329"/>
  </r>
  <r>
    <x v="42"/>
    <x v="1"/>
    <n v="0"/>
    <n v="46042.2"/>
    <n v="3456185"/>
  </r>
  <r>
    <x v="42"/>
    <x v="0"/>
    <n v="0"/>
    <n v="35108.32"/>
    <n v="2229058"/>
  </r>
  <r>
    <x v="42"/>
    <x v="0"/>
    <n v="0"/>
    <n v="1799.04"/>
    <n v="70806"/>
  </r>
  <r>
    <x v="42"/>
    <x v="0"/>
    <n v="0"/>
    <n v="1760.25"/>
    <n v="74330"/>
  </r>
  <r>
    <x v="42"/>
    <x v="6"/>
    <n v="1"/>
    <n v="28273.37"/>
    <n v="1395272"/>
  </r>
  <r>
    <x v="42"/>
    <x v="0"/>
    <n v="0"/>
    <n v="1822.02"/>
    <n v="175328"/>
  </r>
  <r>
    <x v="42"/>
    <x v="6"/>
    <n v="1"/>
    <n v="24634.22"/>
    <n v="1671387"/>
  </r>
  <r>
    <x v="42"/>
    <x v="6"/>
    <n v="1"/>
    <n v="981.47"/>
    <n v="35248"/>
  </r>
  <r>
    <x v="42"/>
    <x v="1"/>
    <n v="0"/>
    <n v="8186.95"/>
    <n v="613890"/>
  </r>
  <r>
    <x v="42"/>
    <x v="1"/>
    <n v="0"/>
    <n v="11397.25"/>
    <n v="822191"/>
  </r>
  <r>
    <x v="42"/>
    <x v="0"/>
    <n v="0"/>
    <n v="71963.289999999994"/>
    <n v="7355621"/>
  </r>
  <r>
    <x v="42"/>
    <x v="6"/>
    <n v="1"/>
    <n v="2791.12"/>
    <n v="130779"/>
  </r>
  <r>
    <x v="42"/>
    <x v="0"/>
    <n v="0"/>
    <n v="2395.66"/>
    <n v="100475"/>
  </r>
  <r>
    <x v="42"/>
    <x v="6"/>
    <n v="1"/>
    <n v="10528.9"/>
    <n v="1048638"/>
  </r>
  <r>
    <x v="42"/>
    <x v="0"/>
    <n v="0"/>
    <n v="3272.36"/>
    <n v="242179"/>
  </r>
  <r>
    <x v="42"/>
    <x v="0"/>
    <n v="0"/>
    <n v="18262.66"/>
    <n v="1205062"/>
  </r>
  <r>
    <x v="42"/>
    <x v="0"/>
    <n v="0"/>
    <n v="3919.23"/>
    <n v="319533"/>
  </r>
  <r>
    <x v="42"/>
    <x v="0"/>
    <n v="0"/>
    <n v="447.38"/>
    <n v="16726"/>
  </r>
  <r>
    <x v="42"/>
    <x v="0"/>
    <n v="0"/>
    <n v="2742.09"/>
    <n v="126474"/>
  </r>
  <r>
    <x v="42"/>
    <x v="1"/>
    <n v="0"/>
    <n v="45909.87"/>
    <n v="3127359"/>
  </r>
  <r>
    <x v="42"/>
    <x v="0"/>
    <n v="0"/>
    <n v="111.09"/>
    <n v="6672"/>
  </r>
  <r>
    <x v="42"/>
    <x v="0"/>
    <n v="0"/>
    <n v="2373.17"/>
    <n v="110234"/>
  </r>
  <r>
    <x v="42"/>
    <x v="6"/>
    <n v="1"/>
    <n v="593.77"/>
    <n v="27822"/>
  </r>
  <r>
    <x v="42"/>
    <x v="0"/>
    <n v="0"/>
    <n v="2367.64"/>
    <n v="144071"/>
  </r>
  <r>
    <x v="42"/>
    <x v="0"/>
    <n v="0"/>
    <n v="3818.86"/>
    <n v="157274"/>
  </r>
  <r>
    <x v="42"/>
    <x v="0"/>
    <n v="0"/>
    <n v="422.36"/>
    <n v="27077"/>
  </r>
  <r>
    <x v="42"/>
    <x v="0"/>
    <n v="0"/>
    <n v="2375.86"/>
    <n v="102053"/>
  </r>
  <r>
    <x v="42"/>
    <x v="0"/>
    <n v="0"/>
    <n v="3871.42"/>
    <n v="253794"/>
  </r>
  <r>
    <x v="42"/>
    <x v="6"/>
    <n v="1"/>
    <n v="991.48"/>
    <n v="38921"/>
  </r>
  <r>
    <x v="42"/>
    <x v="0"/>
    <n v="0"/>
    <n v="236"/>
    <n v="17169"/>
  </r>
  <r>
    <x v="42"/>
    <x v="0"/>
    <n v="0"/>
    <n v="2772.71"/>
    <n v="93462"/>
  </r>
  <r>
    <x v="42"/>
    <x v="0"/>
    <n v="0"/>
    <n v="0"/>
    <n v="0"/>
  </r>
  <r>
    <x v="42"/>
    <x v="0"/>
    <n v="0"/>
    <n v="12534.29"/>
    <n v="1075669"/>
  </r>
  <r>
    <x v="42"/>
    <x v="0"/>
    <n v="0"/>
    <n v="446.34"/>
    <n v="29326"/>
  </r>
  <r>
    <x v="42"/>
    <x v="0"/>
    <n v="0"/>
    <n v="2786.97"/>
    <n v="144251"/>
  </r>
  <r>
    <x v="42"/>
    <x v="0"/>
    <n v="0"/>
    <n v="4763.3900000000003"/>
    <n v="230569"/>
  </r>
  <r>
    <x v="42"/>
    <x v="0"/>
    <n v="0"/>
    <n v="0"/>
    <n v="0"/>
  </r>
  <r>
    <x v="42"/>
    <x v="6"/>
    <n v="1"/>
    <n v="966.65"/>
    <n v="134457"/>
  </r>
  <r>
    <x v="42"/>
    <x v="0"/>
    <n v="0"/>
    <n v="2449.73"/>
    <n v="117777"/>
  </r>
  <r>
    <x v="42"/>
    <x v="6"/>
    <n v="1"/>
    <n v="86609.1"/>
    <n v="9082766"/>
  </r>
  <r>
    <x v="42"/>
    <x v="0"/>
    <n v="0"/>
    <n v="2483.79"/>
    <n v="132760"/>
  </r>
  <r>
    <x v="42"/>
    <x v="0"/>
    <n v="0"/>
    <n v="0"/>
    <n v="0"/>
  </r>
  <r>
    <x v="42"/>
    <x v="0"/>
    <n v="0"/>
    <n v="2744.63"/>
    <n v="101911"/>
  </r>
  <r>
    <x v="42"/>
    <x v="1"/>
    <n v="0"/>
    <n v="98791.01"/>
    <n v="5217430"/>
  </r>
  <r>
    <x v="42"/>
    <x v="0"/>
    <n v="0"/>
    <n v="2373.96"/>
    <n v="129365"/>
  </r>
  <r>
    <x v="42"/>
    <x v="0"/>
    <n v="0"/>
    <n v="2383.92"/>
    <n v="126648"/>
  </r>
  <r>
    <x v="43"/>
    <x v="0"/>
    <n v="0"/>
    <n v="14373.78"/>
    <n v="1101801"/>
  </r>
  <r>
    <x v="43"/>
    <x v="0"/>
    <n v="0"/>
    <n v="3833.66"/>
    <n v="211517"/>
  </r>
  <r>
    <x v="43"/>
    <x v="6"/>
    <n v="1"/>
    <n v="141102.19"/>
    <n v="10960949"/>
  </r>
  <r>
    <x v="43"/>
    <x v="0"/>
    <n v="0"/>
    <n v="17937.11"/>
    <n v="1514254"/>
  </r>
  <r>
    <x v="43"/>
    <x v="0"/>
    <n v="0"/>
    <n v="14.88"/>
    <n v="1357"/>
  </r>
  <r>
    <x v="43"/>
    <x v="0"/>
    <n v="0"/>
    <n v="12201.1"/>
    <n v="1353318"/>
  </r>
  <r>
    <x v="43"/>
    <x v="0"/>
    <n v="0"/>
    <n v="344.7"/>
    <n v="18725"/>
  </r>
  <r>
    <x v="43"/>
    <x v="0"/>
    <n v="0"/>
    <n v="14.69"/>
    <n v="491"/>
  </r>
  <r>
    <x v="43"/>
    <x v="0"/>
    <n v="0"/>
    <n v="11942.31"/>
    <n v="408401"/>
  </r>
  <r>
    <x v="43"/>
    <x v="2"/>
    <n v="0"/>
    <n v="44057.04"/>
    <n v="2081317"/>
  </r>
  <r>
    <x v="43"/>
    <x v="0"/>
    <n v="0"/>
    <n v="91.95"/>
    <n v="5650"/>
  </r>
  <r>
    <x v="43"/>
    <x v="0"/>
    <n v="0"/>
    <n v="162.22999999999999"/>
    <n v="7345"/>
  </r>
  <r>
    <x v="43"/>
    <x v="0"/>
    <n v="0"/>
    <n v="348.05"/>
    <n v="19247"/>
  </r>
  <r>
    <x v="43"/>
    <x v="6"/>
    <n v="1"/>
    <n v="31207.119999999999"/>
    <n v="1609505"/>
  </r>
  <r>
    <x v="43"/>
    <x v="0"/>
    <n v="0"/>
    <n v="9790.01"/>
    <n v="252245"/>
  </r>
  <r>
    <x v="43"/>
    <x v="0"/>
    <n v="0"/>
    <n v="344.39"/>
    <n v="24417"/>
  </r>
  <r>
    <x v="43"/>
    <x v="0"/>
    <n v="0"/>
    <n v="73890.81"/>
    <n v="8126394"/>
  </r>
  <r>
    <x v="43"/>
    <x v="0"/>
    <n v="0"/>
    <n v="352.68"/>
    <n v="21079"/>
  </r>
  <r>
    <x v="43"/>
    <x v="0"/>
    <n v="0"/>
    <n v="357.6"/>
    <n v="30301"/>
  </r>
  <r>
    <x v="43"/>
    <x v="6"/>
    <n v="1"/>
    <n v="56533.16"/>
    <n v="7062041"/>
  </r>
  <r>
    <x v="43"/>
    <x v="1"/>
    <n v="0"/>
    <n v="80639.460000000006"/>
    <n v="4520254"/>
  </r>
  <r>
    <x v="43"/>
    <x v="6"/>
    <n v="1"/>
    <n v="75.86"/>
    <n v="5184"/>
  </r>
  <r>
    <x v="43"/>
    <x v="0"/>
    <n v="0"/>
    <n v="584.59"/>
    <n v="40151"/>
  </r>
  <r>
    <x v="43"/>
    <x v="0"/>
    <n v="0"/>
    <n v="580.07000000000005"/>
    <n v="27676"/>
  </r>
  <r>
    <x v="43"/>
    <x v="0"/>
    <n v="0"/>
    <n v="4917.84"/>
    <n v="459591"/>
  </r>
  <r>
    <x v="43"/>
    <x v="0"/>
    <n v="0"/>
    <n v="583.45000000000005"/>
    <n v="32352"/>
  </r>
  <r>
    <x v="43"/>
    <x v="0"/>
    <n v="0"/>
    <n v="5403.43"/>
    <n v="353203"/>
  </r>
  <r>
    <x v="43"/>
    <x v="0"/>
    <n v="0"/>
    <n v="584.6"/>
    <n v="45867"/>
  </r>
  <r>
    <x v="43"/>
    <x v="0"/>
    <n v="0"/>
    <n v="579.79"/>
    <n v="39821"/>
  </r>
  <r>
    <x v="43"/>
    <x v="0"/>
    <n v="0"/>
    <n v="583.98"/>
    <n v="24950"/>
  </r>
  <r>
    <x v="43"/>
    <x v="0"/>
    <n v="0"/>
    <n v="15.08"/>
    <n v="870"/>
  </r>
  <r>
    <x v="43"/>
    <x v="0"/>
    <n v="0"/>
    <n v="0.45"/>
    <n v="30"/>
  </r>
  <r>
    <x v="43"/>
    <x v="0"/>
    <n v="0"/>
    <n v="14.55"/>
    <n v="501"/>
  </r>
  <r>
    <x v="43"/>
    <x v="0"/>
    <n v="0"/>
    <n v="586.42999999999995"/>
    <n v="32520"/>
  </r>
  <r>
    <x v="43"/>
    <x v="6"/>
    <n v="1"/>
    <n v="80.08"/>
    <n v="5276"/>
  </r>
  <r>
    <x v="43"/>
    <x v="0"/>
    <n v="0"/>
    <n v="4986.8999999999996"/>
    <n v="332288"/>
  </r>
  <r>
    <x v="43"/>
    <x v="0"/>
    <n v="0"/>
    <n v="5542.52"/>
    <n v="318278"/>
  </r>
  <r>
    <x v="43"/>
    <x v="0"/>
    <n v="0"/>
    <n v="5716.41"/>
    <n v="718795"/>
  </r>
  <r>
    <x v="43"/>
    <x v="0"/>
    <n v="0"/>
    <n v="14.74"/>
    <n v="736"/>
  </r>
  <r>
    <x v="43"/>
    <x v="0"/>
    <n v="0"/>
    <n v="0.8"/>
    <n v="24"/>
  </r>
  <r>
    <x v="43"/>
    <x v="0"/>
    <n v="0"/>
    <n v="16.510000000000002"/>
    <n v="342"/>
  </r>
  <r>
    <x v="43"/>
    <x v="0"/>
    <n v="0"/>
    <n v="4991.34"/>
    <n v="535891"/>
  </r>
  <r>
    <x v="43"/>
    <x v="0"/>
    <n v="0"/>
    <n v="593.85"/>
    <n v="21958"/>
  </r>
  <r>
    <x v="43"/>
    <x v="6"/>
    <n v="1"/>
    <n v="79.510000000000005"/>
    <n v="5031"/>
  </r>
  <r>
    <x v="43"/>
    <x v="0"/>
    <n v="0"/>
    <n v="616.36"/>
    <n v="30723"/>
  </r>
  <r>
    <x v="43"/>
    <x v="1"/>
    <n v="0"/>
    <n v="36158.04"/>
    <n v="2456717"/>
  </r>
  <r>
    <x v="43"/>
    <x v="6"/>
    <n v="1"/>
    <n v="87.72"/>
    <n v="5877"/>
  </r>
  <r>
    <x v="43"/>
    <x v="1"/>
    <n v="0"/>
    <n v="39662.230000000003"/>
    <n v="3213288"/>
  </r>
  <r>
    <x v="43"/>
    <x v="0"/>
    <n v="0"/>
    <n v="5387.19"/>
    <n v="362328"/>
  </r>
  <r>
    <x v="44"/>
    <x v="6"/>
    <n v="1"/>
    <n v="86.37"/>
    <n v="6958"/>
  </r>
  <r>
    <x v="44"/>
    <x v="0"/>
    <n v="0"/>
    <n v="9904.5499999999993"/>
    <n v="787606"/>
  </r>
  <r>
    <x v="44"/>
    <x v="0"/>
    <n v="0"/>
    <n v="504.38"/>
    <n v="26442"/>
  </r>
  <r>
    <x v="44"/>
    <x v="2"/>
    <n v="0"/>
    <n v="41590.949999999997"/>
    <n v="2983358"/>
  </r>
  <r>
    <x v="44"/>
    <x v="0"/>
    <n v="0"/>
    <n v="0"/>
    <n v="0"/>
  </r>
  <r>
    <x v="44"/>
    <x v="6"/>
    <n v="1"/>
    <n v="17867.669999999998"/>
    <n v="1248071"/>
  </r>
  <r>
    <x v="44"/>
    <x v="0"/>
    <n v="0"/>
    <n v="488.55"/>
    <n v="35792"/>
  </r>
  <r>
    <x v="44"/>
    <x v="6"/>
    <n v="1"/>
    <n v="10027.44"/>
    <n v="1372540"/>
  </r>
  <r>
    <x v="44"/>
    <x v="0"/>
    <n v="0"/>
    <n v="10587.53"/>
    <n v="368611"/>
  </r>
  <r>
    <x v="44"/>
    <x v="0"/>
    <n v="0"/>
    <n v="0"/>
    <n v="0"/>
  </r>
  <r>
    <x v="44"/>
    <x v="0"/>
    <n v="0"/>
    <n v="0"/>
    <n v="0"/>
  </r>
  <r>
    <x v="44"/>
    <x v="0"/>
    <n v="0"/>
    <n v="10974.25"/>
    <n v="903838"/>
  </r>
  <r>
    <x v="44"/>
    <x v="6"/>
    <n v="1"/>
    <n v="81008.62"/>
    <n v="10930445"/>
  </r>
  <r>
    <x v="44"/>
    <x v="1"/>
    <n v="0"/>
    <n v="101606.43"/>
    <n v="5892434"/>
  </r>
  <r>
    <x v="44"/>
    <x v="0"/>
    <n v="0"/>
    <n v="10255.09"/>
    <n v="1223373"/>
  </r>
  <r>
    <x v="44"/>
    <x v="0"/>
    <n v="0"/>
    <n v="9971.86"/>
    <n v="763445"/>
  </r>
  <r>
    <x v="44"/>
    <x v="0"/>
    <n v="0"/>
    <n v="29464.12"/>
    <n v="3086862"/>
  </r>
  <r>
    <x v="44"/>
    <x v="0"/>
    <n v="0"/>
    <n v="0"/>
    <n v="0"/>
  </r>
  <r>
    <x v="44"/>
    <x v="1"/>
    <n v="0"/>
    <n v="45645.8"/>
    <n v="3766223"/>
  </r>
  <r>
    <x v="44"/>
    <x v="6"/>
    <n v="1"/>
    <n v="3214.52"/>
    <n v="269286"/>
  </r>
  <r>
    <x v="44"/>
    <x v="0"/>
    <n v="0"/>
    <n v="59.97"/>
    <n v="4152"/>
  </r>
  <r>
    <x v="44"/>
    <x v="6"/>
    <n v="1"/>
    <n v="56.78"/>
    <n v="4538"/>
  </r>
  <r>
    <x v="44"/>
    <x v="6"/>
    <n v="1"/>
    <n v="21916.26"/>
    <n v="1194873"/>
  </r>
  <r>
    <x v="44"/>
    <x v="0"/>
    <n v="0"/>
    <n v="47793.83"/>
    <n v="6446804"/>
  </r>
  <r>
    <x v="44"/>
    <x v="0"/>
    <n v="0"/>
    <n v="8416.26"/>
    <n v="236274"/>
  </r>
  <r>
    <x v="44"/>
    <x v="6"/>
    <n v="1"/>
    <n v="3371.35"/>
    <n v="289324"/>
  </r>
  <r>
    <x v="44"/>
    <x v="0"/>
    <n v="0"/>
    <n v="10869.63"/>
    <n v="1323713"/>
  </r>
  <r>
    <x v="44"/>
    <x v="6"/>
    <n v="1"/>
    <n v="2806.94"/>
    <n v="221521"/>
  </r>
  <r>
    <x v="44"/>
    <x v="0"/>
    <n v="0"/>
    <n v="246.58"/>
    <n v="18737"/>
  </r>
  <r>
    <x v="44"/>
    <x v="0"/>
    <n v="0"/>
    <n v="9944.39"/>
    <n v="761202"/>
  </r>
  <r>
    <x v="44"/>
    <x v="6"/>
    <n v="1"/>
    <n v="3056.05"/>
    <n v="260040"/>
  </r>
  <r>
    <x v="44"/>
    <x v="0"/>
    <n v="0"/>
    <n v="2351.27"/>
    <n v="144297"/>
  </r>
  <r>
    <x v="44"/>
    <x v="0"/>
    <n v="0"/>
    <n v="0"/>
    <n v="0"/>
  </r>
  <r>
    <x v="44"/>
    <x v="6"/>
    <n v="1"/>
    <n v="198.55"/>
    <n v="27864"/>
  </r>
  <r>
    <x v="44"/>
    <x v="6"/>
    <n v="1"/>
    <n v="160287"/>
    <n v="11995033"/>
  </r>
  <r>
    <x v="44"/>
    <x v="0"/>
    <n v="0"/>
    <n v="489.32"/>
    <n v="36182"/>
  </r>
  <r>
    <x v="45"/>
    <x v="0"/>
    <n v="0"/>
    <n v="7783.89"/>
    <n v="978750"/>
  </r>
  <r>
    <x v="45"/>
    <x v="0"/>
    <n v="0"/>
    <n v="35419.01"/>
    <n v="3196887"/>
  </r>
  <r>
    <x v="45"/>
    <x v="0"/>
    <n v="0"/>
    <n v="8494.32"/>
    <n v="218554"/>
  </r>
  <r>
    <x v="45"/>
    <x v="0"/>
    <n v="0"/>
    <n v="17188.14"/>
    <n v="1823397"/>
  </r>
  <r>
    <x v="45"/>
    <x v="6"/>
    <n v="1"/>
    <n v="23547.66"/>
    <n v="1339847"/>
  </r>
  <r>
    <x v="45"/>
    <x v="6"/>
    <n v="1"/>
    <n v="114424.18"/>
    <n v="8296705"/>
  </r>
  <r>
    <x v="45"/>
    <x v="6"/>
    <n v="1"/>
    <n v="4968.5"/>
    <n v="493954"/>
  </r>
  <r>
    <x v="45"/>
    <x v="1"/>
    <n v="0"/>
    <n v="41746.699999999997"/>
    <n v="3603398"/>
  </r>
  <r>
    <x v="45"/>
    <x v="6"/>
    <n v="1"/>
    <n v="70824.12"/>
    <n v="9723477"/>
  </r>
  <r>
    <x v="45"/>
    <x v="0"/>
    <n v="0"/>
    <n v="2290.88"/>
    <n v="169168"/>
  </r>
  <r>
    <x v="45"/>
    <x v="0"/>
    <n v="0"/>
    <n v="2441.4"/>
    <n v="260344"/>
  </r>
  <r>
    <x v="45"/>
    <x v="6"/>
    <n v="1"/>
    <n v="4607.05"/>
    <n v="453277"/>
  </r>
  <r>
    <x v="45"/>
    <x v="6"/>
    <n v="1"/>
    <n v="405.48"/>
    <n v="38050"/>
  </r>
  <r>
    <x v="45"/>
    <x v="1"/>
    <n v="0"/>
    <n v="26036.67"/>
    <n v="2215241"/>
  </r>
  <r>
    <x v="45"/>
    <x v="0"/>
    <n v="0"/>
    <n v="59060.66"/>
    <n v="7741685"/>
  </r>
  <r>
    <x v="45"/>
    <x v="6"/>
    <n v="1"/>
    <n v="364.63"/>
    <n v="33484"/>
  </r>
  <r>
    <x v="45"/>
    <x v="0"/>
    <n v="0"/>
    <n v="256.93"/>
    <n v="20013"/>
  </r>
  <r>
    <x v="45"/>
    <x v="0"/>
    <n v="0"/>
    <n v="74.12"/>
    <n v="4999"/>
  </r>
  <r>
    <x v="45"/>
    <x v="6"/>
    <n v="1"/>
    <n v="388.95"/>
    <n v="29322"/>
  </r>
  <r>
    <x v="45"/>
    <x v="0"/>
    <n v="0"/>
    <n v="2348.6799999999998"/>
    <n v="166461"/>
  </r>
  <r>
    <x v="45"/>
    <x v="0"/>
    <n v="0"/>
    <n v="3095.91"/>
    <n v="189826"/>
  </r>
  <r>
    <x v="45"/>
    <x v="0"/>
    <n v="0"/>
    <n v="5028.4799999999996"/>
    <n v="461520"/>
  </r>
  <r>
    <x v="45"/>
    <x v="6"/>
    <n v="1"/>
    <n v="660.29"/>
    <n v="66275"/>
  </r>
  <r>
    <x v="45"/>
    <x v="0"/>
    <n v="0"/>
    <n v="5050.6499999999996"/>
    <n v="451766"/>
  </r>
  <r>
    <x v="45"/>
    <x v="1"/>
    <n v="0"/>
    <n v="51413.3"/>
    <n v="2662080"/>
  </r>
  <r>
    <x v="45"/>
    <x v="0"/>
    <n v="0"/>
    <n v="10446"/>
    <n v="364084"/>
  </r>
  <r>
    <x v="45"/>
    <x v="6"/>
    <n v="1"/>
    <n v="5609.17"/>
    <n v="886374"/>
  </r>
  <r>
    <x v="45"/>
    <x v="1"/>
    <n v="0"/>
    <n v="88268.73"/>
    <n v="5208231"/>
  </r>
  <r>
    <x v="45"/>
    <x v="0"/>
    <n v="0"/>
    <n v="2301.64"/>
    <n v="190398"/>
  </r>
  <r>
    <x v="45"/>
    <x v="0"/>
    <n v="0"/>
    <n v="11356.7"/>
    <n v="954991"/>
  </r>
  <r>
    <x v="45"/>
    <x v="0"/>
    <n v="0"/>
    <n v="4878.2700000000004"/>
    <n v="486031"/>
  </r>
  <r>
    <x v="45"/>
    <x v="0"/>
    <n v="1"/>
    <n v="0"/>
    <n v="0"/>
  </r>
  <r>
    <x v="45"/>
    <x v="0"/>
    <n v="0"/>
    <n v="5079.34"/>
    <n v="594042"/>
  </r>
  <r>
    <x v="45"/>
    <x v="2"/>
    <n v="0"/>
    <n v="34043.14"/>
    <n v="2742404"/>
  </r>
  <r>
    <x v="46"/>
    <x v="0"/>
    <n v="1"/>
    <n v="104.47"/>
    <n v="12298"/>
  </r>
  <r>
    <x v="46"/>
    <x v="0"/>
    <n v="1"/>
    <n v="45.8"/>
    <n v="1215"/>
  </r>
  <r>
    <x v="46"/>
    <x v="6"/>
    <n v="1"/>
    <n v="171534.02"/>
    <n v="12667674"/>
  </r>
  <r>
    <x v="46"/>
    <x v="0"/>
    <n v="0"/>
    <n v="11977.71"/>
    <n v="981153"/>
  </r>
  <r>
    <x v="46"/>
    <x v="6"/>
    <n v="1"/>
    <n v="22198.77"/>
    <n v="1294334"/>
  </r>
  <r>
    <x v="46"/>
    <x v="0"/>
    <n v="0"/>
    <n v="7958.32"/>
    <n v="204220"/>
  </r>
  <r>
    <x v="46"/>
    <x v="0"/>
    <n v="0"/>
    <n v="5714.47"/>
    <n v="312352"/>
  </r>
  <r>
    <x v="46"/>
    <x v="0"/>
    <n v="0"/>
    <n v="3168.41"/>
    <n v="182465"/>
  </r>
  <r>
    <x v="46"/>
    <x v="6"/>
    <n v="1"/>
    <n v="67273.61"/>
    <n v="7801222"/>
  </r>
  <r>
    <x v="46"/>
    <x v="0"/>
    <n v="0"/>
    <n v="263.38"/>
    <n v="19391"/>
  </r>
  <r>
    <x v="46"/>
    <x v="6"/>
    <n v="1"/>
    <n v="2943.84"/>
    <n v="301265"/>
  </r>
  <r>
    <x v="46"/>
    <x v="6"/>
    <n v="1"/>
    <n v="0.19"/>
    <n v="54"/>
  </r>
  <r>
    <x v="46"/>
    <x v="0"/>
    <n v="1"/>
    <n v="362.68"/>
    <n v="33857"/>
  </r>
  <r>
    <x v="46"/>
    <x v="0"/>
    <n v="0"/>
    <n v="0"/>
    <n v="0"/>
  </r>
  <r>
    <x v="46"/>
    <x v="0"/>
    <n v="0"/>
    <n v="6848.47"/>
    <n v="533529"/>
  </r>
  <r>
    <x v="46"/>
    <x v="0"/>
    <n v="0"/>
    <n v="75.81"/>
    <n v="5236"/>
  </r>
  <r>
    <x v="46"/>
    <x v="0"/>
    <n v="0"/>
    <n v="10853.04"/>
    <n v="401047"/>
  </r>
  <r>
    <x v="46"/>
    <x v="0"/>
    <n v="0"/>
    <n v="5660.62"/>
    <n v="333673"/>
  </r>
  <r>
    <x v="46"/>
    <x v="0"/>
    <n v="0"/>
    <n v="5644.02"/>
    <n v="342410"/>
  </r>
  <r>
    <x v="46"/>
    <x v="1"/>
    <n v="0"/>
    <n v="46407.83"/>
    <n v="2570127"/>
  </r>
  <r>
    <x v="46"/>
    <x v="6"/>
    <n v="1"/>
    <n v="3915.27"/>
    <n v="541493"/>
  </r>
  <r>
    <x v="46"/>
    <x v="0"/>
    <n v="0"/>
    <n v="5683.29"/>
    <n v="527241"/>
  </r>
  <r>
    <x v="46"/>
    <x v="6"/>
    <n v="1"/>
    <n v="0.02"/>
    <n v="4"/>
  </r>
  <r>
    <x v="46"/>
    <x v="2"/>
    <n v="0"/>
    <n v="52761.93"/>
    <n v="4261732"/>
  </r>
  <r>
    <x v="46"/>
    <x v="1"/>
    <n v="0"/>
    <n v="18773.169999999998"/>
    <n v="1588906"/>
  </r>
  <r>
    <x v="46"/>
    <x v="6"/>
    <n v="1"/>
    <n v="0.34"/>
    <n v="16"/>
  </r>
  <r>
    <x v="46"/>
    <x v="1"/>
    <n v="0"/>
    <n v="19065.46"/>
    <n v="1583874"/>
  </r>
  <r>
    <x v="46"/>
    <x v="0"/>
    <n v="0"/>
    <n v="9937.82"/>
    <n v="1218049"/>
  </r>
  <r>
    <x v="46"/>
    <x v="6"/>
    <n v="1"/>
    <n v="2983.85"/>
    <n v="311883"/>
  </r>
  <r>
    <x v="46"/>
    <x v="6"/>
    <n v="1"/>
    <n v="27784.03"/>
    <n v="3706225"/>
  </r>
  <r>
    <x v="46"/>
    <x v="6"/>
    <n v="1"/>
    <n v="0"/>
    <n v="1"/>
  </r>
  <r>
    <x v="46"/>
    <x v="1"/>
    <n v="0"/>
    <n v="46138.3"/>
    <n v="2685573"/>
  </r>
  <r>
    <x v="46"/>
    <x v="0"/>
    <n v="0"/>
    <n v="43472.25"/>
    <n v="4884022"/>
  </r>
  <r>
    <x v="47"/>
    <x v="0"/>
    <n v="0"/>
    <n v="0"/>
    <n v="0"/>
  </r>
  <r>
    <x v="47"/>
    <x v="0"/>
    <n v="0"/>
    <n v="2182.13"/>
    <n v="119595"/>
  </r>
  <r>
    <x v="47"/>
    <x v="0"/>
    <n v="1"/>
    <n v="0"/>
    <n v="0"/>
  </r>
  <r>
    <x v="47"/>
    <x v="1"/>
    <n v="0"/>
    <n v="16686.09"/>
    <n v="1067389"/>
  </r>
  <r>
    <x v="47"/>
    <x v="6"/>
    <n v="1"/>
    <n v="80844.83"/>
    <n v="11485796"/>
  </r>
  <r>
    <x v="47"/>
    <x v="6"/>
    <n v="1"/>
    <n v="34.35"/>
    <n v="6054"/>
  </r>
  <r>
    <x v="47"/>
    <x v="1"/>
    <n v="0"/>
    <n v="24127.06"/>
    <n v="3320282"/>
  </r>
  <r>
    <x v="47"/>
    <x v="0"/>
    <n v="1"/>
    <n v="0"/>
    <n v="0"/>
  </r>
  <r>
    <x v="47"/>
    <x v="0"/>
    <n v="0"/>
    <n v="2196.3200000000002"/>
    <n v="160811"/>
  </r>
  <r>
    <x v="47"/>
    <x v="0"/>
    <n v="0"/>
    <n v="2172.5100000000002"/>
    <n v="98928"/>
  </r>
  <r>
    <x v="47"/>
    <x v="1"/>
    <n v="0"/>
    <n v="40247.599999999999"/>
    <n v="2685836"/>
  </r>
  <r>
    <x v="47"/>
    <x v="6"/>
    <n v="1"/>
    <n v="1089.49"/>
    <n v="94562"/>
  </r>
  <r>
    <x v="47"/>
    <x v="6"/>
    <n v="1"/>
    <n v="273.19"/>
    <n v="40421"/>
  </r>
  <r>
    <x v="47"/>
    <x v="0"/>
    <n v="0"/>
    <n v="12977.94"/>
    <n v="1159925"/>
  </r>
  <r>
    <x v="47"/>
    <x v="0"/>
    <n v="0"/>
    <n v="2178.09"/>
    <n v="122400"/>
  </r>
  <r>
    <x v="47"/>
    <x v="0"/>
    <n v="0"/>
    <n v="9813.4599999999991"/>
    <n v="414749"/>
  </r>
  <r>
    <x v="47"/>
    <x v="0"/>
    <n v="0"/>
    <n v="13164.13"/>
    <n v="641152"/>
  </r>
  <r>
    <x v="47"/>
    <x v="0"/>
    <n v="0"/>
    <n v="3147.26"/>
    <n v="203634"/>
  </r>
  <r>
    <x v="47"/>
    <x v="0"/>
    <n v="0"/>
    <n v="32058.720000000001"/>
    <n v="3443805"/>
  </r>
  <r>
    <x v="47"/>
    <x v="2"/>
    <n v="0"/>
    <n v="53610.46"/>
    <n v="4774208"/>
  </r>
  <r>
    <x v="47"/>
    <x v="6"/>
    <n v="1"/>
    <n v="199.32"/>
    <n v="12917"/>
  </r>
  <r>
    <x v="47"/>
    <x v="0"/>
    <n v="0"/>
    <n v="12146.64"/>
    <n v="1697116"/>
  </r>
  <r>
    <x v="47"/>
    <x v="6"/>
    <n v="1"/>
    <n v="23771.46"/>
    <n v="1453760"/>
  </r>
  <r>
    <x v="47"/>
    <x v="6"/>
    <n v="1"/>
    <n v="745.82"/>
    <n v="70412"/>
  </r>
  <r>
    <x v="47"/>
    <x v="0"/>
    <n v="0"/>
    <n v="54.62"/>
    <n v="3802"/>
  </r>
  <r>
    <x v="47"/>
    <x v="0"/>
    <n v="0"/>
    <n v="10399.93"/>
    <n v="1008187"/>
  </r>
  <r>
    <x v="47"/>
    <x v="0"/>
    <n v="0"/>
    <n v="393.69"/>
    <n v="28732"/>
  </r>
  <r>
    <x v="47"/>
    <x v="0"/>
    <n v="0"/>
    <n v="0"/>
    <n v="0"/>
  </r>
  <r>
    <x v="47"/>
    <x v="0"/>
    <n v="0"/>
    <n v="40938.769999999997"/>
    <n v="4677761"/>
  </r>
  <r>
    <x v="47"/>
    <x v="0"/>
    <n v="0"/>
    <n v="0"/>
    <n v="0"/>
  </r>
  <r>
    <x v="47"/>
    <x v="6"/>
    <n v="1"/>
    <n v="0.28000000000000003"/>
    <n v="125"/>
  </r>
  <r>
    <x v="47"/>
    <x v="0"/>
    <n v="0"/>
    <n v="7689.04"/>
    <n v="225022"/>
  </r>
  <r>
    <x v="47"/>
    <x v="6"/>
    <n v="1"/>
    <n v="13248.51"/>
    <n v="1813456"/>
  </r>
  <r>
    <x v="47"/>
    <x v="0"/>
    <n v="0"/>
    <n v="0"/>
    <n v="0"/>
  </r>
  <r>
    <x v="47"/>
    <x v="6"/>
    <n v="1"/>
    <n v="195525.12"/>
    <n v="16050112"/>
  </r>
  <r>
    <x v="48"/>
    <x v="0"/>
    <n v="1"/>
    <n v="2.68"/>
    <n v="73"/>
  </r>
  <r>
    <x v="48"/>
    <x v="0"/>
    <n v="0"/>
    <n v="39882.07"/>
    <n v="4301209"/>
  </r>
  <r>
    <x v="48"/>
    <x v="0"/>
    <n v="0"/>
    <n v="0"/>
    <n v="1"/>
  </r>
  <r>
    <x v="48"/>
    <x v="6"/>
    <n v="1"/>
    <n v="14196.16"/>
    <n v="771918"/>
  </r>
  <r>
    <x v="48"/>
    <x v="0"/>
    <n v="0"/>
    <n v="161.96"/>
    <n v="11863"/>
  </r>
  <r>
    <x v="48"/>
    <x v="6"/>
    <n v="1"/>
    <n v="47289.89"/>
    <n v="5210458"/>
  </r>
  <r>
    <x v="48"/>
    <x v="2"/>
    <n v="0"/>
    <n v="46185.56"/>
    <n v="4140437"/>
  </r>
  <r>
    <x v="48"/>
    <x v="6"/>
    <n v="1"/>
    <n v="122582.37"/>
    <n v="9628683"/>
  </r>
  <r>
    <x v="48"/>
    <x v="6"/>
    <n v="1"/>
    <n v="1585.23"/>
    <n v="57346"/>
  </r>
  <r>
    <x v="48"/>
    <x v="6"/>
    <n v="1"/>
    <n v="0"/>
    <n v="0"/>
  </r>
  <r>
    <x v="48"/>
    <x v="6"/>
    <n v="1"/>
    <n v="1556.28"/>
    <n v="122978"/>
  </r>
  <r>
    <x v="48"/>
    <x v="6"/>
    <n v="1"/>
    <n v="1591.99"/>
    <n v="53205"/>
  </r>
  <r>
    <x v="48"/>
    <x v="0"/>
    <n v="0"/>
    <n v="1515.73"/>
    <n v="85030"/>
  </r>
  <r>
    <x v="48"/>
    <x v="0"/>
    <n v="1"/>
    <n v="15.85"/>
    <n v="1620"/>
  </r>
  <r>
    <x v="48"/>
    <x v="6"/>
    <n v="1"/>
    <n v="8103.21"/>
    <n v="472208"/>
  </r>
  <r>
    <x v="48"/>
    <x v="0"/>
    <n v="1"/>
    <n v="24.6"/>
    <n v="1736"/>
  </r>
  <r>
    <x v="48"/>
    <x v="0"/>
    <n v="0"/>
    <n v="0.01"/>
    <n v="47"/>
  </r>
  <r>
    <x v="48"/>
    <x v="0"/>
    <n v="0"/>
    <n v="0"/>
    <n v="0"/>
  </r>
  <r>
    <x v="48"/>
    <x v="1"/>
    <n v="0"/>
    <n v="11633.48"/>
    <n v="684967"/>
  </r>
  <r>
    <x v="48"/>
    <x v="0"/>
    <n v="0"/>
    <n v="0"/>
    <n v="4"/>
  </r>
  <r>
    <x v="48"/>
    <x v="6"/>
    <n v="1"/>
    <n v="0"/>
    <n v="0"/>
  </r>
  <r>
    <x v="48"/>
    <x v="6"/>
    <n v="1"/>
    <n v="4164.2700000000004"/>
    <n v="382050"/>
  </r>
  <r>
    <x v="48"/>
    <x v="0"/>
    <n v="0"/>
    <n v="9762.89"/>
    <n v="984885"/>
  </r>
  <r>
    <x v="48"/>
    <x v="0"/>
    <n v="0"/>
    <n v="0"/>
    <n v="0"/>
  </r>
  <r>
    <x v="48"/>
    <x v="0"/>
    <n v="0"/>
    <n v="3930.12"/>
    <n v="111134"/>
  </r>
  <r>
    <x v="48"/>
    <x v="1"/>
    <n v="0"/>
    <n v="4118.4399999999996"/>
    <n v="232636"/>
  </r>
  <r>
    <x v="48"/>
    <x v="0"/>
    <n v="0"/>
    <n v="0"/>
    <n v="0"/>
  </r>
  <r>
    <x v="48"/>
    <x v="0"/>
    <n v="0"/>
    <n v="26287.33"/>
    <n v="1959680"/>
  </r>
  <r>
    <x v="48"/>
    <x v="0"/>
    <n v="1"/>
    <n v="5581.43"/>
    <n v="1314513"/>
  </r>
  <r>
    <x v="48"/>
    <x v="1"/>
    <n v="0"/>
    <n v="45377.34"/>
    <n v="5231037"/>
  </r>
  <r>
    <x v="48"/>
    <x v="1"/>
    <n v="0"/>
    <n v="15352.3"/>
    <n v="904223"/>
  </r>
  <r>
    <x v="48"/>
    <x v="0"/>
    <n v="1"/>
    <n v="12365.71"/>
    <n v="1539459"/>
  </r>
  <r>
    <x v="48"/>
    <x v="0"/>
    <n v="0"/>
    <n v="16.579999999999998"/>
    <n v="911"/>
  </r>
  <r>
    <x v="48"/>
    <x v="6"/>
    <n v="1"/>
    <n v="66148.62"/>
    <n v="5545131"/>
  </r>
  <r>
    <x v="48"/>
    <x v="0"/>
    <n v="0"/>
    <n v="4699.43"/>
    <n v="188594"/>
  </r>
  <r>
    <x v="48"/>
    <x v="6"/>
    <n v="1"/>
    <n v="65168.53"/>
    <n v="8122134"/>
  </r>
  <r>
    <x v="48"/>
    <x v="0"/>
    <n v="0"/>
    <n v="5550.59"/>
    <n v="470594"/>
  </r>
  <r>
    <x v="48"/>
    <x v="0"/>
    <n v="0"/>
    <n v="16311.56"/>
    <n v="738875"/>
  </r>
  <r>
    <x v="49"/>
    <x v="6"/>
    <n v="1"/>
    <n v="21915.51"/>
    <n v="1419998"/>
  </r>
  <r>
    <x v="49"/>
    <x v="1"/>
    <n v="0"/>
    <n v="20636.3"/>
    <n v="1262016"/>
  </r>
  <r>
    <x v="49"/>
    <x v="0"/>
    <n v="0"/>
    <n v="7634.16"/>
    <n v="859982"/>
  </r>
  <r>
    <x v="49"/>
    <x v="0"/>
    <n v="0"/>
    <n v="9539.2199999999993"/>
    <n v="977522"/>
  </r>
  <r>
    <x v="49"/>
    <x v="0"/>
    <n v="0"/>
    <n v="9767.2199999999993"/>
    <n v="939075"/>
  </r>
  <r>
    <x v="49"/>
    <x v="0"/>
    <n v="0"/>
    <n v="3192.8"/>
    <n v="123800"/>
  </r>
  <r>
    <x v="49"/>
    <x v="0"/>
    <n v="0"/>
    <n v="13557.18"/>
    <n v="1389393"/>
  </r>
  <r>
    <x v="49"/>
    <x v="0"/>
    <n v="0"/>
    <n v="3388.59"/>
    <n v="92840"/>
  </r>
  <r>
    <x v="49"/>
    <x v="0"/>
    <n v="1"/>
    <n v="3494.88"/>
    <n v="138822"/>
  </r>
  <r>
    <x v="49"/>
    <x v="0"/>
    <n v="0"/>
    <n v="12995.05"/>
    <n v="995125"/>
  </r>
  <r>
    <x v="49"/>
    <x v="0"/>
    <n v="0"/>
    <n v="0"/>
    <n v="0"/>
  </r>
  <r>
    <x v="49"/>
    <x v="6"/>
    <n v="1"/>
    <n v="180357.75"/>
    <n v="17476206"/>
  </r>
  <r>
    <x v="49"/>
    <x v="6"/>
    <n v="1"/>
    <n v="0"/>
    <n v="0"/>
  </r>
  <r>
    <x v="49"/>
    <x v="0"/>
    <n v="0"/>
    <n v="5037.54"/>
    <n v="405796"/>
  </r>
  <r>
    <x v="49"/>
    <x v="0"/>
    <n v="1"/>
    <n v="53828.03"/>
    <n v="4985246"/>
  </r>
  <r>
    <x v="49"/>
    <x v="0"/>
    <n v="1"/>
    <n v="13989.81"/>
    <n v="2245707"/>
  </r>
  <r>
    <x v="49"/>
    <x v="0"/>
    <n v="0"/>
    <n v="0"/>
    <n v="0"/>
  </r>
  <r>
    <x v="49"/>
    <x v="0"/>
    <n v="0"/>
    <n v="0"/>
    <n v="0"/>
  </r>
  <r>
    <x v="49"/>
    <x v="0"/>
    <n v="0"/>
    <n v="0"/>
    <n v="0"/>
  </r>
  <r>
    <x v="49"/>
    <x v="2"/>
    <n v="0"/>
    <n v="34100.78"/>
    <n v="3044266"/>
  </r>
  <r>
    <x v="49"/>
    <x v="0"/>
    <n v="0"/>
    <n v="1546.54"/>
    <n v="77174"/>
  </r>
  <r>
    <x v="49"/>
    <x v="0"/>
    <n v="0"/>
    <n v="16130.15"/>
    <n v="1122238"/>
  </r>
  <r>
    <x v="49"/>
    <x v="6"/>
    <n v="1"/>
    <n v="5419.32"/>
    <n v="277769"/>
  </r>
  <r>
    <x v="49"/>
    <x v="6"/>
    <n v="1"/>
    <n v="5138.1000000000004"/>
    <n v="522779"/>
  </r>
  <r>
    <x v="49"/>
    <x v="1"/>
    <n v="0"/>
    <n v="56260.13"/>
    <n v="3057826"/>
  </r>
  <r>
    <x v="49"/>
    <x v="6"/>
    <n v="1"/>
    <n v="10458.01"/>
    <n v="1009906"/>
  </r>
  <r>
    <x v="49"/>
    <x v="0"/>
    <n v="0"/>
    <n v="0"/>
    <n v="0"/>
  </r>
  <r>
    <x v="49"/>
    <x v="6"/>
    <n v="1"/>
    <n v="5428.05"/>
    <n v="265702"/>
  </r>
  <r>
    <x v="49"/>
    <x v="6"/>
    <n v="1"/>
    <n v="3855.76"/>
    <n v="598053"/>
  </r>
  <r>
    <x v="49"/>
    <x v="0"/>
    <n v="0"/>
    <n v="13900.09"/>
    <n v="676954"/>
  </r>
  <r>
    <x v="49"/>
    <x v="6"/>
    <n v="1"/>
    <n v="76583.75"/>
    <n v="10346715"/>
  </r>
  <r>
    <x v="49"/>
    <x v="6"/>
    <n v="1"/>
    <n v="1906.13"/>
    <n v="131196"/>
  </r>
  <r>
    <x v="49"/>
    <x v="0"/>
    <n v="0"/>
    <n v="154.91999999999999"/>
    <n v="9709"/>
  </r>
  <r>
    <x v="49"/>
    <x v="0"/>
    <n v="0"/>
    <n v="19.760000000000002"/>
    <n v="1043"/>
  </r>
  <r>
    <x v="50"/>
    <x v="0"/>
    <n v="0"/>
    <n v="21.99"/>
    <n v="1182"/>
  </r>
  <r>
    <x v="50"/>
    <x v="0"/>
    <n v="0"/>
    <n v="14387.83"/>
    <n v="739188"/>
  </r>
  <r>
    <x v="50"/>
    <x v="0"/>
    <n v="0"/>
    <n v="1804.48"/>
    <n v="87883"/>
  </r>
  <r>
    <x v="50"/>
    <x v="0"/>
    <n v="0"/>
    <n v="10982.9"/>
    <n v="1498102"/>
  </r>
  <r>
    <x v="50"/>
    <x v="2"/>
    <n v="0"/>
    <n v="33569.629999999997"/>
    <n v="3174305"/>
  </r>
  <r>
    <x v="50"/>
    <x v="6"/>
    <n v="1"/>
    <n v="0"/>
    <n v="0"/>
  </r>
  <r>
    <x v="50"/>
    <x v="0"/>
    <n v="0"/>
    <n v="15965.08"/>
    <n v="1473845"/>
  </r>
  <r>
    <x v="50"/>
    <x v="0"/>
    <n v="0"/>
    <n v="1212.8399999999999"/>
    <n v="93912"/>
  </r>
  <r>
    <x v="50"/>
    <x v="6"/>
    <n v="1"/>
    <n v="79713.08"/>
    <n v="11117448"/>
  </r>
  <r>
    <x v="50"/>
    <x v="0"/>
    <n v="0"/>
    <n v="604.95000000000005"/>
    <n v="35074"/>
  </r>
  <r>
    <x v="50"/>
    <x v="0"/>
    <n v="0"/>
    <n v="1440.61"/>
    <n v="28446"/>
  </r>
  <r>
    <x v="50"/>
    <x v="6"/>
    <n v="1"/>
    <n v="18750.87"/>
    <n v="1250839"/>
  </r>
  <r>
    <x v="50"/>
    <x v="0"/>
    <n v="1"/>
    <n v="5527.03"/>
    <n v="1045351"/>
  </r>
  <r>
    <x v="50"/>
    <x v="0"/>
    <n v="0"/>
    <n v="20661.03"/>
    <n v="2006030"/>
  </r>
  <r>
    <x v="50"/>
    <x v="0"/>
    <n v="1"/>
    <n v="21024.83"/>
    <n v="2131309"/>
  </r>
  <r>
    <x v="50"/>
    <x v="0"/>
    <n v="0"/>
    <n v="3536.21"/>
    <n v="325602"/>
  </r>
  <r>
    <x v="50"/>
    <x v="0"/>
    <n v="0"/>
    <n v="788.07"/>
    <n v="40659"/>
  </r>
  <r>
    <x v="50"/>
    <x v="6"/>
    <n v="1"/>
    <n v="0"/>
    <n v="0"/>
  </r>
  <r>
    <x v="50"/>
    <x v="1"/>
    <n v="0"/>
    <n v="6949.41"/>
    <n v="775001"/>
  </r>
  <r>
    <x v="50"/>
    <x v="1"/>
    <n v="0"/>
    <n v="13632.18"/>
    <n v="766884"/>
  </r>
  <r>
    <x v="50"/>
    <x v="0"/>
    <n v="0"/>
    <n v="13610.96"/>
    <n v="1343701"/>
  </r>
  <r>
    <x v="50"/>
    <x v="6"/>
    <n v="1"/>
    <n v="187193.75"/>
    <n v="18806967"/>
  </r>
  <r>
    <x v="50"/>
    <x v="1"/>
    <n v="0"/>
    <n v="81560.83"/>
    <n v="4135259"/>
  </r>
  <r>
    <x v="50"/>
    <x v="0"/>
    <n v="0"/>
    <n v="25104.93"/>
    <n v="2307816"/>
  </r>
  <r>
    <x v="50"/>
    <x v="0"/>
    <n v="0"/>
    <n v="950.48"/>
    <n v="38666"/>
  </r>
  <r>
    <x v="50"/>
    <x v="0"/>
    <n v="0"/>
    <n v="727.94"/>
    <n v="68567"/>
  </r>
  <r>
    <x v="50"/>
    <x v="0"/>
    <n v="0"/>
    <n v="425.78"/>
    <n v="27398"/>
  </r>
  <r>
    <x v="50"/>
    <x v="0"/>
    <n v="0"/>
    <n v="78.83"/>
    <n v="5050"/>
  </r>
  <r>
    <x v="50"/>
    <x v="0"/>
    <n v="0"/>
    <n v="7476.93"/>
    <n v="874772"/>
  </r>
  <r>
    <x v="50"/>
    <x v="1"/>
    <n v="0"/>
    <n v="39675.61"/>
    <n v="2595321"/>
  </r>
  <r>
    <x v="50"/>
    <x v="0"/>
    <n v="0"/>
    <n v="1843.78"/>
    <n v="55904"/>
  </r>
  <r>
    <x v="51"/>
    <x v="6"/>
    <n v="1"/>
    <n v="0"/>
    <n v="0"/>
  </r>
  <r>
    <x v="51"/>
    <x v="1"/>
    <n v="0"/>
    <n v="82.99"/>
    <n v="3912"/>
  </r>
  <r>
    <x v="51"/>
    <x v="1"/>
    <n v="0"/>
    <n v="5072.29"/>
    <n v="863205"/>
  </r>
  <r>
    <x v="51"/>
    <x v="6"/>
    <n v="1"/>
    <n v="8885.49"/>
    <n v="1221320"/>
  </r>
  <r>
    <x v="51"/>
    <x v="1"/>
    <n v="0"/>
    <n v="6416.05"/>
    <n v="391705"/>
  </r>
  <r>
    <x v="51"/>
    <x v="1"/>
    <n v="0"/>
    <n v="13471.85"/>
    <n v="339853"/>
  </r>
  <r>
    <x v="51"/>
    <x v="0"/>
    <n v="1"/>
    <n v="166369.46"/>
    <n v="17324845"/>
  </r>
  <r>
    <x v="51"/>
    <x v="0"/>
    <n v="0"/>
    <n v="0"/>
    <n v="0"/>
  </r>
  <r>
    <x v="51"/>
    <x v="1"/>
    <n v="0"/>
    <n v="0"/>
    <n v="1"/>
  </r>
  <r>
    <x v="51"/>
    <x v="6"/>
    <n v="1"/>
    <n v="3482.43"/>
    <n v="271074"/>
  </r>
  <r>
    <x v="51"/>
    <x v="0"/>
    <n v="0"/>
    <n v="12887.5"/>
    <n v="669860"/>
  </r>
  <r>
    <x v="51"/>
    <x v="1"/>
    <n v="0"/>
    <n v="85470.75"/>
    <n v="4602759"/>
  </r>
  <r>
    <x v="51"/>
    <x v="6"/>
    <n v="1"/>
    <n v="0"/>
    <n v="0"/>
  </r>
  <r>
    <x v="51"/>
    <x v="5"/>
    <n v="1"/>
    <n v="1241.93"/>
    <n v="209844"/>
  </r>
  <r>
    <x v="51"/>
    <x v="2"/>
    <n v="0"/>
    <n v="29944.44"/>
    <n v="3254624"/>
  </r>
  <r>
    <x v="51"/>
    <x v="0"/>
    <n v="0"/>
    <n v="12591.58"/>
    <n v="1780131"/>
  </r>
  <r>
    <x v="51"/>
    <x v="0"/>
    <n v="1"/>
    <n v="5564.1"/>
    <n v="209484"/>
  </r>
  <r>
    <x v="51"/>
    <x v="6"/>
    <n v="1"/>
    <n v="11171.4"/>
    <n v="1851137"/>
  </r>
  <r>
    <x v="51"/>
    <x v="5"/>
    <n v="1"/>
    <n v="12929.65"/>
    <n v="3903337"/>
  </r>
  <r>
    <x v="51"/>
    <x v="0"/>
    <n v="0"/>
    <n v="1602.38"/>
    <n v="76134"/>
  </r>
  <r>
    <x v="51"/>
    <x v="0"/>
    <n v="0"/>
    <n v="1810.2"/>
    <n v="184589"/>
  </r>
  <r>
    <x v="51"/>
    <x v="6"/>
    <n v="1"/>
    <n v="1645.51"/>
    <n v="83443"/>
  </r>
  <r>
    <x v="51"/>
    <x v="0"/>
    <n v="0"/>
    <n v="1703.47"/>
    <n v="60719"/>
  </r>
  <r>
    <x v="51"/>
    <x v="6"/>
    <n v="1"/>
    <n v="39969.360000000001"/>
    <n v="4001986"/>
  </r>
  <r>
    <x v="51"/>
    <x v="0"/>
    <n v="0"/>
    <n v="1532.37"/>
    <n v="85408"/>
  </r>
  <r>
    <x v="51"/>
    <x v="1"/>
    <n v="0"/>
    <n v="8102.39"/>
    <n v="387196"/>
  </r>
  <r>
    <x v="51"/>
    <x v="5"/>
    <n v="1"/>
    <n v="541.20000000000005"/>
    <n v="161374"/>
  </r>
  <r>
    <x v="51"/>
    <x v="1"/>
    <n v="0"/>
    <n v="18207.919999999998"/>
    <n v="2225849"/>
  </r>
  <r>
    <x v="51"/>
    <x v="6"/>
    <n v="1"/>
    <n v="34214.76"/>
    <n v="2724199"/>
  </r>
  <r>
    <x v="51"/>
    <x v="0"/>
    <n v="0"/>
    <n v="3092.34"/>
    <n v="232777"/>
  </r>
  <r>
    <x v="51"/>
    <x v="1"/>
    <n v="0"/>
    <n v="10477.99"/>
    <n v="1423599"/>
  </r>
  <r>
    <x v="51"/>
    <x v="0"/>
    <n v="0"/>
    <n v="3085.6"/>
    <n v="61450"/>
  </r>
  <r>
    <x v="51"/>
    <x v="0"/>
    <n v="1"/>
    <n v="53956.42"/>
    <n v="11700399"/>
  </r>
  <r>
    <x v="51"/>
    <x v="1"/>
    <n v="0"/>
    <n v="5.92"/>
    <n v="942"/>
  </r>
  <r>
    <x v="51"/>
    <x v="0"/>
    <n v="0"/>
    <n v="25466.34"/>
    <n v="2118302"/>
  </r>
  <r>
    <x v="51"/>
    <x v="0"/>
    <n v="0"/>
    <n v="27495.25"/>
    <n v="2369328"/>
  </r>
  <r>
    <x v="51"/>
    <x v="5"/>
    <n v="1"/>
    <n v="6575.09"/>
    <n v="1383123"/>
  </r>
  <r>
    <x v="52"/>
    <x v="0"/>
    <n v="0"/>
    <n v="1193.52"/>
    <n v="94386"/>
  </r>
  <r>
    <x v="52"/>
    <x v="1"/>
    <n v="0"/>
    <n v="11374.81"/>
    <n v="970175"/>
  </r>
  <r>
    <x v="52"/>
    <x v="0"/>
    <n v="0"/>
    <n v="857.25"/>
    <n v="39613"/>
  </r>
  <r>
    <x v="52"/>
    <x v="0"/>
    <n v="0"/>
    <n v="631.38"/>
    <n v="68178"/>
  </r>
  <r>
    <x v="52"/>
    <x v="6"/>
    <n v="1"/>
    <n v="0"/>
    <n v="0"/>
  </r>
  <r>
    <x v="52"/>
    <x v="6"/>
    <n v="1"/>
    <n v="1051.93"/>
    <n v="68224"/>
  </r>
  <r>
    <x v="52"/>
    <x v="0"/>
    <n v="0"/>
    <n v="0"/>
    <n v="0"/>
  </r>
  <r>
    <x v="52"/>
    <x v="6"/>
    <n v="1"/>
    <n v="11055.46"/>
    <n v="827595"/>
  </r>
  <r>
    <x v="52"/>
    <x v="1"/>
    <n v="0"/>
    <n v="14111.22"/>
    <n v="3138460"/>
  </r>
  <r>
    <x v="52"/>
    <x v="0"/>
    <n v="0"/>
    <n v="436.88"/>
    <n v="14105"/>
  </r>
  <r>
    <x v="52"/>
    <x v="6"/>
    <n v="1"/>
    <n v="0"/>
    <n v="0"/>
  </r>
  <r>
    <x v="52"/>
    <x v="0"/>
    <n v="0"/>
    <n v="1101.0999999999999"/>
    <n v="21002"/>
  </r>
  <r>
    <x v="52"/>
    <x v="0"/>
    <n v="0"/>
    <n v="21978.92"/>
    <n v="1174989"/>
  </r>
  <r>
    <x v="52"/>
    <x v="0"/>
    <n v="0"/>
    <n v="710.73"/>
    <n v="38071"/>
  </r>
  <r>
    <x v="52"/>
    <x v="6"/>
    <n v="1"/>
    <n v="0"/>
    <n v="0"/>
  </r>
  <r>
    <x v="52"/>
    <x v="6"/>
    <n v="1"/>
    <n v="0"/>
    <n v="0"/>
  </r>
  <r>
    <x v="52"/>
    <x v="0"/>
    <n v="1"/>
    <n v="75793.320000000007"/>
    <n v="7819378"/>
  </r>
  <r>
    <x v="52"/>
    <x v="6"/>
    <n v="1"/>
    <n v="5234.58"/>
    <n v="825721"/>
  </r>
  <r>
    <x v="52"/>
    <x v="6"/>
    <n v="1"/>
    <n v="30222.87"/>
    <n v="2706962"/>
  </r>
  <r>
    <x v="52"/>
    <x v="0"/>
    <n v="1"/>
    <n v="24846.59"/>
    <n v="5057718"/>
  </r>
  <r>
    <x v="52"/>
    <x v="1"/>
    <n v="0"/>
    <n v="5688.37"/>
    <n v="1263379"/>
  </r>
  <r>
    <x v="52"/>
    <x v="1"/>
    <n v="0"/>
    <n v="58885.760000000002"/>
    <n v="10767442"/>
  </r>
  <r>
    <x v="52"/>
    <x v="0"/>
    <n v="0"/>
    <n v="7853.37"/>
    <n v="694127"/>
  </r>
  <r>
    <x v="52"/>
    <x v="6"/>
    <n v="1"/>
    <n v="7574.65"/>
    <n v="1269143"/>
  </r>
  <r>
    <x v="52"/>
    <x v="0"/>
    <n v="0"/>
    <n v="19124.310000000001"/>
    <n v="715874"/>
  </r>
  <r>
    <x v="52"/>
    <x v="1"/>
    <n v="0"/>
    <n v="49474.26"/>
    <n v="3612347"/>
  </r>
  <r>
    <x v="52"/>
    <x v="6"/>
    <n v="1"/>
    <n v="77588.38"/>
    <n v="9007219"/>
  </r>
  <r>
    <x v="52"/>
    <x v="2"/>
    <n v="0"/>
    <n v="21897.41"/>
    <n v="2721441"/>
  </r>
  <r>
    <x v="52"/>
    <x v="0"/>
    <n v="0"/>
    <n v="0"/>
    <n v="0"/>
  </r>
  <r>
    <x v="52"/>
    <x v="2"/>
    <n v="0"/>
    <n v="0"/>
    <n v="0"/>
  </r>
  <r>
    <x v="52"/>
    <x v="0"/>
    <n v="0"/>
    <n v="20670.3"/>
    <n v="1425441"/>
  </r>
  <r>
    <x v="52"/>
    <x v="7"/>
    <n v="0"/>
    <n v="0"/>
    <n v="0"/>
  </r>
  <r>
    <x v="52"/>
    <x v="6"/>
    <n v="1"/>
    <n v="25452.66"/>
    <n v="4343874"/>
  </r>
  <r>
    <x v="52"/>
    <x v="7"/>
    <n v="0"/>
    <n v="0"/>
    <n v="0"/>
  </r>
  <r>
    <x v="53"/>
    <x v="0"/>
    <n v="0"/>
    <n v="0"/>
    <n v="0"/>
  </r>
  <r>
    <x v="53"/>
    <x v="6"/>
    <n v="1"/>
    <n v="0"/>
    <n v="0"/>
  </r>
  <r>
    <x v="53"/>
    <x v="0"/>
    <n v="0"/>
    <n v="0"/>
    <n v="0"/>
  </r>
  <r>
    <x v="53"/>
    <x v="0"/>
    <n v="0"/>
    <n v="0"/>
    <n v="0"/>
  </r>
  <r>
    <x v="53"/>
    <x v="2"/>
    <n v="0"/>
    <n v="0"/>
    <n v="0"/>
  </r>
  <r>
    <x v="53"/>
    <x v="1"/>
    <n v="0"/>
    <n v="11059.38"/>
    <n v="619562"/>
  </r>
  <r>
    <x v="53"/>
    <x v="7"/>
    <n v="0"/>
    <n v="0"/>
    <n v="0"/>
  </r>
  <r>
    <x v="53"/>
    <x v="0"/>
    <n v="1"/>
    <n v="187557.82"/>
    <n v="17523181"/>
  </r>
  <r>
    <x v="53"/>
    <x v="6"/>
    <n v="1"/>
    <n v="63054.13"/>
    <n v="3430033"/>
  </r>
  <r>
    <x v="53"/>
    <x v="6"/>
    <n v="1"/>
    <n v="13867.75"/>
    <n v="588900"/>
  </r>
  <r>
    <x v="53"/>
    <x v="0"/>
    <n v="0"/>
    <n v="40998.410000000003"/>
    <n v="1788240"/>
  </r>
  <r>
    <x v="53"/>
    <x v="1"/>
    <n v="0"/>
    <n v="118188.61"/>
    <n v="16141967"/>
  </r>
  <r>
    <x v="53"/>
    <x v="0"/>
    <n v="0"/>
    <n v="73439.570000000007"/>
    <n v="6167958"/>
  </r>
  <r>
    <x v="53"/>
    <x v="6"/>
    <n v="1"/>
    <n v="51548.38"/>
    <n v="4222037"/>
  </r>
  <r>
    <x v="53"/>
    <x v="0"/>
    <n v="0"/>
    <n v="54427.38"/>
    <n v="2902278"/>
  </r>
  <r>
    <x v="53"/>
    <x v="7"/>
    <n v="0"/>
    <n v="0"/>
    <n v="0"/>
  </r>
  <r>
    <x v="53"/>
    <x v="1"/>
    <n v="0"/>
    <n v="11412.95"/>
    <n v="1478473"/>
  </r>
  <r>
    <x v="53"/>
    <x v="0"/>
    <n v="0"/>
    <n v="10144.86"/>
    <n v="977892"/>
  </r>
  <r>
    <x v="53"/>
    <x v="0"/>
    <n v="1"/>
    <n v="19439.080000000002"/>
    <n v="3535555"/>
  </r>
  <r>
    <x v="53"/>
    <x v="1"/>
    <n v="0"/>
    <n v="84781.97"/>
    <n v="4826263"/>
  </r>
  <r>
    <x v="53"/>
    <x v="2"/>
    <n v="0"/>
    <n v="20209.97"/>
    <n v="2089572"/>
  </r>
  <r>
    <x v="53"/>
    <x v="7"/>
    <n v="0"/>
    <n v="0"/>
    <n v="0"/>
  </r>
  <r>
    <x v="54"/>
    <x v="0"/>
    <n v="0"/>
    <n v="0"/>
    <n v="0"/>
  </r>
  <r>
    <x v="54"/>
    <x v="1"/>
    <n v="0"/>
    <n v="3620.72"/>
    <n v="172780"/>
  </r>
  <r>
    <x v="54"/>
    <x v="6"/>
    <n v="1"/>
    <n v="0"/>
    <n v="0"/>
  </r>
  <r>
    <x v="54"/>
    <x v="1"/>
    <n v="0"/>
    <n v="51462.12"/>
    <n v="2182658"/>
  </r>
  <r>
    <x v="54"/>
    <x v="6"/>
    <n v="1"/>
    <n v="134061.22"/>
    <n v="12205020"/>
  </r>
  <r>
    <x v="54"/>
    <x v="1"/>
    <n v="0"/>
    <n v="9448.2999999999993"/>
    <n v="1501171"/>
  </r>
  <r>
    <x v="54"/>
    <x v="7"/>
    <n v="0"/>
    <n v="0"/>
    <n v="0"/>
  </r>
  <r>
    <x v="54"/>
    <x v="6"/>
    <n v="1"/>
    <n v="0"/>
    <n v="0"/>
  </r>
  <r>
    <x v="54"/>
    <x v="2"/>
    <n v="0"/>
    <n v="0"/>
    <n v="0"/>
  </r>
  <r>
    <x v="54"/>
    <x v="1"/>
    <n v="0"/>
    <n v="1470.72"/>
    <n v="43855"/>
  </r>
  <r>
    <x v="54"/>
    <x v="1"/>
    <n v="0"/>
    <n v="2192.5500000000002"/>
    <n v="353589"/>
  </r>
  <r>
    <x v="54"/>
    <x v="0"/>
    <n v="0"/>
    <n v="78403.44"/>
    <n v="4879189"/>
  </r>
  <r>
    <x v="54"/>
    <x v="0"/>
    <n v="0"/>
    <n v="0"/>
    <n v="0"/>
  </r>
  <r>
    <x v="54"/>
    <x v="6"/>
    <n v="1"/>
    <n v="0"/>
    <n v="0"/>
  </r>
  <r>
    <x v="54"/>
    <x v="7"/>
    <n v="0"/>
    <n v="0"/>
    <n v="0"/>
  </r>
  <r>
    <x v="54"/>
    <x v="6"/>
    <n v="1"/>
    <n v="0"/>
    <n v="0"/>
  </r>
  <r>
    <x v="54"/>
    <x v="7"/>
    <n v="0"/>
    <n v="0"/>
    <n v="0"/>
  </r>
  <r>
    <x v="54"/>
    <x v="6"/>
    <n v="1"/>
    <n v="0"/>
    <n v="0"/>
  </r>
  <r>
    <x v="54"/>
    <x v="0"/>
    <n v="0"/>
    <n v="0"/>
    <n v="0"/>
  </r>
  <r>
    <x v="54"/>
    <x v="2"/>
    <n v="0"/>
    <n v="25769.3"/>
    <n v="2174889"/>
  </r>
  <r>
    <x v="54"/>
    <x v="0"/>
    <n v="0"/>
    <n v="13893.15"/>
    <n v="812307"/>
  </r>
  <r>
    <x v="54"/>
    <x v="1"/>
    <n v="0"/>
    <n v="229968.36"/>
    <n v="11610556"/>
  </r>
  <r>
    <x v="54"/>
    <x v="6"/>
    <n v="1"/>
    <n v="360970.91"/>
    <n v="20131689"/>
  </r>
  <r>
    <x v="54"/>
    <x v="6"/>
    <n v="1"/>
    <n v="0"/>
    <n v="0"/>
  </r>
  <r>
    <x v="54"/>
    <x v="0"/>
    <n v="0"/>
    <n v="35846.67"/>
    <n v="1383174"/>
  </r>
  <r>
    <x v="54"/>
    <x v="6"/>
    <n v="1"/>
    <n v="0"/>
    <n v="0"/>
  </r>
  <r>
    <x v="54"/>
    <x v="2"/>
    <n v="0"/>
    <n v="0"/>
    <n v="0"/>
  </r>
  <r>
    <x v="54"/>
    <x v="0"/>
    <n v="1"/>
    <n v="46908.89"/>
    <n v="3624725"/>
  </r>
  <r>
    <x v="54"/>
    <x v="7"/>
    <n v="0"/>
    <n v="0"/>
    <n v="0"/>
  </r>
  <r>
    <x v="54"/>
    <x v="2"/>
    <n v="0"/>
    <n v="0"/>
    <n v="0"/>
  </r>
  <r>
    <x v="54"/>
    <x v="6"/>
    <n v="1"/>
    <n v="107799.07"/>
    <n v="3896739"/>
  </r>
  <r>
    <x v="54"/>
    <x v="0"/>
    <n v="0"/>
    <n v="0"/>
    <n v="0"/>
  </r>
  <r>
    <x v="54"/>
    <x v="0"/>
    <n v="0"/>
    <n v="68185.039999999994"/>
    <n v="6615575"/>
  </r>
  <r>
    <x v="54"/>
    <x v="6"/>
    <n v="1"/>
    <n v="0"/>
    <n v="0"/>
  </r>
  <r>
    <x v="54"/>
    <x v="0"/>
    <n v="0"/>
    <n v="0"/>
    <n v="0"/>
  </r>
  <r>
    <x v="55"/>
    <x v="6"/>
    <n v="1"/>
    <n v="0"/>
    <n v="0"/>
  </r>
  <r>
    <x v="55"/>
    <x v="2"/>
    <n v="0"/>
    <n v="32602.97"/>
    <n v="2768556"/>
  </r>
  <r>
    <x v="55"/>
    <x v="2"/>
    <n v="0"/>
    <n v="0"/>
    <n v="0"/>
  </r>
  <r>
    <x v="55"/>
    <x v="0"/>
    <n v="0"/>
    <n v="0"/>
    <n v="0"/>
  </r>
  <r>
    <x v="55"/>
    <x v="0"/>
    <n v="0"/>
    <n v="0"/>
    <n v="0"/>
  </r>
  <r>
    <x v="55"/>
    <x v="6"/>
    <n v="1"/>
    <n v="224790.26"/>
    <n v="14930280"/>
  </r>
  <r>
    <x v="55"/>
    <x v="6"/>
    <n v="1"/>
    <n v="71526.97"/>
    <n v="2719960"/>
  </r>
  <r>
    <x v="55"/>
    <x v="6"/>
    <n v="1"/>
    <n v="0"/>
    <n v="0"/>
  </r>
  <r>
    <x v="55"/>
    <x v="2"/>
    <n v="0"/>
    <n v="0"/>
    <n v="0"/>
  </r>
  <r>
    <x v="55"/>
    <x v="6"/>
    <n v="1"/>
    <n v="37461.019999999997"/>
    <n v="2252881"/>
  </r>
  <r>
    <x v="55"/>
    <x v="0"/>
    <n v="0"/>
    <n v="0"/>
    <n v="0"/>
  </r>
  <r>
    <x v="55"/>
    <x v="0"/>
    <n v="0"/>
    <n v="63396.65"/>
    <n v="4451974"/>
  </r>
  <r>
    <x v="55"/>
    <x v="0"/>
    <n v="0"/>
    <n v="29860.240000000002"/>
    <n v="1034222"/>
  </r>
  <r>
    <x v="55"/>
    <x v="0"/>
    <n v="0"/>
    <n v="0"/>
    <n v="0"/>
  </r>
  <r>
    <x v="55"/>
    <x v="6"/>
    <n v="1"/>
    <n v="1023.72"/>
    <n v="40634"/>
  </r>
  <r>
    <x v="55"/>
    <x v="0"/>
    <n v="0"/>
    <n v="0"/>
    <n v="0"/>
  </r>
  <r>
    <x v="55"/>
    <x v="0"/>
    <n v="0"/>
    <n v="13709.31"/>
    <n v="1058451"/>
  </r>
  <r>
    <x v="55"/>
    <x v="1"/>
    <n v="0"/>
    <n v="226287.76"/>
    <n v="10959766"/>
  </r>
  <r>
    <x v="55"/>
    <x v="6"/>
    <n v="1"/>
    <n v="348.24"/>
    <n v="17135"/>
  </r>
  <r>
    <x v="55"/>
    <x v="0"/>
    <n v="0"/>
    <n v="30528.47"/>
    <n v="1438198"/>
  </r>
  <r>
    <x v="55"/>
    <x v="6"/>
    <n v="1"/>
    <n v="319.74"/>
    <n v="15808"/>
  </r>
  <r>
    <x v="55"/>
    <x v="0"/>
    <n v="0"/>
    <n v="34792.449999999997"/>
    <n v="3601911"/>
  </r>
  <r>
    <x v="55"/>
    <x v="7"/>
    <n v="0"/>
    <n v="341.24"/>
    <n v="19887"/>
  </r>
  <r>
    <x v="55"/>
    <x v="7"/>
    <n v="0"/>
    <n v="0"/>
    <n v="0"/>
  </r>
  <r>
    <x v="55"/>
    <x v="6"/>
    <n v="1"/>
    <n v="634.52"/>
    <n v="47291"/>
  </r>
  <r>
    <x v="55"/>
    <x v="7"/>
    <n v="0"/>
    <n v="459.51"/>
    <n v="29137"/>
  </r>
  <r>
    <x v="55"/>
    <x v="6"/>
    <n v="1"/>
    <n v="236.03"/>
    <n v="7853"/>
  </r>
  <r>
    <x v="55"/>
    <x v="6"/>
    <n v="1"/>
    <n v="20274.169999999998"/>
    <n v="2385807"/>
  </r>
  <r>
    <x v="55"/>
    <x v="2"/>
    <n v="0"/>
    <n v="0"/>
    <n v="0"/>
  </r>
  <r>
    <x v="55"/>
    <x v="7"/>
    <n v="0"/>
    <n v="0"/>
    <n v="0"/>
  </r>
  <r>
    <x v="55"/>
    <x v="0"/>
    <n v="1"/>
    <n v="49105.99"/>
    <n v="4037253"/>
  </r>
  <r>
    <x v="55"/>
    <x v="6"/>
    <n v="1"/>
    <n v="70236.86"/>
    <n v="7478216"/>
  </r>
  <r>
    <x v="55"/>
    <x v="6"/>
    <n v="1"/>
    <n v="15791.66"/>
    <n v="554987"/>
  </r>
  <r>
    <x v="55"/>
    <x v="6"/>
    <n v="1"/>
    <n v="11328.02"/>
    <n v="727887"/>
  </r>
  <r>
    <x v="55"/>
    <x v="6"/>
    <n v="1"/>
    <n v="0"/>
    <n v="0"/>
  </r>
  <r>
    <x v="55"/>
    <x v="6"/>
    <n v="1"/>
    <n v="990.95"/>
    <n v="32955"/>
  </r>
  <r>
    <x v="55"/>
    <x v="2"/>
    <n v="0"/>
    <n v="0"/>
    <n v="0"/>
  </r>
  <r>
    <x v="56"/>
    <x v="6"/>
    <n v="1"/>
    <n v="0"/>
    <n v="0"/>
  </r>
  <r>
    <x v="56"/>
    <x v="0"/>
    <n v="0"/>
    <n v="82356.460000000006"/>
    <n v="8448386"/>
  </r>
  <r>
    <x v="56"/>
    <x v="7"/>
    <n v="0"/>
    <n v="2100.6799999999998"/>
    <n v="119757"/>
  </r>
  <r>
    <x v="56"/>
    <x v="2"/>
    <n v="0"/>
    <n v="0"/>
    <n v="0"/>
  </r>
  <r>
    <x v="56"/>
    <x v="0"/>
    <n v="0"/>
    <n v="26796.76"/>
    <n v="885812"/>
  </r>
  <r>
    <x v="56"/>
    <x v="2"/>
    <n v="0"/>
    <n v="0"/>
    <n v="0"/>
  </r>
  <r>
    <x v="56"/>
    <x v="0"/>
    <n v="0"/>
    <n v="22955.83"/>
    <n v="1382963"/>
  </r>
  <r>
    <x v="56"/>
    <x v="7"/>
    <n v="0"/>
    <n v="657.94"/>
    <n v="35972"/>
  </r>
  <r>
    <x v="56"/>
    <x v="6"/>
    <n v="1"/>
    <n v="57833.52"/>
    <n v="2336701"/>
  </r>
  <r>
    <x v="56"/>
    <x v="2"/>
    <n v="0"/>
    <n v="0"/>
    <n v="0"/>
  </r>
  <r>
    <x v="56"/>
    <x v="6"/>
    <n v="1"/>
    <n v="103546.2"/>
    <n v="12390321"/>
  </r>
  <r>
    <x v="56"/>
    <x v="5"/>
    <n v="0"/>
    <n v="26.73"/>
    <n v="2841"/>
  </r>
  <r>
    <x v="56"/>
    <x v="5"/>
    <n v="0"/>
    <n v="27.26"/>
    <n v="3034"/>
  </r>
  <r>
    <x v="56"/>
    <x v="2"/>
    <n v="0"/>
    <n v="32159.54"/>
    <n v="1010052"/>
  </r>
  <r>
    <x v="56"/>
    <x v="6"/>
    <n v="1"/>
    <n v="4685.6499999999996"/>
    <n v="204175"/>
  </r>
  <r>
    <x v="56"/>
    <x v="0"/>
    <n v="0"/>
    <n v="0"/>
    <n v="0"/>
  </r>
  <r>
    <x v="56"/>
    <x v="0"/>
    <n v="0"/>
    <n v="0"/>
    <n v="0"/>
  </r>
  <r>
    <x v="56"/>
    <x v="0"/>
    <n v="0"/>
    <n v="0"/>
    <n v="0"/>
  </r>
  <r>
    <x v="56"/>
    <x v="0"/>
    <n v="0"/>
    <n v="0"/>
    <n v="0"/>
  </r>
  <r>
    <x v="56"/>
    <x v="6"/>
    <n v="1"/>
    <n v="358488.43"/>
    <n v="25005943"/>
  </r>
  <r>
    <x v="56"/>
    <x v="2"/>
    <n v="0"/>
    <n v="49831.31"/>
    <n v="4493447"/>
  </r>
  <r>
    <x v="56"/>
    <x v="6"/>
    <n v="1"/>
    <n v="3624.94"/>
    <n v="143491"/>
  </r>
  <r>
    <x v="56"/>
    <x v="6"/>
    <n v="1"/>
    <n v="0"/>
    <n v="0"/>
  </r>
  <r>
    <x v="56"/>
    <x v="7"/>
    <n v="0"/>
    <n v="659.53"/>
    <n v="37079"/>
  </r>
  <r>
    <x v="56"/>
    <x v="0"/>
    <n v="0"/>
    <n v="96907.91"/>
    <n v="7220859"/>
  </r>
  <r>
    <x v="56"/>
    <x v="0"/>
    <n v="0"/>
    <n v="22332.240000000002"/>
    <n v="1391738"/>
  </r>
  <r>
    <x v="56"/>
    <x v="4"/>
    <n v="0"/>
    <n v="3209.91"/>
    <n v="43754"/>
  </r>
  <r>
    <x v="56"/>
    <x v="0"/>
    <n v="0"/>
    <n v="0"/>
    <n v="0"/>
  </r>
  <r>
    <x v="56"/>
    <x v="0"/>
    <n v="0"/>
    <n v="8723.27"/>
    <n v="360819"/>
  </r>
  <r>
    <x v="56"/>
    <x v="0"/>
    <n v="0"/>
    <n v="14440.02"/>
    <n v="1261581"/>
  </r>
  <r>
    <x v="56"/>
    <x v="7"/>
    <n v="0"/>
    <n v="2824.67"/>
    <n v="193983"/>
  </r>
  <r>
    <x v="56"/>
    <x v="6"/>
    <n v="1"/>
    <n v="0"/>
    <n v="0"/>
  </r>
  <r>
    <x v="56"/>
    <x v="0"/>
    <n v="0"/>
    <n v="3052.8"/>
    <n v="215417"/>
  </r>
  <r>
    <x v="56"/>
    <x v="1"/>
    <n v="0"/>
    <n v="12590.99"/>
    <n v="724981"/>
  </r>
  <r>
    <x v="56"/>
    <x v="6"/>
    <n v="1"/>
    <n v="4524.17"/>
    <n v="189617"/>
  </r>
  <r>
    <x v="57"/>
    <x v="0"/>
    <n v="0"/>
    <n v="68633.69"/>
    <n v="4474504"/>
  </r>
  <r>
    <x v="57"/>
    <x v="0"/>
    <n v="0"/>
    <n v="24034.400000000001"/>
    <n v="10974587"/>
  </r>
  <r>
    <x v="57"/>
    <x v="6"/>
    <n v="1"/>
    <n v="7364.8"/>
    <n v="333469"/>
  </r>
  <r>
    <x v="57"/>
    <x v="6"/>
    <n v="1"/>
    <n v="50412.17"/>
    <n v="3664055"/>
  </r>
  <r>
    <x v="57"/>
    <x v="6"/>
    <n v="1"/>
    <n v="43439.46"/>
    <n v="3044886"/>
  </r>
  <r>
    <x v="57"/>
    <x v="0"/>
    <n v="0"/>
    <n v="0"/>
    <n v="0"/>
  </r>
  <r>
    <x v="57"/>
    <x v="2"/>
    <n v="0"/>
    <n v="47120.31"/>
    <n v="2451348"/>
  </r>
  <r>
    <x v="57"/>
    <x v="6"/>
    <n v="1"/>
    <n v="689.84"/>
    <n v="39050"/>
  </r>
  <r>
    <x v="57"/>
    <x v="6"/>
    <n v="1"/>
    <n v="37534.269999999997"/>
    <n v="2406535"/>
  </r>
  <r>
    <x v="57"/>
    <x v="0"/>
    <n v="0"/>
    <n v="72032.41"/>
    <n v="5922638"/>
  </r>
  <r>
    <x v="57"/>
    <x v="0"/>
    <n v="0"/>
    <n v="6167.39"/>
    <n v="362165"/>
  </r>
  <r>
    <x v="57"/>
    <x v="6"/>
    <n v="1"/>
    <n v="793.52"/>
    <n v="35112"/>
  </r>
  <r>
    <x v="57"/>
    <x v="2"/>
    <n v="0"/>
    <n v="0"/>
    <n v="0"/>
  </r>
  <r>
    <x v="57"/>
    <x v="2"/>
    <n v="0"/>
    <n v="53429.02"/>
    <n v="1262143"/>
  </r>
  <r>
    <x v="57"/>
    <x v="6"/>
    <n v="1"/>
    <n v="18573.87"/>
    <n v="2262732"/>
  </r>
  <r>
    <x v="57"/>
    <x v="0"/>
    <n v="0"/>
    <n v="13763.33"/>
    <n v="982726"/>
  </r>
  <r>
    <x v="57"/>
    <x v="6"/>
    <n v="1"/>
    <n v="803.94"/>
    <n v="39773"/>
  </r>
  <r>
    <x v="57"/>
    <x v="2"/>
    <n v="0"/>
    <n v="0"/>
    <n v="0"/>
  </r>
  <r>
    <x v="57"/>
    <x v="0"/>
    <n v="0"/>
    <n v="6189.94"/>
    <n v="346509"/>
  </r>
  <r>
    <x v="57"/>
    <x v="0"/>
    <n v="0"/>
    <n v="595.97"/>
    <n v="9424"/>
  </r>
  <r>
    <x v="57"/>
    <x v="2"/>
    <n v="0"/>
    <n v="0"/>
    <n v="0"/>
  </r>
  <r>
    <x v="57"/>
    <x v="0"/>
    <n v="0"/>
    <n v="605.69000000000005"/>
    <n v="15703"/>
  </r>
  <r>
    <x v="57"/>
    <x v="5"/>
    <n v="0"/>
    <n v="704.29"/>
    <n v="44058"/>
  </r>
  <r>
    <x v="57"/>
    <x v="2"/>
    <n v="0"/>
    <n v="0"/>
    <n v="0"/>
  </r>
  <r>
    <x v="57"/>
    <x v="7"/>
    <n v="0"/>
    <n v="2102.1999999999998"/>
    <n v="105238"/>
  </r>
  <r>
    <x v="57"/>
    <x v="0"/>
    <n v="0"/>
    <n v="0"/>
    <n v="0"/>
  </r>
  <r>
    <x v="57"/>
    <x v="0"/>
    <n v="0"/>
    <n v="0"/>
    <n v="0"/>
  </r>
  <r>
    <x v="57"/>
    <x v="7"/>
    <n v="0"/>
    <n v="1411.47"/>
    <n v="58746"/>
  </r>
  <r>
    <x v="57"/>
    <x v="4"/>
    <n v="0"/>
    <n v="6999.71"/>
    <n v="69971"/>
  </r>
  <r>
    <x v="57"/>
    <x v="0"/>
    <n v="0"/>
    <n v="294.5"/>
    <n v="8303"/>
  </r>
  <r>
    <x v="57"/>
    <x v="7"/>
    <n v="0"/>
    <n v="1411.22"/>
    <n v="65102"/>
  </r>
  <r>
    <x v="57"/>
    <x v="0"/>
    <n v="0"/>
    <n v="0"/>
    <n v="0"/>
  </r>
  <r>
    <x v="57"/>
    <x v="0"/>
    <n v="0"/>
    <n v="10534"/>
    <n v="492081"/>
  </r>
  <r>
    <x v="57"/>
    <x v="7"/>
    <n v="0"/>
    <n v="2780.91"/>
    <n v="163060"/>
  </r>
  <r>
    <x v="57"/>
    <x v="5"/>
    <n v="0"/>
    <n v="703.55"/>
    <n v="37814"/>
  </r>
  <r>
    <x v="57"/>
    <x v="6"/>
    <n v="1"/>
    <n v="6356.15"/>
    <n v="447486"/>
  </r>
  <r>
    <x v="57"/>
    <x v="0"/>
    <n v="0"/>
    <n v="596.23"/>
    <n v="7588"/>
  </r>
  <r>
    <x v="58"/>
    <x v="2"/>
    <n v="0"/>
    <n v="0"/>
    <n v="0"/>
  </r>
  <r>
    <x v="58"/>
    <x v="7"/>
    <n v="0"/>
    <n v="2104.7600000000002"/>
    <n v="121175"/>
  </r>
  <r>
    <x v="58"/>
    <x v="0"/>
    <n v="0"/>
    <n v="0"/>
    <n v="0"/>
  </r>
  <r>
    <x v="58"/>
    <x v="0"/>
    <n v="0"/>
    <n v="366.43"/>
    <n v="39936"/>
  </r>
  <r>
    <x v="58"/>
    <x v="7"/>
    <n v="0"/>
    <n v="1392.97"/>
    <n v="58162"/>
  </r>
  <r>
    <x v="58"/>
    <x v="0"/>
    <n v="0"/>
    <n v="706.67"/>
    <n v="11512"/>
  </r>
  <r>
    <x v="58"/>
    <x v="2"/>
    <n v="0"/>
    <n v="20979.48"/>
    <n v="1414284"/>
  </r>
  <r>
    <x v="58"/>
    <x v="2"/>
    <n v="0"/>
    <n v="55467.82"/>
    <n v="1522661"/>
  </r>
  <r>
    <x v="58"/>
    <x v="6"/>
    <n v="1"/>
    <n v="12783.08"/>
    <n v="1120574"/>
  </r>
  <r>
    <x v="58"/>
    <x v="5"/>
    <n v="0"/>
    <n v="689.78"/>
    <n v="31938"/>
  </r>
  <r>
    <x v="58"/>
    <x v="6"/>
    <n v="1"/>
    <n v="7577.73"/>
    <n v="381687"/>
  </r>
  <r>
    <x v="58"/>
    <x v="7"/>
    <n v="0"/>
    <n v="1394.66"/>
    <n v="60014"/>
  </r>
  <r>
    <x v="58"/>
    <x v="2"/>
    <n v="0"/>
    <n v="0"/>
    <n v="0"/>
  </r>
  <r>
    <x v="58"/>
    <x v="0"/>
    <n v="0"/>
    <n v="23660.47"/>
    <n v="1559090"/>
  </r>
  <r>
    <x v="58"/>
    <x v="2"/>
    <n v="0"/>
    <n v="6306.13"/>
    <n v="288916"/>
  </r>
  <r>
    <x v="58"/>
    <x v="0"/>
    <n v="0"/>
    <n v="35985.620000000003"/>
    <n v="18645233"/>
  </r>
  <r>
    <x v="58"/>
    <x v="4"/>
    <n v="0"/>
    <n v="6230.98"/>
    <n v="72382"/>
  </r>
  <r>
    <x v="58"/>
    <x v="5"/>
    <n v="0"/>
    <n v="688.35"/>
    <n v="39146"/>
  </r>
  <r>
    <x v="58"/>
    <x v="0"/>
    <n v="0"/>
    <n v="77292.37"/>
    <n v="6191593"/>
  </r>
  <r>
    <x v="58"/>
    <x v="1"/>
    <n v="0"/>
    <n v="0"/>
    <n v="0"/>
  </r>
  <r>
    <x v="58"/>
    <x v="0"/>
    <n v="0"/>
    <n v="702.66"/>
    <n v="21066"/>
  </r>
  <r>
    <x v="58"/>
    <x v="0"/>
    <n v="0"/>
    <n v="705.35"/>
    <n v="10342"/>
  </r>
  <r>
    <x v="58"/>
    <x v="0"/>
    <n v="0"/>
    <n v="13250.81"/>
    <n v="894407"/>
  </r>
  <r>
    <x v="58"/>
    <x v="2"/>
    <n v="0"/>
    <n v="0"/>
    <n v="0"/>
  </r>
  <r>
    <x v="58"/>
    <x v="2"/>
    <n v="0"/>
    <n v="8287.76"/>
    <n v="440014"/>
  </r>
  <r>
    <x v="58"/>
    <x v="7"/>
    <n v="0"/>
    <n v="2801.5"/>
    <n v="161030"/>
  </r>
  <r>
    <x v="58"/>
    <x v="6"/>
    <n v="1"/>
    <n v="61060.45"/>
    <n v="5280797"/>
  </r>
  <r>
    <x v="58"/>
    <x v="0"/>
    <n v="0"/>
    <n v="0"/>
    <n v="0"/>
  </r>
  <r>
    <x v="58"/>
    <x v="0"/>
    <n v="0"/>
    <n v="0"/>
    <n v="0"/>
  </r>
  <r>
    <x v="58"/>
    <x v="0"/>
    <n v="0"/>
    <n v="39603.480000000003"/>
    <n v="2228572"/>
  </r>
  <r>
    <x v="58"/>
    <x v="0"/>
    <n v="0"/>
    <n v="706.17"/>
    <n v="23656"/>
  </r>
  <r>
    <x v="58"/>
    <x v="2"/>
    <n v="0"/>
    <n v="0"/>
    <n v="0"/>
  </r>
  <r>
    <x v="58"/>
    <x v="0"/>
    <n v="0"/>
    <n v="25738.720000000001"/>
    <n v="11752901"/>
  </r>
  <r>
    <x v="58"/>
    <x v="6"/>
    <n v="1"/>
    <n v="54775.37"/>
    <n v="4453817"/>
  </r>
  <r>
    <x v="58"/>
    <x v="0"/>
    <n v="0"/>
    <n v="0"/>
    <n v="0"/>
  </r>
  <r>
    <x v="58"/>
    <x v="2"/>
    <n v="0"/>
    <n v="19939.919999999998"/>
    <n v="2079396"/>
  </r>
  <r>
    <x v="58"/>
    <x v="0"/>
    <n v="0"/>
    <n v="0"/>
    <n v="0"/>
  </r>
  <r>
    <x v="59"/>
    <x v="7"/>
    <n v="0"/>
    <n v="2089"/>
    <n v="116656"/>
  </r>
  <r>
    <x v="59"/>
    <x v="0"/>
    <n v="0"/>
    <n v="9838.68"/>
    <n v="745341"/>
  </r>
  <r>
    <x v="59"/>
    <x v="2"/>
    <n v="0"/>
    <n v="28082.87"/>
    <n v="1812662"/>
  </r>
  <r>
    <x v="59"/>
    <x v="0"/>
    <n v="0"/>
    <n v="0"/>
    <n v="0"/>
  </r>
  <r>
    <x v="59"/>
    <x v="0"/>
    <n v="0"/>
    <n v="72177.34"/>
    <n v="5506541"/>
  </r>
  <r>
    <x v="59"/>
    <x v="5"/>
    <n v="0"/>
    <n v="3166.31"/>
    <n v="172256"/>
  </r>
  <r>
    <x v="59"/>
    <x v="0"/>
    <n v="0"/>
    <n v="3109.15"/>
    <n v="327524"/>
  </r>
  <r>
    <x v="59"/>
    <x v="5"/>
    <n v="0"/>
    <n v="1937.7"/>
    <n v="80415"/>
  </r>
  <r>
    <x v="59"/>
    <x v="2"/>
    <n v="0"/>
    <n v="0"/>
    <n v="0"/>
  </r>
  <r>
    <x v="59"/>
    <x v="0"/>
    <n v="0"/>
    <n v="0"/>
    <n v="0"/>
  </r>
  <r>
    <x v="59"/>
    <x v="7"/>
    <n v="0"/>
    <n v="1406.53"/>
    <n v="57910"/>
  </r>
  <r>
    <x v="59"/>
    <x v="7"/>
    <n v="0"/>
    <n v="2777.11"/>
    <n v="159013"/>
  </r>
  <r>
    <x v="59"/>
    <x v="0"/>
    <n v="0"/>
    <n v="0"/>
    <n v="0"/>
  </r>
  <r>
    <x v="59"/>
    <x v="6"/>
    <n v="1"/>
    <n v="17021.72"/>
    <n v="1532284"/>
  </r>
  <r>
    <x v="59"/>
    <x v="0"/>
    <n v="0"/>
    <n v="0"/>
    <n v="0"/>
  </r>
  <r>
    <x v="59"/>
    <x v="4"/>
    <n v="0"/>
    <n v="6642.68"/>
    <n v="76917"/>
  </r>
  <r>
    <x v="59"/>
    <x v="7"/>
    <n v="0"/>
    <n v="1399.98"/>
    <n v="65964"/>
  </r>
  <r>
    <x v="59"/>
    <x v="0"/>
    <n v="0"/>
    <n v="22251.9"/>
    <n v="1304036"/>
  </r>
  <r>
    <x v="59"/>
    <x v="0"/>
    <n v="0"/>
    <n v="12163.17"/>
    <n v="700536"/>
  </r>
  <r>
    <x v="59"/>
    <x v="0"/>
    <n v="0"/>
    <n v="0"/>
    <n v="0"/>
  </r>
  <r>
    <x v="59"/>
    <x v="1"/>
    <n v="0"/>
    <n v="4464.0200000000004"/>
    <n v="144677"/>
  </r>
  <r>
    <x v="59"/>
    <x v="0"/>
    <n v="0"/>
    <n v="23822.14"/>
    <n v="12343412"/>
  </r>
  <r>
    <x v="59"/>
    <x v="2"/>
    <n v="0"/>
    <n v="0"/>
    <n v="0"/>
  </r>
  <r>
    <x v="59"/>
    <x v="6"/>
    <n v="1"/>
    <n v="63449.77"/>
    <n v="6062792"/>
  </r>
  <r>
    <x v="59"/>
    <x v="0"/>
    <n v="0"/>
    <n v="0"/>
    <n v="0"/>
  </r>
  <r>
    <x v="59"/>
    <x v="0"/>
    <n v="0"/>
    <n v="59536.71"/>
    <n v="25334812"/>
  </r>
  <r>
    <x v="59"/>
    <x v="6"/>
    <n v="1"/>
    <n v="45601.27"/>
    <n v="4073409"/>
  </r>
  <r>
    <x v="59"/>
    <x v="2"/>
    <n v="0"/>
    <n v="70486.240000000005"/>
    <n v="6833055"/>
  </r>
  <r>
    <x v="59"/>
    <x v="2"/>
    <n v="0"/>
    <n v="1270.77"/>
    <n v="192699"/>
  </r>
  <r>
    <x v="59"/>
    <x v="2"/>
    <n v="0"/>
    <n v="461.85"/>
    <n v="62024"/>
  </r>
  <r>
    <x v="59"/>
    <x v="6"/>
    <n v="1"/>
    <n v="7521.37"/>
    <n v="396091"/>
  </r>
  <r>
    <x v="59"/>
    <x v="0"/>
    <n v="0"/>
    <n v="0"/>
    <n v="0"/>
  </r>
  <r>
    <x v="59"/>
    <x v="2"/>
    <n v="0"/>
    <n v="76727.98"/>
    <n v="2086026"/>
  </r>
  <r>
    <x v="59"/>
    <x v="0"/>
    <n v="0"/>
    <n v="0"/>
    <n v="0"/>
  </r>
  <r>
    <x v="59"/>
    <x v="2"/>
    <n v="0"/>
    <n v="44648.98"/>
    <n v="3730109"/>
  </r>
  <r>
    <x v="60"/>
    <x v="0"/>
    <n v="0"/>
    <n v="0"/>
    <n v="0"/>
  </r>
  <r>
    <x v="60"/>
    <x v="0"/>
    <n v="0"/>
    <n v="33998.120000000003"/>
    <n v="2601881"/>
  </r>
  <r>
    <x v="60"/>
    <x v="0"/>
    <n v="0"/>
    <n v="79619.89"/>
    <n v="8879286"/>
  </r>
  <r>
    <x v="60"/>
    <x v="0"/>
    <n v="0"/>
    <n v="0"/>
    <n v="0"/>
  </r>
  <r>
    <x v="60"/>
    <x v="0"/>
    <n v="0"/>
    <n v="40104.29"/>
    <n v="17065856"/>
  </r>
  <r>
    <x v="60"/>
    <x v="2"/>
    <n v="0"/>
    <n v="65551.990000000005"/>
    <n v="9596010"/>
  </r>
  <r>
    <x v="60"/>
    <x v="2"/>
    <n v="0"/>
    <n v="0"/>
    <n v="0"/>
  </r>
  <r>
    <x v="60"/>
    <x v="5"/>
    <n v="0"/>
    <n v="134.5"/>
    <n v="5569"/>
  </r>
  <r>
    <x v="60"/>
    <x v="6"/>
    <n v="1"/>
    <n v="37382.910000000003"/>
    <n v="3770334"/>
  </r>
  <r>
    <x v="60"/>
    <x v="1"/>
    <n v="0"/>
    <n v="3107.13"/>
    <n v="137763"/>
  </r>
  <r>
    <x v="60"/>
    <x v="0"/>
    <n v="0"/>
    <n v="176972.37"/>
    <n v="49992310"/>
  </r>
  <r>
    <x v="60"/>
    <x v="2"/>
    <n v="0"/>
    <n v="47844.46"/>
    <n v="4747372"/>
  </r>
  <r>
    <x v="60"/>
    <x v="0"/>
    <n v="0"/>
    <n v="10475.799999999999"/>
    <n v="717284"/>
  </r>
  <r>
    <x v="60"/>
    <x v="1"/>
    <n v="0"/>
    <n v="7888.79"/>
    <n v="357527"/>
  </r>
  <r>
    <x v="60"/>
    <x v="2"/>
    <n v="0"/>
    <n v="1894.65"/>
    <n v="322636"/>
  </r>
  <r>
    <x v="60"/>
    <x v="1"/>
    <n v="0"/>
    <n v="4605.0600000000004"/>
    <n v="270093"/>
  </r>
  <r>
    <x v="60"/>
    <x v="0"/>
    <n v="0"/>
    <n v="0"/>
    <n v="0"/>
  </r>
  <r>
    <x v="60"/>
    <x v="0"/>
    <n v="0"/>
    <n v="0"/>
    <n v="0"/>
  </r>
  <r>
    <x v="60"/>
    <x v="0"/>
    <n v="0"/>
    <n v="9986.35"/>
    <n v="1172545"/>
  </r>
  <r>
    <x v="60"/>
    <x v="6"/>
    <n v="1"/>
    <n v="38189.94"/>
    <n v="4539351"/>
  </r>
  <r>
    <x v="60"/>
    <x v="7"/>
    <n v="0"/>
    <n v="2001.29"/>
    <n v="163850"/>
  </r>
  <r>
    <x v="60"/>
    <x v="2"/>
    <n v="0"/>
    <n v="0"/>
    <n v="0"/>
  </r>
  <r>
    <x v="60"/>
    <x v="0"/>
    <n v="0"/>
    <n v="0"/>
    <n v="0"/>
  </r>
  <r>
    <x v="60"/>
    <x v="1"/>
    <n v="0"/>
    <n v="4636.24"/>
    <n v="126776"/>
  </r>
  <r>
    <x v="60"/>
    <x v="1"/>
    <n v="0"/>
    <n v="4752.29"/>
    <n v="128994"/>
  </r>
  <r>
    <x v="60"/>
    <x v="0"/>
    <n v="0"/>
    <n v="0"/>
    <n v="0"/>
  </r>
  <r>
    <x v="60"/>
    <x v="1"/>
    <n v="0"/>
    <n v="4585.82"/>
    <n v="236570"/>
  </r>
  <r>
    <x v="60"/>
    <x v="7"/>
    <n v="0"/>
    <n v="1067.46"/>
    <n v="53632"/>
  </r>
  <r>
    <x v="60"/>
    <x v="5"/>
    <n v="0"/>
    <n v="1268.17"/>
    <n v="47418"/>
  </r>
  <r>
    <x v="60"/>
    <x v="0"/>
    <n v="0"/>
    <n v="0"/>
    <n v="0"/>
  </r>
  <r>
    <x v="60"/>
    <x v="2"/>
    <n v="0"/>
    <n v="73193.789999999994"/>
    <n v="2085871"/>
  </r>
  <r>
    <x v="60"/>
    <x v="6"/>
    <n v="1"/>
    <n v="3425.88"/>
    <n v="388738"/>
  </r>
  <r>
    <x v="60"/>
    <x v="0"/>
    <n v="0"/>
    <n v="0"/>
    <n v="0"/>
  </r>
  <r>
    <x v="60"/>
    <x v="1"/>
    <n v="0"/>
    <n v="1416.38"/>
    <n v="130987"/>
  </r>
  <r>
    <x v="60"/>
    <x v="6"/>
    <n v="1"/>
    <n v="7793.12"/>
    <n v="459985"/>
  </r>
  <r>
    <x v="60"/>
    <x v="2"/>
    <n v="0"/>
    <n v="0"/>
    <n v="0"/>
  </r>
  <r>
    <x v="60"/>
    <x v="7"/>
    <n v="0"/>
    <n v="1060.0999999999999"/>
    <n v="50801"/>
  </r>
  <r>
    <x v="60"/>
    <x v="0"/>
    <n v="0"/>
    <n v="710.38"/>
    <n v="49769"/>
  </r>
  <r>
    <x v="60"/>
    <x v="7"/>
    <n v="0"/>
    <n v="1591.56"/>
    <n v="75505"/>
  </r>
  <r>
    <x v="60"/>
    <x v="7"/>
    <n v="0"/>
    <n v="1190.3800000000001"/>
    <n v="115416"/>
  </r>
  <r>
    <x v="60"/>
    <x v="2"/>
    <n v="0"/>
    <n v="4749.26"/>
    <n v="898469"/>
  </r>
  <r>
    <x v="60"/>
    <x v="0"/>
    <n v="0"/>
    <n v="1150.95"/>
    <n v="89785"/>
  </r>
  <r>
    <x v="60"/>
    <x v="2"/>
    <n v="0"/>
    <n v="29887.51"/>
    <n v="2392951"/>
  </r>
  <r>
    <x v="60"/>
    <x v="0"/>
    <n v="0"/>
    <n v="2026.86"/>
    <n v="268288"/>
  </r>
  <r>
    <x v="60"/>
    <x v="4"/>
    <n v="0"/>
    <n v="6346.65"/>
    <n v="79449"/>
  </r>
  <r>
    <x v="61"/>
    <x v="0"/>
    <n v="0"/>
    <n v="0"/>
    <n v="0"/>
  </r>
  <r>
    <x v="61"/>
    <x v="0"/>
    <n v="0"/>
    <n v="0"/>
    <n v="0"/>
  </r>
  <r>
    <x v="61"/>
    <x v="2"/>
    <n v="0"/>
    <n v="14075.5"/>
    <n v="1936336"/>
  </r>
  <r>
    <x v="61"/>
    <x v="1"/>
    <n v="0"/>
    <n v="4732.22"/>
    <n v="230505"/>
  </r>
  <r>
    <x v="61"/>
    <x v="0"/>
    <n v="0"/>
    <n v="0"/>
    <n v="0"/>
  </r>
  <r>
    <x v="61"/>
    <x v="5"/>
    <n v="0"/>
    <n v="86.58"/>
    <n v="5824"/>
  </r>
  <r>
    <x v="61"/>
    <x v="0"/>
    <n v="0"/>
    <n v="0"/>
    <n v="0"/>
  </r>
  <r>
    <x v="61"/>
    <x v="2"/>
    <n v="0"/>
    <n v="0"/>
    <n v="0"/>
  </r>
  <r>
    <x v="61"/>
    <x v="0"/>
    <n v="0"/>
    <n v="14747.2"/>
    <n v="903498"/>
  </r>
  <r>
    <x v="61"/>
    <x v="1"/>
    <n v="0"/>
    <n v="4685.66"/>
    <n v="123013"/>
  </r>
  <r>
    <x v="61"/>
    <x v="0"/>
    <n v="0"/>
    <n v="3508.18"/>
    <n v="257318"/>
  </r>
  <r>
    <x v="61"/>
    <x v="0"/>
    <n v="0"/>
    <n v="0"/>
    <n v="0"/>
  </r>
  <r>
    <x v="61"/>
    <x v="0"/>
    <n v="0"/>
    <n v="65558.8"/>
    <n v="18519480"/>
  </r>
  <r>
    <x v="61"/>
    <x v="1"/>
    <n v="0"/>
    <n v="4800.55"/>
    <n v="129434"/>
  </r>
  <r>
    <x v="61"/>
    <x v="1"/>
    <n v="0"/>
    <n v="4766.79"/>
    <n v="258954"/>
  </r>
  <r>
    <x v="61"/>
    <x v="0"/>
    <n v="0"/>
    <n v="0"/>
    <n v="0"/>
  </r>
  <r>
    <x v="61"/>
    <x v="6"/>
    <n v="1"/>
    <n v="6496.04"/>
    <n v="333605"/>
  </r>
  <r>
    <x v="61"/>
    <x v="0"/>
    <n v="0"/>
    <n v="5584.85"/>
    <n v="428246"/>
  </r>
  <r>
    <x v="61"/>
    <x v="4"/>
    <n v="0"/>
    <n v="3894.42"/>
    <n v="79477"/>
  </r>
  <r>
    <x v="61"/>
    <x v="0"/>
    <n v="0"/>
    <n v="51185.4"/>
    <n v="4783408"/>
  </r>
  <r>
    <x v="61"/>
    <x v="0"/>
    <n v="0"/>
    <n v="8226.58"/>
    <n v="948818"/>
  </r>
  <r>
    <x v="61"/>
    <x v="4"/>
    <n v="0"/>
    <n v="13.54"/>
    <n v="101"/>
  </r>
  <r>
    <x v="61"/>
    <x v="6"/>
    <n v="1"/>
    <n v="27491.75"/>
    <n v="2466343"/>
  </r>
  <r>
    <x v="61"/>
    <x v="2"/>
    <n v="0"/>
    <n v="4491.38"/>
    <n v="262178"/>
  </r>
  <r>
    <x v="61"/>
    <x v="6"/>
    <n v="1"/>
    <n v="32026.74"/>
    <n v="2591365"/>
  </r>
  <r>
    <x v="61"/>
    <x v="2"/>
    <n v="0"/>
    <n v="6552.75"/>
    <n v="976747"/>
  </r>
  <r>
    <x v="61"/>
    <x v="2"/>
    <n v="0"/>
    <n v="0"/>
    <n v="0"/>
  </r>
  <r>
    <x v="61"/>
    <x v="2"/>
    <n v="0"/>
    <n v="30071.040000000001"/>
    <n v="920129"/>
  </r>
  <r>
    <x v="61"/>
    <x v="1"/>
    <n v="0"/>
    <n v="1188.26"/>
    <n v="126395"/>
  </r>
  <r>
    <x v="61"/>
    <x v="1"/>
    <n v="0"/>
    <n v="2963.84"/>
    <n v="163633"/>
  </r>
  <r>
    <x v="61"/>
    <x v="2"/>
    <n v="0"/>
    <n v="18696.73"/>
    <n v="1715523"/>
  </r>
  <r>
    <x v="61"/>
    <x v="0"/>
    <n v="0"/>
    <n v="0"/>
    <n v="0"/>
  </r>
  <r>
    <x v="61"/>
    <x v="7"/>
    <n v="0"/>
    <n v="1371.69"/>
    <n v="121377"/>
  </r>
  <r>
    <x v="61"/>
    <x v="0"/>
    <n v="0"/>
    <n v="15885.25"/>
    <n v="1368348"/>
  </r>
  <r>
    <x v="61"/>
    <x v="4"/>
    <n v="0"/>
    <n v="64.760000000000005"/>
    <n v="869"/>
  </r>
  <r>
    <x v="61"/>
    <x v="2"/>
    <n v="0"/>
    <n v="12082.8"/>
    <n v="859848"/>
  </r>
  <r>
    <x v="61"/>
    <x v="2"/>
    <n v="0"/>
    <n v="1268.56"/>
    <n v="36814"/>
  </r>
  <r>
    <x v="61"/>
    <x v="0"/>
    <n v="0"/>
    <n v="13473.81"/>
    <n v="1115342"/>
  </r>
  <r>
    <x v="61"/>
    <x v="1"/>
    <n v="0"/>
    <n v="8775.83"/>
    <n v="407155"/>
  </r>
  <r>
    <x v="61"/>
    <x v="7"/>
    <n v="0"/>
    <n v="1046.71"/>
    <n v="119450"/>
  </r>
  <r>
    <x v="61"/>
    <x v="2"/>
    <n v="0"/>
    <n v="11034.52"/>
    <n v="1305388"/>
  </r>
  <r>
    <x v="61"/>
    <x v="5"/>
    <n v="0"/>
    <n v="75.900000000000006"/>
    <n v="10380"/>
  </r>
  <r>
    <x v="62"/>
    <x v="6"/>
    <n v="1"/>
    <n v="0"/>
    <n v="0"/>
  </r>
  <r>
    <x v="62"/>
    <x v="1"/>
    <n v="0"/>
    <n v="1089.77"/>
    <n v="95916"/>
  </r>
  <r>
    <x v="62"/>
    <x v="0"/>
    <n v="0"/>
    <n v="2639"/>
    <n v="178458"/>
  </r>
  <r>
    <x v="62"/>
    <x v="2"/>
    <n v="0"/>
    <n v="15186.21"/>
    <n v="2245483"/>
  </r>
  <r>
    <x v="62"/>
    <x v="0"/>
    <n v="0"/>
    <n v="3492.77"/>
    <n v="241377"/>
  </r>
  <r>
    <x v="62"/>
    <x v="2"/>
    <n v="0"/>
    <n v="0"/>
    <n v="0"/>
  </r>
  <r>
    <x v="62"/>
    <x v="0"/>
    <n v="0"/>
    <n v="0"/>
    <n v="0"/>
  </r>
  <r>
    <x v="62"/>
    <x v="6"/>
    <n v="1"/>
    <n v="6843.38"/>
    <n v="407280"/>
  </r>
  <r>
    <x v="62"/>
    <x v="2"/>
    <n v="0"/>
    <n v="48867.03"/>
    <n v="1323681"/>
  </r>
  <r>
    <x v="62"/>
    <x v="5"/>
    <n v="0"/>
    <n v="506.7"/>
    <n v="61996"/>
  </r>
  <r>
    <x v="62"/>
    <x v="0"/>
    <n v="0"/>
    <n v="5606.78"/>
    <n v="429310"/>
  </r>
  <r>
    <x v="62"/>
    <x v="0"/>
    <n v="0"/>
    <n v="0"/>
    <n v="0"/>
  </r>
  <r>
    <x v="62"/>
    <x v="6"/>
    <n v="1"/>
    <n v="16096.13"/>
    <n v="1540779"/>
  </r>
  <r>
    <x v="62"/>
    <x v="1"/>
    <n v="0"/>
    <n v="5632.33"/>
    <n v="162499"/>
  </r>
  <r>
    <x v="62"/>
    <x v="1"/>
    <n v="0"/>
    <n v="2075.31"/>
    <n v="118026"/>
  </r>
  <r>
    <x v="62"/>
    <x v="1"/>
    <n v="0"/>
    <n v="5698.18"/>
    <n v="355683"/>
  </r>
  <r>
    <x v="62"/>
    <x v="1"/>
    <n v="0"/>
    <n v="5666.07"/>
    <n v="305725"/>
  </r>
  <r>
    <x v="62"/>
    <x v="2"/>
    <n v="0"/>
    <n v="12449.01"/>
    <n v="908356"/>
  </r>
  <r>
    <x v="62"/>
    <x v="0"/>
    <n v="0"/>
    <n v="20262.650000000001"/>
    <n v="1893187"/>
  </r>
  <r>
    <x v="62"/>
    <x v="6"/>
    <n v="1"/>
    <n v="51005.68"/>
    <n v="5188346"/>
  </r>
  <r>
    <x v="62"/>
    <x v="6"/>
    <n v="1"/>
    <n v="0"/>
    <n v="0"/>
  </r>
  <r>
    <x v="62"/>
    <x v="1"/>
    <n v="0"/>
    <n v="5631.3"/>
    <n v="169190"/>
  </r>
  <r>
    <x v="62"/>
    <x v="0"/>
    <n v="0"/>
    <n v="9329.41"/>
    <n v="738447"/>
  </r>
  <r>
    <x v="62"/>
    <x v="0"/>
    <n v="0"/>
    <n v="9356.07"/>
    <n v="667356"/>
  </r>
  <r>
    <x v="62"/>
    <x v="2"/>
    <n v="0"/>
    <n v="0"/>
    <n v="0"/>
  </r>
  <r>
    <x v="62"/>
    <x v="0"/>
    <n v="0"/>
    <n v="0"/>
    <n v="0"/>
  </r>
  <r>
    <x v="62"/>
    <x v="5"/>
    <n v="0"/>
    <n v="514.14"/>
    <n v="123051"/>
  </r>
  <r>
    <x v="62"/>
    <x v="0"/>
    <n v="0"/>
    <n v="9173.0300000000007"/>
    <n v="728127"/>
  </r>
  <r>
    <x v="62"/>
    <x v="2"/>
    <n v="0"/>
    <n v="16581.43"/>
    <n v="2287088"/>
  </r>
  <r>
    <x v="62"/>
    <x v="0"/>
    <n v="0"/>
    <n v="0"/>
    <n v="0"/>
  </r>
  <r>
    <x v="62"/>
    <x v="7"/>
    <n v="0"/>
    <n v="1531.18"/>
    <n v="152214"/>
  </r>
  <r>
    <x v="62"/>
    <x v="0"/>
    <n v="0"/>
    <n v="32940.980000000003"/>
    <n v="3841779"/>
  </r>
  <r>
    <x v="62"/>
    <x v="2"/>
    <n v="0"/>
    <n v="17483.47"/>
    <n v="1177156"/>
  </r>
  <r>
    <x v="62"/>
    <x v="0"/>
    <n v="0"/>
    <n v="0"/>
    <n v="0"/>
  </r>
  <r>
    <x v="62"/>
    <x v="1"/>
    <n v="0"/>
    <n v="6277.55"/>
    <n v="324295"/>
  </r>
  <r>
    <x v="62"/>
    <x v="0"/>
    <n v="0"/>
    <n v="0"/>
    <n v="0"/>
  </r>
  <r>
    <x v="62"/>
    <x v="4"/>
    <n v="0"/>
    <n v="3446.19"/>
    <n v="52200"/>
  </r>
  <r>
    <x v="62"/>
    <x v="0"/>
    <n v="0"/>
    <n v="0"/>
    <n v="0"/>
  </r>
  <r>
    <x v="62"/>
    <x v="7"/>
    <n v="0"/>
    <n v="0"/>
    <n v="0"/>
  </r>
  <r>
    <x v="62"/>
    <x v="2"/>
    <n v="0"/>
    <n v="26937.91"/>
    <n v="3131347"/>
  </r>
  <r>
    <x v="62"/>
    <x v="2"/>
    <n v="0"/>
    <n v="33458.19"/>
    <n v="2969215"/>
  </r>
  <r>
    <x v="62"/>
    <x v="0"/>
    <n v="0"/>
    <n v="20107.259999999998"/>
    <n v="1861048"/>
  </r>
  <r>
    <x v="62"/>
    <x v="0"/>
    <n v="0"/>
    <n v="0"/>
    <n v="0"/>
  </r>
  <r>
    <x v="62"/>
    <x v="0"/>
    <n v="0"/>
    <n v="15107.56"/>
    <n v="1589121"/>
  </r>
  <r>
    <x v="62"/>
    <x v="2"/>
    <n v="0"/>
    <n v="0"/>
    <n v="0"/>
  </r>
  <r>
    <x v="62"/>
    <x v="0"/>
    <n v="0"/>
    <n v="9277.52"/>
    <n v="1252441"/>
  </r>
  <r>
    <x v="62"/>
    <x v="4"/>
    <n v="0"/>
    <n v="35.42"/>
    <n v="899"/>
  </r>
  <r>
    <x v="62"/>
    <x v="2"/>
    <n v="0"/>
    <n v="8044.69"/>
    <n v="286865"/>
  </r>
  <r>
    <x v="63"/>
    <x v="2"/>
    <n v="0"/>
    <n v="6216.77"/>
    <n v="526727"/>
  </r>
  <r>
    <x v="63"/>
    <x v="0"/>
    <n v="0"/>
    <n v="18843.73"/>
    <n v="1760720"/>
  </r>
  <r>
    <x v="63"/>
    <x v="6"/>
    <n v="1"/>
    <n v="0"/>
    <n v="0"/>
  </r>
  <r>
    <x v="63"/>
    <x v="6"/>
    <n v="1"/>
    <n v="0"/>
    <n v="0"/>
  </r>
  <r>
    <x v="63"/>
    <x v="0"/>
    <n v="0"/>
    <n v="9407.35"/>
    <n v="1233522"/>
  </r>
  <r>
    <x v="63"/>
    <x v="1"/>
    <n v="0"/>
    <n v="759.04"/>
    <n v="45369"/>
  </r>
  <r>
    <x v="63"/>
    <x v="1"/>
    <n v="0"/>
    <n v="1085.8499999999999"/>
    <n v="81642"/>
  </r>
  <r>
    <x v="63"/>
    <x v="2"/>
    <n v="0"/>
    <n v="5607.77"/>
    <n v="199518"/>
  </r>
  <r>
    <x v="63"/>
    <x v="7"/>
    <n v="0"/>
    <n v="82.83"/>
    <n v="8944"/>
  </r>
  <r>
    <x v="63"/>
    <x v="0"/>
    <n v="0"/>
    <n v="0"/>
    <n v="0"/>
  </r>
  <r>
    <x v="63"/>
    <x v="4"/>
    <n v="0"/>
    <n v="452.6"/>
    <n v="39213"/>
  </r>
  <r>
    <x v="63"/>
    <x v="2"/>
    <n v="0"/>
    <n v="15963.23"/>
    <n v="2356934"/>
  </r>
  <r>
    <x v="63"/>
    <x v="6"/>
    <n v="1"/>
    <n v="0"/>
    <n v="0"/>
  </r>
  <r>
    <x v="63"/>
    <x v="2"/>
    <n v="0"/>
    <n v="44036.39"/>
    <n v="1249253"/>
  </r>
  <r>
    <x v="63"/>
    <x v="0"/>
    <n v="0"/>
    <n v="5491.03"/>
    <n v="431951"/>
  </r>
  <r>
    <x v="63"/>
    <x v="0"/>
    <n v="0"/>
    <n v="8289.19"/>
    <n v="592894"/>
  </r>
  <r>
    <x v="63"/>
    <x v="2"/>
    <n v="0"/>
    <n v="22908.36"/>
    <n v="1907401"/>
  </r>
  <r>
    <x v="63"/>
    <x v="2"/>
    <n v="0"/>
    <n v="0"/>
    <n v="0"/>
  </r>
  <r>
    <x v="63"/>
    <x v="6"/>
    <n v="1"/>
    <n v="0"/>
    <n v="0"/>
  </r>
  <r>
    <x v="63"/>
    <x v="0"/>
    <n v="0"/>
    <n v="8197.58"/>
    <n v="669516"/>
  </r>
  <r>
    <x v="63"/>
    <x v="2"/>
    <n v="0"/>
    <n v="13832.99"/>
    <n v="1764835"/>
  </r>
  <r>
    <x v="63"/>
    <x v="6"/>
    <n v="1"/>
    <n v="0"/>
    <n v="0"/>
  </r>
  <r>
    <x v="63"/>
    <x v="0"/>
    <n v="0"/>
    <n v="26077.47"/>
    <n v="2530198"/>
  </r>
  <r>
    <x v="63"/>
    <x v="0"/>
    <n v="0"/>
    <n v="3662.84"/>
    <n v="302155"/>
  </r>
  <r>
    <x v="63"/>
    <x v="6"/>
    <n v="1"/>
    <n v="48641.41"/>
    <n v="4346914"/>
  </r>
  <r>
    <x v="63"/>
    <x v="0"/>
    <n v="0"/>
    <n v="540.41"/>
    <n v="28455"/>
  </r>
  <r>
    <x v="63"/>
    <x v="2"/>
    <n v="0"/>
    <n v="7628.1"/>
    <n v="909081"/>
  </r>
  <r>
    <x v="63"/>
    <x v="6"/>
    <n v="1"/>
    <n v="0"/>
    <n v="0"/>
  </r>
  <r>
    <x v="63"/>
    <x v="1"/>
    <n v="0"/>
    <n v="1735.93"/>
    <n v="133300"/>
  </r>
  <r>
    <x v="63"/>
    <x v="6"/>
    <n v="1"/>
    <n v="11963.85"/>
    <n v="870267"/>
  </r>
  <r>
    <x v="63"/>
    <x v="6"/>
    <n v="1"/>
    <n v="0"/>
    <n v="0"/>
  </r>
  <r>
    <x v="63"/>
    <x v="0"/>
    <n v="0"/>
    <n v="0"/>
    <n v="0"/>
  </r>
  <r>
    <x v="63"/>
    <x v="2"/>
    <n v="0"/>
    <n v="0"/>
    <n v="0"/>
  </r>
  <r>
    <x v="63"/>
    <x v="6"/>
    <n v="1"/>
    <n v="0"/>
    <n v="0"/>
  </r>
  <r>
    <x v="63"/>
    <x v="0"/>
    <n v="0"/>
    <n v="46358.97"/>
    <n v="5707781"/>
  </r>
  <r>
    <x v="63"/>
    <x v="0"/>
    <n v="0"/>
    <n v="535.13"/>
    <n v="28909"/>
  </r>
  <r>
    <x v="63"/>
    <x v="1"/>
    <n v="0"/>
    <n v="8008.56"/>
    <n v="284569"/>
  </r>
  <r>
    <x v="63"/>
    <x v="2"/>
    <n v="0"/>
    <n v="0"/>
    <n v="0"/>
  </r>
  <r>
    <x v="63"/>
    <x v="2"/>
    <n v="0"/>
    <n v="18777.849999999999"/>
    <n v="2449973"/>
  </r>
  <r>
    <x v="63"/>
    <x v="7"/>
    <n v="0"/>
    <n v="62.06"/>
    <n v="4899"/>
  </r>
  <r>
    <x v="63"/>
    <x v="2"/>
    <n v="0"/>
    <n v="21037.48"/>
    <n v="2312300"/>
  </r>
  <r>
    <x v="63"/>
    <x v="0"/>
    <n v="0"/>
    <n v="0"/>
    <n v="0"/>
  </r>
  <r>
    <x v="63"/>
    <x v="0"/>
    <n v="0"/>
    <n v="26276.880000000001"/>
    <n v="2434850"/>
  </r>
  <r>
    <x v="63"/>
    <x v="2"/>
    <n v="0"/>
    <n v="0"/>
    <n v="0"/>
  </r>
  <r>
    <x v="63"/>
    <x v="0"/>
    <n v="0"/>
    <n v="2121.65"/>
    <n v="147170"/>
  </r>
  <r>
    <x v="63"/>
    <x v="0"/>
    <n v="0"/>
    <n v="2123.7600000000002"/>
    <n v="145009"/>
  </r>
  <r>
    <x v="63"/>
    <x v="1"/>
    <n v="0"/>
    <n v="1061.31"/>
    <n v="36094"/>
  </r>
  <r>
    <x v="63"/>
    <x v="1"/>
    <n v="0"/>
    <n v="1108.94"/>
    <n v="37019"/>
  </r>
  <r>
    <x v="63"/>
    <x v="6"/>
    <n v="1"/>
    <n v="6662.83"/>
    <n v="330025"/>
  </r>
  <r>
    <x v="63"/>
    <x v="0"/>
    <n v="0"/>
    <n v="8216.14"/>
    <n v="618438"/>
  </r>
  <r>
    <x v="63"/>
    <x v="6"/>
    <n v="1"/>
    <n v="0"/>
    <n v="0"/>
  </r>
  <r>
    <x v="63"/>
    <x v="0"/>
    <n v="0"/>
    <n v="0"/>
    <n v="0"/>
  </r>
  <r>
    <x v="63"/>
    <x v="2"/>
    <n v="0"/>
    <n v="7553.53"/>
    <n v="882796"/>
  </r>
  <r>
    <x v="63"/>
    <x v="1"/>
    <n v="0"/>
    <n v="1103.28"/>
    <n v="87958"/>
  </r>
  <r>
    <x v="64"/>
    <x v="2"/>
    <n v="0"/>
    <n v="34544.81"/>
    <n v="889955"/>
  </r>
  <r>
    <x v="64"/>
    <x v="2"/>
    <n v="0"/>
    <n v="9091.2999999999993"/>
    <n v="1347942"/>
  </r>
  <r>
    <x v="64"/>
    <x v="6"/>
    <n v="1"/>
    <n v="0"/>
    <n v="0"/>
  </r>
  <r>
    <x v="64"/>
    <x v="0"/>
    <n v="0"/>
    <n v="1045.3900000000001"/>
    <n v="59600"/>
  </r>
  <r>
    <x v="64"/>
    <x v="0"/>
    <n v="0"/>
    <n v="0"/>
    <n v="0"/>
  </r>
  <r>
    <x v="64"/>
    <x v="6"/>
    <n v="1"/>
    <n v="0"/>
    <n v="0"/>
  </r>
  <r>
    <x v="64"/>
    <x v="2"/>
    <n v="0"/>
    <n v="22690.75"/>
    <n v="2615211"/>
  </r>
  <r>
    <x v="64"/>
    <x v="2"/>
    <n v="0"/>
    <n v="13166.29"/>
    <n v="2088065"/>
  </r>
  <r>
    <x v="64"/>
    <x v="0"/>
    <n v="0"/>
    <n v="0"/>
    <n v="0"/>
  </r>
  <r>
    <x v="64"/>
    <x v="6"/>
    <n v="1"/>
    <n v="5499.31"/>
    <n v="337340"/>
  </r>
  <r>
    <x v="64"/>
    <x v="2"/>
    <n v="0"/>
    <n v="13813.38"/>
    <n v="1779209"/>
  </r>
  <r>
    <x v="64"/>
    <x v="0"/>
    <n v="0"/>
    <n v="834.07"/>
    <n v="65485"/>
  </r>
  <r>
    <x v="64"/>
    <x v="6"/>
    <n v="1"/>
    <n v="0"/>
    <n v="0"/>
  </r>
  <r>
    <x v="64"/>
    <x v="2"/>
    <n v="0"/>
    <n v="0"/>
    <n v="0"/>
  </r>
  <r>
    <x v="64"/>
    <x v="2"/>
    <n v="0"/>
    <n v="4216.3100000000004"/>
    <n v="134391"/>
  </r>
  <r>
    <x v="64"/>
    <x v="0"/>
    <n v="0"/>
    <n v="1046.08"/>
    <n v="57238"/>
  </r>
  <r>
    <x v="64"/>
    <x v="0"/>
    <n v="0"/>
    <n v="281.98"/>
    <n v="13932"/>
  </r>
  <r>
    <x v="64"/>
    <x v="1"/>
    <n v="0"/>
    <n v="4441.6099999999997"/>
    <n v="369654"/>
  </r>
  <r>
    <x v="64"/>
    <x v="6"/>
    <n v="1"/>
    <n v="7850.54"/>
    <n v="805200"/>
  </r>
  <r>
    <x v="64"/>
    <x v="6"/>
    <n v="1"/>
    <n v="0"/>
    <n v="0"/>
  </r>
  <r>
    <x v="64"/>
    <x v="0"/>
    <n v="0"/>
    <n v="41335.03"/>
    <n v="5589441"/>
  </r>
  <r>
    <x v="64"/>
    <x v="0"/>
    <n v="0"/>
    <n v="11938.26"/>
    <n v="1530062"/>
  </r>
  <r>
    <x v="64"/>
    <x v="0"/>
    <n v="0"/>
    <n v="4865.46"/>
    <n v="833280"/>
  </r>
  <r>
    <x v="64"/>
    <x v="2"/>
    <n v="0"/>
    <n v="22449.05"/>
    <n v="1769375"/>
  </r>
  <r>
    <x v="64"/>
    <x v="2"/>
    <n v="0"/>
    <n v="22822.05"/>
    <n v="2589389"/>
  </r>
  <r>
    <x v="64"/>
    <x v="5"/>
    <n v="0"/>
    <n v="598.85"/>
    <n v="54701"/>
  </r>
  <r>
    <x v="64"/>
    <x v="6"/>
    <n v="1"/>
    <n v="0"/>
    <n v="0"/>
  </r>
  <r>
    <x v="64"/>
    <x v="5"/>
    <n v="0"/>
    <n v="599.24"/>
    <n v="87838"/>
  </r>
  <r>
    <x v="64"/>
    <x v="0"/>
    <n v="0"/>
    <n v="831.44"/>
    <n v="77331"/>
  </r>
  <r>
    <x v="64"/>
    <x v="0"/>
    <n v="0"/>
    <n v="13703.37"/>
    <n v="1570071"/>
  </r>
  <r>
    <x v="64"/>
    <x v="2"/>
    <n v="0"/>
    <n v="8120.4"/>
    <n v="1012891"/>
  </r>
  <r>
    <x v="64"/>
    <x v="0"/>
    <n v="0"/>
    <n v="4094.89"/>
    <n v="404553"/>
  </r>
  <r>
    <x v="64"/>
    <x v="0"/>
    <n v="0"/>
    <n v="5192.6899999999996"/>
    <n v="417624"/>
  </r>
  <r>
    <x v="64"/>
    <x v="0"/>
    <n v="0"/>
    <n v="4058.09"/>
    <n v="438018"/>
  </r>
  <r>
    <x v="64"/>
    <x v="2"/>
    <n v="0"/>
    <n v="0"/>
    <n v="0"/>
  </r>
  <r>
    <x v="64"/>
    <x v="2"/>
    <n v="0"/>
    <n v="4052.96"/>
    <n v="335158"/>
  </r>
  <r>
    <x v="64"/>
    <x v="0"/>
    <n v="0"/>
    <n v="375.43"/>
    <n v="26448"/>
  </r>
  <r>
    <x v="64"/>
    <x v="6"/>
    <n v="1"/>
    <n v="0"/>
    <n v="0"/>
  </r>
  <r>
    <x v="64"/>
    <x v="0"/>
    <n v="0"/>
    <n v="2826.54"/>
    <n v="178978"/>
  </r>
  <r>
    <x v="64"/>
    <x v="2"/>
    <n v="0"/>
    <n v="11646.17"/>
    <n v="1318220"/>
  </r>
  <r>
    <x v="64"/>
    <x v="1"/>
    <n v="0"/>
    <n v="2768.08"/>
    <n v="202048"/>
  </r>
  <r>
    <x v="64"/>
    <x v="0"/>
    <n v="0"/>
    <n v="206.34"/>
    <n v="11787"/>
  </r>
  <r>
    <x v="64"/>
    <x v="6"/>
    <n v="1"/>
    <n v="28620.12"/>
    <n v="3420030"/>
  </r>
  <r>
    <x v="64"/>
    <x v="7"/>
    <n v="0"/>
    <n v="1443.18"/>
    <n v="113505"/>
  </r>
  <r>
    <x v="64"/>
    <x v="1"/>
    <n v="0"/>
    <n v="12458.12"/>
    <n v="432858"/>
  </r>
  <r>
    <x v="64"/>
    <x v="6"/>
    <n v="1"/>
    <n v="0"/>
    <n v="0"/>
  </r>
  <r>
    <x v="65"/>
    <x v="5"/>
    <n v="0"/>
    <n v="2303.91"/>
    <n v="334980"/>
  </r>
  <r>
    <x v="65"/>
    <x v="1"/>
    <n v="0"/>
    <n v="27549.88"/>
    <n v="893842"/>
  </r>
  <r>
    <x v="65"/>
    <x v="6"/>
    <n v="1"/>
    <n v="0"/>
    <n v="0"/>
  </r>
  <r>
    <x v="65"/>
    <x v="2"/>
    <n v="0"/>
    <n v="39155.33"/>
    <n v="5177557"/>
  </r>
  <r>
    <x v="65"/>
    <x v="2"/>
    <n v="0"/>
    <n v="0"/>
    <n v="0"/>
  </r>
  <r>
    <x v="65"/>
    <x v="2"/>
    <n v="0"/>
    <n v="14161.34"/>
    <n v="1329064"/>
  </r>
  <r>
    <x v="65"/>
    <x v="7"/>
    <n v="0"/>
    <n v="183.34"/>
    <n v="13108"/>
  </r>
  <r>
    <x v="65"/>
    <x v="0"/>
    <n v="0"/>
    <n v="41704.65"/>
    <n v="6335990"/>
  </r>
  <r>
    <x v="65"/>
    <x v="2"/>
    <n v="0"/>
    <n v="7075.57"/>
    <n v="1116850"/>
  </r>
  <r>
    <x v="65"/>
    <x v="0"/>
    <n v="0"/>
    <n v="38594.93"/>
    <n v="4066046"/>
  </r>
  <r>
    <x v="65"/>
    <x v="2"/>
    <n v="0"/>
    <n v="0"/>
    <n v="0"/>
  </r>
  <r>
    <x v="65"/>
    <x v="6"/>
    <n v="1"/>
    <n v="0"/>
    <n v="0"/>
  </r>
  <r>
    <x v="65"/>
    <x v="6"/>
    <n v="1"/>
    <n v="7577.56"/>
    <n v="404198"/>
  </r>
  <r>
    <x v="65"/>
    <x v="2"/>
    <n v="0"/>
    <n v="0"/>
    <n v="0"/>
  </r>
  <r>
    <x v="65"/>
    <x v="2"/>
    <n v="0"/>
    <n v="13031.52"/>
    <n v="1595395"/>
  </r>
  <r>
    <x v="65"/>
    <x v="6"/>
    <n v="1"/>
    <n v="0"/>
    <n v="0"/>
  </r>
  <r>
    <x v="65"/>
    <x v="2"/>
    <n v="0"/>
    <n v="4324.45"/>
    <n v="144926"/>
  </r>
  <r>
    <x v="65"/>
    <x v="5"/>
    <n v="0"/>
    <n v="115.21"/>
    <n v="6153"/>
  </r>
  <r>
    <x v="65"/>
    <x v="0"/>
    <n v="0"/>
    <n v="6360.16"/>
    <n v="840963"/>
  </r>
  <r>
    <x v="65"/>
    <x v="6"/>
    <n v="1"/>
    <n v="0"/>
    <n v="0"/>
  </r>
  <r>
    <x v="65"/>
    <x v="0"/>
    <n v="0"/>
    <n v="0"/>
    <n v="0"/>
  </r>
  <r>
    <x v="65"/>
    <x v="0"/>
    <n v="0"/>
    <n v="27778.29"/>
    <n v="3568857"/>
  </r>
  <r>
    <x v="65"/>
    <x v="6"/>
    <n v="1"/>
    <n v="0"/>
    <n v="0"/>
  </r>
  <r>
    <x v="65"/>
    <x v="1"/>
    <n v="0"/>
    <n v="16301.7"/>
    <n v="1544773"/>
  </r>
  <r>
    <x v="65"/>
    <x v="7"/>
    <n v="0"/>
    <n v="887.65"/>
    <n v="53197"/>
  </r>
  <r>
    <x v="65"/>
    <x v="1"/>
    <n v="0"/>
    <n v="14552.32"/>
    <n v="1079761"/>
  </r>
  <r>
    <x v="65"/>
    <x v="6"/>
    <n v="1"/>
    <n v="39880.910000000003"/>
    <n v="4325742"/>
  </r>
  <r>
    <x v="65"/>
    <x v="0"/>
    <n v="0"/>
    <n v="4630"/>
    <n v="370953"/>
  </r>
  <r>
    <x v="65"/>
    <x v="2"/>
    <n v="0"/>
    <n v="15301.84"/>
    <n v="2696985"/>
  </r>
  <r>
    <x v="65"/>
    <x v="6"/>
    <n v="1"/>
    <n v="0"/>
    <n v="0"/>
  </r>
  <r>
    <x v="65"/>
    <x v="2"/>
    <n v="0"/>
    <n v="6305.16"/>
    <n v="504857"/>
  </r>
  <r>
    <x v="65"/>
    <x v="2"/>
    <n v="0"/>
    <n v="0"/>
    <n v="0"/>
  </r>
  <r>
    <x v="65"/>
    <x v="6"/>
    <n v="1"/>
    <n v="0"/>
    <n v="0"/>
  </r>
  <r>
    <x v="65"/>
    <x v="0"/>
    <n v="0"/>
    <n v="1585.7"/>
    <n v="167905"/>
  </r>
  <r>
    <x v="65"/>
    <x v="2"/>
    <n v="0"/>
    <n v="6154.24"/>
    <n v="1164675"/>
  </r>
  <r>
    <x v="65"/>
    <x v="0"/>
    <n v="0"/>
    <n v="1184.28"/>
    <n v="80126"/>
  </r>
  <r>
    <x v="65"/>
    <x v="0"/>
    <n v="0"/>
    <n v="0"/>
    <n v="0"/>
  </r>
  <r>
    <x v="65"/>
    <x v="0"/>
    <n v="0"/>
    <n v="0"/>
    <n v="0"/>
  </r>
  <r>
    <x v="65"/>
    <x v="5"/>
    <n v="0"/>
    <n v="2589.91"/>
    <n v="230416"/>
  </r>
  <r>
    <x v="65"/>
    <x v="6"/>
    <n v="1"/>
    <n v="0"/>
    <n v="0"/>
  </r>
  <r>
    <x v="65"/>
    <x v="6"/>
    <n v="1"/>
    <n v="29000.69"/>
    <n v="2269774"/>
  </r>
  <r>
    <x v="65"/>
    <x v="0"/>
    <n v="0"/>
    <n v="8374.0400000000009"/>
    <n v="1798851"/>
  </r>
  <r>
    <x v="65"/>
    <x v="2"/>
    <n v="0"/>
    <n v="30649.83"/>
    <n v="880289"/>
  </r>
  <r>
    <x v="66"/>
    <x v="2"/>
    <n v="0"/>
    <n v="8651.6"/>
    <n v="1289238"/>
  </r>
  <r>
    <x v="66"/>
    <x v="2"/>
    <n v="0"/>
    <n v="21668.94"/>
    <n v="1701082"/>
  </r>
  <r>
    <x v="66"/>
    <x v="2"/>
    <n v="0"/>
    <n v="4539.66"/>
    <n v="460308"/>
  </r>
  <r>
    <x v="66"/>
    <x v="6"/>
    <n v="1"/>
    <n v="18352.169999999998"/>
    <n v="730795"/>
  </r>
  <r>
    <x v="66"/>
    <x v="6"/>
    <n v="1"/>
    <n v="10945.01"/>
    <n v="716054"/>
  </r>
  <r>
    <x v="66"/>
    <x v="1"/>
    <n v="0"/>
    <n v="21953.61"/>
    <n v="1469040"/>
  </r>
  <r>
    <x v="66"/>
    <x v="0"/>
    <n v="0"/>
    <n v="31057.66"/>
    <n v="4051617"/>
  </r>
  <r>
    <x v="66"/>
    <x v="6"/>
    <n v="1"/>
    <n v="2156.1799999999998"/>
    <n v="113128"/>
  </r>
  <r>
    <x v="66"/>
    <x v="2"/>
    <n v="0"/>
    <n v="4101.47"/>
    <n v="497748"/>
  </r>
  <r>
    <x v="66"/>
    <x v="2"/>
    <n v="0"/>
    <n v="37075.58"/>
    <n v="3479006"/>
  </r>
  <r>
    <x v="66"/>
    <x v="6"/>
    <n v="1"/>
    <n v="0"/>
    <n v="0"/>
  </r>
  <r>
    <x v="66"/>
    <x v="2"/>
    <n v="0"/>
    <n v="6954.04"/>
    <n v="532252"/>
  </r>
  <r>
    <x v="66"/>
    <x v="2"/>
    <n v="0"/>
    <n v="30065.24"/>
    <n v="903044"/>
  </r>
  <r>
    <x v="66"/>
    <x v="6"/>
    <n v="1"/>
    <n v="13099.35"/>
    <n v="893700"/>
  </r>
  <r>
    <x v="66"/>
    <x v="6"/>
    <n v="1"/>
    <n v="110.74"/>
    <n v="10733"/>
  </r>
  <r>
    <x v="66"/>
    <x v="6"/>
    <n v="1"/>
    <n v="984.35"/>
    <n v="58780"/>
  </r>
  <r>
    <x v="66"/>
    <x v="1"/>
    <n v="0"/>
    <n v="9176.5300000000007"/>
    <n v="839230"/>
  </r>
  <r>
    <x v="66"/>
    <x v="2"/>
    <n v="0"/>
    <n v="8579.2999999999993"/>
    <n v="1511032"/>
  </r>
  <r>
    <x v="66"/>
    <x v="1"/>
    <n v="0"/>
    <n v="13536.94"/>
    <n v="1317295"/>
  </r>
  <r>
    <x v="66"/>
    <x v="0"/>
    <n v="0"/>
    <n v="230.15"/>
    <n v="33655"/>
  </r>
  <r>
    <x v="66"/>
    <x v="0"/>
    <n v="0"/>
    <n v="3875.82"/>
    <n v="194567"/>
  </r>
  <r>
    <x v="66"/>
    <x v="2"/>
    <n v="0"/>
    <n v="0"/>
    <n v="0"/>
  </r>
  <r>
    <x v="66"/>
    <x v="2"/>
    <n v="0"/>
    <n v="1180.83"/>
    <n v="232772"/>
  </r>
  <r>
    <x v="66"/>
    <x v="2"/>
    <n v="0"/>
    <n v="4086.13"/>
    <n v="609385"/>
  </r>
  <r>
    <x v="66"/>
    <x v="0"/>
    <n v="0"/>
    <n v="0"/>
    <n v="0"/>
  </r>
  <r>
    <x v="66"/>
    <x v="5"/>
    <n v="0"/>
    <n v="745.43"/>
    <n v="44272"/>
  </r>
  <r>
    <x v="66"/>
    <x v="2"/>
    <n v="0"/>
    <n v="0"/>
    <n v="0"/>
  </r>
  <r>
    <x v="66"/>
    <x v="0"/>
    <n v="0"/>
    <n v="950.84"/>
    <n v="50209"/>
  </r>
  <r>
    <x v="66"/>
    <x v="0"/>
    <n v="0"/>
    <n v="3144.21"/>
    <n v="274611"/>
  </r>
  <r>
    <x v="66"/>
    <x v="1"/>
    <n v="0"/>
    <n v="2144.81"/>
    <n v="63797"/>
  </r>
  <r>
    <x v="66"/>
    <x v="6"/>
    <n v="1"/>
    <n v="2378.5300000000002"/>
    <n v="240734"/>
  </r>
  <r>
    <x v="66"/>
    <x v="6"/>
    <n v="1"/>
    <n v="0"/>
    <n v="0"/>
  </r>
  <r>
    <x v="66"/>
    <x v="2"/>
    <n v="0"/>
    <n v="0"/>
    <n v="0"/>
  </r>
  <r>
    <x v="66"/>
    <x v="6"/>
    <n v="1"/>
    <n v="27455.33"/>
    <n v="2257926"/>
  </r>
  <r>
    <x v="66"/>
    <x v="6"/>
    <n v="1"/>
    <n v="2669.16"/>
    <n v="165500"/>
  </r>
  <r>
    <x v="66"/>
    <x v="6"/>
    <n v="1"/>
    <n v="34337.42"/>
    <n v="1675920"/>
  </r>
  <r>
    <x v="66"/>
    <x v="0"/>
    <n v="0"/>
    <n v="0"/>
    <n v="0"/>
  </r>
  <r>
    <x v="66"/>
    <x v="0"/>
    <n v="0"/>
    <n v="0"/>
    <n v="0"/>
  </r>
  <r>
    <x v="66"/>
    <x v="6"/>
    <n v="1"/>
    <n v="412.21"/>
    <n v="29815"/>
  </r>
  <r>
    <x v="66"/>
    <x v="0"/>
    <n v="0"/>
    <n v="11096.3"/>
    <n v="2263698"/>
  </r>
  <r>
    <x v="66"/>
    <x v="0"/>
    <n v="0"/>
    <n v="0"/>
    <n v="0"/>
  </r>
  <r>
    <x v="66"/>
    <x v="0"/>
    <n v="0"/>
    <n v="46175.79"/>
    <n v="5114247"/>
  </r>
  <r>
    <x v="66"/>
    <x v="0"/>
    <n v="0"/>
    <n v="1532.54"/>
    <n v="126377"/>
  </r>
  <r>
    <x v="66"/>
    <x v="5"/>
    <n v="0"/>
    <n v="2409.79"/>
    <n v="183906"/>
  </r>
  <r>
    <x v="66"/>
    <x v="2"/>
    <n v="0"/>
    <n v="0"/>
    <n v="0"/>
  </r>
  <r>
    <x v="66"/>
    <x v="6"/>
    <n v="1"/>
    <n v="5161.9799999999996"/>
    <n v="289374"/>
  </r>
  <r>
    <x v="66"/>
    <x v="2"/>
    <n v="0"/>
    <n v="6048.9"/>
    <n v="183878"/>
  </r>
  <r>
    <x v="66"/>
    <x v="6"/>
    <n v="1"/>
    <n v="24503.57"/>
    <n v="1595281"/>
  </r>
  <r>
    <x v="66"/>
    <x v="1"/>
    <n v="0"/>
    <n v="31295.78"/>
    <n v="887025"/>
  </r>
  <r>
    <x v="66"/>
    <x v="0"/>
    <n v="0"/>
    <n v="0"/>
    <n v="0"/>
  </r>
  <r>
    <x v="66"/>
    <x v="6"/>
    <n v="1"/>
    <n v="24578.31"/>
    <n v="1907757"/>
  </r>
  <r>
    <x v="66"/>
    <x v="0"/>
    <n v="0"/>
    <n v="38328.92"/>
    <n v="2845349"/>
  </r>
  <r>
    <x v="66"/>
    <x v="5"/>
    <n v="0"/>
    <n v="2125.36"/>
    <n v="300541"/>
  </r>
  <r>
    <x v="67"/>
    <x v="6"/>
    <n v="1"/>
    <n v="56251.12"/>
    <n v="3180268"/>
  </r>
  <r>
    <x v="67"/>
    <x v="2"/>
    <n v="0"/>
    <n v="11240.21"/>
    <n v="1881011"/>
  </r>
  <r>
    <x v="67"/>
    <x v="0"/>
    <n v="0"/>
    <n v="0"/>
    <n v="0"/>
  </r>
  <r>
    <x v="67"/>
    <x v="0"/>
    <n v="0"/>
    <n v="0"/>
    <n v="0"/>
  </r>
  <r>
    <x v="67"/>
    <x v="0"/>
    <n v="0"/>
    <n v="0"/>
    <n v="0"/>
  </r>
  <r>
    <x v="67"/>
    <x v="0"/>
    <n v="0"/>
    <n v="0"/>
    <n v="0"/>
  </r>
  <r>
    <x v="67"/>
    <x v="6"/>
    <n v="1"/>
    <n v="924"/>
    <n v="98753"/>
  </r>
  <r>
    <x v="67"/>
    <x v="6"/>
    <n v="1"/>
    <n v="19273.099999999999"/>
    <n v="1366579"/>
  </r>
  <r>
    <x v="67"/>
    <x v="0"/>
    <n v="0"/>
    <n v="3967.71"/>
    <n v="214851"/>
  </r>
  <r>
    <x v="67"/>
    <x v="2"/>
    <n v="0"/>
    <n v="0"/>
    <n v="0"/>
  </r>
  <r>
    <x v="67"/>
    <x v="2"/>
    <n v="0"/>
    <n v="11888.59"/>
    <n v="1806048"/>
  </r>
  <r>
    <x v="67"/>
    <x v="0"/>
    <n v="0"/>
    <n v="5297.62"/>
    <n v="458392"/>
  </r>
  <r>
    <x v="67"/>
    <x v="6"/>
    <n v="1"/>
    <n v="10675.64"/>
    <n v="719077"/>
  </r>
  <r>
    <x v="67"/>
    <x v="2"/>
    <n v="0"/>
    <n v="0"/>
    <n v="0"/>
  </r>
  <r>
    <x v="67"/>
    <x v="1"/>
    <n v="0"/>
    <n v="39193.699999999997"/>
    <n v="3234680"/>
  </r>
  <r>
    <x v="67"/>
    <x v="6"/>
    <n v="1"/>
    <n v="30499.35"/>
    <n v="3022721"/>
  </r>
  <r>
    <x v="67"/>
    <x v="0"/>
    <n v="0"/>
    <n v="3434.06"/>
    <n v="370503"/>
  </r>
  <r>
    <x v="67"/>
    <x v="6"/>
    <n v="1"/>
    <n v="55475.91"/>
    <n v="3828354"/>
  </r>
  <r>
    <x v="67"/>
    <x v="0"/>
    <n v="0"/>
    <n v="0"/>
    <n v="0"/>
  </r>
  <r>
    <x v="67"/>
    <x v="2"/>
    <n v="0"/>
    <n v="0"/>
    <n v="0"/>
  </r>
  <r>
    <x v="67"/>
    <x v="6"/>
    <n v="1"/>
    <n v="5022.25"/>
    <n v="414033"/>
  </r>
  <r>
    <x v="67"/>
    <x v="2"/>
    <n v="0"/>
    <n v="0"/>
    <n v="0"/>
  </r>
  <r>
    <x v="67"/>
    <x v="2"/>
    <n v="0"/>
    <n v="0"/>
    <n v="0"/>
  </r>
  <r>
    <x v="67"/>
    <x v="6"/>
    <n v="1"/>
    <n v="430.06"/>
    <n v="53533"/>
  </r>
  <r>
    <x v="67"/>
    <x v="0"/>
    <n v="0"/>
    <n v="6638.86"/>
    <n v="769189"/>
  </r>
  <r>
    <x v="67"/>
    <x v="6"/>
    <n v="1"/>
    <n v="25679.72"/>
    <n v="2823149"/>
  </r>
  <r>
    <x v="67"/>
    <x v="2"/>
    <n v="0"/>
    <n v="0"/>
    <n v="0"/>
  </r>
  <r>
    <x v="67"/>
    <x v="2"/>
    <n v="0"/>
    <n v="3902.44"/>
    <n v="141161"/>
  </r>
  <r>
    <x v="67"/>
    <x v="1"/>
    <n v="0"/>
    <n v="39567.089999999997"/>
    <n v="1179361"/>
  </r>
  <r>
    <x v="67"/>
    <x v="2"/>
    <n v="0"/>
    <n v="4898.83"/>
    <n v="429263"/>
  </r>
  <r>
    <x v="67"/>
    <x v="5"/>
    <n v="0"/>
    <n v="829.43"/>
    <n v="87286"/>
  </r>
  <r>
    <x v="67"/>
    <x v="6"/>
    <n v="1"/>
    <n v="25635.99"/>
    <n v="2378780"/>
  </r>
  <r>
    <x v="67"/>
    <x v="6"/>
    <n v="1"/>
    <n v="3801.86"/>
    <n v="477532"/>
  </r>
  <r>
    <x v="67"/>
    <x v="6"/>
    <n v="1"/>
    <n v="1221.92"/>
    <n v="115258"/>
  </r>
  <r>
    <x v="67"/>
    <x v="5"/>
    <n v="0"/>
    <n v="645.24"/>
    <n v="45944"/>
  </r>
  <r>
    <x v="67"/>
    <x v="2"/>
    <n v="0"/>
    <n v="4710.74"/>
    <n v="968790"/>
  </r>
  <r>
    <x v="67"/>
    <x v="6"/>
    <n v="1"/>
    <n v="2416.0500000000002"/>
    <n v="206343"/>
  </r>
  <r>
    <x v="67"/>
    <x v="2"/>
    <n v="0"/>
    <n v="0"/>
    <n v="0"/>
  </r>
  <r>
    <x v="67"/>
    <x v="2"/>
    <n v="0"/>
    <n v="18107.439999999999"/>
    <n v="1644535"/>
  </r>
  <r>
    <x v="67"/>
    <x v="0"/>
    <n v="0"/>
    <n v="955.15"/>
    <n v="147776"/>
  </r>
  <r>
    <x v="67"/>
    <x v="2"/>
    <n v="0"/>
    <n v="6501.25"/>
    <n v="758249"/>
  </r>
  <r>
    <x v="67"/>
    <x v="6"/>
    <n v="1"/>
    <n v="619.05999999999995"/>
    <n v="43290"/>
  </r>
  <r>
    <x v="67"/>
    <x v="5"/>
    <n v="0"/>
    <n v="1157.8900000000001"/>
    <n v="105627"/>
  </r>
  <r>
    <x v="67"/>
    <x v="0"/>
    <n v="0"/>
    <n v="0"/>
    <n v="0"/>
  </r>
  <r>
    <x v="67"/>
    <x v="2"/>
    <n v="0"/>
    <n v="26387.93"/>
    <n v="916596"/>
  </r>
  <r>
    <x v="67"/>
    <x v="0"/>
    <n v="0"/>
    <n v="11216.78"/>
    <n v="2232065"/>
  </r>
  <r>
    <x v="67"/>
    <x v="2"/>
    <n v="0"/>
    <n v="5336.28"/>
    <n v="317526"/>
  </r>
  <r>
    <x v="67"/>
    <x v="0"/>
    <n v="0"/>
    <n v="5431.98"/>
    <n v="415248"/>
  </r>
  <r>
    <x v="67"/>
    <x v="0"/>
    <n v="0"/>
    <n v="27969.05"/>
    <n v="4218804"/>
  </r>
  <r>
    <x v="67"/>
    <x v="2"/>
    <n v="0"/>
    <n v="17813.09"/>
    <n v="1504548"/>
  </r>
  <r>
    <x v="68"/>
    <x v="0"/>
    <n v="1"/>
    <n v="0"/>
    <n v="0"/>
  </r>
  <r>
    <x v="68"/>
    <x v="0"/>
    <n v="0"/>
    <n v="6105.79"/>
    <n v="513795"/>
  </r>
  <r>
    <x v="68"/>
    <x v="0"/>
    <n v="0"/>
    <n v="0"/>
    <n v="0"/>
  </r>
  <r>
    <x v="68"/>
    <x v="2"/>
    <n v="0"/>
    <n v="1808.85"/>
    <n v="88918"/>
  </r>
  <r>
    <x v="68"/>
    <x v="6"/>
    <n v="1"/>
    <n v="22418.83"/>
    <n v="1647871"/>
  </r>
  <r>
    <x v="68"/>
    <x v="2"/>
    <n v="0"/>
    <n v="9590.27"/>
    <n v="585218"/>
  </r>
  <r>
    <x v="68"/>
    <x v="1"/>
    <n v="0"/>
    <n v="2101.69"/>
    <n v="191924"/>
  </r>
  <r>
    <x v="68"/>
    <x v="2"/>
    <n v="0"/>
    <n v="32073.3"/>
    <n v="3060203"/>
  </r>
  <r>
    <x v="68"/>
    <x v="0"/>
    <n v="0"/>
    <n v="0"/>
    <n v="0"/>
  </r>
  <r>
    <x v="68"/>
    <x v="0"/>
    <n v="0"/>
    <n v="3836.4"/>
    <n v="2217619"/>
  </r>
  <r>
    <x v="68"/>
    <x v="0"/>
    <n v="0"/>
    <n v="0"/>
    <n v="0"/>
  </r>
  <r>
    <x v="68"/>
    <x v="2"/>
    <n v="0"/>
    <n v="30481.59"/>
    <n v="1193457"/>
  </r>
  <r>
    <x v="68"/>
    <x v="2"/>
    <n v="0"/>
    <n v="21964.68"/>
    <n v="3807726"/>
  </r>
  <r>
    <x v="68"/>
    <x v="2"/>
    <n v="0"/>
    <n v="816.77"/>
    <n v="52641"/>
  </r>
  <r>
    <x v="68"/>
    <x v="0"/>
    <n v="0"/>
    <n v="17994.98"/>
    <n v="3045637"/>
  </r>
  <r>
    <x v="68"/>
    <x v="0"/>
    <n v="0"/>
    <n v="199.35"/>
    <n v="9562"/>
  </r>
  <r>
    <x v="68"/>
    <x v="6"/>
    <n v="1"/>
    <n v="6643.6"/>
    <n v="625917"/>
  </r>
  <r>
    <x v="68"/>
    <x v="6"/>
    <n v="1"/>
    <n v="6021.74"/>
    <n v="448798"/>
  </r>
  <r>
    <x v="68"/>
    <x v="1"/>
    <n v="0"/>
    <n v="983.56"/>
    <n v="198339"/>
  </r>
  <r>
    <x v="68"/>
    <x v="1"/>
    <n v="0"/>
    <n v="301.49"/>
    <n v="15941"/>
  </r>
  <r>
    <x v="68"/>
    <x v="0"/>
    <n v="0"/>
    <n v="2455.9699999999998"/>
    <n v="405038"/>
  </r>
  <r>
    <x v="68"/>
    <x v="0"/>
    <n v="0"/>
    <n v="7155.48"/>
    <n v="747213"/>
  </r>
  <r>
    <x v="68"/>
    <x v="2"/>
    <n v="0"/>
    <n v="0"/>
    <n v="0"/>
  </r>
  <r>
    <x v="68"/>
    <x v="5"/>
    <n v="0"/>
    <n v="2842.69"/>
    <n v="231393"/>
  </r>
  <r>
    <x v="68"/>
    <x v="1"/>
    <n v="0"/>
    <n v="31150.48"/>
    <n v="965693"/>
  </r>
  <r>
    <x v="68"/>
    <x v="2"/>
    <n v="0"/>
    <n v="0"/>
    <n v="0"/>
  </r>
  <r>
    <x v="68"/>
    <x v="2"/>
    <n v="0"/>
    <n v="0"/>
    <n v="0"/>
  </r>
  <r>
    <x v="68"/>
    <x v="6"/>
    <n v="1"/>
    <n v="14700.95"/>
    <n v="1834841"/>
  </r>
  <r>
    <x v="68"/>
    <x v="6"/>
    <n v="1"/>
    <n v="15185.54"/>
    <n v="1539286"/>
  </r>
  <r>
    <x v="68"/>
    <x v="0"/>
    <n v="0"/>
    <n v="0"/>
    <n v="0"/>
  </r>
  <r>
    <x v="68"/>
    <x v="2"/>
    <n v="0"/>
    <n v="0"/>
    <n v="0"/>
  </r>
  <r>
    <x v="68"/>
    <x v="6"/>
    <n v="1"/>
    <n v="912.34"/>
    <n v="123961"/>
  </r>
  <r>
    <x v="68"/>
    <x v="0"/>
    <n v="0"/>
    <n v="32096.560000000001"/>
    <n v="4007411"/>
  </r>
  <r>
    <x v="68"/>
    <x v="2"/>
    <n v="0"/>
    <n v="13634.61"/>
    <n v="2493646"/>
  </r>
  <r>
    <x v="68"/>
    <x v="2"/>
    <n v="0"/>
    <n v="0"/>
    <n v="0"/>
  </r>
  <r>
    <x v="68"/>
    <x v="2"/>
    <n v="0"/>
    <n v="18793.96"/>
    <n v="1701481"/>
  </r>
  <r>
    <x v="68"/>
    <x v="2"/>
    <n v="0"/>
    <n v="5910.61"/>
    <n v="681078"/>
  </r>
  <r>
    <x v="68"/>
    <x v="2"/>
    <n v="0"/>
    <n v="7109.51"/>
    <n v="1670235"/>
  </r>
  <r>
    <x v="68"/>
    <x v="2"/>
    <n v="0"/>
    <n v="0"/>
    <n v="0"/>
  </r>
  <r>
    <x v="68"/>
    <x v="6"/>
    <n v="1"/>
    <n v="37576.78"/>
    <n v="2898654"/>
  </r>
  <r>
    <x v="68"/>
    <x v="1"/>
    <n v="0"/>
    <n v="1331.52"/>
    <n v="133933"/>
  </r>
  <r>
    <x v="68"/>
    <x v="6"/>
    <n v="1"/>
    <n v="33859.370000000003"/>
    <n v="2080925"/>
  </r>
  <r>
    <x v="68"/>
    <x v="0"/>
    <n v="0"/>
    <n v="0"/>
    <n v="0"/>
  </r>
  <r>
    <x v="68"/>
    <x v="0"/>
    <n v="0"/>
    <n v="0"/>
    <n v="0"/>
  </r>
  <r>
    <x v="68"/>
    <x v="2"/>
    <n v="0"/>
    <n v="0"/>
    <n v="0"/>
  </r>
  <r>
    <x v="68"/>
    <x v="2"/>
    <n v="0"/>
    <n v="0"/>
    <n v="0"/>
  </r>
  <r>
    <x v="68"/>
    <x v="6"/>
    <n v="1"/>
    <n v="1486.66"/>
    <n v="159071"/>
  </r>
  <r>
    <x v="68"/>
    <x v="6"/>
    <n v="1"/>
    <n v="21252.11"/>
    <n v="2202466"/>
  </r>
  <r>
    <x v="68"/>
    <x v="2"/>
    <n v="0"/>
    <n v="0"/>
    <n v="0"/>
  </r>
  <r>
    <x v="68"/>
    <x v="1"/>
    <n v="0"/>
    <n v="27314.83"/>
    <n v="2237481"/>
  </r>
  <r>
    <x v="69"/>
    <x v="6"/>
    <n v="1"/>
    <n v="28734.02"/>
    <n v="2667119"/>
  </r>
  <r>
    <x v="69"/>
    <x v="2"/>
    <n v="0"/>
    <n v="3528.48"/>
    <n v="132671"/>
  </r>
  <r>
    <x v="69"/>
    <x v="0"/>
    <n v="0"/>
    <n v="0"/>
    <n v="0"/>
  </r>
  <r>
    <x v="69"/>
    <x v="2"/>
    <n v="0"/>
    <n v="0"/>
    <n v="0"/>
  </r>
  <r>
    <x v="69"/>
    <x v="2"/>
    <n v="0"/>
    <n v="21121.07"/>
    <n v="803718"/>
  </r>
  <r>
    <x v="69"/>
    <x v="2"/>
    <n v="0"/>
    <n v="3313.66"/>
    <n v="550311"/>
  </r>
  <r>
    <x v="69"/>
    <x v="2"/>
    <n v="0"/>
    <n v="1599.48"/>
    <n v="162259"/>
  </r>
  <r>
    <x v="69"/>
    <x v="2"/>
    <n v="0"/>
    <n v="6398.26"/>
    <n v="578308"/>
  </r>
  <r>
    <x v="69"/>
    <x v="2"/>
    <n v="0"/>
    <n v="5323.46"/>
    <n v="1309206"/>
  </r>
  <r>
    <x v="69"/>
    <x v="0"/>
    <n v="0"/>
    <n v="0"/>
    <n v="0"/>
  </r>
  <r>
    <x v="69"/>
    <x v="0"/>
    <n v="0"/>
    <n v="17200.47"/>
    <n v="2267930"/>
  </r>
  <r>
    <x v="69"/>
    <x v="2"/>
    <n v="0"/>
    <n v="11614.86"/>
    <n v="2185146"/>
  </r>
  <r>
    <x v="69"/>
    <x v="0"/>
    <n v="0"/>
    <n v="10.78"/>
    <n v="487"/>
  </r>
  <r>
    <x v="69"/>
    <x v="0"/>
    <n v="0"/>
    <n v="0"/>
    <n v="0"/>
  </r>
  <r>
    <x v="69"/>
    <x v="2"/>
    <n v="0"/>
    <n v="6131.19"/>
    <n v="770490"/>
  </r>
  <r>
    <x v="69"/>
    <x v="0"/>
    <n v="1"/>
    <n v="0"/>
    <n v="0"/>
  </r>
  <r>
    <x v="69"/>
    <x v="2"/>
    <n v="0"/>
    <n v="8156.82"/>
    <n v="469634"/>
  </r>
  <r>
    <x v="69"/>
    <x v="5"/>
    <n v="0"/>
    <n v="301.67"/>
    <n v="17174"/>
  </r>
  <r>
    <x v="69"/>
    <x v="6"/>
    <n v="1"/>
    <n v="12162.76"/>
    <n v="1521649"/>
  </r>
  <r>
    <x v="69"/>
    <x v="2"/>
    <n v="0"/>
    <n v="9070.59"/>
    <n v="1735111"/>
  </r>
  <r>
    <x v="69"/>
    <x v="6"/>
    <n v="1"/>
    <n v="27048.02"/>
    <n v="1863699"/>
  </r>
  <r>
    <x v="69"/>
    <x v="0"/>
    <n v="0"/>
    <n v="0"/>
    <n v="0"/>
  </r>
  <r>
    <x v="69"/>
    <x v="0"/>
    <n v="0"/>
    <n v="0"/>
    <n v="0"/>
  </r>
  <r>
    <x v="69"/>
    <x v="2"/>
    <n v="0"/>
    <n v="0"/>
    <n v="0"/>
  </r>
  <r>
    <x v="69"/>
    <x v="0"/>
    <n v="0"/>
    <n v="168.03"/>
    <n v="14558"/>
  </r>
  <r>
    <x v="69"/>
    <x v="0"/>
    <n v="0"/>
    <n v="2758.2"/>
    <n v="275953"/>
  </r>
  <r>
    <x v="69"/>
    <x v="0"/>
    <n v="0"/>
    <n v="0"/>
    <n v="0"/>
  </r>
  <r>
    <x v="69"/>
    <x v="0"/>
    <n v="0"/>
    <n v="7242.46"/>
    <n v="600452"/>
  </r>
  <r>
    <x v="69"/>
    <x v="0"/>
    <n v="1"/>
    <n v="0"/>
    <n v="0"/>
  </r>
  <r>
    <x v="69"/>
    <x v="0"/>
    <n v="0"/>
    <n v="7388.1"/>
    <n v="782362"/>
  </r>
  <r>
    <x v="69"/>
    <x v="2"/>
    <n v="0"/>
    <n v="5679.01"/>
    <n v="334513"/>
  </r>
  <r>
    <x v="69"/>
    <x v="2"/>
    <n v="0"/>
    <n v="1205.5"/>
    <n v="53705"/>
  </r>
  <r>
    <x v="69"/>
    <x v="1"/>
    <n v="0"/>
    <n v="4219.3500000000004"/>
    <n v="127038"/>
  </r>
  <r>
    <x v="69"/>
    <x v="6"/>
    <n v="1"/>
    <n v="5606.39"/>
    <n v="479304"/>
  </r>
  <r>
    <x v="69"/>
    <x v="0"/>
    <n v="0"/>
    <n v="269.43"/>
    <n v="21987"/>
  </r>
  <r>
    <x v="69"/>
    <x v="6"/>
    <n v="1"/>
    <n v="16414.990000000002"/>
    <n v="1233767"/>
  </r>
  <r>
    <x v="69"/>
    <x v="0"/>
    <n v="0"/>
    <n v="0"/>
    <n v="0"/>
  </r>
  <r>
    <x v="69"/>
    <x v="2"/>
    <n v="0"/>
    <n v="4656.96"/>
    <n v="568510"/>
  </r>
  <r>
    <x v="69"/>
    <x v="1"/>
    <n v="0"/>
    <n v="22083.69"/>
    <n v="668911"/>
  </r>
  <r>
    <x v="69"/>
    <x v="6"/>
    <n v="1"/>
    <n v="328.98"/>
    <n v="48073"/>
  </r>
  <r>
    <x v="69"/>
    <x v="0"/>
    <n v="0"/>
    <n v="9747.56"/>
    <n v="1727066"/>
  </r>
  <r>
    <x v="69"/>
    <x v="6"/>
    <n v="1"/>
    <n v="1575.66"/>
    <n v="183228"/>
  </r>
  <r>
    <x v="69"/>
    <x v="2"/>
    <n v="0"/>
    <n v="8808.8799999999992"/>
    <n v="931144"/>
  </r>
  <r>
    <x v="69"/>
    <x v="6"/>
    <n v="1"/>
    <n v="7403.81"/>
    <n v="1170304"/>
  </r>
  <r>
    <x v="69"/>
    <x v="0"/>
    <n v="0"/>
    <n v="0"/>
    <n v="0"/>
  </r>
  <r>
    <x v="69"/>
    <x v="2"/>
    <n v="0"/>
    <n v="15462.59"/>
    <n v="1760303"/>
  </r>
  <r>
    <x v="69"/>
    <x v="0"/>
    <n v="0"/>
    <n v="0"/>
    <n v="0"/>
  </r>
  <r>
    <x v="69"/>
    <x v="6"/>
    <n v="1"/>
    <n v="330.9"/>
    <n v="46954"/>
  </r>
  <r>
    <x v="69"/>
    <x v="2"/>
    <n v="0"/>
    <n v="1748.86"/>
    <n v="138989"/>
  </r>
  <r>
    <x v="69"/>
    <x v="6"/>
    <n v="1"/>
    <n v="8701.18"/>
    <n v="1024974"/>
  </r>
  <r>
    <x v="69"/>
    <x v="2"/>
    <n v="0"/>
    <n v="14376.6"/>
    <n v="1654792"/>
  </r>
  <r>
    <x v="69"/>
    <x v="1"/>
    <n v="0"/>
    <n v="16821.68"/>
    <n v="1654744"/>
  </r>
  <r>
    <x v="69"/>
    <x v="6"/>
    <n v="1"/>
    <n v="0"/>
    <n v="0"/>
  </r>
  <r>
    <x v="69"/>
    <x v="2"/>
    <n v="0"/>
    <n v="0"/>
    <n v="0"/>
  </r>
  <r>
    <x v="70"/>
    <x v="2"/>
    <n v="0"/>
    <n v="12198.62"/>
    <n v="1712399"/>
  </r>
  <r>
    <x v="70"/>
    <x v="0"/>
    <n v="0"/>
    <n v="0"/>
    <n v="0"/>
  </r>
  <r>
    <x v="70"/>
    <x v="1"/>
    <n v="0"/>
    <n v="1221.52"/>
    <n v="185165"/>
  </r>
  <r>
    <x v="70"/>
    <x v="2"/>
    <n v="0"/>
    <n v="2711.4"/>
    <n v="123307"/>
  </r>
  <r>
    <x v="70"/>
    <x v="6"/>
    <n v="1"/>
    <n v="31673.33"/>
    <n v="2105819"/>
  </r>
  <r>
    <x v="70"/>
    <x v="0"/>
    <n v="0"/>
    <n v="7939.34"/>
    <n v="389057"/>
  </r>
  <r>
    <x v="70"/>
    <x v="2"/>
    <n v="0"/>
    <n v="5375.21"/>
    <n v="1345634"/>
  </r>
  <r>
    <x v="70"/>
    <x v="6"/>
    <n v="1"/>
    <n v="28385.01"/>
    <n v="2932025"/>
  </r>
  <r>
    <x v="70"/>
    <x v="0"/>
    <n v="0"/>
    <n v="17665.39"/>
    <n v="2415298"/>
  </r>
  <r>
    <x v="70"/>
    <x v="0"/>
    <n v="0"/>
    <n v="1350.45"/>
    <n v="113110"/>
  </r>
  <r>
    <x v="70"/>
    <x v="0"/>
    <n v="0"/>
    <n v="6670.46"/>
    <n v="513310"/>
  </r>
  <r>
    <x v="70"/>
    <x v="2"/>
    <n v="0"/>
    <n v="14205.81"/>
    <n v="2469872"/>
  </r>
  <r>
    <x v="70"/>
    <x v="2"/>
    <n v="0"/>
    <n v="10122.99"/>
    <n v="769175"/>
  </r>
  <r>
    <x v="70"/>
    <x v="0"/>
    <n v="0"/>
    <n v="64.11"/>
    <n v="5672"/>
  </r>
  <r>
    <x v="70"/>
    <x v="0"/>
    <n v="0"/>
    <n v="0"/>
    <n v="0"/>
  </r>
  <r>
    <x v="70"/>
    <x v="0"/>
    <n v="1"/>
    <n v="3153.44"/>
    <n v="575735"/>
  </r>
  <r>
    <x v="70"/>
    <x v="6"/>
    <n v="1"/>
    <n v="54095.28"/>
    <n v="4815481"/>
  </r>
  <r>
    <x v="70"/>
    <x v="1"/>
    <n v="0"/>
    <n v="1759.41"/>
    <n v="93076"/>
  </r>
  <r>
    <x v="70"/>
    <x v="2"/>
    <n v="0"/>
    <n v="18246.05"/>
    <n v="1676648"/>
  </r>
  <r>
    <x v="70"/>
    <x v="0"/>
    <n v="0"/>
    <n v="1047.3800000000001"/>
    <n v="102512"/>
  </r>
  <r>
    <x v="70"/>
    <x v="0"/>
    <n v="0"/>
    <n v="0"/>
    <n v="0"/>
  </r>
  <r>
    <x v="70"/>
    <x v="6"/>
    <n v="1"/>
    <n v="8476.01"/>
    <n v="935330"/>
  </r>
  <r>
    <x v="70"/>
    <x v="6"/>
    <n v="1"/>
    <n v="0"/>
    <n v="0"/>
  </r>
  <r>
    <x v="70"/>
    <x v="2"/>
    <n v="0"/>
    <n v="10528.56"/>
    <n v="357793"/>
  </r>
  <r>
    <x v="70"/>
    <x v="2"/>
    <n v="0"/>
    <n v="16077.08"/>
    <n v="1773589"/>
  </r>
  <r>
    <x v="70"/>
    <x v="2"/>
    <n v="0"/>
    <n v="8626.34"/>
    <n v="360475"/>
  </r>
  <r>
    <x v="70"/>
    <x v="0"/>
    <n v="0"/>
    <n v="6059.49"/>
    <n v="453311"/>
  </r>
  <r>
    <x v="70"/>
    <x v="6"/>
    <n v="1"/>
    <n v="787.22"/>
    <n v="126938"/>
  </r>
  <r>
    <x v="70"/>
    <x v="2"/>
    <n v="0"/>
    <n v="4269.25"/>
    <n v="465884"/>
  </r>
  <r>
    <x v="70"/>
    <x v="1"/>
    <n v="0"/>
    <n v="15057.87"/>
    <n v="552644"/>
  </r>
  <r>
    <x v="70"/>
    <x v="0"/>
    <n v="1"/>
    <n v="1187.94"/>
    <n v="220808"/>
  </r>
  <r>
    <x v="70"/>
    <x v="5"/>
    <n v="0"/>
    <n v="299.17"/>
    <n v="16478"/>
  </r>
  <r>
    <x v="70"/>
    <x v="2"/>
    <n v="0"/>
    <n v="15683.18"/>
    <n v="391254"/>
  </r>
  <r>
    <x v="70"/>
    <x v="1"/>
    <n v="0"/>
    <n v="131.30000000000001"/>
    <n v="13518"/>
  </r>
  <r>
    <x v="70"/>
    <x v="1"/>
    <n v="0"/>
    <n v="78.78"/>
    <n v="7519"/>
  </r>
  <r>
    <x v="70"/>
    <x v="2"/>
    <n v="0"/>
    <n v="3200.33"/>
    <n v="380674"/>
  </r>
  <r>
    <x v="70"/>
    <x v="6"/>
    <n v="1"/>
    <n v="43448.39"/>
    <n v="3945748"/>
  </r>
  <r>
    <x v="70"/>
    <x v="0"/>
    <n v="0"/>
    <n v="397.06"/>
    <n v="27961"/>
  </r>
  <r>
    <x v="70"/>
    <x v="0"/>
    <n v="0"/>
    <n v="2372.38"/>
    <n v="353415"/>
  </r>
  <r>
    <x v="70"/>
    <x v="6"/>
    <n v="1"/>
    <n v="9639.39"/>
    <n v="671314"/>
  </r>
  <r>
    <x v="70"/>
    <x v="2"/>
    <n v="0"/>
    <n v="7533.12"/>
    <n v="1390620"/>
  </r>
  <r>
    <x v="70"/>
    <x v="0"/>
    <n v="0"/>
    <n v="11270.04"/>
    <n v="2309989"/>
  </r>
  <r>
    <x v="70"/>
    <x v="6"/>
    <n v="1"/>
    <n v="3518.68"/>
    <n v="406340"/>
  </r>
  <r>
    <x v="70"/>
    <x v="2"/>
    <n v="0"/>
    <n v="0"/>
    <n v="0"/>
  </r>
  <r>
    <x v="70"/>
    <x v="0"/>
    <n v="0"/>
    <n v="4140.1099999999997"/>
    <n v="230890"/>
  </r>
  <r>
    <x v="70"/>
    <x v="2"/>
    <n v="0"/>
    <n v="4259.6899999999996"/>
    <n v="498421"/>
  </r>
  <r>
    <x v="70"/>
    <x v="2"/>
    <n v="0"/>
    <n v="6314.19"/>
    <n v="561253"/>
  </r>
  <r>
    <x v="70"/>
    <x v="2"/>
    <n v="0"/>
    <n v="8854.9599999999991"/>
    <n v="1586512"/>
  </r>
  <r>
    <x v="70"/>
    <x v="2"/>
    <n v="0"/>
    <n v="0"/>
    <n v="0"/>
  </r>
  <r>
    <x v="70"/>
    <x v="0"/>
    <n v="0"/>
    <n v="5891.2"/>
    <n v="361473"/>
  </r>
  <r>
    <x v="70"/>
    <x v="6"/>
    <n v="1"/>
    <n v="1049.1500000000001"/>
    <n v="148158"/>
  </r>
  <r>
    <x v="70"/>
    <x v="6"/>
    <n v="1"/>
    <n v="25658.03"/>
    <n v="3014691"/>
  </r>
  <r>
    <x v="70"/>
    <x v="0"/>
    <n v="0"/>
    <n v="4352.8"/>
    <n v="910841"/>
  </r>
  <r>
    <x v="70"/>
    <x v="2"/>
    <n v="0"/>
    <n v="3331.11"/>
    <n v="310668"/>
  </r>
  <r>
    <x v="70"/>
    <x v="6"/>
    <n v="1"/>
    <n v="604.82000000000005"/>
    <n v="78057"/>
  </r>
  <r>
    <x v="70"/>
    <x v="6"/>
    <n v="1"/>
    <n v="511.44"/>
    <n v="73736"/>
  </r>
  <r>
    <x v="70"/>
    <x v="0"/>
    <n v="0"/>
    <n v="5175.71"/>
    <n v="351878"/>
  </r>
  <r>
    <x v="70"/>
    <x v="2"/>
    <n v="0"/>
    <n v="10829.8"/>
    <n v="1109579"/>
  </r>
  <r>
    <x v="70"/>
    <x v="1"/>
    <n v="0"/>
    <n v="11446.84"/>
    <n v="1178938"/>
  </r>
  <r>
    <x v="71"/>
    <x v="1"/>
    <n v="0"/>
    <n v="270.58"/>
    <n v="30007"/>
  </r>
  <r>
    <x v="71"/>
    <x v="0"/>
    <n v="0"/>
    <n v="2460.2600000000002"/>
    <n v="300047"/>
  </r>
  <r>
    <x v="71"/>
    <x v="0"/>
    <n v="1"/>
    <n v="5394.93"/>
    <n v="983124"/>
  </r>
  <r>
    <x v="71"/>
    <x v="6"/>
    <n v="1"/>
    <n v="22633.24"/>
    <n v="2060542"/>
  </r>
  <r>
    <x v="71"/>
    <x v="0"/>
    <n v="0"/>
    <n v="134.44"/>
    <n v="22982"/>
  </r>
  <r>
    <x v="71"/>
    <x v="2"/>
    <n v="0"/>
    <n v="7578.69"/>
    <n v="260019"/>
  </r>
  <r>
    <x v="71"/>
    <x v="6"/>
    <n v="1"/>
    <n v="1148.42"/>
    <n v="114043"/>
  </r>
  <r>
    <x v="71"/>
    <x v="5"/>
    <n v="0"/>
    <n v="1064.72"/>
    <n v="72514"/>
  </r>
  <r>
    <x v="71"/>
    <x v="2"/>
    <n v="0"/>
    <n v="10765.48"/>
    <n v="267001"/>
  </r>
  <r>
    <x v="71"/>
    <x v="0"/>
    <n v="1"/>
    <n v="462.9"/>
    <n v="122511"/>
  </r>
  <r>
    <x v="71"/>
    <x v="1"/>
    <n v="0"/>
    <n v="7987.56"/>
    <n v="337304"/>
  </r>
  <r>
    <x v="71"/>
    <x v="2"/>
    <n v="0"/>
    <n v="2510.16"/>
    <n v="279731"/>
  </r>
  <r>
    <x v="71"/>
    <x v="6"/>
    <n v="1"/>
    <n v="1618.81"/>
    <n v="197661"/>
  </r>
  <r>
    <x v="71"/>
    <x v="2"/>
    <n v="0"/>
    <n v="3108.35"/>
    <n v="568666"/>
  </r>
  <r>
    <x v="71"/>
    <x v="2"/>
    <n v="0"/>
    <n v="5035.9399999999996"/>
    <n v="470573"/>
  </r>
  <r>
    <x v="71"/>
    <x v="6"/>
    <n v="1"/>
    <n v="11879.21"/>
    <n v="1494154"/>
  </r>
  <r>
    <x v="71"/>
    <x v="2"/>
    <n v="0"/>
    <n v="3035.26"/>
    <n v="289290"/>
  </r>
  <r>
    <x v="71"/>
    <x v="2"/>
    <n v="0"/>
    <n v="5440.13"/>
    <n v="220552"/>
  </r>
  <r>
    <x v="71"/>
    <x v="2"/>
    <n v="0"/>
    <n v="5876.48"/>
    <n v="545673"/>
  </r>
  <r>
    <x v="71"/>
    <x v="6"/>
    <n v="1"/>
    <n v="85.6"/>
    <n v="10361"/>
  </r>
  <r>
    <x v="71"/>
    <x v="1"/>
    <n v="0"/>
    <n v="825.69"/>
    <n v="58110"/>
  </r>
  <r>
    <x v="71"/>
    <x v="6"/>
    <n v="1"/>
    <n v="393.65"/>
    <n v="58070"/>
  </r>
  <r>
    <x v="71"/>
    <x v="0"/>
    <n v="0"/>
    <n v="9304.73"/>
    <n v="510607"/>
  </r>
  <r>
    <x v="71"/>
    <x v="6"/>
    <n v="1"/>
    <n v="0"/>
    <n v="0"/>
  </r>
  <r>
    <x v="71"/>
    <x v="0"/>
    <n v="0"/>
    <n v="0"/>
    <n v="0"/>
  </r>
  <r>
    <x v="71"/>
    <x v="0"/>
    <n v="1"/>
    <n v="1312.75"/>
    <n v="250246"/>
  </r>
  <r>
    <x v="71"/>
    <x v="0"/>
    <n v="0"/>
    <n v="4444.6099999999997"/>
    <n v="331229"/>
  </r>
  <r>
    <x v="71"/>
    <x v="2"/>
    <n v="0"/>
    <n v="8240.25"/>
    <n v="1065575"/>
  </r>
  <r>
    <x v="71"/>
    <x v="0"/>
    <n v="0"/>
    <n v="7915.46"/>
    <n v="545879"/>
  </r>
  <r>
    <x v="71"/>
    <x v="2"/>
    <n v="0"/>
    <n v="1661.67"/>
    <n v="150619"/>
  </r>
  <r>
    <x v="71"/>
    <x v="0"/>
    <n v="0"/>
    <n v="6013.78"/>
    <n v="414661"/>
  </r>
  <r>
    <x v="71"/>
    <x v="2"/>
    <n v="0"/>
    <n v="0"/>
    <n v="0"/>
  </r>
  <r>
    <x v="71"/>
    <x v="0"/>
    <n v="0"/>
    <n v="0"/>
    <n v="0"/>
  </r>
  <r>
    <x v="71"/>
    <x v="2"/>
    <n v="0"/>
    <n v="6689.87"/>
    <n v="672941"/>
  </r>
  <r>
    <x v="71"/>
    <x v="6"/>
    <n v="1"/>
    <n v="13426.15"/>
    <n v="956080"/>
  </r>
  <r>
    <x v="71"/>
    <x v="0"/>
    <n v="0"/>
    <n v="0"/>
    <n v="0"/>
  </r>
  <r>
    <x v="71"/>
    <x v="2"/>
    <n v="0"/>
    <n v="7868.42"/>
    <n v="1257984"/>
  </r>
  <r>
    <x v="71"/>
    <x v="0"/>
    <n v="0"/>
    <n v="341.46"/>
    <n v="23647"/>
  </r>
  <r>
    <x v="71"/>
    <x v="2"/>
    <n v="0"/>
    <n v="5619.2"/>
    <n v="882449"/>
  </r>
  <r>
    <x v="71"/>
    <x v="2"/>
    <n v="0"/>
    <n v="6509.28"/>
    <n v="670258"/>
  </r>
  <r>
    <x v="71"/>
    <x v="0"/>
    <n v="0"/>
    <n v="206.41"/>
    <n v="31216"/>
  </r>
  <r>
    <x v="71"/>
    <x v="2"/>
    <n v="0"/>
    <n v="5486.36"/>
    <n v="419231"/>
  </r>
  <r>
    <x v="71"/>
    <x v="6"/>
    <n v="1"/>
    <n v="8161.1"/>
    <n v="1209858"/>
  </r>
  <r>
    <x v="71"/>
    <x v="2"/>
    <n v="0"/>
    <n v="2104.52"/>
    <n v="102676"/>
  </r>
  <r>
    <x v="71"/>
    <x v="6"/>
    <n v="1"/>
    <n v="430.82"/>
    <n v="42700"/>
  </r>
  <r>
    <x v="71"/>
    <x v="6"/>
    <n v="1"/>
    <n v="23232.7"/>
    <n v="2245204"/>
  </r>
  <r>
    <x v="71"/>
    <x v="6"/>
    <n v="1"/>
    <n v="156.54"/>
    <n v="17135"/>
  </r>
  <r>
    <x v="71"/>
    <x v="0"/>
    <n v="0"/>
    <n v="5345.32"/>
    <n v="363155"/>
  </r>
  <r>
    <x v="71"/>
    <x v="0"/>
    <n v="0"/>
    <n v="4253.24"/>
    <n v="348544"/>
  </r>
  <r>
    <x v="71"/>
    <x v="1"/>
    <n v="0"/>
    <n v="30.05"/>
    <n v="4045"/>
  </r>
  <r>
    <x v="71"/>
    <x v="0"/>
    <n v="0"/>
    <n v="3321.91"/>
    <n v="235526"/>
  </r>
  <r>
    <x v="71"/>
    <x v="2"/>
    <n v="0"/>
    <n v="6738"/>
    <n v="1072533"/>
  </r>
  <r>
    <x v="71"/>
    <x v="2"/>
    <n v="0"/>
    <n v="8293.02"/>
    <n v="1159485"/>
  </r>
  <r>
    <x v="72"/>
    <x v="1"/>
    <n v="0"/>
    <n v="8237.2199999999993"/>
    <n v="388424"/>
  </r>
  <r>
    <x v="72"/>
    <x v="0"/>
    <n v="0"/>
    <n v="0"/>
    <n v="0"/>
  </r>
  <r>
    <x v="72"/>
    <x v="6"/>
    <n v="1"/>
    <n v="455.27"/>
    <n v="46209"/>
  </r>
  <r>
    <x v="72"/>
    <x v="2"/>
    <n v="0"/>
    <n v="5782.21"/>
    <n v="281171"/>
  </r>
  <r>
    <x v="72"/>
    <x v="0"/>
    <n v="0"/>
    <n v="7085.48"/>
    <n v="460770"/>
  </r>
  <r>
    <x v="72"/>
    <x v="0"/>
    <n v="0"/>
    <n v="3098.14"/>
    <n v="417672"/>
  </r>
  <r>
    <x v="72"/>
    <x v="6"/>
    <n v="1"/>
    <n v="12972.29"/>
    <n v="1546301"/>
  </r>
  <r>
    <x v="72"/>
    <x v="0"/>
    <n v="0"/>
    <n v="6924.52"/>
    <n v="485629"/>
  </r>
  <r>
    <x v="72"/>
    <x v="6"/>
    <n v="1"/>
    <n v="0"/>
    <n v="0"/>
  </r>
  <r>
    <x v="72"/>
    <x v="2"/>
    <n v="0"/>
    <n v="5102.63"/>
    <n v="604363"/>
  </r>
  <r>
    <x v="72"/>
    <x v="6"/>
    <n v="1"/>
    <n v="15462.22"/>
    <n v="1634767"/>
  </r>
  <r>
    <x v="72"/>
    <x v="2"/>
    <n v="0"/>
    <n v="0"/>
    <n v="0"/>
  </r>
  <r>
    <x v="72"/>
    <x v="2"/>
    <n v="0"/>
    <n v="2566.69"/>
    <n v="350933"/>
  </r>
  <r>
    <x v="72"/>
    <x v="1"/>
    <n v="0"/>
    <n v="936.98"/>
    <n v="69909"/>
  </r>
  <r>
    <x v="72"/>
    <x v="0"/>
    <n v="0"/>
    <n v="0"/>
    <n v="0"/>
  </r>
  <r>
    <x v="72"/>
    <x v="6"/>
    <n v="1"/>
    <n v="7618.1"/>
    <n v="1306157"/>
  </r>
  <r>
    <x v="72"/>
    <x v="2"/>
    <n v="0"/>
    <n v="6723.47"/>
    <n v="1006910"/>
  </r>
  <r>
    <x v="72"/>
    <x v="2"/>
    <n v="0"/>
    <n v="1976.67"/>
    <n v="97937"/>
  </r>
  <r>
    <x v="72"/>
    <x v="6"/>
    <n v="1"/>
    <n v="11982.75"/>
    <n v="1002418"/>
  </r>
  <r>
    <x v="72"/>
    <x v="0"/>
    <n v="0"/>
    <n v="0"/>
    <n v="0"/>
  </r>
  <r>
    <x v="72"/>
    <x v="2"/>
    <n v="0"/>
    <n v="5199.3599999999997"/>
    <n v="654277"/>
  </r>
  <r>
    <x v="72"/>
    <x v="0"/>
    <n v="0"/>
    <n v="0"/>
    <n v="0"/>
  </r>
  <r>
    <x v="72"/>
    <x v="6"/>
    <n v="1"/>
    <n v="29.01"/>
    <n v="4466"/>
  </r>
  <r>
    <x v="72"/>
    <x v="6"/>
    <n v="1"/>
    <n v="0"/>
    <n v="0"/>
  </r>
  <r>
    <x v="72"/>
    <x v="0"/>
    <n v="1"/>
    <n v="4150.5200000000004"/>
    <n v="794920"/>
  </r>
  <r>
    <x v="72"/>
    <x v="2"/>
    <n v="0"/>
    <n v="4367.8900000000003"/>
    <n v="472388"/>
  </r>
  <r>
    <x v="72"/>
    <x v="2"/>
    <n v="0"/>
    <n v="7049.8"/>
    <n v="1127304"/>
  </r>
  <r>
    <x v="72"/>
    <x v="0"/>
    <n v="0"/>
    <n v="0"/>
    <n v="0"/>
  </r>
  <r>
    <x v="72"/>
    <x v="0"/>
    <n v="0"/>
    <n v="467.02"/>
    <n v="38869"/>
  </r>
  <r>
    <x v="72"/>
    <x v="2"/>
    <n v="0"/>
    <n v="3076.41"/>
    <n v="341336"/>
  </r>
  <r>
    <x v="72"/>
    <x v="6"/>
    <n v="1"/>
    <n v="426.08"/>
    <n v="50931"/>
  </r>
  <r>
    <x v="72"/>
    <x v="0"/>
    <n v="1"/>
    <n v="918.22"/>
    <n v="256606"/>
  </r>
  <r>
    <x v="72"/>
    <x v="0"/>
    <n v="0"/>
    <n v="7233.62"/>
    <n v="661861"/>
  </r>
  <r>
    <x v="72"/>
    <x v="6"/>
    <n v="1"/>
    <n v="3098.86"/>
    <n v="402429"/>
  </r>
  <r>
    <x v="72"/>
    <x v="6"/>
    <n v="1"/>
    <n v="38.380000000000003"/>
    <n v="4743"/>
  </r>
  <r>
    <x v="72"/>
    <x v="2"/>
    <n v="0"/>
    <n v="3494.58"/>
    <n v="749844"/>
  </r>
  <r>
    <x v="72"/>
    <x v="6"/>
    <n v="1"/>
    <n v="0"/>
    <n v="0"/>
  </r>
  <r>
    <x v="72"/>
    <x v="0"/>
    <n v="0"/>
    <n v="5280.98"/>
    <n v="479070"/>
  </r>
  <r>
    <x v="72"/>
    <x v="2"/>
    <n v="0"/>
    <n v="12459.45"/>
    <n v="1115974"/>
  </r>
  <r>
    <x v="72"/>
    <x v="2"/>
    <n v="0"/>
    <n v="7582.42"/>
    <n v="1157118"/>
  </r>
  <r>
    <x v="72"/>
    <x v="0"/>
    <n v="0"/>
    <n v="0"/>
    <n v="0"/>
  </r>
  <r>
    <x v="72"/>
    <x v="0"/>
    <n v="0"/>
    <n v="8147.45"/>
    <n v="701572"/>
  </r>
  <r>
    <x v="72"/>
    <x v="0"/>
    <n v="1"/>
    <n v="947.45"/>
    <n v="181794"/>
  </r>
  <r>
    <x v="72"/>
    <x v="6"/>
    <n v="1"/>
    <n v="250.46"/>
    <n v="35495"/>
  </r>
  <r>
    <x v="72"/>
    <x v="0"/>
    <n v="0"/>
    <n v="9860.5"/>
    <n v="522481"/>
  </r>
  <r>
    <x v="72"/>
    <x v="2"/>
    <n v="0"/>
    <n v="4600.8500000000004"/>
    <n v="425480"/>
  </r>
  <r>
    <x v="72"/>
    <x v="2"/>
    <n v="0"/>
    <n v="9202.7900000000009"/>
    <n v="323416"/>
  </r>
  <r>
    <x v="72"/>
    <x v="6"/>
    <n v="1"/>
    <n v="11336.62"/>
    <n v="1540662"/>
  </r>
  <r>
    <x v="72"/>
    <x v="2"/>
    <n v="0"/>
    <n v="11821.65"/>
    <n v="298888"/>
  </r>
  <r>
    <x v="72"/>
    <x v="2"/>
    <n v="0"/>
    <n v="5765.53"/>
    <n v="678458"/>
  </r>
  <r>
    <x v="72"/>
    <x v="2"/>
    <n v="0"/>
    <n v="8152.9"/>
    <n v="1338186"/>
  </r>
  <r>
    <x v="72"/>
    <x v="2"/>
    <n v="0"/>
    <n v="5341.54"/>
    <n v="937981"/>
  </r>
  <r>
    <x v="73"/>
    <x v="6"/>
    <n v="1"/>
    <n v="534.92999999999995"/>
    <n v="56412"/>
  </r>
  <r>
    <x v="73"/>
    <x v="2"/>
    <n v="0"/>
    <n v="4432.8599999999997"/>
    <n v="770697"/>
  </r>
  <r>
    <x v="73"/>
    <x v="0"/>
    <n v="0"/>
    <n v="9387.92"/>
    <n v="802896"/>
  </r>
  <r>
    <x v="73"/>
    <x v="2"/>
    <n v="0"/>
    <n v="4625.8100000000004"/>
    <n v="486531"/>
  </r>
  <r>
    <x v="73"/>
    <x v="0"/>
    <n v="0"/>
    <n v="1080.83"/>
    <n v="97083"/>
  </r>
  <r>
    <x v="73"/>
    <x v="6"/>
    <n v="1"/>
    <n v="373.29"/>
    <n v="36747"/>
  </r>
  <r>
    <x v="73"/>
    <x v="2"/>
    <n v="0"/>
    <n v="9813.17"/>
    <n v="1677445"/>
  </r>
  <r>
    <x v="73"/>
    <x v="2"/>
    <n v="0"/>
    <n v="9277.8799999999992"/>
    <n v="935555"/>
  </r>
  <r>
    <x v="73"/>
    <x v="6"/>
    <n v="1"/>
    <n v="65.849999999999994"/>
    <n v="8567"/>
  </r>
  <r>
    <x v="73"/>
    <x v="6"/>
    <n v="1"/>
    <n v="2309.1999999999998"/>
    <n v="348604"/>
  </r>
  <r>
    <x v="73"/>
    <x v="2"/>
    <n v="0"/>
    <n v="3774.15"/>
    <n v="319191"/>
  </r>
  <r>
    <x v="73"/>
    <x v="2"/>
    <n v="0"/>
    <n v="3580.76"/>
    <n v="771641"/>
  </r>
  <r>
    <x v="73"/>
    <x v="2"/>
    <n v="0"/>
    <n v="7097.12"/>
    <n v="966200"/>
  </r>
  <r>
    <x v="73"/>
    <x v="2"/>
    <n v="0"/>
    <n v="504.82"/>
    <n v="52767"/>
  </r>
  <r>
    <x v="73"/>
    <x v="0"/>
    <n v="0"/>
    <n v="1038.3499999999999"/>
    <n v="124412"/>
  </r>
  <r>
    <x v="73"/>
    <x v="0"/>
    <n v="0"/>
    <n v="6093.54"/>
    <n v="430984"/>
  </r>
  <r>
    <x v="73"/>
    <x v="2"/>
    <n v="0"/>
    <n v="2369.12"/>
    <n v="235316"/>
  </r>
  <r>
    <x v="73"/>
    <x v="2"/>
    <n v="0"/>
    <n v="5968.12"/>
    <n v="1066510"/>
  </r>
  <r>
    <x v="73"/>
    <x v="2"/>
    <n v="0"/>
    <n v="498.77"/>
    <n v="59496"/>
  </r>
  <r>
    <x v="73"/>
    <x v="0"/>
    <n v="0"/>
    <n v="999.85"/>
    <n v="106098"/>
  </r>
  <r>
    <x v="73"/>
    <x v="6"/>
    <n v="1"/>
    <n v="13833.07"/>
    <n v="1086309"/>
  </r>
  <r>
    <x v="73"/>
    <x v="0"/>
    <n v="0"/>
    <n v="554.85"/>
    <n v="105658"/>
  </r>
  <r>
    <x v="73"/>
    <x v="2"/>
    <n v="0"/>
    <n v="4164.91"/>
    <n v="578935"/>
  </r>
  <r>
    <x v="73"/>
    <x v="2"/>
    <n v="0"/>
    <n v="9027.9500000000007"/>
    <n v="1292723"/>
  </r>
  <r>
    <x v="73"/>
    <x v="0"/>
    <n v="0"/>
    <n v="542.01"/>
    <n v="91967"/>
  </r>
  <r>
    <x v="73"/>
    <x v="1"/>
    <n v="0"/>
    <n v="4843.2"/>
    <n v="245936"/>
  </r>
  <r>
    <x v="73"/>
    <x v="2"/>
    <n v="0"/>
    <n v="10502.01"/>
    <n v="307922"/>
  </r>
  <r>
    <x v="73"/>
    <x v="2"/>
    <n v="0"/>
    <n v="4674.99"/>
    <n v="608949"/>
  </r>
  <r>
    <x v="73"/>
    <x v="0"/>
    <n v="0"/>
    <n v="0"/>
    <n v="0"/>
  </r>
  <r>
    <x v="73"/>
    <x v="6"/>
    <n v="1"/>
    <n v="9447.06"/>
    <n v="1451823"/>
  </r>
  <r>
    <x v="73"/>
    <x v="6"/>
    <n v="1"/>
    <n v="7648.09"/>
    <n v="894841"/>
  </r>
  <r>
    <x v="73"/>
    <x v="0"/>
    <n v="0"/>
    <n v="210.44"/>
    <n v="16769"/>
  </r>
  <r>
    <x v="73"/>
    <x v="0"/>
    <n v="0"/>
    <n v="6403.1"/>
    <n v="436884"/>
  </r>
  <r>
    <x v="73"/>
    <x v="0"/>
    <n v="0"/>
    <n v="0"/>
    <n v="0"/>
  </r>
  <r>
    <x v="73"/>
    <x v="0"/>
    <n v="0"/>
    <n v="1081.5899999999999"/>
    <n v="96356"/>
  </r>
  <r>
    <x v="73"/>
    <x v="0"/>
    <n v="0"/>
    <n v="8385.67"/>
    <n v="483667"/>
  </r>
  <r>
    <x v="73"/>
    <x v="2"/>
    <n v="0"/>
    <n v="4190.8599999999997"/>
    <n v="441849"/>
  </r>
  <r>
    <x v="73"/>
    <x v="2"/>
    <n v="0"/>
    <n v="9161.3700000000008"/>
    <n v="363735"/>
  </r>
  <r>
    <x v="73"/>
    <x v="6"/>
    <n v="1"/>
    <n v="16485.27"/>
    <n v="1620773"/>
  </r>
  <r>
    <x v="73"/>
    <x v="0"/>
    <n v="0"/>
    <n v="735.27"/>
    <n v="92778"/>
  </r>
  <r>
    <x v="73"/>
    <x v="6"/>
    <n v="1"/>
    <n v="0"/>
    <n v="0"/>
  </r>
  <r>
    <x v="73"/>
    <x v="6"/>
    <n v="1"/>
    <n v="325.27999999999997"/>
    <n v="42812"/>
  </r>
  <r>
    <x v="73"/>
    <x v="1"/>
    <n v="0"/>
    <n v="470.06"/>
    <n v="38560"/>
  </r>
  <r>
    <x v="73"/>
    <x v="6"/>
    <n v="1"/>
    <n v="5572.34"/>
    <n v="606552"/>
  </r>
  <r>
    <x v="73"/>
    <x v="5"/>
    <n v="0"/>
    <n v="347.45"/>
    <n v="70522"/>
  </r>
  <r>
    <x v="73"/>
    <x v="2"/>
    <n v="0"/>
    <n v="3882.71"/>
    <n v="316194"/>
  </r>
  <r>
    <x v="73"/>
    <x v="6"/>
    <n v="1"/>
    <n v="30.95"/>
    <n v="3411"/>
  </r>
  <r>
    <x v="73"/>
    <x v="0"/>
    <n v="0"/>
    <n v="4262.34"/>
    <n v="412870"/>
  </r>
  <r>
    <x v="73"/>
    <x v="2"/>
    <n v="0"/>
    <n v="1753.84"/>
    <n v="102354"/>
  </r>
  <r>
    <x v="73"/>
    <x v="6"/>
    <n v="1"/>
    <n v="12405.96"/>
    <n v="1432636"/>
  </r>
  <r>
    <x v="73"/>
    <x v="0"/>
    <n v="0"/>
    <n v="1098.69"/>
    <n v="103974"/>
  </r>
  <r>
    <x v="73"/>
    <x v="0"/>
    <n v="0"/>
    <n v="0"/>
    <n v="0"/>
  </r>
  <r>
    <x v="73"/>
    <x v="6"/>
    <n v="1"/>
    <n v="13286.89"/>
    <n v="1734810"/>
  </r>
  <r>
    <x v="73"/>
    <x v="6"/>
    <n v="1"/>
    <n v="545.29"/>
    <n v="70707"/>
  </r>
  <r>
    <x v="73"/>
    <x v="2"/>
    <n v="0"/>
    <n v="5716.29"/>
    <n v="306623"/>
  </r>
  <r>
    <x v="73"/>
    <x v="2"/>
    <n v="0"/>
    <n v="0"/>
    <n v="0"/>
  </r>
  <r>
    <x v="74"/>
    <x v="6"/>
    <n v="1"/>
    <n v="797.93"/>
    <n v="89311"/>
  </r>
  <r>
    <x v="74"/>
    <x v="1"/>
    <n v="0"/>
    <n v="3836.39"/>
    <n v="203091"/>
  </r>
  <r>
    <x v="74"/>
    <x v="2"/>
    <n v="0"/>
    <n v="0"/>
    <n v="0"/>
  </r>
  <r>
    <x v="74"/>
    <x v="6"/>
    <n v="1"/>
    <n v="86.43"/>
    <n v="11608"/>
  </r>
  <r>
    <x v="74"/>
    <x v="6"/>
    <n v="1"/>
    <n v="3780.36"/>
    <n v="517705"/>
  </r>
  <r>
    <x v="74"/>
    <x v="6"/>
    <n v="1"/>
    <n v="41.82"/>
    <n v="5405"/>
  </r>
  <r>
    <x v="74"/>
    <x v="0"/>
    <n v="0"/>
    <n v="379.13"/>
    <n v="40752"/>
  </r>
  <r>
    <x v="74"/>
    <x v="0"/>
    <n v="0"/>
    <n v="0"/>
    <n v="0"/>
  </r>
  <r>
    <x v="74"/>
    <x v="2"/>
    <n v="0"/>
    <n v="2243.14"/>
    <n v="341013"/>
  </r>
  <r>
    <x v="74"/>
    <x v="6"/>
    <n v="1"/>
    <n v="214.96"/>
    <n v="33237"/>
  </r>
  <r>
    <x v="74"/>
    <x v="2"/>
    <n v="0"/>
    <n v="6973.93"/>
    <n v="1372874"/>
  </r>
  <r>
    <x v="74"/>
    <x v="0"/>
    <n v="0"/>
    <n v="3274.61"/>
    <n v="358655"/>
  </r>
  <r>
    <x v="74"/>
    <x v="2"/>
    <n v="0"/>
    <n v="2257.58"/>
    <n v="374960"/>
  </r>
  <r>
    <x v="74"/>
    <x v="0"/>
    <n v="0"/>
    <n v="375.99"/>
    <n v="37631"/>
  </r>
  <r>
    <x v="74"/>
    <x v="6"/>
    <n v="1"/>
    <n v="6405.66"/>
    <n v="872468"/>
  </r>
  <r>
    <x v="74"/>
    <x v="6"/>
    <n v="1"/>
    <n v="206.08"/>
    <n v="21993"/>
  </r>
  <r>
    <x v="74"/>
    <x v="2"/>
    <n v="0"/>
    <n v="9293.09"/>
    <n v="277046"/>
  </r>
  <r>
    <x v="74"/>
    <x v="2"/>
    <n v="0"/>
    <n v="5933.37"/>
    <n v="739656"/>
  </r>
  <r>
    <x v="74"/>
    <x v="2"/>
    <n v="0"/>
    <n v="7397.55"/>
    <n v="469114"/>
  </r>
  <r>
    <x v="74"/>
    <x v="0"/>
    <n v="0"/>
    <n v="732.94"/>
    <n v="59148"/>
  </r>
  <r>
    <x v="74"/>
    <x v="6"/>
    <n v="1"/>
    <n v="5922.35"/>
    <n v="886342"/>
  </r>
  <r>
    <x v="74"/>
    <x v="6"/>
    <n v="1"/>
    <n v="31225.54"/>
    <n v="3026970"/>
  </r>
  <r>
    <x v="74"/>
    <x v="6"/>
    <n v="1"/>
    <n v="2167.25"/>
    <n v="287945"/>
  </r>
  <r>
    <x v="74"/>
    <x v="2"/>
    <n v="0"/>
    <n v="4064.57"/>
    <n v="511767"/>
  </r>
  <r>
    <x v="74"/>
    <x v="2"/>
    <n v="0"/>
    <n v="7940.38"/>
    <n v="318753"/>
  </r>
  <r>
    <x v="74"/>
    <x v="0"/>
    <n v="0"/>
    <n v="5407.65"/>
    <n v="387808"/>
  </r>
  <r>
    <x v="74"/>
    <x v="2"/>
    <n v="0"/>
    <n v="3341.38"/>
    <n v="534463"/>
  </r>
  <r>
    <x v="74"/>
    <x v="6"/>
    <n v="1"/>
    <n v="4934.1099999999997"/>
    <n v="576742"/>
  </r>
  <r>
    <x v="74"/>
    <x v="0"/>
    <n v="0"/>
    <n v="0"/>
    <n v="0"/>
  </r>
  <r>
    <x v="74"/>
    <x v="2"/>
    <n v="0"/>
    <n v="0"/>
    <n v="0"/>
  </r>
  <r>
    <x v="74"/>
    <x v="2"/>
    <n v="0"/>
    <n v="1660.5"/>
    <n v="103537"/>
  </r>
  <r>
    <x v="74"/>
    <x v="2"/>
    <n v="0"/>
    <n v="7202.56"/>
    <n v="721756"/>
  </r>
  <r>
    <x v="74"/>
    <x v="0"/>
    <n v="0"/>
    <n v="0"/>
    <n v="0"/>
  </r>
  <r>
    <x v="74"/>
    <x v="2"/>
    <n v="0"/>
    <n v="6328.32"/>
    <n v="1045761"/>
  </r>
  <r>
    <x v="74"/>
    <x v="2"/>
    <n v="0"/>
    <n v="4644.51"/>
    <n v="844597"/>
  </r>
  <r>
    <x v="74"/>
    <x v="2"/>
    <n v="0"/>
    <n v="2633.31"/>
    <n v="727198"/>
  </r>
  <r>
    <x v="74"/>
    <x v="0"/>
    <n v="0"/>
    <n v="3734.75"/>
    <n v="491161"/>
  </r>
  <r>
    <x v="74"/>
    <x v="2"/>
    <n v="0"/>
    <n v="3131.48"/>
    <n v="359905"/>
  </r>
  <r>
    <x v="74"/>
    <x v="0"/>
    <n v="0"/>
    <n v="400.53"/>
    <n v="46926"/>
  </r>
  <r>
    <x v="74"/>
    <x v="0"/>
    <n v="0"/>
    <n v="4440.71"/>
    <n v="382055"/>
  </r>
  <r>
    <x v="74"/>
    <x v="2"/>
    <n v="0"/>
    <n v="5657.18"/>
    <n v="1204673"/>
  </r>
  <r>
    <x v="74"/>
    <x v="2"/>
    <n v="0"/>
    <n v="4967.63"/>
    <n v="852408"/>
  </r>
  <r>
    <x v="74"/>
    <x v="2"/>
    <n v="0"/>
    <n v="4263.74"/>
    <n v="407398"/>
  </r>
  <r>
    <x v="74"/>
    <x v="2"/>
    <n v="0"/>
    <n v="2694.35"/>
    <n v="372960"/>
  </r>
  <r>
    <x v="74"/>
    <x v="0"/>
    <n v="0"/>
    <n v="6007.68"/>
    <n v="369848"/>
  </r>
  <r>
    <x v="74"/>
    <x v="0"/>
    <n v="0"/>
    <n v="0"/>
    <n v="0"/>
  </r>
  <r>
    <x v="74"/>
    <x v="0"/>
    <n v="0"/>
    <n v="0"/>
    <n v="0"/>
  </r>
  <r>
    <x v="74"/>
    <x v="6"/>
    <n v="1"/>
    <n v="8304.6200000000008"/>
    <n v="689822"/>
  </r>
  <r>
    <x v="74"/>
    <x v="6"/>
    <n v="1"/>
    <n v="8955.14"/>
    <n v="908850"/>
  </r>
  <r>
    <x v="74"/>
    <x v="2"/>
    <n v="0"/>
    <n v="2846.14"/>
    <n v="330293"/>
  </r>
  <r>
    <x v="74"/>
    <x v="0"/>
    <n v="0"/>
    <n v="4213.37"/>
    <n v="296950"/>
  </r>
  <r>
    <x v="74"/>
    <x v="0"/>
    <n v="0"/>
    <n v="0"/>
    <n v="0"/>
  </r>
  <r>
    <x v="75"/>
    <x v="2"/>
    <n v="0"/>
    <n v="0"/>
    <n v="0"/>
  </r>
  <r>
    <x v="75"/>
    <x v="0"/>
    <n v="0"/>
    <n v="5036.66"/>
    <n v="373670"/>
  </r>
  <r>
    <x v="75"/>
    <x v="6"/>
    <n v="1"/>
    <n v="471.85"/>
    <n v="50315"/>
  </r>
  <r>
    <x v="75"/>
    <x v="0"/>
    <n v="0"/>
    <n v="0"/>
    <n v="0"/>
  </r>
  <r>
    <x v="75"/>
    <x v="0"/>
    <n v="0"/>
    <n v="2669.72"/>
    <n v="269038"/>
  </r>
  <r>
    <x v="75"/>
    <x v="2"/>
    <n v="0"/>
    <n v="3755.56"/>
    <n v="323086"/>
  </r>
  <r>
    <x v="75"/>
    <x v="2"/>
    <n v="0"/>
    <n v="3070.98"/>
    <n v="612655"/>
  </r>
  <r>
    <x v="75"/>
    <x v="2"/>
    <n v="0"/>
    <n v="5313.86"/>
    <n v="953832"/>
  </r>
  <r>
    <x v="75"/>
    <x v="6"/>
    <n v="1"/>
    <n v="13.03"/>
    <n v="1600"/>
  </r>
  <r>
    <x v="75"/>
    <x v="2"/>
    <n v="0"/>
    <n v="1769.25"/>
    <n v="274569"/>
  </r>
  <r>
    <x v="75"/>
    <x v="0"/>
    <n v="0"/>
    <n v="0"/>
    <n v="0"/>
  </r>
  <r>
    <x v="75"/>
    <x v="2"/>
    <n v="0"/>
    <n v="1775.95"/>
    <n v="268353"/>
  </r>
  <r>
    <x v="75"/>
    <x v="0"/>
    <n v="0"/>
    <n v="4.83"/>
    <n v="244"/>
  </r>
  <r>
    <x v="75"/>
    <x v="2"/>
    <n v="0"/>
    <n v="5811.42"/>
    <n v="967394"/>
  </r>
  <r>
    <x v="75"/>
    <x v="0"/>
    <n v="0"/>
    <n v="3741.9"/>
    <n v="269918"/>
  </r>
  <r>
    <x v="75"/>
    <x v="0"/>
    <n v="0"/>
    <n v="4222.92"/>
    <n v="556662"/>
  </r>
  <r>
    <x v="75"/>
    <x v="2"/>
    <n v="0"/>
    <n v="2402.04"/>
    <n v="648079"/>
  </r>
  <r>
    <x v="75"/>
    <x v="6"/>
    <n v="1"/>
    <n v="1843.64"/>
    <n v="268397"/>
  </r>
  <r>
    <x v="75"/>
    <x v="2"/>
    <n v="0"/>
    <n v="2977.69"/>
    <n v="316992"/>
  </r>
  <r>
    <x v="75"/>
    <x v="0"/>
    <n v="0"/>
    <n v="432.86"/>
    <n v="49866"/>
  </r>
  <r>
    <x v="75"/>
    <x v="1"/>
    <n v="0"/>
    <n v="3553.41"/>
    <n v="169518"/>
  </r>
  <r>
    <x v="75"/>
    <x v="0"/>
    <n v="0"/>
    <n v="6590.83"/>
    <n v="586233"/>
  </r>
  <r>
    <x v="75"/>
    <x v="6"/>
    <n v="1"/>
    <n v="42.38"/>
    <n v="5316"/>
  </r>
  <r>
    <x v="75"/>
    <x v="2"/>
    <n v="0"/>
    <n v="4449.3900000000003"/>
    <n v="976803"/>
  </r>
  <r>
    <x v="75"/>
    <x v="2"/>
    <n v="0"/>
    <n v="5868.87"/>
    <n v="989225"/>
  </r>
  <r>
    <x v="75"/>
    <x v="6"/>
    <n v="1"/>
    <n v="331.38"/>
    <n v="35713"/>
  </r>
  <r>
    <x v="75"/>
    <x v="2"/>
    <n v="0"/>
    <n v="3042.22"/>
    <n v="305830"/>
  </r>
  <r>
    <x v="75"/>
    <x v="6"/>
    <n v="1"/>
    <n v="6774.47"/>
    <n v="1013805"/>
  </r>
  <r>
    <x v="75"/>
    <x v="6"/>
    <n v="1"/>
    <n v="8829.09"/>
    <n v="972590"/>
  </r>
  <r>
    <x v="75"/>
    <x v="2"/>
    <n v="0"/>
    <n v="6622.91"/>
    <n v="824050"/>
  </r>
  <r>
    <x v="75"/>
    <x v="2"/>
    <n v="0"/>
    <n v="2392.44"/>
    <n v="333037"/>
  </r>
  <r>
    <x v="75"/>
    <x v="6"/>
    <n v="1"/>
    <n v="4300.6099999999997"/>
    <n v="449651"/>
  </r>
  <r>
    <x v="75"/>
    <x v="0"/>
    <n v="0"/>
    <n v="0"/>
    <n v="0"/>
  </r>
  <r>
    <x v="75"/>
    <x v="0"/>
    <n v="0"/>
    <n v="930.47"/>
    <n v="70862"/>
  </r>
  <r>
    <x v="75"/>
    <x v="6"/>
    <n v="1"/>
    <n v="8954.6200000000008"/>
    <n v="1319350"/>
  </r>
  <r>
    <x v="75"/>
    <x v="2"/>
    <n v="0"/>
    <n v="5179.1400000000003"/>
    <n v="147331"/>
  </r>
  <r>
    <x v="75"/>
    <x v="2"/>
    <n v="0"/>
    <n v="4664.87"/>
    <n v="297797"/>
  </r>
  <r>
    <x v="75"/>
    <x v="0"/>
    <n v="0"/>
    <n v="6162.09"/>
    <n v="372030"/>
  </r>
  <r>
    <x v="75"/>
    <x v="6"/>
    <n v="1"/>
    <n v="184.94"/>
    <n v="30214"/>
  </r>
  <r>
    <x v="75"/>
    <x v="6"/>
    <n v="1"/>
    <n v="7803.1"/>
    <n v="1168642"/>
  </r>
  <r>
    <x v="75"/>
    <x v="2"/>
    <n v="0"/>
    <n v="3710.85"/>
    <n v="450367"/>
  </r>
  <r>
    <x v="75"/>
    <x v="6"/>
    <n v="1"/>
    <n v="10467.09"/>
    <n v="783002"/>
  </r>
  <r>
    <x v="75"/>
    <x v="6"/>
    <n v="1"/>
    <n v="31799.5"/>
    <n v="3122834"/>
  </r>
  <r>
    <x v="75"/>
    <x v="0"/>
    <n v="0"/>
    <n v="7.89"/>
    <n v="483"/>
  </r>
  <r>
    <x v="75"/>
    <x v="5"/>
    <n v="0"/>
    <n v="685.96"/>
    <n v="140962"/>
  </r>
  <r>
    <x v="75"/>
    <x v="0"/>
    <n v="0"/>
    <n v="14.28"/>
    <n v="592"/>
  </r>
  <r>
    <x v="75"/>
    <x v="2"/>
    <n v="0"/>
    <n v="3816.15"/>
    <n v="445988"/>
  </r>
  <r>
    <x v="75"/>
    <x v="0"/>
    <n v="0"/>
    <n v="10.87"/>
    <n v="724"/>
  </r>
  <r>
    <x v="75"/>
    <x v="2"/>
    <n v="0"/>
    <n v="726.5"/>
    <n v="46402"/>
  </r>
  <r>
    <x v="75"/>
    <x v="2"/>
    <n v="0"/>
    <n v="2625.39"/>
    <n v="333932"/>
  </r>
  <r>
    <x v="75"/>
    <x v="2"/>
    <n v="0"/>
    <n v="4577.7"/>
    <n v="168823"/>
  </r>
  <r>
    <x v="76"/>
    <x v="2"/>
    <n v="0"/>
    <n v="4885.63"/>
    <n v="485008"/>
  </r>
  <r>
    <x v="76"/>
    <x v="0"/>
    <n v="0"/>
    <n v="4336.83"/>
    <n v="225694"/>
  </r>
  <r>
    <x v="76"/>
    <x v="0"/>
    <n v="0"/>
    <n v="3990.96"/>
    <n v="230772"/>
  </r>
  <r>
    <x v="76"/>
    <x v="2"/>
    <n v="0"/>
    <n v="6683.13"/>
    <n v="1163895"/>
  </r>
  <r>
    <x v="76"/>
    <x v="2"/>
    <n v="0"/>
    <n v="5087.96"/>
    <n v="829430"/>
  </r>
  <r>
    <x v="76"/>
    <x v="2"/>
    <n v="0"/>
    <n v="6654.58"/>
    <n v="882434"/>
  </r>
  <r>
    <x v="76"/>
    <x v="0"/>
    <n v="0"/>
    <n v="0"/>
    <n v="0"/>
  </r>
  <r>
    <x v="76"/>
    <x v="2"/>
    <n v="0"/>
    <n v="856.32"/>
    <n v="141804"/>
  </r>
  <r>
    <x v="76"/>
    <x v="0"/>
    <n v="0"/>
    <n v="501.92"/>
    <n v="66772"/>
  </r>
  <r>
    <x v="76"/>
    <x v="2"/>
    <n v="0"/>
    <n v="435.48"/>
    <n v="104655"/>
  </r>
  <r>
    <x v="76"/>
    <x v="2"/>
    <n v="0"/>
    <n v="3620.69"/>
    <n v="384360"/>
  </r>
  <r>
    <x v="76"/>
    <x v="6"/>
    <n v="1"/>
    <n v="346.53"/>
    <n v="33231"/>
  </r>
  <r>
    <x v="76"/>
    <x v="6"/>
    <n v="1"/>
    <n v="39.119999999999997"/>
    <n v="3770"/>
  </r>
  <r>
    <x v="76"/>
    <x v="6"/>
    <n v="1"/>
    <n v="6088.25"/>
    <n v="570235"/>
  </r>
  <r>
    <x v="76"/>
    <x v="6"/>
    <n v="1"/>
    <n v="24383.09"/>
    <n v="2176554"/>
  </r>
  <r>
    <x v="76"/>
    <x v="2"/>
    <n v="0"/>
    <n v="3402.06"/>
    <n v="473336"/>
  </r>
  <r>
    <x v="76"/>
    <x v="2"/>
    <n v="0"/>
    <n v="3672.94"/>
    <n v="311102"/>
  </r>
  <r>
    <x v="76"/>
    <x v="1"/>
    <n v="0"/>
    <n v="1441.21"/>
    <n v="74228"/>
  </r>
  <r>
    <x v="76"/>
    <x v="2"/>
    <n v="0"/>
    <n v="2912.18"/>
    <n v="380769"/>
  </r>
  <r>
    <x v="76"/>
    <x v="6"/>
    <n v="1"/>
    <n v="432.26"/>
    <n v="34262"/>
  </r>
  <r>
    <x v="76"/>
    <x v="6"/>
    <n v="1"/>
    <n v="6947.04"/>
    <n v="439165"/>
  </r>
  <r>
    <x v="76"/>
    <x v="0"/>
    <n v="0"/>
    <n v="6529.47"/>
    <n v="342066"/>
  </r>
  <r>
    <x v="76"/>
    <x v="2"/>
    <n v="0"/>
    <n v="3954.97"/>
    <n v="671091"/>
  </r>
  <r>
    <x v="76"/>
    <x v="0"/>
    <n v="0"/>
    <n v="2473.06"/>
    <n v="110115"/>
  </r>
  <r>
    <x v="76"/>
    <x v="2"/>
    <n v="0"/>
    <n v="2941.23"/>
    <n v="772629"/>
  </r>
  <r>
    <x v="76"/>
    <x v="0"/>
    <n v="0"/>
    <n v="2597.1799999999998"/>
    <n v="165872"/>
  </r>
  <r>
    <x v="76"/>
    <x v="2"/>
    <n v="0"/>
    <n v="2836.66"/>
    <n v="620792"/>
  </r>
  <r>
    <x v="76"/>
    <x v="6"/>
    <n v="1"/>
    <n v="8.06"/>
    <n v="860"/>
  </r>
  <r>
    <x v="76"/>
    <x v="2"/>
    <n v="0"/>
    <n v="3448.28"/>
    <n v="299552"/>
  </r>
  <r>
    <x v="76"/>
    <x v="6"/>
    <n v="1"/>
    <n v="3754.03"/>
    <n v="494243"/>
  </r>
  <r>
    <x v="76"/>
    <x v="0"/>
    <n v="0"/>
    <n v="4347.01"/>
    <n v="282625"/>
  </r>
  <r>
    <x v="76"/>
    <x v="2"/>
    <n v="0"/>
    <n v="440.41"/>
    <n v="99484"/>
  </r>
  <r>
    <x v="76"/>
    <x v="2"/>
    <n v="0"/>
    <n v="436.26"/>
    <n v="100433"/>
  </r>
  <r>
    <x v="76"/>
    <x v="2"/>
    <n v="0"/>
    <n v="3209.84"/>
    <n v="493010"/>
  </r>
  <r>
    <x v="76"/>
    <x v="0"/>
    <n v="0"/>
    <n v="0"/>
    <n v="0"/>
  </r>
  <r>
    <x v="76"/>
    <x v="2"/>
    <n v="0"/>
    <n v="3207.23"/>
    <n v="446729"/>
  </r>
  <r>
    <x v="76"/>
    <x v="0"/>
    <n v="0"/>
    <n v="0"/>
    <n v="0"/>
  </r>
  <r>
    <x v="76"/>
    <x v="0"/>
    <n v="0"/>
    <n v="633.73"/>
    <n v="380480"/>
  </r>
  <r>
    <x v="76"/>
    <x v="0"/>
    <n v="0"/>
    <n v="0"/>
    <n v="0"/>
  </r>
  <r>
    <x v="76"/>
    <x v="6"/>
    <n v="1"/>
    <n v="20.7"/>
    <n v="2456"/>
  </r>
  <r>
    <x v="76"/>
    <x v="2"/>
    <n v="0"/>
    <n v="5172.8599999999997"/>
    <n v="201381"/>
  </r>
  <r>
    <x v="76"/>
    <x v="0"/>
    <n v="0"/>
    <n v="416.42"/>
    <n v="21395"/>
  </r>
  <r>
    <x v="76"/>
    <x v="2"/>
    <n v="0"/>
    <n v="2449.66"/>
    <n v="262505"/>
  </r>
  <r>
    <x v="76"/>
    <x v="1"/>
    <n v="0"/>
    <n v="44.84"/>
    <n v="4407"/>
  </r>
  <r>
    <x v="76"/>
    <x v="6"/>
    <n v="1"/>
    <n v="8111.11"/>
    <n v="1103606"/>
  </r>
  <r>
    <x v="76"/>
    <x v="2"/>
    <n v="0"/>
    <n v="4849.33"/>
    <n v="315771"/>
  </r>
  <r>
    <x v="76"/>
    <x v="2"/>
    <n v="0"/>
    <n v="0"/>
    <n v="0"/>
  </r>
  <r>
    <x v="76"/>
    <x v="2"/>
    <n v="0"/>
    <n v="951.6"/>
    <n v="66730"/>
  </r>
  <r>
    <x v="76"/>
    <x v="0"/>
    <n v="0"/>
    <n v="2424.39"/>
    <n v="171288"/>
  </r>
  <r>
    <x v="76"/>
    <x v="0"/>
    <n v="0"/>
    <n v="3379.97"/>
    <n v="117901"/>
  </r>
  <r>
    <x v="76"/>
    <x v="6"/>
    <n v="1"/>
    <n v="1502.89"/>
    <n v="138838"/>
  </r>
  <r>
    <x v="76"/>
    <x v="2"/>
    <n v="0"/>
    <n v="435.93"/>
    <n v="104233"/>
  </r>
  <r>
    <x v="76"/>
    <x v="6"/>
    <n v="1"/>
    <n v="5679.4"/>
    <n v="683479"/>
  </r>
  <r>
    <x v="76"/>
    <x v="6"/>
    <n v="1"/>
    <n v="667.76"/>
    <n v="80219"/>
  </r>
  <r>
    <x v="76"/>
    <x v="0"/>
    <n v="0"/>
    <n v="6451.9"/>
    <n v="566647"/>
  </r>
  <r>
    <x v="76"/>
    <x v="0"/>
    <n v="0"/>
    <n v="0"/>
    <n v="0"/>
  </r>
  <r>
    <x v="76"/>
    <x v="0"/>
    <n v="0"/>
    <n v="3828.99"/>
    <n v="694837"/>
  </r>
  <r>
    <x v="76"/>
    <x v="0"/>
    <n v="0"/>
    <n v="2987.35"/>
    <n v="341320"/>
  </r>
  <r>
    <x v="76"/>
    <x v="2"/>
    <n v="0"/>
    <n v="6592.01"/>
    <n v="179932"/>
  </r>
  <r>
    <x v="76"/>
    <x v="2"/>
    <n v="0"/>
    <n v="9260.68"/>
    <n v="1614825"/>
  </r>
  <r>
    <x v="76"/>
    <x v="6"/>
    <n v="1"/>
    <n v="239.31"/>
    <n v="27891"/>
  </r>
  <r>
    <x v="76"/>
    <x v="0"/>
    <n v="0"/>
    <n v="10508.11"/>
    <n v="1136537"/>
  </r>
  <r>
    <x v="76"/>
    <x v="0"/>
    <n v="0"/>
    <n v="396.28"/>
    <n v="24457"/>
  </r>
  <r>
    <x v="77"/>
    <x v="2"/>
    <n v="0"/>
    <n v="4527.8900000000003"/>
    <n v="576823"/>
  </r>
  <r>
    <x v="77"/>
    <x v="2"/>
    <n v="0"/>
    <n v="3302.16"/>
    <n v="303453"/>
  </r>
  <r>
    <x v="77"/>
    <x v="0"/>
    <n v="0"/>
    <n v="0"/>
    <n v="0"/>
  </r>
  <r>
    <x v="77"/>
    <x v="0"/>
    <n v="0"/>
    <n v="0"/>
    <n v="0"/>
  </r>
  <r>
    <x v="77"/>
    <x v="0"/>
    <n v="0"/>
    <n v="2838.52"/>
    <n v="179163"/>
  </r>
  <r>
    <x v="77"/>
    <x v="2"/>
    <n v="0"/>
    <n v="9407.3700000000008"/>
    <n v="1729661"/>
  </r>
  <r>
    <x v="77"/>
    <x v="0"/>
    <n v="0"/>
    <n v="512.6"/>
    <n v="63806"/>
  </r>
  <r>
    <x v="77"/>
    <x v="0"/>
    <n v="0"/>
    <n v="0"/>
    <n v="0"/>
  </r>
  <r>
    <x v="77"/>
    <x v="2"/>
    <n v="0"/>
    <n v="2499.7800000000002"/>
    <n v="120926"/>
  </r>
  <r>
    <x v="77"/>
    <x v="2"/>
    <n v="0"/>
    <n v="2194.42"/>
    <n v="286696"/>
  </r>
  <r>
    <x v="77"/>
    <x v="6"/>
    <n v="1"/>
    <n v="3357.16"/>
    <n v="288763"/>
  </r>
  <r>
    <x v="77"/>
    <x v="6"/>
    <n v="1"/>
    <n v="8665.73"/>
    <n v="482808"/>
  </r>
  <r>
    <x v="77"/>
    <x v="2"/>
    <n v="0"/>
    <n v="1187.27"/>
    <n v="76017"/>
  </r>
  <r>
    <x v="77"/>
    <x v="6"/>
    <n v="1"/>
    <n v="4235.96"/>
    <n v="499073"/>
  </r>
  <r>
    <x v="77"/>
    <x v="0"/>
    <n v="0"/>
    <n v="4097.45"/>
    <n v="232199"/>
  </r>
  <r>
    <x v="77"/>
    <x v="4"/>
    <n v="0"/>
    <n v="2395.77"/>
    <n v="84283"/>
  </r>
  <r>
    <x v="77"/>
    <x v="0"/>
    <n v="0"/>
    <n v="1260.42"/>
    <n v="215825"/>
  </r>
  <r>
    <x v="77"/>
    <x v="2"/>
    <n v="0"/>
    <n v="8589.3799999999992"/>
    <n v="726569"/>
  </r>
  <r>
    <x v="77"/>
    <x v="6"/>
    <n v="1"/>
    <n v="1159.1400000000001"/>
    <n v="105126"/>
  </r>
  <r>
    <x v="77"/>
    <x v="0"/>
    <n v="0"/>
    <n v="8076.9"/>
    <n v="383068"/>
  </r>
  <r>
    <x v="77"/>
    <x v="2"/>
    <n v="0"/>
    <n v="5190.4399999999996"/>
    <n v="845079"/>
  </r>
  <r>
    <x v="77"/>
    <x v="0"/>
    <n v="0"/>
    <n v="702.05"/>
    <n v="437790"/>
  </r>
  <r>
    <x v="77"/>
    <x v="2"/>
    <n v="0"/>
    <n v="5565.21"/>
    <n v="931526"/>
  </r>
  <r>
    <x v="77"/>
    <x v="0"/>
    <n v="0"/>
    <n v="0"/>
    <n v="0"/>
  </r>
  <r>
    <x v="77"/>
    <x v="2"/>
    <n v="0"/>
    <n v="4093.72"/>
    <n v="430030"/>
  </r>
  <r>
    <x v="77"/>
    <x v="2"/>
    <n v="0"/>
    <n v="7227.47"/>
    <n v="162760"/>
  </r>
  <r>
    <x v="77"/>
    <x v="6"/>
    <n v="1"/>
    <n v="1.71"/>
    <n v="102"/>
  </r>
  <r>
    <x v="77"/>
    <x v="6"/>
    <n v="1"/>
    <n v="25.81"/>
    <n v="1855"/>
  </r>
  <r>
    <x v="77"/>
    <x v="0"/>
    <n v="0"/>
    <n v="1287.28"/>
    <n v="136693"/>
  </r>
  <r>
    <x v="77"/>
    <x v="0"/>
    <n v="0"/>
    <n v="6788.91"/>
    <n v="605938"/>
  </r>
  <r>
    <x v="77"/>
    <x v="0"/>
    <n v="0"/>
    <n v="4663.54"/>
    <n v="318460"/>
  </r>
  <r>
    <x v="77"/>
    <x v="0"/>
    <n v="0"/>
    <n v="10497.16"/>
    <n v="1121954"/>
  </r>
  <r>
    <x v="77"/>
    <x v="6"/>
    <n v="1"/>
    <n v="8051.66"/>
    <n v="1321686"/>
  </r>
  <r>
    <x v="77"/>
    <x v="0"/>
    <n v="0"/>
    <n v="0"/>
    <n v="0"/>
  </r>
  <r>
    <x v="77"/>
    <x v="2"/>
    <n v="0"/>
    <n v="5853.39"/>
    <n v="194761"/>
  </r>
  <r>
    <x v="77"/>
    <x v="2"/>
    <n v="0"/>
    <n v="7012.07"/>
    <n v="999875"/>
  </r>
  <r>
    <x v="77"/>
    <x v="2"/>
    <n v="0"/>
    <n v="6811.08"/>
    <n v="1125269"/>
  </r>
  <r>
    <x v="77"/>
    <x v="6"/>
    <n v="1"/>
    <n v="23814.66"/>
    <n v="2191219"/>
  </r>
  <r>
    <x v="77"/>
    <x v="6"/>
    <n v="1"/>
    <n v="2493.66"/>
    <n v="324873"/>
  </r>
  <r>
    <x v="77"/>
    <x v="2"/>
    <n v="0"/>
    <n v="1175.8599999999999"/>
    <n v="131578"/>
  </r>
  <r>
    <x v="77"/>
    <x v="2"/>
    <n v="0"/>
    <n v="4904.5200000000004"/>
    <n v="932871"/>
  </r>
  <r>
    <x v="77"/>
    <x v="2"/>
    <n v="0"/>
    <n v="2253.23"/>
    <n v="241048"/>
  </r>
  <r>
    <x v="77"/>
    <x v="2"/>
    <n v="0"/>
    <n v="4337.8999999999996"/>
    <n v="486329"/>
  </r>
  <r>
    <x v="77"/>
    <x v="6"/>
    <n v="1"/>
    <n v="17.149999999999999"/>
    <n v="702"/>
  </r>
  <r>
    <x v="77"/>
    <x v="2"/>
    <n v="0"/>
    <n v="3549.57"/>
    <n v="824288"/>
  </r>
  <r>
    <x v="77"/>
    <x v="6"/>
    <n v="1"/>
    <n v="47.4"/>
    <n v="4218"/>
  </r>
  <r>
    <x v="77"/>
    <x v="1"/>
    <n v="0"/>
    <n v="755.29"/>
    <n v="42220"/>
  </r>
  <r>
    <x v="77"/>
    <x v="6"/>
    <n v="1"/>
    <n v="427.76"/>
    <n v="57463"/>
  </r>
  <r>
    <x v="77"/>
    <x v="2"/>
    <n v="0"/>
    <n v="1111.77"/>
    <n v="32426"/>
  </r>
  <r>
    <x v="77"/>
    <x v="2"/>
    <n v="0"/>
    <n v="198.63"/>
    <n v="15721"/>
  </r>
  <r>
    <x v="77"/>
    <x v="6"/>
    <n v="1"/>
    <n v="23.15"/>
    <n v="3259"/>
  </r>
  <r>
    <x v="77"/>
    <x v="2"/>
    <n v="0"/>
    <n v="953.84"/>
    <n v="40833"/>
  </r>
  <r>
    <x v="77"/>
    <x v="2"/>
    <n v="0"/>
    <n v="486.81"/>
    <n v="26460"/>
  </r>
  <r>
    <x v="77"/>
    <x v="0"/>
    <n v="0"/>
    <n v="0"/>
    <n v="0"/>
  </r>
  <r>
    <x v="77"/>
    <x v="6"/>
    <n v="1"/>
    <n v="101.61"/>
    <n v="5581"/>
  </r>
  <r>
    <x v="77"/>
    <x v="0"/>
    <n v="0"/>
    <n v="3077.78"/>
    <n v="123744"/>
  </r>
  <r>
    <x v="77"/>
    <x v="0"/>
    <n v="0"/>
    <n v="2992.7"/>
    <n v="342243"/>
  </r>
  <r>
    <x v="77"/>
    <x v="0"/>
    <n v="0"/>
    <n v="0"/>
    <n v="0"/>
  </r>
  <r>
    <x v="77"/>
    <x v="0"/>
    <n v="0"/>
    <n v="0"/>
    <n v="0"/>
  </r>
  <r>
    <x v="77"/>
    <x v="0"/>
    <n v="0"/>
    <n v="5124.57"/>
    <n v="261295"/>
  </r>
  <r>
    <x v="77"/>
    <x v="0"/>
    <n v="0"/>
    <n v="0"/>
    <n v="0"/>
  </r>
  <r>
    <x v="77"/>
    <x v="1"/>
    <n v="0"/>
    <n v="319.35000000000002"/>
    <n v="25322"/>
  </r>
  <r>
    <x v="77"/>
    <x v="0"/>
    <n v="0"/>
    <n v="0"/>
    <n v="0"/>
  </r>
  <r>
    <x v="77"/>
    <x v="2"/>
    <n v="0"/>
    <n v="2660.85"/>
    <n v="431512"/>
  </r>
  <r>
    <x v="77"/>
    <x v="0"/>
    <n v="0"/>
    <n v="3384.17"/>
    <n v="236714"/>
  </r>
  <r>
    <x v="77"/>
    <x v="0"/>
    <n v="0"/>
    <n v="0"/>
    <n v="0"/>
  </r>
  <r>
    <x v="77"/>
    <x v="0"/>
    <n v="0"/>
    <n v="3840.73"/>
    <n v="113647"/>
  </r>
  <r>
    <x v="78"/>
    <x v="0"/>
    <n v="0"/>
    <n v="0"/>
    <n v="0"/>
  </r>
  <r>
    <x v="78"/>
    <x v="2"/>
    <n v="0"/>
    <n v="0.1"/>
    <n v="25"/>
  </r>
  <r>
    <x v="78"/>
    <x v="0"/>
    <n v="0"/>
    <n v="4050.91"/>
    <n v="230048"/>
  </r>
  <r>
    <x v="78"/>
    <x v="2"/>
    <n v="0"/>
    <n v="2266.9"/>
    <n v="249806"/>
  </r>
  <r>
    <x v="78"/>
    <x v="6"/>
    <n v="1"/>
    <n v="1.94"/>
    <n v="154"/>
  </r>
  <r>
    <x v="78"/>
    <x v="0"/>
    <n v="0"/>
    <n v="1237.17"/>
    <n v="146583"/>
  </r>
  <r>
    <x v="78"/>
    <x v="2"/>
    <n v="0"/>
    <n v="2685.12"/>
    <n v="385875"/>
  </r>
  <r>
    <x v="78"/>
    <x v="2"/>
    <n v="0"/>
    <n v="3237.09"/>
    <n v="438749"/>
  </r>
  <r>
    <x v="78"/>
    <x v="2"/>
    <n v="0"/>
    <n v="5802.31"/>
    <n v="663894"/>
  </r>
  <r>
    <x v="78"/>
    <x v="6"/>
    <n v="1"/>
    <n v="33.770000000000003"/>
    <n v="3336"/>
  </r>
  <r>
    <x v="78"/>
    <x v="2"/>
    <n v="0"/>
    <n v="2122.14"/>
    <n v="58457"/>
  </r>
  <r>
    <x v="78"/>
    <x v="0"/>
    <n v="0"/>
    <n v="244.91"/>
    <n v="44938"/>
  </r>
  <r>
    <x v="78"/>
    <x v="7"/>
    <n v="0"/>
    <n v="0"/>
    <n v="0"/>
  </r>
  <r>
    <x v="78"/>
    <x v="0"/>
    <n v="0"/>
    <n v="53.11"/>
    <n v="12290"/>
  </r>
  <r>
    <x v="78"/>
    <x v="0"/>
    <n v="0"/>
    <n v="700.75"/>
    <n v="492044"/>
  </r>
  <r>
    <x v="78"/>
    <x v="1"/>
    <n v="0"/>
    <n v="94.37"/>
    <n v="10955"/>
  </r>
  <r>
    <x v="78"/>
    <x v="2"/>
    <n v="0"/>
    <n v="8634.27"/>
    <n v="1631497"/>
  </r>
  <r>
    <x v="78"/>
    <x v="1"/>
    <n v="0"/>
    <n v="903.86"/>
    <n v="19002"/>
  </r>
  <r>
    <x v="78"/>
    <x v="2"/>
    <n v="0"/>
    <n v="0.95"/>
    <n v="64"/>
  </r>
  <r>
    <x v="78"/>
    <x v="2"/>
    <n v="0"/>
    <n v="3704.11"/>
    <n v="515464"/>
  </r>
  <r>
    <x v="78"/>
    <x v="0"/>
    <n v="0"/>
    <n v="0"/>
    <n v="0"/>
  </r>
  <r>
    <x v="78"/>
    <x v="6"/>
    <n v="1"/>
    <n v="2899.87"/>
    <n v="453577"/>
  </r>
  <r>
    <x v="78"/>
    <x v="0"/>
    <n v="0"/>
    <n v="1237.24"/>
    <n v="232000"/>
  </r>
  <r>
    <x v="78"/>
    <x v="0"/>
    <n v="0"/>
    <n v="1109.07"/>
    <n v="233111"/>
  </r>
  <r>
    <x v="78"/>
    <x v="0"/>
    <n v="0"/>
    <n v="0"/>
    <n v="0"/>
  </r>
  <r>
    <x v="78"/>
    <x v="2"/>
    <n v="0"/>
    <n v="6463.65"/>
    <n v="1554988"/>
  </r>
  <r>
    <x v="78"/>
    <x v="0"/>
    <n v="0"/>
    <n v="527.16999999999996"/>
    <n v="69459"/>
  </r>
  <r>
    <x v="78"/>
    <x v="0"/>
    <n v="0"/>
    <n v="0"/>
    <n v="0"/>
  </r>
  <r>
    <x v="78"/>
    <x v="2"/>
    <n v="0"/>
    <n v="3225.1"/>
    <n v="543910"/>
  </r>
  <r>
    <x v="78"/>
    <x v="2"/>
    <n v="0"/>
    <n v="0.83"/>
    <n v="41"/>
  </r>
  <r>
    <x v="78"/>
    <x v="0"/>
    <n v="0"/>
    <n v="2938.18"/>
    <n v="377156"/>
  </r>
  <r>
    <x v="78"/>
    <x v="2"/>
    <n v="0"/>
    <n v="2712.46"/>
    <n v="433672"/>
  </r>
  <r>
    <x v="78"/>
    <x v="1"/>
    <n v="0"/>
    <n v="1270.05"/>
    <n v="142002"/>
  </r>
  <r>
    <x v="78"/>
    <x v="0"/>
    <n v="0"/>
    <n v="10476.16"/>
    <n v="1207135"/>
  </r>
  <r>
    <x v="78"/>
    <x v="0"/>
    <n v="0"/>
    <n v="0"/>
    <n v="0"/>
  </r>
  <r>
    <x v="78"/>
    <x v="2"/>
    <n v="0"/>
    <n v="2.2999999999999998"/>
    <n v="81"/>
  </r>
  <r>
    <x v="78"/>
    <x v="6"/>
    <n v="1"/>
    <n v="10.68"/>
    <n v="662"/>
  </r>
  <r>
    <x v="78"/>
    <x v="2"/>
    <n v="0"/>
    <n v="6868.35"/>
    <n v="1354648"/>
  </r>
  <r>
    <x v="78"/>
    <x v="6"/>
    <n v="1"/>
    <n v="1015.77"/>
    <n v="145155"/>
  </r>
  <r>
    <x v="78"/>
    <x v="1"/>
    <n v="0"/>
    <n v="1005.93"/>
    <n v="92586"/>
  </r>
  <r>
    <x v="78"/>
    <x v="0"/>
    <n v="0"/>
    <n v="3264.66"/>
    <n v="307335"/>
  </r>
  <r>
    <x v="78"/>
    <x v="0"/>
    <n v="0"/>
    <n v="4316.08"/>
    <n v="400744"/>
  </r>
  <r>
    <x v="78"/>
    <x v="2"/>
    <n v="0"/>
    <n v="3555.01"/>
    <n v="679816"/>
  </r>
  <r>
    <x v="78"/>
    <x v="6"/>
    <n v="1"/>
    <n v="26.61"/>
    <n v="1013"/>
  </r>
  <r>
    <x v="78"/>
    <x v="2"/>
    <n v="0"/>
    <n v="2239.71"/>
    <n v="268229"/>
  </r>
  <r>
    <x v="78"/>
    <x v="6"/>
    <n v="1"/>
    <n v="0"/>
    <n v="0"/>
  </r>
  <r>
    <x v="78"/>
    <x v="0"/>
    <n v="0"/>
    <n v="0"/>
    <n v="0"/>
  </r>
  <r>
    <x v="78"/>
    <x v="0"/>
    <n v="0"/>
    <n v="72.59"/>
    <n v="20935"/>
  </r>
  <r>
    <x v="78"/>
    <x v="0"/>
    <n v="0"/>
    <n v="4639.82"/>
    <n v="340665"/>
  </r>
  <r>
    <x v="78"/>
    <x v="6"/>
    <n v="1"/>
    <n v="5147.6099999999997"/>
    <n v="646622"/>
  </r>
  <r>
    <x v="78"/>
    <x v="0"/>
    <n v="0"/>
    <n v="192.33"/>
    <n v="11293"/>
  </r>
  <r>
    <x v="78"/>
    <x v="0"/>
    <n v="0"/>
    <n v="561.65"/>
    <n v="94648"/>
  </r>
  <r>
    <x v="78"/>
    <x v="2"/>
    <n v="0"/>
    <n v="759.73"/>
    <n v="41843"/>
  </r>
  <r>
    <x v="78"/>
    <x v="1"/>
    <n v="0"/>
    <n v="229.97"/>
    <n v="35040"/>
  </r>
  <r>
    <x v="78"/>
    <x v="0"/>
    <n v="0"/>
    <n v="7746.44"/>
    <n v="422228"/>
  </r>
  <r>
    <x v="78"/>
    <x v="6"/>
    <n v="1"/>
    <n v="7900.67"/>
    <n v="631238"/>
  </r>
  <r>
    <x v="78"/>
    <x v="6"/>
    <n v="1"/>
    <n v="127.03"/>
    <n v="7295"/>
  </r>
  <r>
    <x v="78"/>
    <x v="2"/>
    <n v="0"/>
    <n v="261.48"/>
    <n v="20253"/>
  </r>
  <r>
    <x v="78"/>
    <x v="6"/>
    <n v="1"/>
    <n v="2886.8"/>
    <n v="262406"/>
  </r>
  <r>
    <x v="78"/>
    <x v="4"/>
    <n v="0"/>
    <n v="2830.75"/>
    <n v="93766"/>
  </r>
  <r>
    <x v="78"/>
    <x v="0"/>
    <n v="0"/>
    <n v="2862.44"/>
    <n v="181086"/>
  </r>
  <r>
    <x v="78"/>
    <x v="0"/>
    <n v="0"/>
    <n v="930.98"/>
    <n v="65422"/>
  </r>
  <r>
    <x v="78"/>
    <x v="0"/>
    <n v="0"/>
    <n v="0"/>
    <n v="0"/>
  </r>
  <r>
    <x v="78"/>
    <x v="0"/>
    <n v="0"/>
    <n v="756.42"/>
    <n v="21535"/>
  </r>
  <r>
    <x v="78"/>
    <x v="0"/>
    <n v="0"/>
    <n v="0"/>
    <n v="0"/>
  </r>
  <r>
    <x v="78"/>
    <x v="1"/>
    <n v="0"/>
    <n v="8.18"/>
    <n v="1723"/>
  </r>
  <r>
    <x v="78"/>
    <x v="0"/>
    <n v="0"/>
    <n v="0"/>
    <n v="0"/>
  </r>
  <r>
    <x v="78"/>
    <x v="6"/>
    <n v="1"/>
    <n v="7285.42"/>
    <n v="1212003"/>
  </r>
  <r>
    <x v="78"/>
    <x v="1"/>
    <n v="0"/>
    <n v="681.5"/>
    <n v="39993"/>
  </r>
  <r>
    <x v="78"/>
    <x v="0"/>
    <n v="0"/>
    <n v="0"/>
    <n v="0"/>
  </r>
  <r>
    <x v="78"/>
    <x v="2"/>
    <n v="0"/>
    <n v="3777.81"/>
    <n v="787496"/>
  </r>
  <r>
    <x v="78"/>
    <x v="2"/>
    <n v="0"/>
    <n v="2134.14"/>
    <n v="80951"/>
  </r>
  <r>
    <x v="78"/>
    <x v="6"/>
    <n v="1"/>
    <n v="24537.17"/>
    <n v="2112310"/>
  </r>
  <r>
    <x v="78"/>
    <x v="1"/>
    <n v="0"/>
    <n v="324.7"/>
    <n v="24304"/>
  </r>
  <r>
    <x v="78"/>
    <x v="2"/>
    <n v="0"/>
    <n v="570.46"/>
    <n v="91329"/>
  </r>
  <r>
    <x v="78"/>
    <x v="0"/>
    <n v="0"/>
    <n v="4661.54"/>
    <n v="192876"/>
  </r>
  <r>
    <x v="78"/>
    <x v="6"/>
    <n v="1"/>
    <n v="0"/>
    <n v="0"/>
  </r>
  <r>
    <x v="78"/>
    <x v="6"/>
    <n v="1"/>
    <n v="10010.39"/>
    <n v="597339"/>
  </r>
  <r>
    <x v="78"/>
    <x v="6"/>
    <n v="1"/>
    <n v="15.03"/>
    <n v="1007"/>
  </r>
  <r>
    <x v="78"/>
    <x v="2"/>
    <n v="0"/>
    <n v="7930.99"/>
    <n v="1544216"/>
  </r>
  <r>
    <x v="79"/>
    <x v="0"/>
    <n v="0"/>
    <n v="674.66"/>
    <n v="75013"/>
  </r>
  <r>
    <x v="79"/>
    <x v="0"/>
    <n v="0"/>
    <n v="494.21"/>
    <n v="110662"/>
  </r>
  <r>
    <x v="79"/>
    <x v="4"/>
    <n v="0"/>
    <n v="2800.75"/>
    <n v="80941"/>
  </r>
  <r>
    <x v="79"/>
    <x v="0"/>
    <n v="0"/>
    <n v="8435.4"/>
    <n v="1682702"/>
  </r>
  <r>
    <x v="79"/>
    <x v="2"/>
    <n v="0"/>
    <n v="1318.28"/>
    <n v="170487"/>
  </r>
  <r>
    <x v="79"/>
    <x v="2"/>
    <n v="0"/>
    <n v="884.5"/>
    <n v="90150"/>
  </r>
  <r>
    <x v="79"/>
    <x v="6"/>
    <n v="1"/>
    <n v="6433.23"/>
    <n v="468427"/>
  </r>
  <r>
    <x v="79"/>
    <x v="2"/>
    <n v="0"/>
    <n v="4276.5600000000004"/>
    <n v="456115"/>
  </r>
  <r>
    <x v="79"/>
    <x v="0"/>
    <n v="0"/>
    <n v="0"/>
    <n v="0"/>
  </r>
  <r>
    <x v="79"/>
    <x v="1"/>
    <n v="0"/>
    <n v="65.16"/>
    <n v="4738"/>
  </r>
  <r>
    <x v="79"/>
    <x v="0"/>
    <n v="0"/>
    <n v="504.9"/>
    <n v="65461"/>
  </r>
  <r>
    <x v="79"/>
    <x v="0"/>
    <n v="0"/>
    <n v="7344.12"/>
    <n v="1022078"/>
  </r>
  <r>
    <x v="79"/>
    <x v="6"/>
    <n v="1"/>
    <n v="1.35"/>
    <n v="41"/>
  </r>
  <r>
    <x v="79"/>
    <x v="0"/>
    <n v="0"/>
    <n v="0"/>
    <n v="0"/>
  </r>
  <r>
    <x v="79"/>
    <x v="0"/>
    <n v="0"/>
    <n v="0"/>
    <n v="0"/>
  </r>
  <r>
    <x v="79"/>
    <x v="0"/>
    <n v="0"/>
    <n v="0"/>
    <n v="0"/>
  </r>
  <r>
    <x v="79"/>
    <x v="6"/>
    <n v="1"/>
    <n v="6915.13"/>
    <n v="658426"/>
  </r>
  <r>
    <x v="79"/>
    <x v="0"/>
    <n v="0"/>
    <n v="490.42"/>
    <n v="121817"/>
  </r>
  <r>
    <x v="79"/>
    <x v="6"/>
    <n v="1"/>
    <n v="0"/>
    <n v="0"/>
  </r>
  <r>
    <x v="79"/>
    <x v="0"/>
    <n v="0"/>
    <n v="32.47"/>
    <n v="7098"/>
  </r>
  <r>
    <x v="79"/>
    <x v="0"/>
    <n v="0"/>
    <n v="8623.7800000000007"/>
    <n v="984555"/>
  </r>
  <r>
    <x v="79"/>
    <x v="2"/>
    <n v="0"/>
    <n v="4460.54"/>
    <n v="655749"/>
  </r>
  <r>
    <x v="79"/>
    <x v="0"/>
    <n v="0"/>
    <n v="880.88"/>
    <n v="101120"/>
  </r>
  <r>
    <x v="79"/>
    <x v="2"/>
    <n v="0"/>
    <n v="886.2"/>
    <n v="145074"/>
  </r>
  <r>
    <x v="79"/>
    <x v="6"/>
    <n v="1"/>
    <n v="1460.24"/>
    <n v="162664"/>
  </r>
  <r>
    <x v="79"/>
    <x v="0"/>
    <n v="0"/>
    <n v="0"/>
    <n v="0"/>
  </r>
  <r>
    <x v="79"/>
    <x v="0"/>
    <n v="0"/>
    <n v="7438.76"/>
    <n v="1026630"/>
  </r>
  <r>
    <x v="79"/>
    <x v="0"/>
    <n v="0"/>
    <n v="0"/>
    <n v="0"/>
  </r>
  <r>
    <x v="79"/>
    <x v="2"/>
    <n v="0"/>
    <n v="1191.4100000000001"/>
    <n v="110808"/>
  </r>
  <r>
    <x v="79"/>
    <x v="6"/>
    <n v="1"/>
    <n v="12281.85"/>
    <n v="803679"/>
  </r>
  <r>
    <x v="79"/>
    <x v="6"/>
    <n v="1"/>
    <n v="3.46"/>
    <n v="296"/>
  </r>
  <r>
    <x v="79"/>
    <x v="1"/>
    <n v="0"/>
    <n v="2653.68"/>
    <n v="227484"/>
  </r>
  <r>
    <x v="79"/>
    <x v="1"/>
    <n v="0"/>
    <n v="1717.09"/>
    <n v="125666"/>
  </r>
  <r>
    <x v="79"/>
    <x v="0"/>
    <n v="0"/>
    <n v="34.130000000000003"/>
    <n v="7388"/>
  </r>
  <r>
    <x v="79"/>
    <x v="6"/>
    <n v="1"/>
    <n v="5247.4"/>
    <n v="707946"/>
  </r>
  <r>
    <x v="79"/>
    <x v="0"/>
    <n v="0"/>
    <n v="1197.57"/>
    <n v="238315"/>
  </r>
  <r>
    <x v="79"/>
    <x v="0"/>
    <n v="0"/>
    <n v="697.99"/>
    <n v="388047"/>
  </r>
  <r>
    <x v="79"/>
    <x v="6"/>
    <n v="1"/>
    <n v="20.86"/>
    <n v="1483"/>
  </r>
  <r>
    <x v="79"/>
    <x v="0"/>
    <n v="0"/>
    <n v="974.46"/>
    <n v="200748"/>
  </r>
  <r>
    <x v="79"/>
    <x v="1"/>
    <n v="0"/>
    <n v="389.33"/>
    <n v="41564"/>
  </r>
  <r>
    <x v="79"/>
    <x v="6"/>
    <n v="1"/>
    <n v="24.86"/>
    <n v="450"/>
  </r>
  <r>
    <x v="79"/>
    <x v="1"/>
    <n v="0"/>
    <n v="676.64"/>
    <n v="33512"/>
  </r>
  <r>
    <x v="79"/>
    <x v="0"/>
    <n v="0"/>
    <n v="3100.74"/>
    <n v="138331"/>
  </r>
  <r>
    <x v="79"/>
    <x v="6"/>
    <n v="1"/>
    <n v="20597.18"/>
    <n v="1058743"/>
  </r>
  <r>
    <x v="79"/>
    <x v="6"/>
    <n v="1"/>
    <n v="22794.11"/>
    <n v="1585662"/>
  </r>
  <r>
    <x v="79"/>
    <x v="1"/>
    <n v="0"/>
    <n v="1191.56"/>
    <n v="51823"/>
  </r>
  <r>
    <x v="79"/>
    <x v="2"/>
    <n v="0"/>
    <n v="3915.29"/>
    <n v="761107"/>
  </r>
  <r>
    <x v="79"/>
    <x v="2"/>
    <n v="0"/>
    <n v="3314.42"/>
    <n v="635714"/>
  </r>
  <r>
    <x v="79"/>
    <x v="0"/>
    <n v="0"/>
    <n v="3015.44"/>
    <n v="222033"/>
  </r>
  <r>
    <x v="79"/>
    <x v="6"/>
    <n v="1"/>
    <n v="51.37"/>
    <n v="2265"/>
  </r>
  <r>
    <x v="79"/>
    <x v="2"/>
    <n v="0"/>
    <n v="2271.8200000000002"/>
    <n v="312943"/>
  </r>
  <r>
    <x v="79"/>
    <x v="0"/>
    <n v="0"/>
    <n v="5803.37"/>
    <n v="320393"/>
  </r>
  <r>
    <x v="79"/>
    <x v="1"/>
    <n v="0"/>
    <n v="228.82"/>
    <n v="10220"/>
  </r>
  <r>
    <x v="79"/>
    <x v="0"/>
    <n v="0"/>
    <n v="32.89"/>
    <n v="6417"/>
  </r>
  <r>
    <x v="79"/>
    <x v="0"/>
    <n v="0"/>
    <n v="3746.83"/>
    <n v="276589"/>
  </r>
  <r>
    <x v="79"/>
    <x v="7"/>
    <n v="0"/>
    <n v="0"/>
    <n v="0"/>
  </r>
  <r>
    <x v="79"/>
    <x v="0"/>
    <n v="0"/>
    <n v="2644.95"/>
    <n v="383841"/>
  </r>
  <r>
    <x v="79"/>
    <x v="2"/>
    <n v="0"/>
    <n v="0"/>
    <n v="0"/>
  </r>
  <r>
    <x v="79"/>
    <x v="0"/>
    <n v="0"/>
    <n v="1459.32"/>
    <n v="94693"/>
  </r>
  <r>
    <x v="79"/>
    <x v="2"/>
    <n v="0"/>
    <n v="2049.46"/>
    <n v="326671"/>
  </r>
  <r>
    <x v="79"/>
    <x v="7"/>
    <n v="0"/>
    <n v="0"/>
    <n v="0"/>
  </r>
  <r>
    <x v="79"/>
    <x v="1"/>
    <n v="0"/>
    <n v="221.34"/>
    <n v="21785"/>
  </r>
  <r>
    <x v="79"/>
    <x v="0"/>
    <n v="0"/>
    <n v="0"/>
    <n v="0"/>
  </r>
  <r>
    <x v="79"/>
    <x v="0"/>
    <n v="0"/>
    <n v="34.67"/>
    <n v="6213"/>
  </r>
  <r>
    <x v="79"/>
    <x v="0"/>
    <n v="0"/>
    <n v="1588.44"/>
    <n v="198780"/>
  </r>
  <r>
    <x v="79"/>
    <x v="2"/>
    <n v="0"/>
    <n v="31.07"/>
    <n v="6235"/>
  </r>
  <r>
    <x v="79"/>
    <x v="1"/>
    <n v="0"/>
    <n v="515.86"/>
    <n v="14146"/>
  </r>
  <r>
    <x v="79"/>
    <x v="2"/>
    <n v="0"/>
    <n v="0"/>
    <n v="0"/>
  </r>
  <r>
    <x v="79"/>
    <x v="2"/>
    <n v="0"/>
    <n v="1161.04"/>
    <n v="167818"/>
  </r>
  <r>
    <x v="79"/>
    <x v="0"/>
    <n v="0"/>
    <n v="123.17"/>
    <n v="6408"/>
  </r>
  <r>
    <x v="79"/>
    <x v="1"/>
    <n v="0"/>
    <n v="417.3"/>
    <n v="15004"/>
  </r>
  <r>
    <x v="79"/>
    <x v="0"/>
    <n v="0"/>
    <n v="32.35"/>
    <n v="7134"/>
  </r>
  <r>
    <x v="79"/>
    <x v="6"/>
    <n v="1"/>
    <n v="5005.51"/>
    <n v="619980"/>
  </r>
  <r>
    <x v="79"/>
    <x v="0"/>
    <n v="0"/>
    <n v="3725.15"/>
    <n v="384839"/>
  </r>
  <r>
    <x v="79"/>
    <x v="0"/>
    <n v="0"/>
    <n v="1587.21"/>
    <n v="162773"/>
  </r>
  <r>
    <x v="79"/>
    <x v="0"/>
    <n v="0"/>
    <n v="34.619999999999997"/>
    <n v="6286"/>
  </r>
  <r>
    <x v="79"/>
    <x v="0"/>
    <n v="0"/>
    <n v="2266.41"/>
    <n v="139942"/>
  </r>
  <r>
    <x v="79"/>
    <x v="6"/>
    <n v="1"/>
    <n v="0.75"/>
    <n v="103"/>
  </r>
  <r>
    <x v="79"/>
    <x v="0"/>
    <n v="0"/>
    <n v="0"/>
    <n v="0"/>
  </r>
  <r>
    <x v="79"/>
    <x v="2"/>
    <n v="0"/>
    <n v="2868.22"/>
    <n v="436648"/>
  </r>
  <r>
    <x v="80"/>
    <x v="7"/>
    <n v="0"/>
    <n v="0"/>
    <n v="0"/>
  </r>
  <r>
    <x v="80"/>
    <x v="2"/>
    <n v="0"/>
    <n v="5331.39"/>
    <n v="613455"/>
  </r>
  <r>
    <x v="80"/>
    <x v="6"/>
    <n v="1"/>
    <n v="2459.9899999999998"/>
    <n v="306132"/>
  </r>
  <r>
    <x v="80"/>
    <x v="0"/>
    <n v="0"/>
    <n v="0"/>
    <n v="0"/>
  </r>
  <r>
    <x v="80"/>
    <x v="2"/>
    <n v="0"/>
    <n v="0"/>
    <n v="0"/>
  </r>
  <r>
    <x v="80"/>
    <x v="6"/>
    <n v="1"/>
    <n v="5.37"/>
    <n v="445"/>
  </r>
  <r>
    <x v="80"/>
    <x v="0"/>
    <n v="0"/>
    <n v="0"/>
    <n v="0"/>
  </r>
  <r>
    <x v="80"/>
    <x v="4"/>
    <n v="0"/>
    <n v="2883.87"/>
    <n v="79625"/>
  </r>
  <r>
    <x v="80"/>
    <x v="2"/>
    <n v="0"/>
    <n v="2905.3"/>
    <n v="426871"/>
  </r>
  <r>
    <x v="80"/>
    <x v="0"/>
    <n v="0"/>
    <n v="1748.12"/>
    <n v="119085"/>
  </r>
  <r>
    <x v="80"/>
    <x v="0"/>
    <n v="0"/>
    <n v="0"/>
    <n v="0"/>
  </r>
  <r>
    <x v="80"/>
    <x v="0"/>
    <n v="0"/>
    <n v="0"/>
    <n v="0"/>
  </r>
  <r>
    <x v="80"/>
    <x v="2"/>
    <n v="0"/>
    <n v="0"/>
    <n v="0"/>
  </r>
  <r>
    <x v="80"/>
    <x v="6"/>
    <n v="1"/>
    <n v="195.37"/>
    <n v="10539"/>
  </r>
  <r>
    <x v="80"/>
    <x v="6"/>
    <n v="1"/>
    <n v="95.62"/>
    <n v="4641"/>
  </r>
  <r>
    <x v="80"/>
    <x v="6"/>
    <n v="1"/>
    <n v="7316.42"/>
    <n v="667431"/>
  </r>
  <r>
    <x v="80"/>
    <x v="0"/>
    <n v="0"/>
    <n v="2598.15"/>
    <n v="165703"/>
  </r>
  <r>
    <x v="80"/>
    <x v="0"/>
    <n v="0"/>
    <n v="14924.88"/>
    <n v="2036813"/>
  </r>
  <r>
    <x v="80"/>
    <x v="0"/>
    <n v="0"/>
    <n v="286.19"/>
    <n v="55790"/>
  </r>
  <r>
    <x v="80"/>
    <x v="6"/>
    <n v="1"/>
    <n v="45.71"/>
    <n v="4073"/>
  </r>
  <r>
    <x v="80"/>
    <x v="0"/>
    <n v="0"/>
    <n v="758.07"/>
    <n v="169138"/>
  </r>
  <r>
    <x v="80"/>
    <x v="6"/>
    <n v="1"/>
    <n v="1281.52"/>
    <n v="135032"/>
  </r>
  <r>
    <x v="80"/>
    <x v="0"/>
    <n v="0"/>
    <n v="1645.59"/>
    <n v="198470"/>
  </r>
  <r>
    <x v="80"/>
    <x v="6"/>
    <n v="1"/>
    <n v="7147.03"/>
    <n v="519199"/>
  </r>
  <r>
    <x v="80"/>
    <x v="0"/>
    <n v="0"/>
    <n v="564.08000000000004"/>
    <n v="67091"/>
  </r>
  <r>
    <x v="80"/>
    <x v="6"/>
    <n v="1"/>
    <n v="106.91"/>
    <n v="5877"/>
  </r>
  <r>
    <x v="80"/>
    <x v="1"/>
    <n v="0"/>
    <n v="833.1"/>
    <n v="51638"/>
  </r>
  <r>
    <x v="80"/>
    <x v="0"/>
    <n v="0"/>
    <n v="3688.38"/>
    <n v="165720"/>
  </r>
  <r>
    <x v="80"/>
    <x v="1"/>
    <n v="0"/>
    <n v="2735.42"/>
    <n v="289612"/>
  </r>
  <r>
    <x v="80"/>
    <x v="1"/>
    <n v="0"/>
    <n v="1322.15"/>
    <n v="63533"/>
  </r>
  <r>
    <x v="80"/>
    <x v="0"/>
    <n v="0"/>
    <n v="0"/>
    <n v="0"/>
  </r>
  <r>
    <x v="80"/>
    <x v="0"/>
    <n v="0"/>
    <n v="3507.61"/>
    <n v="713234"/>
  </r>
  <r>
    <x v="80"/>
    <x v="2"/>
    <n v="0"/>
    <n v="5531.61"/>
    <n v="1062806"/>
  </r>
  <r>
    <x v="80"/>
    <x v="6"/>
    <n v="1"/>
    <n v="0"/>
    <n v="0"/>
  </r>
  <r>
    <x v="80"/>
    <x v="2"/>
    <n v="0"/>
    <n v="3663.62"/>
    <n v="381773"/>
  </r>
  <r>
    <x v="80"/>
    <x v="6"/>
    <n v="1"/>
    <n v="125.21"/>
    <n v="12021"/>
  </r>
  <r>
    <x v="80"/>
    <x v="6"/>
    <n v="1"/>
    <n v="83.76"/>
    <n v="5770"/>
  </r>
  <r>
    <x v="80"/>
    <x v="0"/>
    <n v="0"/>
    <n v="708.26"/>
    <n v="437442"/>
  </r>
  <r>
    <x v="80"/>
    <x v="0"/>
    <n v="0"/>
    <n v="299.39"/>
    <n v="32495"/>
  </r>
  <r>
    <x v="80"/>
    <x v="1"/>
    <n v="0"/>
    <n v="269.24"/>
    <n v="25608"/>
  </r>
  <r>
    <x v="80"/>
    <x v="2"/>
    <n v="0"/>
    <n v="4909.3500000000004"/>
    <n v="799604"/>
  </r>
  <r>
    <x v="80"/>
    <x v="1"/>
    <n v="0"/>
    <n v="152.38"/>
    <n v="19258"/>
  </r>
  <r>
    <x v="80"/>
    <x v="6"/>
    <n v="1"/>
    <n v="65.5"/>
    <n v="9480"/>
  </r>
  <r>
    <x v="80"/>
    <x v="6"/>
    <n v="1"/>
    <n v="26.73"/>
    <n v="2497"/>
  </r>
  <r>
    <x v="80"/>
    <x v="0"/>
    <n v="0"/>
    <n v="829.88"/>
    <n v="149288"/>
  </r>
  <r>
    <x v="80"/>
    <x v="1"/>
    <n v="0"/>
    <n v="1702.41"/>
    <n v="154248"/>
  </r>
  <r>
    <x v="80"/>
    <x v="6"/>
    <n v="1"/>
    <n v="255.28"/>
    <n v="17073"/>
  </r>
  <r>
    <x v="80"/>
    <x v="0"/>
    <n v="0"/>
    <n v="9363.2800000000007"/>
    <n v="1274696"/>
  </r>
  <r>
    <x v="80"/>
    <x v="0"/>
    <n v="0"/>
    <n v="0"/>
    <n v="0"/>
  </r>
  <r>
    <x v="80"/>
    <x v="2"/>
    <n v="0"/>
    <n v="1395.5"/>
    <n v="231477"/>
  </r>
  <r>
    <x v="80"/>
    <x v="0"/>
    <n v="0"/>
    <n v="484.34"/>
    <n v="71958"/>
  </r>
  <r>
    <x v="80"/>
    <x v="0"/>
    <n v="0"/>
    <n v="0"/>
    <n v="0"/>
  </r>
  <r>
    <x v="80"/>
    <x v="2"/>
    <n v="0"/>
    <n v="3266.19"/>
    <n v="507264"/>
  </r>
  <r>
    <x v="80"/>
    <x v="2"/>
    <n v="0"/>
    <n v="4945.92"/>
    <n v="922427"/>
  </r>
  <r>
    <x v="80"/>
    <x v="0"/>
    <n v="0"/>
    <n v="55.17"/>
    <n v="7240"/>
  </r>
  <r>
    <x v="80"/>
    <x v="0"/>
    <n v="0"/>
    <n v="0"/>
    <n v="0"/>
  </r>
  <r>
    <x v="80"/>
    <x v="1"/>
    <n v="0"/>
    <n v="949.43"/>
    <n v="39886"/>
  </r>
  <r>
    <x v="80"/>
    <x v="2"/>
    <n v="0"/>
    <n v="1869.48"/>
    <n v="241323"/>
  </r>
  <r>
    <x v="80"/>
    <x v="2"/>
    <n v="0"/>
    <n v="2891.74"/>
    <n v="429396"/>
  </r>
  <r>
    <x v="80"/>
    <x v="7"/>
    <n v="0"/>
    <n v="0"/>
    <n v="0"/>
  </r>
  <r>
    <x v="80"/>
    <x v="0"/>
    <n v="0"/>
    <n v="579.04"/>
    <n v="69810"/>
  </r>
  <r>
    <x v="80"/>
    <x v="0"/>
    <n v="0"/>
    <n v="0"/>
    <n v="0"/>
  </r>
  <r>
    <x v="80"/>
    <x v="0"/>
    <n v="0"/>
    <n v="6205.4"/>
    <n v="353827"/>
  </r>
  <r>
    <x v="80"/>
    <x v="1"/>
    <n v="0"/>
    <n v="501.25"/>
    <n v="69074"/>
  </r>
  <r>
    <x v="80"/>
    <x v="0"/>
    <n v="0"/>
    <n v="0"/>
    <n v="0"/>
  </r>
  <r>
    <x v="80"/>
    <x v="0"/>
    <n v="0"/>
    <n v="0"/>
    <n v="0"/>
  </r>
  <r>
    <x v="80"/>
    <x v="6"/>
    <n v="1"/>
    <n v="0"/>
    <n v="0"/>
  </r>
  <r>
    <x v="80"/>
    <x v="0"/>
    <n v="0"/>
    <n v="1520.85"/>
    <n v="254875"/>
  </r>
  <r>
    <x v="80"/>
    <x v="0"/>
    <n v="0"/>
    <n v="0"/>
    <n v="0"/>
  </r>
  <r>
    <x v="80"/>
    <x v="0"/>
    <n v="0"/>
    <n v="4011.68"/>
    <n v="318056"/>
  </r>
  <r>
    <x v="80"/>
    <x v="0"/>
    <n v="0"/>
    <n v="3506.85"/>
    <n v="745476"/>
  </r>
  <r>
    <x v="80"/>
    <x v="6"/>
    <n v="1"/>
    <n v="10757.45"/>
    <n v="726624"/>
  </r>
  <r>
    <x v="80"/>
    <x v="0"/>
    <n v="0"/>
    <n v="0"/>
    <n v="0"/>
  </r>
  <r>
    <x v="80"/>
    <x v="0"/>
    <n v="0"/>
    <n v="4037.09"/>
    <n v="895222"/>
  </r>
  <r>
    <x v="80"/>
    <x v="7"/>
    <n v="0"/>
    <n v="20.93"/>
    <n v="962"/>
  </r>
  <r>
    <x v="80"/>
    <x v="6"/>
    <n v="1"/>
    <n v="17753.53"/>
    <n v="916116"/>
  </r>
  <r>
    <x v="80"/>
    <x v="1"/>
    <n v="0"/>
    <n v="211.57"/>
    <n v="26485"/>
  </r>
  <r>
    <x v="80"/>
    <x v="0"/>
    <n v="0"/>
    <n v="582.59"/>
    <n v="57459"/>
  </r>
  <r>
    <x v="80"/>
    <x v="1"/>
    <n v="0"/>
    <n v="575.09"/>
    <n v="32871"/>
  </r>
  <r>
    <x v="80"/>
    <x v="0"/>
    <n v="0"/>
    <n v="581.91"/>
    <n v="58097"/>
  </r>
  <r>
    <x v="80"/>
    <x v="6"/>
    <n v="1"/>
    <n v="2654.45"/>
    <n v="287519"/>
  </r>
  <r>
    <x v="80"/>
    <x v="2"/>
    <n v="0"/>
    <n v="4110.54"/>
    <n v="661314"/>
  </r>
  <r>
    <x v="80"/>
    <x v="2"/>
    <n v="0"/>
    <n v="3328.14"/>
    <n v="467432"/>
  </r>
  <r>
    <x v="80"/>
    <x v="0"/>
    <n v="0"/>
    <n v="3520.11"/>
    <n v="262518"/>
  </r>
  <r>
    <x v="80"/>
    <x v="6"/>
    <n v="1"/>
    <n v="12308.01"/>
    <n v="808150"/>
  </r>
  <r>
    <x v="80"/>
    <x v="0"/>
    <n v="0"/>
    <n v="3565.82"/>
    <n v="527328"/>
  </r>
  <r>
    <x v="80"/>
    <x v="0"/>
    <n v="0"/>
    <n v="574.88"/>
    <n v="68512"/>
  </r>
  <r>
    <x v="80"/>
    <x v="0"/>
    <n v="0"/>
    <n v="2807.57"/>
    <n v="313370"/>
  </r>
  <r>
    <x v="81"/>
    <x v="0"/>
    <n v="0"/>
    <n v="0"/>
    <n v="1"/>
  </r>
  <r>
    <x v="81"/>
    <x v="1"/>
    <n v="0"/>
    <n v="2008.4"/>
    <n v="225818"/>
  </r>
  <r>
    <x v="81"/>
    <x v="0"/>
    <n v="0"/>
    <n v="0"/>
    <n v="0"/>
  </r>
  <r>
    <x v="81"/>
    <x v="1"/>
    <n v="0"/>
    <n v="122.86"/>
    <n v="16789"/>
  </r>
  <r>
    <x v="81"/>
    <x v="0"/>
    <n v="0"/>
    <n v="0"/>
    <n v="0"/>
  </r>
  <r>
    <x v="81"/>
    <x v="0"/>
    <n v="0"/>
    <n v="0"/>
    <n v="0"/>
  </r>
  <r>
    <x v="81"/>
    <x v="1"/>
    <n v="0"/>
    <n v="600.59"/>
    <n v="27720"/>
  </r>
  <r>
    <x v="81"/>
    <x v="0"/>
    <n v="0"/>
    <n v="0"/>
    <n v="0"/>
  </r>
  <r>
    <x v="81"/>
    <x v="0"/>
    <n v="0"/>
    <n v="0"/>
    <n v="0"/>
  </r>
  <r>
    <x v="81"/>
    <x v="0"/>
    <n v="0"/>
    <n v="0"/>
    <n v="0"/>
  </r>
  <r>
    <x v="81"/>
    <x v="2"/>
    <n v="0"/>
    <n v="3276.11"/>
    <n v="604313"/>
  </r>
  <r>
    <x v="81"/>
    <x v="2"/>
    <n v="0"/>
    <n v="3820.83"/>
    <n v="872373"/>
  </r>
  <r>
    <x v="81"/>
    <x v="0"/>
    <n v="0"/>
    <n v="0"/>
    <n v="0"/>
  </r>
  <r>
    <x v="81"/>
    <x v="2"/>
    <n v="0"/>
    <n v="3714.19"/>
    <n v="501119"/>
  </r>
  <r>
    <x v="81"/>
    <x v="6"/>
    <n v="1"/>
    <n v="3541.82"/>
    <n v="718768"/>
  </r>
  <r>
    <x v="81"/>
    <x v="1"/>
    <n v="0"/>
    <n v="1129.49"/>
    <n v="114715"/>
  </r>
  <r>
    <x v="81"/>
    <x v="6"/>
    <n v="1"/>
    <n v="6483.57"/>
    <n v="975701"/>
  </r>
  <r>
    <x v="81"/>
    <x v="0"/>
    <n v="0"/>
    <n v="0"/>
    <n v="0"/>
  </r>
  <r>
    <x v="81"/>
    <x v="7"/>
    <n v="0"/>
    <n v="0"/>
    <n v="0"/>
  </r>
  <r>
    <x v="81"/>
    <x v="0"/>
    <n v="0"/>
    <n v="0"/>
    <n v="0"/>
  </r>
  <r>
    <x v="81"/>
    <x v="2"/>
    <n v="0"/>
    <n v="0"/>
    <n v="0"/>
  </r>
  <r>
    <x v="81"/>
    <x v="7"/>
    <n v="0"/>
    <n v="0"/>
    <n v="0"/>
  </r>
  <r>
    <x v="81"/>
    <x v="6"/>
    <n v="1"/>
    <n v="15824.07"/>
    <n v="2052618"/>
  </r>
  <r>
    <x v="81"/>
    <x v="2"/>
    <n v="0"/>
    <n v="1963.27"/>
    <n v="309936"/>
  </r>
  <r>
    <x v="81"/>
    <x v="0"/>
    <n v="0"/>
    <n v="0"/>
    <n v="0"/>
  </r>
  <r>
    <x v="81"/>
    <x v="0"/>
    <n v="0"/>
    <n v="683.56"/>
    <n v="547714"/>
  </r>
  <r>
    <x v="81"/>
    <x v="2"/>
    <n v="0"/>
    <n v="4172.91"/>
    <n v="879799"/>
  </r>
  <r>
    <x v="81"/>
    <x v="2"/>
    <n v="0"/>
    <n v="3534.51"/>
    <n v="834280"/>
  </r>
  <r>
    <x v="81"/>
    <x v="0"/>
    <n v="0"/>
    <n v="0"/>
    <n v="0"/>
  </r>
  <r>
    <x v="81"/>
    <x v="2"/>
    <n v="0"/>
    <n v="2927.63"/>
    <n v="508156"/>
  </r>
  <r>
    <x v="81"/>
    <x v="0"/>
    <n v="0"/>
    <n v="0"/>
    <n v="0"/>
  </r>
  <r>
    <x v="81"/>
    <x v="0"/>
    <n v="0"/>
    <n v="148.62"/>
    <n v="29316"/>
  </r>
  <r>
    <x v="81"/>
    <x v="6"/>
    <n v="1"/>
    <n v="27.69"/>
    <n v="5066"/>
  </r>
  <r>
    <x v="81"/>
    <x v="6"/>
    <n v="1"/>
    <n v="396.74"/>
    <n v="35787"/>
  </r>
  <r>
    <x v="81"/>
    <x v="0"/>
    <n v="0"/>
    <n v="2758.87"/>
    <n v="248601"/>
  </r>
  <r>
    <x v="81"/>
    <x v="0"/>
    <n v="0"/>
    <n v="0"/>
    <n v="0"/>
  </r>
  <r>
    <x v="81"/>
    <x v="2"/>
    <n v="0"/>
    <n v="3039.48"/>
    <n v="391960"/>
  </r>
  <r>
    <x v="81"/>
    <x v="1"/>
    <n v="0"/>
    <n v="783.09"/>
    <n v="41200"/>
  </r>
  <r>
    <x v="81"/>
    <x v="7"/>
    <n v="0"/>
    <n v="0"/>
    <n v="0"/>
  </r>
  <r>
    <x v="81"/>
    <x v="6"/>
    <n v="1"/>
    <n v="145.94999999999999"/>
    <n v="21650"/>
  </r>
  <r>
    <x v="81"/>
    <x v="2"/>
    <n v="0"/>
    <n v="2183.94"/>
    <n v="406659"/>
  </r>
  <r>
    <x v="81"/>
    <x v="2"/>
    <n v="0"/>
    <n v="0"/>
    <n v="0"/>
  </r>
  <r>
    <x v="81"/>
    <x v="2"/>
    <n v="0"/>
    <n v="2100.2800000000002"/>
    <n v="395486"/>
  </r>
  <r>
    <x v="81"/>
    <x v="6"/>
    <n v="1"/>
    <n v="13037.23"/>
    <n v="1408127"/>
  </r>
  <r>
    <x v="81"/>
    <x v="2"/>
    <n v="0"/>
    <n v="0"/>
    <n v="0"/>
  </r>
  <r>
    <x v="81"/>
    <x v="2"/>
    <n v="0"/>
    <n v="1332.73"/>
    <n v="234694"/>
  </r>
  <r>
    <x v="81"/>
    <x v="6"/>
    <n v="1"/>
    <n v="341.3"/>
    <n v="49177"/>
  </r>
  <r>
    <x v="81"/>
    <x v="0"/>
    <n v="0"/>
    <n v="0"/>
    <n v="0"/>
  </r>
  <r>
    <x v="81"/>
    <x v="2"/>
    <n v="0"/>
    <n v="3101.86"/>
    <n v="570853"/>
  </r>
  <r>
    <x v="81"/>
    <x v="0"/>
    <n v="0"/>
    <n v="828.28"/>
    <n v="190042"/>
  </r>
  <r>
    <x v="81"/>
    <x v="6"/>
    <n v="1"/>
    <n v="12908.03"/>
    <n v="1249162"/>
  </r>
  <r>
    <x v="81"/>
    <x v="6"/>
    <n v="1"/>
    <n v="34.6"/>
    <n v="1379"/>
  </r>
  <r>
    <x v="81"/>
    <x v="0"/>
    <n v="0"/>
    <n v="2725.82"/>
    <n v="227321"/>
  </r>
  <r>
    <x v="81"/>
    <x v="6"/>
    <n v="1"/>
    <n v="18150.400000000001"/>
    <n v="1562684"/>
  </r>
  <r>
    <x v="81"/>
    <x v="6"/>
    <n v="1"/>
    <n v="2115.92"/>
    <n v="410794"/>
  </r>
  <r>
    <x v="81"/>
    <x v="6"/>
    <n v="1"/>
    <n v="7255.51"/>
    <n v="828157"/>
  </r>
  <r>
    <x v="81"/>
    <x v="6"/>
    <n v="1"/>
    <n v="548.12"/>
    <n v="65769"/>
  </r>
  <r>
    <x v="81"/>
    <x v="0"/>
    <n v="0"/>
    <n v="0"/>
    <n v="0"/>
  </r>
  <r>
    <x v="81"/>
    <x v="0"/>
    <n v="0"/>
    <n v="2636.97"/>
    <n v="128058"/>
  </r>
  <r>
    <x v="81"/>
    <x v="0"/>
    <n v="0"/>
    <n v="0"/>
    <n v="0"/>
  </r>
  <r>
    <x v="81"/>
    <x v="0"/>
    <n v="0"/>
    <n v="8859.66"/>
    <n v="937847"/>
  </r>
  <r>
    <x v="81"/>
    <x v="6"/>
    <n v="1"/>
    <n v="6736.57"/>
    <n v="834408"/>
  </r>
  <r>
    <x v="81"/>
    <x v="0"/>
    <n v="0"/>
    <n v="164.37"/>
    <n v="37717"/>
  </r>
  <r>
    <x v="81"/>
    <x v="6"/>
    <n v="1"/>
    <n v="393"/>
    <n v="76506"/>
  </r>
  <r>
    <x v="81"/>
    <x v="6"/>
    <n v="1"/>
    <n v="1341.01"/>
    <n v="187345"/>
  </r>
  <r>
    <x v="81"/>
    <x v="0"/>
    <n v="0"/>
    <n v="1949.14"/>
    <n v="130424"/>
  </r>
  <r>
    <x v="81"/>
    <x v="0"/>
    <n v="0"/>
    <n v="19667.509999999998"/>
    <n v="2690719"/>
  </r>
  <r>
    <x v="81"/>
    <x v="4"/>
    <n v="0"/>
    <n v="2864.23"/>
    <n v="80020"/>
  </r>
  <r>
    <x v="81"/>
    <x v="6"/>
    <n v="1"/>
    <n v="2698.14"/>
    <n v="278423"/>
  </r>
  <r>
    <x v="81"/>
    <x v="0"/>
    <n v="0"/>
    <n v="4667.46"/>
    <n v="554495"/>
  </r>
  <r>
    <x v="81"/>
    <x v="0"/>
    <n v="0"/>
    <n v="1435.84"/>
    <n v="104111"/>
  </r>
  <r>
    <x v="81"/>
    <x v="0"/>
    <n v="0"/>
    <n v="3438.93"/>
    <n v="709325"/>
  </r>
  <r>
    <x v="81"/>
    <x v="0"/>
    <n v="0"/>
    <n v="4272.3100000000004"/>
    <n v="269981"/>
  </r>
  <r>
    <x v="81"/>
    <x v="0"/>
    <n v="0"/>
    <n v="0"/>
    <n v="1"/>
  </r>
  <r>
    <x v="81"/>
    <x v="6"/>
    <n v="1"/>
    <n v="237.13"/>
    <n v="36441"/>
  </r>
  <r>
    <x v="81"/>
    <x v="0"/>
    <n v="0"/>
    <n v="0"/>
    <n v="0"/>
  </r>
  <r>
    <x v="81"/>
    <x v="1"/>
    <n v="0"/>
    <n v="422.97"/>
    <n v="23885"/>
  </r>
  <r>
    <x v="81"/>
    <x v="1"/>
    <n v="0"/>
    <n v="59.23"/>
    <n v="13074"/>
  </r>
  <r>
    <x v="81"/>
    <x v="0"/>
    <n v="0"/>
    <n v="317.51"/>
    <n v="73952"/>
  </r>
  <r>
    <x v="81"/>
    <x v="0"/>
    <n v="0"/>
    <n v="3597.4"/>
    <n v="654065"/>
  </r>
  <r>
    <x v="81"/>
    <x v="0"/>
    <n v="0"/>
    <n v="3437.9"/>
    <n v="709171"/>
  </r>
  <r>
    <x v="81"/>
    <x v="1"/>
    <n v="0"/>
    <n v="202.05"/>
    <n v="34141"/>
  </r>
  <r>
    <x v="81"/>
    <x v="1"/>
    <n v="0"/>
    <n v="599.91"/>
    <n v="37479"/>
  </r>
  <r>
    <x v="81"/>
    <x v="6"/>
    <n v="1"/>
    <n v="14261.92"/>
    <n v="1179137"/>
  </r>
  <r>
    <x v="81"/>
    <x v="0"/>
    <n v="0"/>
    <n v="4420.67"/>
    <n v="419609"/>
  </r>
  <r>
    <x v="81"/>
    <x v="1"/>
    <n v="0"/>
    <n v="502.57"/>
    <n v="68864"/>
  </r>
  <r>
    <x v="81"/>
    <x v="0"/>
    <n v="0"/>
    <n v="0"/>
    <n v="0"/>
  </r>
  <r>
    <x v="81"/>
    <x v="0"/>
    <n v="0"/>
    <n v="220.22"/>
    <n v="29987"/>
  </r>
  <r>
    <x v="81"/>
    <x v="6"/>
    <n v="1"/>
    <n v="710.02"/>
    <n v="81736"/>
  </r>
  <r>
    <x v="82"/>
    <x v="6"/>
    <n v="1"/>
    <n v="253.05"/>
    <n v="25483"/>
  </r>
  <r>
    <x v="82"/>
    <x v="0"/>
    <n v="0"/>
    <n v="0"/>
    <n v="0"/>
  </r>
  <r>
    <x v="82"/>
    <x v="1"/>
    <n v="0"/>
    <n v="497.61"/>
    <n v="24940"/>
  </r>
  <r>
    <x v="82"/>
    <x v="0"/>
    <n v="0"/>
    <n v="97.4"/>
    <n v="19148"/>
  </r>
  <r>
    <x v="82"/>
    <x v="6"/>
    <n v="1"/>
    <n v="25.52"/>
    <n v="4074"/>
  </r>
  <r>
    <x v="82"/>
    <x v="2"/>
    <n v="0"/>
    <n v="2367.4899999999998"/>
    <n v="273478"/>
  </r>
  <r>
    <x v="82"/>
    <x v="6"/>
    <n v="0"/>
    <n v="0"/>
    <n v="0"/>
  </r>
  <r>
    <x v="82"/>
    <x v="0"/>
    <n v="0"/>
    <n v="0"/>
    <n v="0"/>
  </r>
  <r>
    <x v="82"/>
    <x v="2"/>
    <n v="0"/>
    <n v="2614.83"/>
    <n v="333321"/>
  </r>
  <r>
    <x v="82"/>
    <x v="2"/>
    <n v="0"/>
    <n v="2154.04"/>
    <n v="349488"/>
  </r>
  <r>
    <x v="82"/>
    <x v="2"/>
    <n v="0"/>
    <n v="3553.54"/>
    <n v="658331"/>
  </r>
  <r>
    <x v="82"/>
    <x v="2"/>
    <n v="0"/>
    <n v="0"/>
    <n v="0"/>
  </r>
  <r>
    <x v="82"/>
    <x v="2"/>
    <n v="0"/>
    <n v="1001.7"/>
    <n v="180996"/>
  </r>
  <r>
    <x v="82"/>
    <x v="0"/>
    <n v="0"/>
    <n v="2659.59"/>
    <n v="330525"/>
  </r>
  <r>
    <x v="82"/>
    <x v="0"/>
    <n v="0"/>
    <n v="231.64"/>
    <n v="46936"/>
  </r>
  <r>
    <x v="82"/>
    <x v="0"/>
    <n v="0"/>
    <n v="432.5"/>
    <n v="40208"/>
  </r>
  <r>
    <x v="82"/>
    <x v="1"/>
    <n v="0"/>
    <n v="330.88"/>
    <n v="41687"/>
  </r>
  <r>
    <x v="82"/>
    <x v="1"/>
    <n v="0"/>
    <n v="558.35"/>
    <n v="58558"/>
  </r>
  <r>
    <x v="82"/>
    <x v="0"/>
    <n v="0"/>
    <n v="1494.33"/>
    <n v="141796"/>
  </r>
  <r>
    <x v="82"/>
    <x v="0"/>
    <n v="0"/>
    <n v="0"/>
    <n v="0"/>
  </r>
  <r>
    <x v="82"/>
    <x v="0"/>
    <n v="0"/>
    <n v="2981.04"/>
    <n v="215651"/>
  </r>
  <r>
    <x v="82"/>
    <x v="1"/>
    <n v="0"/>
    <n v="152"/>
    <n v="21853"/>
  </r>
  <r>
    <x v="82"/>
    <x v="1"/>
    <n v="0"/>
    <n v="371.44"/>
    <n v="16228"/>
  </r>
  <r>
    <x v="82"/>
    <x v="0"/>
    <n v="0"/>
    <n v="2236.71"/>
    <n v="124280"/>
  </r>
  <r>
    <x v="82"/>
    <x v="0"/>
    <n v="0"/>
    <n v="0"/>
    <n v="0"/>
  </r>
  <r>
    <x v="82"/>
    <x v="0"/>
    <n v="0"/>
    <n v="154.81"/>
    <n v="31853"/>
  </r>
  <r>
    <x v="82"/>
    <x v="6"/>
    <n v="1"/>
    <n v="11448.74"/>
    <n v="1199869"/>
  </r>
  <r>
    <x v="82"/>
    <x v="0"/>
    <n v="0"/>
    <n v="1536.23"/>
    <n v="114729"/>
  </r>
  <r>
    <x v="82"/>
    <x v="6"/>
    <n v="1"/>
    <n v="220.05"/>
    <n v="34961"/>
  </r>
  <r>
    <x v="82"/>
    <x v="2"/>
    <n v="0"/>
    <n v="2035.89"/>
    <n v="523034"/>
  </r>
  <r>
    <x v="82"/>
    <x v="1"/>
    <n v="0"/>
    <n v="609.36"/>
    <n v="46858"/>
  </r>
  <r>
    <x v="82"/>
    <x v="1"/>
    <n v="0"/>
    <n v="335.42"/>
    <n v="23875"/>
  </r>
  <r>
    <x v="82"/>
    <x v="2"/>
    <n v="0"/>
    <n v="5909.26"/>
    <n v="1685803"/>
  </r>
  <r>
    <x v="82"/>
    <x v="0"/>
    <n v="0"/>
    <n v="3119.23"/>
    <n v="586949"/>
  </r>
  <r>
    <x v="82"/>
    <x v="0"/>
    <n v="0"/>
    <n v="0"/>
    <n v="0"/>
  </r>
  <r>
    <x v="82"/>
    <x v="0"/>
    <n v="0"/>
    <n v="0"/>
    <n v="0"/>
  </r>
  <r>
    <x v="82"/>
    <x v="0"/>
    <n v="0"/>
    <n v="1997.84"/>
    <n v="196441"/>
  </r>
  <r>
    <x v="82"/>
    <x v="6"/>
    <n v="1"/>
    <n v="7331.11"/>
    <n v="1107613"/>
  </r>
  <r>
    <x v="82"/>
    <x v="6"/>
    <n v="1"/>
    <n v="4569.0200000000004"/>
    <n v="951665"/>
  </r>
  <r>
    <x v="82"/>
    <x v="0"/>
    <n v="0"/>
    <n v="587.96"/>
    <n v="47703"/>
  </r>
  <r>
    <x v="82"/>
    <x v="7"/>
    <n v="0"/>
    <n v="918.47"/>
    <n v="39396"/>
  </r>
  <r>
    <x v="82"/>
    <x v="6"/>
    <n v="1"/>
    <n v="19029.919999999998"/>
    <n v="2375780"/>
  </r>
  <r>
    <x v="82"/>
    <x v="0"/>
    <n v="0"/>
    <n v="2185.2600000000002"/>
    <n v="803715"/>
  </r>
  <r>
    <x v="82"/>
    <x v="0"/>
    <n v="0"/>
    <n v="2386.31"/>
    <n v="309348"/>
  </r>
  <r>
    <x v="82"/>
    <x v="6"/>
    <n v="1"/>
    <n v="16826.61"/>
    <n v="1630358"/>
  </r>
  <r>
    <x v="82"/>
    <x v="0"/>
    <n v="0"/>
    <n v="243.94"/>
    <n v="10465"/>
  </r>
  <r>
    <x v="82"/>
    <x v="0"/>
    <n v="0"/>
    <n v="6362.25"/>
    <n v="671027"/>
  </r>
  <r>
    <x v="82"/>
    <x v="0"/>
    <n v="0"/>
    <n v="3105.07"/>
    <n v="691091"/>
  </r>
  <r>
    <x v="82"/>
    <x v="2"/>
    <n v="0"/>
    <n v="3390.57"/>
    <n v="511729"/>
  </r>
  <r>
    <x v="82"/>
    <x v="6"/>
    <n v="1"/>
    <n v="322.7"/>
    <n v="37220"/>
  </r>
  <r>
    <x v="82"/>
    <x v="0"/>
    <n v="0"/>
    <n v="7641.49"/>
    <n v="835118"/>
  </r>
  <r>
    <x v="82"/>
    <x v="0"/>
    <n v="0"/>
    <n v="3107.84"/>
    <n v="697496"/>
  </r>
  <r>
    <x v="82"/>
    <x v="0"/>
    <n v="0"/>
    <n v="87.43"/>
    <n v="13980"/>
  </r>
  <r>
    <x v="82"/>
    <x v="0"/>
    <n v="0"/>
    <n v="326.8"/>
    <n v="46345"/>
  </r>
  <r>
    <x v="82"/>
    <x v="0"/>
    <n v="0"/>
    <n v="2349.29"/>
    <n v="415786"/>
  </r>
  <r>
    <x v="82"/>
    <x v="0"/>
    <n v="0"/>
    <n v="4454.1400000000003"/>
    <n v="546751"/>
  </r>
  <r>
    <x v="82"/>
    <x v="0"/>
    <n v="0"/>
    <n v="321.75"/>
    <n v="36930"/>
  </r>
  <r>
    <x v="82"/>
    <x v="6"/>
    <n v="1"/>
    <n v="511.42"/>
    <n v="70711"/>
  </r>
  <r>
    <x v="82"/>
    <x v="0"/>
    <n v="0"/>
    <n v="5731.57"/>
    <n v="839911"/>
  </r>
  <r>
    <x v="82"/>
    <x v="0"/>
    <n v="0"/>
    <n v="2893.68"/>
    <n v="793667"/>
  </r>
  <r>
    <x v="82"/>
    <x v="6"/>
    <n v="1"/>
    <n v="1229.8599999999999"/>
    <n v="126795"/>
  </r>
  <r>
    <x v="82"/>
    <x v="4"/>
    <n v="0"/>
    <n v="515.63"/>
    <n v="73562"/>
  </r>
  <r>
    <x v="82"/>
    <x v="0"/>
    <n v="0"/>
    <n v="52.05"/>
    <n v="6474"/>
  </r>
  <r>
    <x v="82"/>
    <x v="0"/>
    <n v="0"/>
    <n v="0"/>
    <n v="0"/>
  </r>
  <r>
    <x v="82"/>
    <x v="2"/>
    <n v="0"/>
    <n v="1363.8"/>
    <n v="252622"/>
  </r>
  <r>
    <x v="82"/>
    <x v="0"/>
    <n v="0"/>
    <n v="0"/>
    <n v="0"/>
  </r>
  <r>
    <x v="82"/>
    <x v="0"/>
    <n v="0"/>
    <n v="0"/>
    <n v="0"/>
  </r>
  <r>
    <x v="82"/>
    <x v="2"/>
    <n v="0"/>
    <n v="4594.84"/>
    <n v="960517"/>
  </r>
  <r>
    <x v="82"/>
    <x v="6"/>
    <n v="1"/>
    <n v="9049.6200000000008"/>
    <n v="973522"/>
  </r>
  <r>
    <x v="82"/>
    <x v="7"/>
    <n v="0"/>
    <n v="0"/>
    <n v="0"/>
  </r>
  <r>
    <x v="82"/>
    <x v="2"/>
    <n v="0"/>
    <n v="0"/>
    <n v="0"/>
  </r>
  <r>
    <x v="82"/>
    <x v="0"/>
    <n v="0"/>
    <n v="0"/>
    <n v="0"/>
  </r>
  <r>
    <x v="82"/>
    <x v="6"/>
    <n v="1"/>
    <n v="12.03"/>
    <n v="2633"/>
  </r>
  <r>
    <x v="82"/>
    <x v="0"/>
    <n v="0"/>
    <n v="0"/>
    <n v="0"/>
  </r>
  <r>
    <x v="82"/>
    <x v="1"/>
    <n v="0"/>
    <n v="1618.77"/>
    <n v="181206"/>
  </r>
  <r>
    <x v="82"/>
    <x v="6"/>
    <n v="1"/>
    <n v="155.09"/>
    <n v="25689"/>
  </r>
  <r>
    <x v="82"/>
    <x v="0"/>
    <n v="0"/>
    <n v="661.14"/>
    <n v="132032"/>
  </r>
  <r>
    <x v="82"/>
    <x v="2"/>
    <n v="0"/>
    <n v="4899.24"/>
    <n v="811461"/>
  </r>
  <r>
    <x v="82"/>
    <x v="2"/>
    <n v="0"/>
    <n v="3621.19"/>
    <n v="477183"/>
  </r>
  <r>
    <x v="82"/>
    <x v="2"/>
    <n v="0"/>
    <n v="0"/>
    <n v="0"/>
  </r>
  <r>
    <x v="83"/>
    <x v="6"/>
    <n v="1"/>
    <n v="365.05"/>
    <n v="37814"/>
  </r>
  <r>
    <x v="83"/>
    <x v="2"/>
    <n v="0"/>
    <n v="1677.48"/>
    <n v="202138"/>
  </r>
  <r>
    <x v="83"/>
    <x v="0"/>
    <n v="0"/>
    <n v="2329.71"/>
    <n v="342572"/>
  </r>
  <r>
    <x v="83"/>
    <x v="0"/>
    <n v="0"/>
    <n v="1202.1300000000001"/>
    <n v="148354"/>
  </r>
  <r>
    <x v="83"/>
    <x v="2"/>
    <n v="0"/>
    <n v="3670.72"/>
    <n v="738254"/>
  </r>
  <r>
    <x v="83"/>
    <x v="0"/>
    <n v="0"/>
    <n v="1571.58"/>
    <n v="101087"/>
  </r>
  <r>
    <x v="83"/>
    <x v="0"/>
    <n v="0"/>
    <n v="138.54"/>
    <n v="28070"/>
  </r>
  <r>
    <x v="83"/>
    <x v="6"/>
    <n v="1"/>
    <n v="209.43"/>
    <n v="19621"/>
  </r>
  <r>
    <x v="83"/>
    <x v="0"/>
    <n v="0"/>
    <n v="953.18"/>
    <n v="82695"/>
  </r>
  <r>
    <x v="83"/>
    <x v="6"/>
    <n v="1"/>
    <n v="9.8699999999999992"/>
    <n v="1781"/>
  </r>
  <r>
    <x v="83"/>
    <x v="0"/>
    <n v="0"/>
    <n v="2277.3000000000002"/>
    <n v="181899"/>
  </r>
  <r>
    <x v="83"/>
    <x v="0"/>
    <n v="0"/>
    <n v="359.06"/>
    <n v="69365"/>
  </r>
  <r>
    <x v="83"/>
    <x v="0"/>
    <n v="0"/>
    <n v="44.17"/>
    <n v="9472"/>
  </r>
  <r>
    <x v="83"/>
    <x v="6"/>
    <n v="0"/>
    <n v="0"/>
    <n v="0"/>
  </r>
  <r>
    <x v="83"/>
    <x v="2"/>
    <n v="0"/>
    <n v="6118.11"/>
    <n v="1403881"/>
  </r>
  <r>
    <x v="83"/>
    <x v="1"/>
    <n v="0"/>
    <n v="206.07"/>
    <n v="23086"/>
  </r>
  <r>
    <x v="83"/>
    <x v="2"/>
    <n v="0"/>
    <n v="1926.32"/>
    <n v="321479"/>
  </r>
  <r>
    <x v="83"/>
    <x v="0"/>
    <n v="0"/>
    <n v="1408.99"/>
    <n v="152723"/>
  </r>
  <r>
    <x v="83"/>
    <x v="2"/>
    <n v="0"/>
    <n v="2088.5100000000002"/>
    <n v="463832"/>
  </r>
  <r>
    <x v="83"/>
    <x v="1"/>
    <n v="0"/>
    <n v="192.43"/>
    <n v="10144"/>
  </r>
  <r>
    <x v="83"/>
    <x v="2"/>
    <n v="0"/>
    <n v="1980.11"/>
    <n v="260604"/>
  </r>
  <r>
    <x v="83"/>
    <x v="0"/>
    <n v="0"/>
    <n v="3246.37"/>
    <n v="299951"/>
  </r>
  <r>
    <x v="83"/>
    <x v="2"/>
    <n v="0"/>
    <n v="3304.9"/>
    <n v="474397"/>
  </r>
  <r>
    <x v="83"/>
    <x v="1"/>
    <n v="0"/>
    <n v="339.61"/>
    <n v="19312"/>
  </r>
  <r>
    <x v="83"/>
    <x v="1"/>
    <n v="0"/>
    <n v="184.03"/>
    <n v="27451"/>
  </r>
  <r>
    <x v="83"/>
    <x v="2"/>
    <n v="0"/>
    <n v="2559.16"/>
    <n v="337234"/>
  </r>
  <r>
    <x v="83"/>
    <x v="2"/>
    <n v="0"/>
    <n v="2967.52"/>
    <n v="572334"/>
  </r>
  <r>
    <x v="83"/>
    <x v="0"/>
    <n v="0"/>
    <n v="2767.93"/>
    <n v="306733"/>
  </r>
  <r>
    <x v="83"/>
    <x v="2"/>
    <n v="0"/>
    <n v="518.49"/>
    <n v="113055"/>
  </r>
  <r>
    <x v="83"/>
    <x v="6"/>
    <n v="1"/>
    <n v="18105.07"/>
    <n v="1869011"/>
  </r>
  <r>
    <x v="83"/>
    <x v="2"/>
    <n v="0"/>
    <n v="4291.4799999999996"/>
    <n v="786614"/>
  </r>
  <r>
    <x v="83"/>
    <x v="6"/>
    <n v="1"/>
    <n v="9601.7999999999993"/>
    <n v="2025313"/>
  </r>
  <r>
    <x v="83"/>
    <x v="2"/>
    <n v="0"/>
    <n v="515.16"/>
    <n v="115829"/>
  </r>
  <r>
    <x v="83"/>
    <x v="0"/>
    <n v="0"/>
    <n v="5108.97"/>
    <n v="479676"/>
  </r>
  <r>
    <x v="83"/>
    <x v="6"/>
    <n v="1"/>
    <n v="7145.44"/>
    <n v="688374"/>
  </r>
  <r>
    <x v="83"/>
    <x v="6"/>
    <n v="1"/>
    <n v="37844.54"/>
    <n v="4466576"/>
  </r>
  <r>
    <x v="83"/>
    <x v="1"/>
    <n v="0"/>
    <n v="1169.8399999999999"/>
    <n v="134616"/>
  </r>
  <r>
    <x v="83"/>
    <x v="1"/>
    <n v="0"/>
    <n v="211.22"/>
    <n v="19508"/>
  </r>
  <r>
    <x v="83"/>
    <x v="6"/>
    <n v="1"/>
    <n v="26294.95"/>
    <n v="2549100"/>
  </r>
  <r>
    <x v="83"/>
    <x v="0"/>
    <n v="0"/>
    <n v="0"/>
    <n v="0"/>
  </r>
  <r>
    <x v="83"/>
    <x v="1"/>
    <n v="0"/>
    <n v="460.2"/>
    <n v="42284"/>
  </r>
  <r>
    <x v="83"/>
    <x v="0"/>
    <n v="0"/>
    <n v="120.71"/>
    <n v="25763"/>
  </r>
  <r>
    <x v="83"/>
    <x v="6"/>
    <n v="1"/>
    <n v="150.49"/>
    <n v="22939"/>
  </r>
  <r>
    <x v="83"/>
    <x v="1"/>
    <n v="0"/>
    <n v="208.22"/>
    <n v="20067"/>
  </r>
  <r>
    <x v="83"/>
    <x v="7"/>
    <n v="0"/>
    <n v="3451.42"/>
    <n v="135546"/>
  </r>
  <r>
    <x v="83"/>
    <x v="0"/>
    <n v="0"/>
    <n v="2998.42"/>
    <n v="277389"/>
  </r>
  <r>
    <x v="83"/>
    <x v="6"/>
    <n v="1"/>
    <n v="201.39"/>
    <n v="26150"/>
  </r>
  <r>
    <x v="83"/>
    <x v="0"/>
    <n v="0"/>
    <n v="36.14"/>
    <n v="5220"/>
  </r>
  <r>
    <x v="83"/>
    <x v="0"/>
    <n v="0"/>
    <n v="1402.07"/>
    <n v="141794"/>
  </r>
  <r>
    <x v="83"/>
    <x v="0"/>
    <n v="0"/>
    <n v="0"/>
    <n v="0"/>
  </r>
  <r>
    <x v="83"/>
    <x v="0"/>
    <n v="0"/>
    <n v="1407.58"/>
    <n v="147690"/>
  </r>
  <r>
    <x v="83"/>
    <x v="0"/>
    <n v="0"/>
    <n v="64.680000000000007"/>
    <n v="1454"/>
  </r>
  <r>
    <x v="83"/>
    <x v="6"/>
    <n v="1"/>
    <n v="28.55"/>
    <n v="3907"/>
  </r>
  <r>
    <x v="83"/>
    <x v="7"/>
    <n v="0"/>
    <n v="5060.9399999999996"/>
    <n v="322525"/>
  </r>
  <r>
    <x v="83"/>
    <x v="0"/>
    <n v="0"/>
    <n v="72.33"/>
    <n v="15032"/>
  </r>
  <r>
    <x v="83"/>
    <x v="0"/>
    <n v="0"/>
    <n v="15293.13"/>
    <n v="1641975"/>
  </r>
  <r>
    <x v="83"/>
    <x v="2"/>
    <n v="0"/>
    <n v="934.17"/>
    <n v="130541"/>
  </r>
  <r>
    <x v="83"/>
    <x v="0"/>
    <n v="0"/>
    <n v="40.520000000000003"/>
    <n v="3850"/>
  </r>
  <r>
    <x v="83"/>
    <x v="6"/>
    <n v="0"/>
    <n v="0"/>
    <n v="0"/>
  </r>
  <r>
    <x v="83"/>
    <x v="0"/>
    <n v="0"/>
    <n v="3448.52"/>
    <n v="377483"/>
  </r>
  <r>
    <x v="83"/>
    <x v="0"/>
    <n v="0"/>
    <n v="1109.67"/>
    <n v="197433"/>
  </r>
  <r>
    <x v="83"/>
    <x v="0"/>
    <n v="0"/>
    <n v="2039.85"/>
    <n v="585548"/>
  </r>
  <r>
    <x v="83"/>
    <x v="0"/>
    <n v="0"/>
    <n v="5838.63"/>
    <n v="733674"/>
  </r>
  <r>
    <x v="83"/>
    <x v="7"/>
    <n v="0"/>
    <n v="0"/>
    <n v="0"/>
  </r>
  <r>
    <x v="83"/>
    <x v="0"/>
    <n v="0"/>
    <n v="71.819999999999993"/>
    <n v="10971"/>
  </r>
  <r>
    <x v="83"/>
    <x v="7"/>
    <n v="0"/>
    <n v="0"/>
    <n v="0"/>
  </r>
  <r>
    <x v="83"/>
    <x v="2"/>
    <n v="0"/>
    <n v="571.35"/>
    <n v="13440"/>
  </r>
  <r>
    <x v="83"/>
    <x v="0"/>
    <n v="0"/>
    <n v="80.11"/>
    <n v="16441"/>
  </r>
  <r>
    <x v="83"/>
    <x v="2"/>
    <n v="0"/>
    <n v="2371.98"/>
    <n v="91614"/>
  </r>
  <r>
    <x v="83"/>
    <x v="0"/>
    <n v="0"/>
    <n v="1172.25"/>
    <n v="66754"/>
  </r>
  <r>
    <x v="83"/>
    <x v="0"/>
    <n v="0"/>
    <n v="0"/>
    <n v="0"/>
  </r>
  <r>
    <x v="83"/>
    <x v="0"/>
    <n v="0"/>
    <n v="141.06"/>
    <n v="32561"/>
  </r>
  <r>
    <x v="83"/>
    <x v="0"/>
    <n v="0"/>
    <n v="10686.66"/>
    <n v="1222133"/>
  </r>
  <r>
    <x v="83"/>
    <x v="0"/>
    <n v="0"/>
    <n v="0"/>
    <n v="0"/>
  </r>
  <r>
    <x v="83"/>
    <x v="7"/>
    <n v="0"/>
    <n v="0"/>
    <n v="0"/>
  </r>
  <r>
    <x v="83"/>
    <x v="0"/>
    <n v="0"/>
    <n v="1214.19"/>
    <n v="70804"/>
  </r>
  <r>
    <x v="83"/>
    <x v="2"/>
    <n v="0"/>
    <n v="5089.88"/>
    <n v="401905"/>
  </r>
  <r>
    <x v="83"/>
    <x v="0"/>
    <n v="0"/>
    <n v="1127.05"/>
    <n v="194090"/>
  </r>
  <r>
    <x v="83"/>
    <x v="6"/>
    <n v="1"/>
    <n v="5665.41"/>
    <n v="738399"/>
  </r>
  <r>
    <x v="83"/>
    <x v="0"/>
    <n v="0"/>
    <n v="0"/>
    <n v="0"/>
  </r>
  <r>
    <x v="84"/>
    <x v="1"/>
    <n v="0"/>
    <n v="448.19"/>
    <n v="27111"/>
  </r>
  <r>
    <x v="84"/>
    <x v="1"/>
    <n v="0"/>
    <n v="226.47"/>
    <n v="13374"/>
  </r>
  <r>
    <x v="84"/>
    <x v="6"/>
    <n v="1"/>
    <n v="263.29000000000002"/>
    <n v="25701"/>
  </r>
  <r>
    <x v="84"/>
    <x v="0"/>
    <n v="0"/>
    <n v="85.7"/>
    <n v="16239"/>
  </r>
  <r>
    <x v="84"/>
    <x v="6"/>
    <n v="0"/>
    <n v="0"/>
    <n v="0"/>
  </r>
  <r>
    <x v="84"/>
    <x v="0"/>
    <n v="0"/>
    <n v="1.39"/>
    <n v="105"/>
  </r>
  <r>
    <x v="84"/>
    <x v="0"/>
    <n v="0"/>
    <n v="448.45"/>
    <n v="90844"/>
  </r>
  <r>
    <x v="84"/>
    <x v="0"/>
    <n v="0"/>
    <n v="0"/>
    <n v="0"/>
  </r>
  <r>
    <x v="84"/>
    <x v="1"/>
    <n v="0"/>
    <n v="331.12"/>
    <n v="39448"/>
  </r>
  <r>
    <x v="84"/>
    <x v="0"/>
    <n v="0"/>
    <n v="7550.47"/>
    <n v="910333"/>
  </r>
  <r>
    <x v="84"/>
    <x v="7"/>
    <n v="0"/>
    <n v="1094.32"/>
    <n v="405324"/>
  </r>
  <r>
    <x v="84"/>
    <x v="0"/>
    <n v="0"/>
    <n v="1977.79"/>
    <n v="159588"/>
  </r>
  <r>
    <x v="84"/>
    <x v="2"/>
    <n v="0"/>
    <n v="4309.51"/>
    <n v="823660"/>
  </r>
  <r>
    <x v="84"/>
    <x v="7"/>
    <n v="0"/>
    <n v="0"/>
    <n v="0"/>
  </r>
  <r>
    <x v="84"/>
    <x v="0"/>
    <n v="0"/>
    <n v="620.77"/>
    <n v="86073"/>
  </r>
  <r>
    <x v="84"/>
    <x v="6"/>
    <n v="1"/>
    <n v="31076.82"/>
    <n v="3645289"/>
  </r>
  <r>
    <x v="84"/>
    <x v="0"/>
    <n v="0"/>
    <n v="0"/>
    <n v="0"/>
  </r>
  <r>
    <x v="84"/>
    <x v="0"/>
    <n v="0"/>
    <n v="402.43"/>
    <n v="86173"/>
  </r>
  <r>
    <x v="84"/>
    <x v="1"/>
    <n v="0"/>
    <n v="363.32"/>
    <n v="41520"/>
  </r>
  <r>
    <x v="84"/>
    <x v="6"/>
    <n v="1"/>
    <n v="5343.03"/>
    <n v="1147718"/>
  </r>
  <r>
    <x v="84"/>
    <x v="0"/>
    <n v="0"/>
    <n v="0"/>
    <n v="0"/>
  </r>
  <r>
    <x v="84"/>
    <x v="2"/>
    <n v="0"/>
    <n v="6088.52"/>
    <n v="559257"/>
  </r>
  <r>
    <x v="84"/>
    <x v="2"/>
    <n v="0"/>
    <n v="244.96"/>
    <n v="43156"/>
  </r>
  <r>
    <x v="84"/>
    <x v="2"/>
    <n v="0"/>
    <n v="1999.88"/>
    <n v="357781"/>
  </r>
  <r>
    <x v="84"/>
    <x v="0"/>
    <n v="0"/>
    <n v="2562.13"/>
    <n v="295551"/>
  </r>
  <r>
    <x v="84"/>
    <x v="6"/>
    <n v="1"/>
    <n v="227.69"/>
    <n v="30299"/>
  </r>
  <r>
    <x v="84"/>
    <x v="1"/>
    <n v="0"/>
    <n v="297.37"/>
    <n v="50679"/>
  </r>
  <r>
    <x v="84"/>
    <x v="2"/>
    <n v="0"/>
    <n v="4831.72"/>
    <n v="342290"/>
  </r>
  <r>
    <x v="84"/>
    <x v="6"/>
    <n v="1"/>
    <n v="1279.74"/>
    <n v="173587"/>
  </r>
  <r>
    <x v="84"/>
    <x v="6"/>
    <n v="1"/>
    <n v="11178.24"/>
    <n v="1190662"/>
  </r>
  <r>
    <x v="84"/>
    <x v="2"/>
    <n v="0"/>
    <n v="771.37"/>
    <n v="96080"/>
  </r>
  <r>
    <x v="84"/>
    <x v="1"/>
    <n v="0"/>
    <n v="473.15"/>
    <n v="49566"/>
  </r>
  <r>
    <x v="84"/>
    <x v="2"/>
    <n v="0"/>
    <n v="1620.05"/>
    <n v="235069"/>
  </r>
  <r>
    <x v="84"/>
    <x v="6"/>
    <n v="1"/>
    <n v="34.08"/>
    <n v="4833"/>
  </r>
  <r>
    <x v="84"/>
    <x v="0"/>
    <n v="0"/>
    <n v="892.17"/>
    <n v="108171"/>
  </r>
  <r>
    <x v="84"/>
    <x v="0"/>
    <n v="0"/>
    <n v="2.06"/>
    <n v="160"/>
  </r>
  <r>
    <x v="84"/>
    <x v="1"/>
    <n v="0"/>
    <n v="223.43"/>
    <n v="24302"/>
  </r>
  <r>
    <x v="84"/>
    <x v="0"/>
    <n v="0"/>
    <n v="0"/>
    <n v="0"/>
  </r>
  <r>
    <x v="84"/>
    <x v="0"/>
    <n v="0"/>
    <n v="0"/>
    <n v="0"/>
  </r>
  <r>
    <x v="84"/>
    <x v="7"/>
    <n v="0"/>
    <n v="206.94"/>
    <n v="6989"/>
  </r>
  <r>
    <x v="84"/>
    <x v="0"/>
    <n v="0"/>
    <n v="69.989999999999995"/>
    <n v="5594"/>
  </r>
  <r>
    <x v="84"/>
    <x v="2"/>
    <n v="0"/>
    <n v="439.53"/>
    <n v="98506"/>
  </r>
  <r>
    <x v="84"/>
    <x v="2"/>
    <n v="0"/>
    <n v="914.34"/>
    <n v="97287"/>
  </r>
  <r>
    <x v="84"/>
    <x v="0"/>
    <n v="0"/>
    <n v="4694.79"/>
    <n v="571616"/>
  </r>
  <r>
    <x v="84"/>
    <x v="5"/>
    <n v="0"/>
    <n v="72.13"/>
    <n v="5657"/>
  </r>
  <r>
    <x v="84"/>
    <x v="2"/>
    <n v="0"/>
    <n v="2398.83"/>
    <n v="274122"/>
  </r>
  <r>
    <x v="84"/>
    <x v="7"/>
    <n v="0"/>
    <n v="6985.97"/>
    <n v="624443"/>
  </r>
  <r>
    <x v="84"/>
    <x v="0"/>
    <n v="0"/>
    <n v="566.87"/>
    <n v="57745"/>
  </r>
  <r>
    <x v="84"/>
    <x v="7"/>
    <n v="0"/>
    <n v="4.2699999999999996"/>
    <n v="7"/>
  </r>
  <r>
    <x v="84"/>
    <x v="2"/>
    <n v="0"/>
    <n v="3422.27"/>
    <n v="569970"/>
  </r>
  <r>
    <x v="84"/>
    <x v="0"/>
    <n v="0"/>
    <n v="1516.01"/>
    <n v="134501"/>
  </r>
  <r>
    <x v="84"/>
    <x v="0"/>
    <n v="0"/>
    <n v="41.82"/>
    <n v="4050"/>
  </r>
  <r>
    <x v="84"/>
    <x v="2"/>
    <n v="0"/>
    <n v="642.97"/>
    <n v="16023"/>
  </r>
  <r>
    <x v="84"/>
    <x v="0"/>
    <n v="0"/>
    <n v="0"/>
    <n v="0"/>
  </r>
  <r>
    <x v="84"/>
    <x v="6"/>
    <n v="1"/>
    <n v="426.04"/>
    <n v="48561"/>
  </r>
  <r>
    <x v="84"/>
    <x v="2"/>
    <n v="0"/>
    <n v="4552.01"/>
    <n v="153304"/>
  </r>
  <r>
    <x v="84"/>
    <x v="6"/>
    <n v="0"/>
    <n v="0"/>
    <n v="0"/>
  </r>
  <r>
    <x v="84"/>
    <x v="0"/>
    <n v="0"/>
    <n v="0"/>
    <n v="0"/>
  </r>
  <r>
    <x v="84"/>
    <x v="0"/>
    <n v="0"/>
    <n v="227.52"/>
    <n v="37487"/>
  </r>
  <r>
    <x v="84"/>
    <x v="0"/>
    <n v="0"/>
    <n v="1461.97"/>
    <n v="129339"/>
  </r>
  <r>
    <x v="84"/>
    <x v="1"/>
    <n v="0"/>
    <n v="1173.1500000000001"/>
    <n v="147785"/>
  </r>
  <r>
    <x v="84"/>
    <x v="0"/>
    <n v="0"/>
    <n v="0"/>
    <n v="0"/>
  </r>
  <r>
    <x v="84"/>
    <x v="2"/>
    <n v="0"/>
    <n v="2372.21"/>
    <n v="322893"/>
  </r>
  <r>
    <x v="84"/>
    <x v="0"/>
    <n v="0"/>
    <n v="612.92999999999995"/>
    <n v="42538"/>
  </r>
  <r>
    <x v="84"/>
    <x v="0"/>
    <n v="0"/>
    <n v="65.42"/>
    <n v="7171"/>
  </r>
  <r>
    <x v="84"/>
    <x v="6"/>
    <n v="1"/>
    <n v="11802.39"/>
    <n v="1446311"/>
  </r>
  <r>
    <x v="84"/>
    <x v="0"/>
    <n v="0"/>
    <n v="0"/>
    <n v="0"/>
  </r>
  <r>
    <x v="84"/>
    <x v="6"/>
    <n v="1"/>
    <n v="204.46"/>
    <n v="34486"/>
  </r>
  <r>
    <x v="84"/>
    <x v="0"/>
    <n v="0"/>
    <n v="411.13"/>
    <n v="39462"/>
  </r>
  <r>
    <x v="84"/>
    <x v="0"/>
    <n v="0"/>
    <n v="0"/>
    <n v="0"/>
  </r>
  <r>
    <x v="84"/>
    <x v="0"/>
    <n v="0"/>
    <n v="65.88"/>
    <n v="5651"/>
  </r>
  <r>
    <x v="84"/>
    <x v="0"/>
    <n v="0"/>
    <n v="71.98"/>
    <n v="7168"/>
  </r>
  <r>
    <x v="84"/>
    <x v="0"/>
    <n v="0"/>
    <n v="1996.82"/>
    <n v="167455"/>
  </r>
  <r>
    <x v="84"/>
    <x v="0"/>
    <n v="0"/>
    <n v="418.1"/>
    <n v="45377"/>
  </r>
  <r>
    <x v="84"/>
    <x v="0"/>
    <n v="0"/>
    <n v="0"/>
    <n v="0"/>
  </r>
  <r>
    <x v="84"/>
    <x v="2"/>
    <n v="0"/>
    <n v="1338.13"/>
    <n v="227685"/>
  </r>
  <r>
    <x v="84"/>
    <x v="7"/>
    <n v="0"/>
    <n v="523.49"/>
    <n v="5652"/>
  </r>
  <r>
    <x v="84"/>
    <x v="6"/>
    <n v="1"/>
    <n v="22306.04"/>
    <n v="2255040"/>
  </r>
  <r>
    <x v="84"/>
    <x v="2"/>
    <n v="0"/>
    <n v="946.84"/>
    <n v="155575"/>
  </r>
  <r>
    <x v="84"/>
    <x v="0"/>
    <n v="0"/>
    <n v="6105.03"/>
    <n v="738559"/>
  </r>
  <r>
    <x v="84"/>
    <x v="0"/>
    <n v="0"/>
    <n v="1000.64"/>
    <n v="72561"/>
  </r>
  <r>
    <x v="84"/>
    <x v="0"/>
    <n v="0"/>
    <n v="400.29"/>
    <n v="84526"/>
  </r>
  <r>
    <x v="84"/>
    <x v="0"/>
    <n v="0"/>
    <n v="1379.53"/>
    <n v="228479"/>
  </r>
  <r>
    <x v="84"/>
    <x v="2"/>
    <n v="0"/>
    <n v="1988.29"/>
    <n v="363787"/>
  </r>
  <r>
    <x v="84"/>
    <x v="0"/>
    <n v="0"/>
    <n v="6951.55"/>
    <n v="833914"/>
  </r>
  <r>
    <x v="84"/>
    <x v="0"/>
    <n v="0"/>
    <n v="1797.11"/>
    <n v="364957"/>
  </r>
  <r>
    <x v="84"/>
    <x v="7"/>
    <n v="0"/>
    <n v="0"/>
    <n v="0"/>
  </r>
  <r>
    <x v="84"/>
    <x v="0"/>
    <n v="0"/>
    <n v="85.89"/>
    <n v="16016"/>
  </r>
  <r>
    <x v="84"/>
    <x v="6"/>
    <n v="1"/>
    <n v="17.28"/>
    <n v="3503"/>
  </r>
  <r>
    <x v="85"/>
    <x v="0"/>
    <n v="0"/>
    <n v="468.48"/>
    <n v="90169"/>
  </r>
  <r>
    <x v="85"/>
    <x v="2"/>
    <n v="0"/>
    <n v="1775.72"/>
    <n v="428903"/>
  </r>
  <r>
    <x v="85"/>
    <x v="7"/>
    <n v="0"/>
    <n v="310.01"/>
    <n v="44194"/>
  </r>
  <r>
    <x v="85"/>
    <x v="4"/>
    <n v="0"/>
    <n v="3038.39"/>
    <n v="2220226"/>
  </r>
  <r>
    <x v="85"/>
    <x v="2"/>
    <n v="0"/>
    <n v="805.58"/>
    <n v="83627"/>
  </r>
  <r>
    <x v="85"/>
    <x v="2"/>
    <n v="0"/>
    <n v="1247.7"/>
    <n v="214972"/>
  </r>
  <r>
    <x v="85"/>
    <x v="1"/>
    <n v="0"/>
    <n v="191.21"/>
    <n v="10565"/>
  </r>
  <r>
    <x v="85"/>
    <x v="2"/>
    <n v="0"/>
    <n v="456.51"/>
    <n v="110139"/>
  </r>
  <r>
    <x v="85"/>
    <x v="2"/>
    <n v="0"/>
    <n v="2467.66"/>
    <n v="277227"/>
  </r>
  <r>
    <x v="85"/>
    <x v="0"/>
    <n v="0"/>
    <n v="2473.73"/>
    <n v="510051"/>
  </r>
  <r>
    <x v="85"/>
    <x v="6"/>
    <n v="1"/>
    <n v="14617.02"/>
    <n v="1737895"/>
  </r>
  <r>
    <x v="85"/>
    <x v="0"/>
    <n v="0"/>
    <n v="348.6"/>
    <n v="80357"/>
  </r>
  <r>
    <x v="85"/>
    <x v="0"/>
    <n v="0"/>
    <n v="3179.41"/>
    <n v="335292"/>
  </r>
  <r>
    <x v="85"/>
    <x v="2"/>
    <n v="0"/>
    <n v="5229.75"/>
    <n v="1134565"/>
  </r>
  <r>
    <x v="85"/>
    <x v="2"/>
    <n v="0"/>
    <n v="1728.45"/>
    <n v="322545"/>
  </r>
  <r>
    <x v="85"/>
    <x v="0"/>
    <n v="0"/>
    <n v="1401.72"/>
    <n v="257097"/>
  </r>
  <r>
    <x v="85"/>
    <x v="6"/>
    <n v="1"/>
    <n v="49.53"/>
    <n v="6667"/>
  </r>
  <r>
    <x v="85"/>
    <x v="0"/>
    <n v="0"/>
    <n v="1289.1500000000001"/>
    <n v="790828"/>
  </r>
  <r>
    <x v="85"/>
    <x v="0"/>
    <n v="0"/>
    <n v="5447.74"/>
    <n v="712171"/>
  </r>
  <r>
    <x v="85"/>
    <x v="2"/>
    <n v="0"/>
    <n v="1066.48"/>
    <n v="146619"/>
  </r>
  <r>
    <x v="85"/>
    <x v="7"/>
    <n v="0"/>
    <n v="140.51"/>
    <n v="20571"/>
  </r>
  <r>
    <x v="85"/>
    <x v="0"/>
    <n v="0"/>
    <n v="2618.83"/>
    <n v="295961"/>
  </r>
  <r>
    <x v="85"/>
    <x v="2"/>
    <n v="0"/>
    <n v="2235.13"/>
    <n v="224166"/>
  </r>
  <r>
    <x v="85"/>
    <x v="0"/>
    <n v="0"/>
    <n v="0"/>
    <n v="0"/>
  </r>
  <r>
    <x v="85"/>
    <x v="0"/>
    <n v="0"/>
    <n v="1394.95"/>
    <n v="115634"/>
  </r>
  <r>
    <x v="85"/>
    <x v="0"/>
    <n v="0"/>
    <n v="2034.66"/>
    <n v="213609"/>
  </r>
  <r>
    <x v="85"/>
    <x v="6"/>
    <n v="1"/>
    <n v="135.21"/>
    <n v="16125"/>
  </r>
  <r>
    <x v="85"/>
    <x v="0"/>
    <n v="0"/>
    <n v="112.7"/>
    <n v="7395"/>
  </r>
  <r>
    <x v="85"/>
    <x v="2"/>
    <n v="0"/>
    <n v="2977.32"/>
    <n v="501680"/>
  </r>
  <r>
    <x v="85"/>
    <x v="7"/>
    <n v="0"/>
    <n v="3.21"/>
    <n v="120"/>
  </r>
  <r>
    <x v="85"/>
    <x v="5"/>
    <n v="0"/>
    <n v="2267.42"/>
    <n v="1489619"/>
  </r>
  <r>
    <x v="85"/>
    <x v="6"/>
    <n v="1"/>
    <n v="475.22"/>
    <n v="54846"/>
  </r>
  <r>
    <x v="85"/>
    <x v="6"/>
    <n v="1"/>
    <n v="342.72"/>
    <n v="28874"/>
  </r>
  <r>
    <x v="85"/>
    <x v="1"/>
    <n v="0"/>
    <n v="371.59"/>
    <n v="21159"/>
  </r>
  <r>
    <x v="85"/>
    <x v="1"/>
    <n v="0"/>
    <n v="1729.44"/>
    <n v="228391"/>
  </r>
  <r>
    <x v="85"/>
    <x v="0"/>
    <n v="0"/>
    <n v="874.35"/>
    <n v="82557"/>
  </r>
  <r>
    <x v="85"/>
    <x v="2"/>
    <n v="0"/>
    <n v="834.72"/>
    <n v="102412"/>
  </r>
  <r>
    <x v="85"/>
    <x v="0"/>
    <n v="0"/>
    <n v="779.09"/>
    <n v="88122"/>
  </r>
  <r>
    <x v="85"/>
    <x v="2"/>
    <n v="0"/>
    <n v="2600.46"/>
    <n v="572141"/>
  </r>
  <r>
    <x v="85"/>
    <x v="2"/>
    <n v="0"/>
    <n v="3134.19"/>
    <n v="428631"/>
  </r>
  <r>
    <x v="85"/>
    <x v="7"/>
    <n v="0"/>
    <n v="85.16"/>
    <n v="7119"/>
  </r>
  <r>
    <x v="85"/>
    <x v="0"/>
    <n v="0"/>
    <n v="376.56"/>
    <n v="43372"/>
  </r>
  <r>
    <x v="85"/>
    <x v="0"/>
    <n v="0"/>
    <n v="10885.99"/>
    <n v="1320865"/>
  </r>
  <r>
    <x v="85"/>
    <x v="0"/>
    <n v="0"/>
    <n v="0"/>
    <n v="0"/>
  </r>
  <r>
    <x v="85"/>
    <x v="0"/>
    <n v="0"/>
    <n v="0"/>
    <n v="0"/>
  </r>
  <r>
    <x v="85"/>
    <x v="0"/>
    <n v="0"/>
    <n v="0"/>
    <n v="0"/>
  </r>
  <r>
    <x v="85"/>
    <x v="0"/>
    <n v="0"/>
    <n v="1512.24"/>
    <n v="118699"/>
  </r>
  <r>
    <x v="85"/>
    <x v="7"/>
    <n v="0"/>
    <n v="0"/>
    <n v="0"/>
  </r>
  <r>
    <x v="85"/>
    <x v="0"/>
    <n v="0"/>
    <n v="413.81"/>
    <n v="41359"/>
  </r>
  <r>
    <x v="85"/>
    <x v="6"/>
    <n v="1"/>
    <n v="18120.82"/>
    <n v="1877558"/>
  </r>
  <r>
    <x v="85"/>
    <x v="1"/>
    <n v="0"/>
    <n v="437.65"/>
    <n v="52730"/>
  </r>
  <r>
    <x v="85"/>
    <x v="0"/>
    <n v="0"/>
    <n v="572.44000000000005"/>
    <n v="115422"/>
  </r>
  <r>
    <x v="85"/>
    <x v="1"/>
    <n v="0"/>
    <n v="328.52"/>
    <n v="30556"/>
  </r>
  <r>
    <x v="85"/>
    <x v="1"/>
    <n v="0"/>
    <n v="158.83000000000001"/>
    <n v="14629"/>
  </r>
  <r>
    <x v="85"/>
    <x v="2"/>
    <n v="0"/>
    <n v="2604.39"/>
    <n v="234939"/>
  </r>
  <r>
    <x v="85"/>
    <x v="6"/>
    <n v="1"/>
    <n v="17669.27"/>
    <n v="1809457"/>
  </r>
  <r>
    <x v="85"/>
    <x v="0"/>
    <n v="0"/>
    <n v="880.65"/>
    <n v="59837"/>
  </r>
  <r>
    <x v="85"/>
    <x v="7"/>
    <n v="0"/>
    <n v="0"/>
    <n v="0"/>
  </r>
  <r>
    <x v="85"/>
    <x v="6"/>
    <n v="1"/>
    <n v="41053.11"/>
    <n v="4515802"/>
  </r>
  <r>
    <x v="85"/>
    <x v="0"/>
    <n v="0"/>
    <n v="0"/>
    <n v="0"/>
  </r>
  <r>
    <x v="85"/>
    <x v="0"/>
    <n v="0"/>
    <n v="583.59"/>
    <n v="78603"/>
  </r>
  <r>
    <x v="85"/>
    <x v="0"/>
    <n v="0"/>
    <n v="1253.6199999999999"/>
    <n v="196775"/>
  </r>
  <r>
    <x v="85"/>
    <x v="0"/>
    <n v="0"/>
    <n v="503.52"/>
    <n v="92927"/>
  </r>
  <r>
    <x v="85"/>
    <x v="0"/>
    <n v="0"/>
    <n v="3966.25"/>
    <n v="331675"/>
  </r>
  <r>
    <x v="85"/>
    <x v="6"/>
    <n v="1"/>
    <n v="869.9"/>
    <n v="90826"/>
  </r>
  <r>
    <x v="85"/>
    <x v="6"/>
    <n v="0"/>
    <n v="559.78"/>
    <n v="150130"/>
  </r>
  <r>
    <x v="85"/>
    <x v="1"/>
    <n v="0"/>
    <n v="597.73"/>
    <n v="105818"/>
  </r>
  <r>
    <x v="85"/>
    <x v="6"/>
    <n v="1"/>
    <n v="6599.65"/>
    <n v="1259001"/>
  </r>
  <r>
    <x v="85"/>
    <x v="1"/>
    <n v="0"/>
    <n v="664.69"/>
    <n v="72773"/>
  </r>
  <r>
    <x v="85"/>
    <x v="6"/>
    <n v="1"/>
    <n v="426.99"/>
    <n v="70699"/>
  </r>
  <r>
    <x v="85"/>
    <x v="0"/>
    <n v="0"/>
    <n v="0"/>
    <n v="0"/>
  </r>
  <r>
    <x v="85"/>
    <x v="2"/>
    <n v="0"/>
    <n v="248.37"/>
    <n v="76019"/>
  </r>
  <r>
    <x v="85"/>
    <x v="6"/>
    <n v="0"/>
    <n v="366.87"/>
    <n v="73920"/>
  </r>
  <r>
    <x v="85"/>
    <x v="0"/>
    <n v="0"/>
    <n v="0"/>
    <n v="0"/>
  </r>
  <r>
    <x v="85"/>
    <x v="0"/>
    <n v="0"/>
    <n v="0"/>
    <n v="0"/>
  </r>
  <r>
    <x v="85"/>
    <x v="0"/>
    <n v="0"/>
    <n v="0"/>
    <n v="0"/>
  </r>
  <r>
    <x v="86"/>
    <x v="0"/>
    <n v="0"/>
    <n v="0"/>
    <n v="0"/>
  </r>
  <r>
    <x v="86"/>
    <x v="0"/>
    <n v="0"/>
    <n v="0"/>
    <n v="0"/>
  </r>
  <r>
    <x v="86"/>
    <x v="7"/>
    <n v="0"/>
    <n v="0"/>
    <n v="0"/>
  </r>
  <r>
    <x v="86"/>
    <x v="0"/>
    <n v="0"/>
    <n v="945.93"/>
    <n v="60161"/>
  </r>
  <r>
    <x v="86"/>
    <x v="6"/>
    <n v="1"/>
    <n v="29571.24"/>
    <n v="3002802"/>
  </r>
  <r>
    <x v="86"/>
    <x v="0"/>
    <n v="0"/>
    <n v="2480.41"/>
    <n v="547340"/>
  </r>
  <r>
    <x v="86"/>
    <x v="6"/>
    <n v="1"/>
    <n v="1043.57"/>
    <n v="86648"/>
  </r>
  <r>
    <x v="86"/>
    <x v="1"/>
    <n v="0"/>
    <n v="19.010000000000002"/>
    <n v="2036"/>
  </r>
  <r>
    <x v="86"/>
    <x v="0"/>
    <n v="0"/>
    <n v="4200.62"/>
    <n v="523192"/>
  </r>
  <r>
    <x v="86"/>
    <x v="0"/>
    <n v="0"/>
    <n v="197.06"/>
    <n v="37041"/>
  </r>
  <r>
    <x v="86"/>
    <x v="1"/>
    <n v="0"/>
    <n v="31.9"/>
    <n v="4307"/>
  </r>
  <r>
    <x v="86"/>
    <x v="2"/>
    <n v="0"/>
    <n v="4352.1400000000003"/>
    <n v="1030888"/>
  </r>
  <r>
    <x v="86"/>
    <x v="0"/>
    <n v="0"/>
    <n v="565.64"/>
    <n v="138341"/>
  </r>
  <r>
    <x v="86"/>
    <x v="0"/>
    <n v="0"/>
    <n v="670.18"/>
    <n v="87421"/>
  </r>
  <r>
    <x v="86"/>
    <x v="0"/>
    <n v="0"/>
    <n v="417.34"/>
    <n v="44060"/>
  </r>
  <r>
    <x v="86"/>
    <x v="0"/>
    <n v="0"/>
    <n v="0"/>
    <n v="0"/>
  </r>
  <r>
    <x v="86"/>
    <x v="6"/>
    <n v="0"/>
    <n v="0"/>
    <n v="0"/>
  </r>
  <r>
    <x v="86"/>
    <x v="6"/>
    <n v="0"/>
    <n v="477.9"/>
    <n v="123893"/>
  </r>
  <r>
    <x v="86"/>
    <x v="1"/>
    <n v="0"/>
    <n v="576.95000000000005"/>
    <n v="71101"/>
  </r>
  <r>
    <x v="86"/>
    <x v="6"/>
    <n v="1"/>
    <n v="11542.93"/>
    <n v="1124325"/>
  </r>
  <r>
    <x v="86"/>
    <x v="2"/>
    <n v="0"/>
    <n v="1414.15"/>
    <n v="406562"/>
  </r>
  <r>
    <x v="86"/>
    <x v="2"/>
    <n v="0"/>
    <n v="532.87"/>
    <n v="127990"/>
  </r>
  <r>
    <x v="86"/>
    <x v="0"/>
    <n v="0"/>
    <n v="2283.9699999999998"/>
    <n v="210790"/>
  </r>
  <r>
    <x v="86"/>
    <x v="0"/>
    <n v="0"/>
    <n v="710.25"/>
    <n v="111532"/>
  </r>
  <r>
    <x v="86"/>
    <x v="2"/>
    <n v="0"/>
    <n v="2717.67"/>
    <n v="307928"/>
  </r>
  <r>
    <x v="86"/>
    <x v="0"/>
    <n v="0"/>
    <n v="1125.54"/>
    <n v="102811"/>
  </r>
  <r>
    <x v="86"/>
    <x v="6"/>
    <n v="0"/>
    <n v="1626.44"/>
    <n v="278115"/>
  </r>
  <r>
    <x v="86"/>
    <x v="2"/>
    <n v="0"/>
    <n v="2761.1"/>
    <n v="478668"/>
  </r>
  <r>
    <x v="86"/>
    <x v="5"/>
    <n v="0"/>
    <n v="6943.03"/>
    <n v="4157511"/>
  </r>
  <r>
    <x v="86"/>
    <x v="7"/>
    <n v="0"/>
    <n v="19.3"/>
    <n v="790"/>
  </r>
  <r>
    <x v="86"/>
    <x v="1"/>
    <n v="0"/>
    <n v="2149.19"/>
    <n v="290987"/>
  </r>
  <r>
    <x v="86"/>
    <x v="0"/>
    <n v="0"/>
    <n v="432.54"/>
    <n v="41977"/>
  </r>
  <r>
    <x v="86"/>
    <x v="0"/>
    <n v="0"/>
    <n v="1572.83"/>
    <n v="124044"/>
  </r>
  <r>
    <x v="86"/>
    <x v="0"/>
    <n v="0"/>
    <n v="0"/>
    <n v="0"/>
  </r>
  <r>
    <x v="86"/>
    <x v="6"/>
    <n v="1"/>
    <n v="20992.32"/>
    <n v="1823932"/>
  </r>
  <r>
    <x v="86"/>
    <x v="0"/>
    <n v="0"/>
    <n v="498.6"/>
    <n v="114507"/>
  </r>
  <r>
    <x v="86"/>
    <x v="0"/>
    <n v="0"/>
    <n v="6590.14"/>
    <n v="669427"/>
  </r>
  <r>
    <x v="86"/>
    <x v="6"/>
    <n v="1"/>
    <n v="538.48"/>
    <n v="66060"/>
  </r>
  <r>
    <x v="86"/>
    <x v="6"/>
    <n v="1"/>
    <n v="24.47"/>
    <n v="3621"/>
  </r>
  <r>
    <x v="86"/>
    <x v="0"/>
    <n v="0"/>
    <n v="510.8"/>
    <n v="63618"/>
  </r>
  <r>
    <x v="86"/>
    <x v="4"/>
    <n v="0"/>
    <n v="11556.83"/>
    <n v="8254878"/>
  </r>
  <r>
    <x v="86"/>
    <x v="2"/>
    <n v="0"/>
    <n v="2569.8200000000002"/>
    <n v="357649"/>
  </r>
  <r>
    <x v="86"/>
    <x v="0"/>
    <n v="0"/>
    <n v="1232.8399999999999"/>
    <n v="201382"/>
  </r>
  <r>
    <x v="86"/>
    <x v="0"/>
    <n v="0"/>
    <n v="4883.3999999999996"/>
    <n v="2995976"/>
  </r>
  <r>
    <x v="86"/>
    <x v="6"/>
    <n v="1"/>
    <n v="0"/>
    <n v="0"/>
  </r>
  <r>
    <x v="86"/>
    <x v="7"/>
    <n v="0"/>
    <n v="63.4"/>
    <n v="2424"/>
  </r>
  <r>
    <x v="86"/>
    <x v="0"/>
    <n v="0"/>
    <n v="2473.3000000000002"/>
    <n v="206475"/>
  </r>
  <r>
    <x v="86"/>
    <x v="6"/>
    <n v="1"/>
    <n v="566.29"/>
    <n v="41133"/>
  </r>
  <r>
    <x v="86"/>
    <x v="6"/>
    <n v="1"/>
    <n v="3896.67"/>
    <n v="739650"/>
  </r>
  <r>
    <x v="86"/>
    <x v="2"/>
    <n v="0"/>
    <n v="201.4"/>
    <n v="23425"/>
  </r>
  <r>
    <x v="86"/>
    <x v="2"/>
    <n v="0"/>
    <n v="53"/>
    <n v="6630"/>
  </r>
  <r>
    <x v="86"/>
    <x v="2"/>
    <n v="0"/>
    <n v="443.36"/>
    <n v="159632"/>
  </r>
  <r>
    <x v="86"/>
    <x v="2"/>
    <n v="0"/>
    <n v="6078.45"/>
    <n v="447329"/>
  </r>
  <r>
    <x v="86"/>
    <x v="2"/>
    <n v="0"/>
    <n v="604.45000000000005"/>
    <n v="66729"/>
  </r>
  <r>
    <x v="86"/>
    <x v="0"/>
    <n v="0"/>
    <n v="0"/>
    <n v="0"/>
  </r>
  <r>
    <x v="86"/>
    <x v="0"/>
    <n v="0"/>
    <n v="704.14"/>
    <n v="78246"/>
  </r>
  <r>
    <x v="86"/>
    <x v="1"/>
    <n v="0"/>
    <n v="349.07"/>
    <n v="32326"/>
  </r>
  <r>
    <x v="86"/>
    <x v="1"/>
    <n v="0"/>
    <n v="648.03"/>
    <n v="37344"/>
  </r>
  <r>
    <x v="86"/>
    <x v="2"/>
    <n v="0"/>
    <n v="1359.42"/>
    <n v="142253"/>
  </r>
  <r>
    <x v="86"/>
    <x v="1"/>
    <n v="0"/>
    <n v="23.26"/>
    <n v="2633"/>
  </r>
  <r>
    <x v="86"/>
    <x v="2"/>
    <n v="0"/>
    <n v="2205.5500000000002"/>
    <n v="489106"/>
  </r>
  <r>
    <x v="86"/>
    <x v="2"/>
    <n v="0"/>
    <n v="1016.82"/>
    <n v="131302"/>
  </r>
  <r>
    <x v="86"/>
    <x v="6"/>
    <n v="1"/>
    <n v="42.41"/>
    <n v="4866"/>
  </r>
  <r>
    <x v="86"/>
    <x v="6"/>
    <n v="1"/>
    <n v="9.59"/>
    <n v="860"/>
  </r>
  <r>
    <x v="86"/>
    <x v="5"/>
    <n v="0"/>
    <n v="5116.9799999999996"/>
    <n v="1754561"/>
  </r>
  <r>
    <x v="86"/>
    <x v="6"/>
    <n v="0"/>
    <n v="0"/>
    <n v="0"/>
  </r>
  <r>
    <x v="86"/>
    <x v="6"/>
    <n v="1"/>
    <n v="16452.37"/>
    <n v="1474096"/>
  </r>
  <r>
    <x v="86"/>
    <x v="7"/>
    <n v="0"/>
    <n v="28.69"/>
    <n v="1289"/>
  </r>
  <r>
    <x v="86"/>
    <x v="0"/>
    <n v="0"/>
    <n v="3889.51"/>
    <n v="422670"/>
  </r>
  <r>
    <x v="86"/>
    <x v="1"/>
    <n v="0"/>
    <n v="14.4"/>
    <n v="1273"/>
  </r>
  <r>
    <x v="86"/>
    <x v="1"/>
    <n v="0"/>
    <n v="447.53"/>
    <n v="22083"/>
  </r>
  <r>
    <x v="86"/>
    <x v="2"/>
    <n v="0"/>
    <n v="1405.52"/>
    <n v="264159"/>
  </r>
  <r>
    <x v="86"/>
    <x v="0"/>
    <n v="0"/>
    <n v="557.98"/>
    <n v="131347"/>
  </r>
  <r>
    <x v="86"/>
    <x v="0"/>
    <n v="0"/>
    <n v="450.72"/>
    <n v="95489"/>
  </r>
  <r>
    <x v="86"/>
    <x v="1"/>
    <n v="0"/>
    <n v="636.5"/>
    <n v="122881"/>
  </r>
  <r>
    <x v="86"/>
    <x v="0"/>
    <n v="0"/>
    <n v="545.79"/>
    <n v="65802"/>
  </r>
  <r>
    <x v="86"/>
    <x v="2"/>
    <n v="0"/>
    <n v="1417.5"/>
    <n v="225199"/>
  </r>
  <r>
    <x v="86"/>
    <x v="1"/>
    <n v="0"/>
    <n v="734.67"/>
    <n v="85724"/>
  </r>
  <r>
    <x v="86"/>
    <x v="0"/>
    <n v="0"/>
    <n v="1170.19"/>
    <n v="144524"/>
  </r>
  <r>
    <x v="86"/>
    <x v="0"/>
    <n v="0"/>
    <n v="8483.0400000000009"/>
    <n v="937251"/>
  </r>
  <r>
    <x v="86"/>
    <x v="1"/>
    <n v="0"/>
    <n v="549.80999999999995"/>
    <n v="51979"/>
  </r>
  <r>
    <x v="87"/>
    <x v="7"/>
    <n v="0"/>
    <n v="0"/>
    <n v="0"/>
  </r>
  <r>
    <x v="87"/>
    <x v="6"/>
    <n v="1"/>
    <n v="18598.68"/>
    <n v="2016136"/>
  </r>
  <r>
    <x v="87"/>
    <x v="1"/>
    <n v="0"/>
    <n v="305.63"/>
    <n v="34572"/>
  </r>
  <r>
    <x v="87"/>
    <x v="7"/>
    <n v="0"/>
    <n v="467.62"/>
    <n v="29005"/>
  </r>
  <r>
    <x v="87"/>
    <x v="2"/>
    <n v="0"/>
    <n v="2873.79"/>
    <n v="530056"/>
  </r>
  <r>
    <x v="87"/>
    <x v="0"/>
    <n v="0"/>
    <n v="453.13"/>
    <n v="58918"/>
  </r>
  <r>
    <x v="87"/>
    <x v="0"/>
    <n v="0"/>
    <n v="3319.84"/>
    <n v="381029"/>
  </r>
  <r>
    <x v="87"/>
    <x v="2"/>
    <n v="0"/>
    <n v="2041.93"/>
    <n v="315565"/>
  </r>
  <r>
    <x v="87"/>
    <x v="0"/>
    <n v="0"/>
    <n v="4297.6499999999996"/>
    <n v="603220"/>
  </r>
  <r>
    <x v="87"/>
    <x v="2"/>
    <n v="0"/>
    <n v="2856.57"/>
    <n v="503358"/>
  </r>
  <r>
    <x v="87"/>
    <x v="0"/>
    <n v="0"/>
    <n v="608.28"/>
    <n v="55950"/>
  </r>
  <r>
    <x v="87"/>
    <x v="1"/>
    <n v="0"/>
    <n v="589.95000000000005"/>
    <n v="25768"/>
  </r>
  <r>
    <x v="87"/>
    <x v="0"/>
    <n v="0"/>
    <n v="1322.78"/>
    <n v="109477"/>
  </r>
  <r>
    <x v="87"/>
    <x v="1"/>
    <n v="0"/>
    <n v="649.95000000000005"/>
    <n v="67861"/>
  </r>
  <r>
    <x v="87"/>
    <x v="0"/>
    <n v="0"/>
    <n v="0"/>
    <n v="0"/>
  </r>
  <r>
    <x v="87"/>
    <x v="2"/>
    <n v="0"/>
    <n v="717.9"/>
    <n v="227237"/>
  </r>
  <r>
    <x v="87"/>
    <x v="0"/>
    <n v="0"/>
    <n v="2250.67"/>
    <n v="594432"/>
  </r>
  <r>
    <x v="87"/>
    <x v="6"/>
    <n v="0"/>
    <n v="0"/>
    <n v="0"/>
  </r>
  <r>
    <x v="87"/>
    <x v="0"/>
    <n v="0"/>
    <n v="2253"/>
    <n v="150752"/>
  </r>
  <r>
    <x v="87"/>
    <x v="5"/>
    <n v="0"/>
    <n v="13707.42"/>
    <n v="8208019"/>
  </r>
  <r>
    <x v="87"/>
    <x v="6"/>
    <n v="0"/>
    <n v="1304.6099999999999"/>
    <n v="171301"/>
  </r>
  <r>
    <x v="87"/>
    <x v="1"/>
    <n v="0"/>
    <n v="560.58000000000004"/>
    <n v="68517"/>
  </r>
  <r>
    <x v="87"/>
    <x v="0"/>
    <n v="0"/>
    <n v="326.02"/>
    <n v="52162"/>
  </r>
  <r>
    <x v="87"/>
    <x v="0"/>
    <n v="0"/>
    <n v="6475.35"/>
    <n v="3972613"/>
  </r>
  <r>
    <x v="87"/>
    <x v="0"/>
    <n v="0"/>
    <n v="3917.71"/>
    <n v="540881"/>
  </r>
  <r>
    <x v="87"/>
    <x v="2"/>
    <n v="0"/>
    <n v="826.7"/>
    <n v="94854"/>
  </r>
  <r>
    <x v="87"/>
    <x v="6"/>
    <n v="1"/>
    <n v="719.34"/>
    <n v="69300"/>
  </r>
  <r>
    <x v="87"/>
    <x v="6"/>
    <n v="1"/>
    <n v="945.55"/>
    <n v="124226"/>
  </r>
  <r>
    <x v="87"/>
    <x v="6"/>
    <n v="1"/>
    <n v="10271.799999999999"/>
    <n v="1223362"/>
  </r>
  <r>
    <x v="87"/>
    <x v="1"/>
    <n v="0"/>
    <n v="146.27000000000001"/>
    <n v="21316"/>
  </r>
  <r>
    <x v="87"/>
    <x v="6"/>
    <n v="1"/>
    <n v="3115.33"/>
    <n v="696869"/>
  </r>
  <r>
    <x v="87"/>
    <x v="2"/>
    <n v="0"/>
    <n v="1755.94"/>
    <n v="229649"/>
  </r>
  <r>
    <x v="87"/>
    <x v="0"/>
    <n v="0"/>
    <n v="2752.91"/>
    <n v="524563"/>
  </r>
  <r>
    <x v="87"/>
    <x v="1"/>
    <n v="0"/>
    <n v="696.94"/>
    <n v="93448"/>
  </r>
  <r>
    <x v="87"/>
    <x v="2"/>
    <n v="0"/>
    <n v="2042.88"/>
    <n v="254961"/>
  </r>
  <r>
    <x v="87"/>
    <x v="0"/>
    <n v="0"/>
    <n v="437.23"/>
    <n v="37165"/>
  </r>
  <r>
    <x v="87"/>
    <x v="0"/>
    <n v="0"/>
    <n v="1197.1400000000001"/>
    <n v="69921"/>
  </r>
  <r>
    <x v="87"/>
    <x v="6"/>
    <n v="1"/>
    <n v="19375.98"/>
    <n v="2471503"/>
  </r>
  <r>
    <x v="87"/>
    <x v="0"/>
    <n v="0"/>
    <n v="0"/>
    <n v="0"/>
  </r>
  <r>
    <x v="87"/>
    <x v="6"/>
    <n v="1"/>
    <n v="14624.49"/>
    <n v="1409003"/>
  </r>
  <r>
    <x v="87"/>
    <x v="1"/>
    <n v="0"/>
    <n v="81.39"/>
    <n v="9384"/>
  </r>
  <r>
    <x v="87"/>
    <x v="7"/>
    <n v="0"/>
    <n v="0"/>
    <n v="0"/>
  </r>
  <r>
    <x v="87"/>
    <x v="2"/>
    <n v="0"/>
    <n v="1607.91"/>
    <n v="193052"/>
  </r>
  <r>
    <x v="87"/>
    <x v="0"/>
    <n v="0"/>
    <n v="424.52"/>
    <n v="103996"/>
  </r>
  <r>
    <x v="87"/>
    <x v="0"/>
    <n v="0"/>
    <n v="287.08999999999997"/>
    <n v="68076"/>
  </r>
  <r>
    <x v="87"/>
    <x v="0"/>
    <n v="0"/>
    <n v="870.88"/>
    <n v="117518"/>
  </r>
  <r>
    <x v="87"/>
    <x v="7"/>
    <n v="0"/>
    <n v="194"/>
    <n v="6434"/>
  </r>
  <r>
    <x v="87"/>
    <x v="7"/>
    <n v="0"/>
    <n v="0"/>
    <n v="0"/>
  </r>
  <r>
    <x v="87"/>
    <x v="2"/>
    <n v="0"/>
    <n v="687.91"/>
    <n v="181406"/>
  </r>
  <r>
    <x v="87"/>
    <x v="2"/>
    <n v="0"/>
    <n v="3804.42"/>
    <n v="907776"/>
  </r>
  <r>
    <x v="87"/>
    <x v="0"/>
    <n v="0"/>
    <n v="1020.38"/>
    <n v="194295"/>
  </r>
  <r>
    <x v="87"/>
    <x v="0"/>
    <n v="0"/>
    <n v="610.01"/>
    <n v="71684"/>
  </r>
  <r>
    <x v="87"/>
    <x v="6"/>
    <n v="0"/>
    <n v="130.26"/>
    <n v="30652"/>
  </r>
  <r>
    <x v="87"/>
    <x v="6"/>
    <n v="0"/>
    <n v="0"/>
    <n v="0"/>
  </r>
  <r>
    <x v="87"/>
    <x v="0"/>
    <n v="0"/>
    <n v="1911.45"/>
    <n v="127167"/>
  </r>
  <r>
    <x v="87"/>
    <x v="7"/>
    <n v="0"/>
    <n v="187.2"/>
    <n v="11152"/>
  </r>
  <r>
    <x v="87"/>
    <x v="1"/>
    <n v="0"/>
    <n v="562.25"/>
    <n v="64013"/>
  </r>
  <r>
    <x v="87"/>
    <x v="1"/>
    <n v="0"/>
    <n v="132.07"/>
    <n v="18672"/>
  </r>
  <r>
    <x v="87"/>
    <x v="1"/>
    <n v="0"/>
    <n v="213.73"/>
    <n v="35675"/>
  </r>
  <r>
    <x v="87"/>
    <x v="0"/>
    <n v="0"/>
    <n v="1332.71"/>
    <n v="339632"/>
  </r>
  <r>
    <x v="87"/>
    <x v="2"/>
    <n v="0"/>
    <n v="3157.06"/>
    <n v="460267"/>
  </r>
  <r>
    <x v="87"/>
    <x v="1"/>
    <n v="0"/>
    <n v="630.46"/>
    <n v="37957"/>
  </r>
  <r>
    <x v="87"/>
    <x v="0"/>
    <n v="0"/>
    <n v="467.25"/>
    <n v="119553"/>
  </r>
  <r>
    <x v="87"/>
    <x v="6"/>
    <n v="1"/>
    <n v="556.41"/>
    <n v="47365"/>
  </r>
  <r>
    <x v="87"/>
    <x v="4"/>
    <n v="0"/>
    <n v="25129.21"/>
    <n v="17949380"/>
  </r>
  <r>
    <x v="87"/>
    <x v="0"/>
    <n v="0"/>
    <n v="0"/>
    <n v="0"/>
  </r>
  <r>
    <x v="87"/>
    <x v="1"/>
    <n v="0"/>
    <n v="551.14"/>
    <n v="45167"/>
  </r>
  <r>
    <x v="87"/>
    <x v="6"/>
    <n v="1"/>
    <n v="35.99"/>
    <n v="6713"/>
  </r>
  <r>
    <x v="87"/>
    <x v="0"/>
    <n v="0"/>
    <n v="426.61"/>
    <n v="34895"/>
  </r>
  <r>
    <x v="87"/>
    <x v="2"/>
    <n v="0"/>
    <n v="1877.87"/>
    <n v="393194"/>
  </r>
  <r>
    <x v="87"/>
    <x v="0"/>
    <n v="0"/>
    <n v="109.03"/>
    <n v="15765"/>
  </r>
  <r>
    <x v="87"/>
    <x v="2"/>
    <n v="0"/>
    <n v="1370.4"/>
    <n v="184185"/>
  </r>
  <r>
    <x v="87"/>
    <x v="0"/>
    <n v="0"/>
    <n v="2317.21"/>
    <n v="279748"/>
  </r>
  <r>
    <x v="87"/>
    <x v="7"/>
    <n v="0"/>
    <n v="0"/>
    <n v="0"/>
  </r>
  <r>
    <x v="87"/>
    <x v="6"/>
    <n v="1"/>
    <n v="0"/>
    <n v="0"/>
  </r>
  <r>
    <x v="87"/>
    <x v="6"/>
    <n v="1"/>
    <n v="0"/>
    <n v="0"/>
  </r>
  <r>
    <x v="88"/>
    <x v="6"/>
    <n v="1"/>
    <n v="0"/>
    <n v="0"/>
  </r>
  <r>
    <x v="88"/>
    <x v="0"/>
    <n v="0"/>
    <n v="4416.38"/>
    <n v="841902"/>
  </r>
  <r>
    <x v="88"/>
    <x v="0"/>
    <n v="0"/>
    <n v="2603.3200000000002"/>
    <n v="462377"/>
  </r>
  <r>
    <x v="88"/>
    <x v="6"/>
    <n v="1"/>
    <n v="0"/>
    <n v="0"/>
  </r>
  <r>
    <x v="88"/>
    <x v="6"/>
    <n v="1"/>
    <n v="2101.29"/>
    <n v="422747"/>
  </r>
  <r>
    <x v="88"/>
    <x v="0"/>
    <n v="0"/>
    <n v="1764.87"/>
    <n v="370888"/>
  </r>
  <r>
    <x v="88"/>
    <x v="6"/>
    <n v="1"/>
    <n v="10687.98"/>
    <n v="1291584"/>
  </r>
  <r>
    <x v="88"/>
    <x v="0"/>
    <n v="0"/>
    <n v="2367.4"/>
    <n v="179835"/>
  </r>
  <r>
    <x v="88"/>
    <x v="6"/>
    <n v="1"/>
    <n v="965.04"/>
    <n v="94661"/>
  </r>
  <r>
    <x v="88"/>
    <x v="2"/>
    <n v="0"/>
    <n v="1273.6500000000001"/>
    <n v="180893"/>
  </r>
  <r>
    <x v="88"/>
    <x v="2"/>
    <n v="0"/>
    <n v="698.22"/>
    <n v="79258"/>
  </r>
  <r>
    <x v="88"/>
    <x v="6"/>
    <n v="1"/>
    <n v="9664.5300000000007"/>
    <n v="858842"/>
  </r>
  <r>
    <x v="88"/>
    <x v="0"/>
    <n v="0"/>
    <n v="2120.69"/>
    <n v="310706"/>
  </r>
  <r>
    <x v="88"/>
    <x v="0"/>
    <n v="0"/>
    <n v="2281.59"/>
    <n v="164132"/>
  </r>
  <r>
    <x v="88"/>
    <x v="6"/>
    <n v="1"/>
    <n v="6920.06"/>
    <n v="669454"/>
  </r>
  <r>
    <x v="88"/>
    <x v="0"/>
    <n v="0"/>
    <n v="922.15"/>
    <n v="176310"/>
  </r>
  <r>
    <x v="88"/>
    <x v="1"/>
    <n v="0"/>
    <n v="386.21"/>
    <n v="53570"/>
  </r>
  <r>
    <x v="88"/>
    <x v="7"/>
    <n v="0"/>
    <n v="47.36"/>
    <n v="3895"/>
  </r>
  <r>
    <x v="88"/>
    <x v="0"/>
    <n v="0"/>
    <n v="404.25"/>
    <n v="84754"/>
  </r>
  <r>
    <x v="88"/>
    <x v="1"/>
    <n v="0"/>
    <n v="80.64"/>
    <n v="11048"/>
  </r>
  <r>
    <x v="88"/>
    <x v="0"/>
    <n v="0"/>
    <n v="409.69"/>
    <n v="35253"/>
  </r>
  <r>
    <x v="88"/>
    <x v="1"/>
    <n v="0"/>
    <n v="181.27"/>
    <n v="19507"/>
  </r>
  <r>
    <x v="88"/>
    <x v="1"/>
    <n v="0"/>
    <n v="99.55"/>
    <n v="14999"/>
  </r>
  <r>
    <x v="88"/>
    <x v="0"/>
    <n v="0"/>
    <n v="411.88"/>
    <n v="34478"/>
  </r>
  <r>
    <x v="88"/>
    <x v="1"/>
    <n v="0"/>
    <n v="496.36"/>
    <n v="62093"/>
  </r>
  <r>
    <x v="88"/>
    <x v="2"/>
    <n v="0"/>
    <n v="910.91"/>
    <n v="121769"/>
  </r>
  <r>
    <x v="88"/>
    <x v="1"/>
    <n v="0"/>
    <n v="497.29"/>
    <n v="53818"/>
  </r>
  <r>
    <x v="88"/>
    <x v="1"/>
    <n v="0"/>
    <n v="231.11"/>
    <n v="22830"/>
  </r>
  <r>
    <x v="88"/>
    <x v="2"/>
    <n v="0"/>
    <n v="1809.8"/>
    <n v="228554"/>
  </r>
  <r>
    <x v="88"/>
    <x v="6"/>
    <n v="1"/>
    <n v="7662.52"/>
    <n v="894081"/>
  </r>
  <r>
    <x v="88"/>
    <x v="2"/>
    <n v="0"/>
    <n v="532.78"/>
    <n v="66589"/>
  </r>
  <r>
    <x v="88"/>
    <x v="0"/>
    <n v="0"/>
    <n v="872.47"/>
    <n v="119552"/>
  </r>
  <r>
    <x v="88"/>
    <x v="7"/>
    <n v="0"/>
    <n v="848.72"/>
    <n v="22954"/>
  </r>
  <r>
    <x v="88"/>
    <x v="6"/>
    <n v="0"/>
    <n v="0"/>
    <n v="0"/>
  </r>
  <r>
    <x v="88"/>
    <x v="0"/>
    <n v="0"/>
    <n v="1883.06"/>
    <n v="292331"/>
  </r>
  <r>
    <x v="88"/>
    <x v="0"/>
    <n v="0"/>
    <n v="5539.96"/>
    <n v="573979"/>
  </r>
  <r>
    <x v="88"/>
    <x v="0"/>
    <n v="0"/>
    <n v="2051.34"/>
    <n v="330302"/>
  </r>
  <r>
    <x v="88"/>
    <x v="0"/>
    <n v="0"/>
    <n v="4205.96"/>
    <n v="523821"/>
  </r>
  <r>
    <x v="88"/>
    <x v="6"/>
    <n v="0"/>
    <n v="0"/>
    <n v="0"/>
  </r>
  <r>
    <x v="88"/>
    <x v="6"/>
    <n v="0"/>
    <n v="1654.57"/>
    <n v="207972"/>
  </r>
  <r>
    <x v="88"/>
    <x v="6"/>
    <n v="1"/>
    <n v="1336.25"/>
    <n v="194944"/>
  </r>
  <r>
    <x v="88"/>
    <x v="0"/>
    <n v="0"/>
    <n v="1306.6199999999999"/>
    <n v="116838"/>
  </r>
  <r>
    <x v="88"/>
    <x v="0"/>
    <n v="0"/>
    <n v="0"/>
    <n v="0"/>
  </r>
  <r>
    <x v="88"/>
    <x v="0"/>
    <n v="0"/>
    <n v="1213.81"/>
    <n v="76615"/>
  </r>
  <r>
    <x v="88"/>
    <x v="7"/>
    <n v="0"/>
    <n v="222.53"/>
    <n v="15005"/>
  </r>
  <r>
    <x v="88"/>
    <x v="6"/>
    <n v="0"/>
    <n v="0"/>
    <n v="0"/>
  </r>
  <r>
    <x v="88"/>
    <x v="0"/>
    <n v="0"/>
    <n v="578.41999999999996"/>
    <n v="54938"/>
  </r>
  <r>
    <x v="88"/>
    <x v="0"/>
    <n v="0"/>
    <n v="358.08"/>
    <n v="87904"/>
  </r>
  <r>
    <x v="88"/>
    <x v="0"/>
    <n v="0"/>
    <n v="1267.67"/>
    <n v="111528"/>
  </r>
  <r>
    <x v="88"/>
    <x v="0"/>
    <n v="0"/>
    <n v="0"/>
    <n v="0"/>
  </r>
  <r>
    <x v="88"/>
    <x v="0"/>
    <n v="0"/>
    <n v="2199.9299999999998"/>
    <n v="241236"/>
  </r>
  <r>
    <x v="88"/>
    <x v="2"/>
    <n v="0"/>
    <n v="3606.03"/>
    <n v="528579"/>
  </r>
  <r>
    <x v="88"/>
    <x v="1"/>
    <n v="0"/>
    <n v="205.41"/>
    <n v="11501"/>
  </r>
  <r>
    <x v="88"/>
    <x v="1"/>
    <n v="0"/>
    <n v="141.06"/>
    <n v="20837"/>
  </r>
  <r>
    <x v="88"/>
    <x v="7"/>
    <n v="0"/>
    <n v="0"/>
    <n v="0"/>
  </r>
  <r>
    <x v="88"/>
    <x v="6"/>
    <n v="1"/>
    <n v="53.45"/>
    <n v="10809"/>
  </r>
  <r>
    <x v="88"/>
    <x v="0"/>
    <n v="0"/>
    <n v="2410.0700000000002"/>
    <n v="411083"/>
  </r>
  <r>
    <x v="88"/>
    <x v="4"/>
    <n v="0"/>
    <n v="23647.87"/>
    <n v="16891685"/>
  </r>
  <r>
    <x v="88"/>
    <x v="7"/>
    <n v="0"/>
    <n v="0"/>
    <n v="0"/>
  </r>
  <r>
    <x v="88"/>
    <x v="2"/>
    <n v="0"/>
    <n v="1618.01"/>
    <n v="232953"/>
  </r>
  <r>
    <x v="88"/>
    <x v="2"/>
    <n v="0"/>
    <n v="2505.96"/>
    <n v="536133"/>
  </r>
  <r>
    <x v="88"/>
    <x v="0"/>
    <n v="0"/>
    <n v="1670.65"/>
    <n v="346363"/>
  </r>
  <r>
    <x v="88"/>
    <x v="7"/>
    <n v="0"/>
    <n v="0"/>
    <n v="0"/>
  </r>
  <r>
    <x v="88"/>
    <x v="2"/>
    <n v="0"/>
    <n v="2831.75"/>
    <n v="512244"/>
  </r>
  <r>
    <x v="88"/>
    <x v="7"/>
    <n v="0"/>
    <n v="0"/>
    <n v="0"/>
  </r>
  <r>
    <x v="88"/>
    <x v="0"/>
    <n v="0"/>
    <n v="627.79"/>
    <n v="139413"/>
  </r>
  <r>
    <x v="88"/>
    <x v="7"/>
    <n v="0"/>
    <n v="0"/>
    <n v="0"/>
  </r>
  <r>
    <x v="88"/>
    <x v="6"/>
    <n v="0"/>
    <n v="0"/>
    <n v="0"/>
  </r>
  <r>
    <x v="88"/>
    <x v="0"/>
    <n v="0"/>
    <n v="5085.47"/>
    <n v="3119966"/>
  </r>
  <r>
    <x v="88"/>
    <x v="2"/>
    <n v="0"/>
    <n v="1356.5"/>
    <n v="173903"/>
  </r>
  <r>
    <x v="88"/>
    <x v="6"/>
    <n v="1"/>
    <n v="775.4"/>
    <n v="62864"/>
  </r>
  <r>
    <x v="88"/>
    <x v="1"/>
    <n v="0"/>
    <n v="666.16"/>
    <n v="103335"/>
  </r>
  <r>
    <x v="88"/>
    <x v="0"/>
    <n v="0"/>
    <n v="590.69000000000005"/>
    <n v="72077"/>
  </r>
  <r>
    <x v="88"/>
    <x v="2"/>
    <n v="0"/>
    <n v="5275.22"/>
    <n v="670407"/>
  </r>
  <r>
    <x v="88"/>
    <x v="5"/>
    <n v="0"/>
    <n v="10669.08"/>
    <n v="6388892"/>
  </r>
  <r>
    <x v="88"/>
    <x v="7"/>
    <n v="0"/>
    <n v="0"/>
    <n v="0"/>
  </r>
  <r>
    <x v="88"/>
    <x v="2"/>
    <n v="0"/>
    <n v="828.56"/>
    <n v="105852"/>
  </r>
  <r>
    <x v="88"/>
    <x v="0"/>
    <n v="0"/>
    <n v="2774.83"/>
    <n v="284771"/>
  </r>
  <r>
    <x v="88"/>
    <x v="1"/>
    <n v="0"/>
    <n v="469.97"/>
    <n v="31665"/>
  </r>
  <r>
    <x v="88"/>
    <x v="2"/>
    <n v="0"/>
    <n v="3791.81"/>
    <n v="621961"/>
  </r>
  <r>
    <x v="88"/>
    <x v="1"/>
    <n v="0"/>
    <n v="253.09"/>
    <n v="44418"/>
  </r>
  <r>
    <x v="89"/>
    <x v="2"/>
    <n v="0"/>
    <n v="282.2"/>
    <n v="35846"/>
  </r>
  <r>
    <x v="89"/>
    <x v="6"/>
    <n v="1"/>
    <n v="7257.92"/>
    <n v="1023513"/>
  </r>
  <r>
    <x v="89"/>
    <x v="6"/>
    <n v="1"/>
    <n v="0"/>
    <n v="0"/>
  </r>
  <r>
    <x v="89"/>
    <x v="0"/>
    <n v="0"/>
    <n v="1710.94"/>
    <n v="264373"/>
  </r>
  <r>
    <x v="89"/>
    <x v="6"/>
    <n v="1"/>
    <n v="307.62"/>
    <n v="55717"/>
  </r>
  <r>
    <x v="89"/>
    <x v="0"/>
    <n v="0"/>
    <n v="700.28"/>
    <n v="71226"/>
  </r>
  <r>
    <x v="89"/>
    <x v="0"/>
    <n v="0"/>
    <n v="0"/>
    <n v="0"/>
  </r>
  <r>
    <x v="89"/>
    <x v="0"/>
    <n v="0"/>
    <n v="3465.09"/>
    <n v="479251"/>
  </r>
  <r>
    <x v="89"/>
    <x v="0"/>
    <n v="0"/>
    <n v="2490.27"/>
    <n v="566889"/>
  </r>
  <r>
    <x v="89"/>
    <x v="1"/>
    <n v="0"/>
    <n v="412.17"/>
    <n v="32392"/>
  </r>
  <r>
    <x v="89"/>
    <x v="0"/>
    <n v="0"/>
    <n v="1421.58"/>
    <n v="264282"/>
  </r>
  <r>
    <x v="89"/>
    <x v="1"/>
    <n v="0"/>
    <n v="437.68"/>
    <n v="59513"/>
  </r>
  <r>
    <x v="89"/>
    <x v="6"/>
    <n v="1"/>
    <n v="15473.95"/>
    <n v="1333409"/>
  </r>
  <r>
    <x v="89"/>
    <x v="2"/>
    <n v="0"/>
    <n v="1009.95"/>
    <n v="140530"/>
  </r>
  <r>
    <x v="89"/>
    <x v="1"/>
    <n v="0"/>
    <n v="721.57"/>
    <n v="87234"/>
  </r>
  <r>
    <x v="89"/>
    <x v="6"/>
    <n v="1"/>
    <n v="0"/>
    <n v="0"/>
  </r>
  <r>
    <x v="89"/>
    <x v="0"/>
    <n v="0"/>
    <n v="259.58"/>
    <n v="39804"/>
  </r>
  <r>
    <x v="89"/>
    <x v="0"/>
    <n v="0"/>
    <n v="393.56"/>
    <n v="85174"/>
  </r>
  <r>
    <x v="89"/>
    <x v="6"/>
    <n v="0"/>
    <n v="2.04"/>
    <n v="136"/>
  </r>
  <r>
    <x v="89"/>
    <x v="1"/>
    <n v="0"/>
    <n v="257.24"/>
    <n v="42088"/>
  </r>
  <r>
    <x v="89"/>
    <x v="2"/>
    <n v="0"/>
    <n v="1154.1600000000001"/>
    <n v="305606"/>
  </r>
  <r>
    <x v="89"/>
    <x v="1"/>
    <n v="0"/>
    <n v="229.44"/>
    <n v="22750"/>
  </r>
  <r>
    <x v="89"/>
    <x v="2"/>
    <n v="0"/>
    <n v="1835.75"/>
    <n v="274843"/>
  </r>
  <r>
    <x v="89"/>
    <x v="1"/>
    <n v="0"/>
    <n v="420.21"/>
    <n v="23708"/>
  </r>
  <r>
    <x v="89"/>
    <x v="2"/>
    <n v="0"/>
    <n v="212.46"/>
    <n v="28205"/>
  </r>
  <r>
    <x v="89"/>
    <x v="2"/>
    <n v="0"/>
    <n v="2338.36"/>
    <n v="574614"/>
  </r>
  <r>
    <x v="89"/>
    <x v="2"/>
    <n v="0"/>
    <n v="771.89"/>
    <n v="146289"/>
  </r>
  <r>
    <x v="89"/>
    <x v="0"/>
    <n v="0"/>
    <n v="2592.9299999999998"/>
    <n v="541760"/>
  </r>
  <r>
    <x v="89"/>
    <x v="2"/>
    <n v="0"/>
    <n v="506.17"/>
    <n v="67136"/>
  </r>
  <r>
    <x v="89"/>
    <x v="2"/>
    <n v="0"/>
    <n v="2667.23"/>
    <n v="573656"/>
  </r>
  <r>
    <x v="89"/>
    <x v="6"/>
    <n v="1"/>
    <n v="7720.04"/>
    <n v="735958"/>
  </r>
  <r>
    <x v="89"/>
    <x v="1"/>
    <n v="0"/>
    <n v="120.92"/>
    <n v="19764"/>
  </r>
  <r>
    <x v="89"/>
    <x v="6"/>
    <n v="0"/>
    <n v="2.14"/>
    <n v="228"/>
  </r>
  <r>
    <x v="89"/>
    <x v="7"/>
    <n v="0"/>
    <n v="0"/>
    <n v="0"/>
  </r>
  <r>
    <x v="89"/>
    <x v="7"/>
    <n v="0"/>
    <n v="0"/>
    <n v="0"/>
  </r>
  <r>
    <x v="89"/>
    <x v="7"/>
    <n v="0"/>
    <n v="0"/>
    <n v="0"/>
  </r>
  <r>
    <x v="89"/>
    <x v="7"/>
    <n v="0"/>
    <n v="0"/>
    <n v="0"/>
  </r>
  <r>
    <x v="89"/>
    <x v="7"/>
    <n v="0"/>
    <n v="0"/>
    <n v="0"/>
  </r>
  <r>
    <x v="89"/>
    <x v="1"/>
    <n v="0"/>
    <n v="306.04000000000002"/>
    <n v="57635"/>
  </r>
  <r>
    <x v="89"/>
    <x v="7"/>
    <n v="0"/>
    <n v="0"/>
    <n v="0"/>
  </r>
  <r>
    <x v="89"/>
    <x v="2"/>
    <n v="0"/>
    <n v="1369.31"/>
    <n v="295121"/>
  </r>
  <r>
    <x v="89"/>
    <x v="7"/>
    <n v="0"/>
    <n v="0"/>
    <n v="0"/>
  </r>
  <r>
    <x v="89"/>
    <x v="2"/>
    <n v="0"/>
    <n v="633.73"/>
    <n v="175736"/>
  </r>
  <r>
    <x v="89"/>
    <x v="6"/>
    <n v="1"/>
    <n v="10716.05"/>
    <n v="1081147"/>
  </r>
  <r>
    <x v="89"/>
    <x v="7"/>
    <n v="0"/>
    <n v="0"/>
    <n v="0"/>
  </r>
  <r>
    <x v="89"/>
    <x v="5"/>
    <n v="0"/>
    <n v="23.11"/>
    <n v="6165"/>
  </r>
  <r>
    <x v="89"/>
    <x v="0"/>
    <n v="0"/>
    <n v="792.82"/>
    <n v="98924"/>
  </r>
  <r>
    <x v="89"/>
    <x v="0"/>
    <n v="0"/>
    <n v="793.92"/>
    <n v="117538"/>
  </r>
  <r>
    <x v="89"/>
    <x v="0"/>
    <n v="0"/>
    <n v="871.91"/>
    <n v="81486"/>
  </r>
  <r>
    <x v="89"/>
    <x v="0"/>
    <n v="0"/>
    <n v="2317.9"/>
    <n v="273785"/>
  </r>
  <r>
    <x v="89"/>
    <x v="0"/>
    <n v="0"/>
    <n v="1107.28"/>
    <n v="117597"/>
  </r>
  <r>
    <x v="89"/>
    <x v="0"/>
    <n v="0"/>
    <n v="1351.41"/>
    <n v="156971"/>
  </r>
  <r>
    <x v="89"/>
    <x v="6"/>
    <n v="0"/>
    <n v="335.85"/>
    <n v="80240"/>
  </r>
  <r>
    <x v="89"/>
    <x v="5"/>
    <n v="0"/>
    <n v="19.760000000000002"/>
    <n v="4476"/>
  </r>
  <r>
    <x v="89"/>
    <x v="6"/>
    <n v="0"/>
    <n v="1142.71"/>
    <n v="163705"/>
  </r>
  <r>
    <x v="89"/>
    <x v="0"/>
    <n v="0"/>
    <n v="433.15"/>
    <n v="38897"/>
  </r>
  <r>
    <x v="89"/>
    <x v="1"/>
    <n v="0"/>
    <n v="419.27"/>
    <n v="46533"/>
  </r>
  <r>
    <x v="89"/>
    <x v="0"/>
    <n v="0"/>
    <n v="1041.8"/>
    <n v="131154"/>
  </r>
  <r>
    <x v="89"/>
    <x v="0"/>
    <n v="0"/>
    <n v="290.72000000000003"/>
    <n v="33498"/>
  </r>
  <r>
    <x v="89"/>
    <x v="0"/>
    <n v="0"/>
    <n v="495.44"/>
    <n v="126168"/>
  </r>
  <r>
    <x v="89"/>
    <x v="0"/>
    <n v="0"/>
    <n v="1029.6600000000001"/>
    <n v="134486"/>
  </r>
  <r>
    <x v="89"/>
    <x v="0"/>
    <n v="0"/>
    <n v="702.42"/>
    <n v="48860"/>
  </r>
  <r>
    <x v="89"/>
    <x v="7"/>
    <n v="0"/>
    <n v="1207.73"/>
    <n v="32650"/>
  </r>
  <r>
    <x v="89"/>
    <x v="0"/>
    <n v="0"/>
    <n v="436.11"/>
    <n v="64987"/>
  </r>
  <r>
    <x v="89"/>
    <x v="1"/>
    <n v="0"/>
    <n v="357.01"/>
    <n v="45903"/>
  </r>
  <r>
    <x v="89"/>
    <x v="0"/>
    <n v="0"/>
    <n v="774.95"/>
    <n v="155006"/>
  </r>
  <r>
    <x v="89"/>
    <x v="1"/>
    <n v="0"/>
    <n v="100.63"/>
    <n v="12857"/>
  </r>
  <r>
    <x v="89"/>
    <x v="4"/>
    <n v="0"/>
    <n v="35002.199999999997"/>
    <n v="25001613"/>
  </r>
  <r>
    <x v="89"/>
    <x v="7"/>
    <n v="0"/>
    <n v="0"/>
    <n v="0"/>
  </r>
  <r>
    <x v="89"/>
    <x v="7"/>
    <n v="0"/>
    <n v="0"/>
    <n v="0"/>
  </r>
  <r>
    <x v="89"/>
    <x v="0"/>
    <n v="0"/>
    <n v="3033.22"/>
    <n v="1860861"/>
  </r>
  <r>
    <x v="89"/>
    <x v="6"/>
    <n v="1"/>
    <n v="4766.9399999999996"/>
    <n v="450494"/>
  </r>
  <r>
    <x v="89"/>
    <x v="6"/>
    <n v="1"/>
    <n v="15589.63"/>
    <n v="1989289"/>
  </r>
  <r>
    <x v="89"/>
    <x v="0"/>
    <n v="0"/>
    <n v="2725.85"/>
    <n v="456263"/>
  </r>
  <r>
    <x v="89"/>
    <x v="6"/>
    <n v="1"/>
    <n v="3111.53"/>
    <n v="631423"/>
  </r>
  <r>
    <x v="89"/>
    <x v="0"/>
    <n v="0"/>
    <n v="5472.05"/>
    <n v="629598"/>
  </r>
  <r>
    <x v="89"/>
    <x v="2"/>
    <n v="0"/>
    <n v="421.62"/>
    <n v="98089"/>
  </r>
  <r>
    <x v="89"/>
    <x v="0"/>
    <n v="0"/>
    <n v="0"/>
    <n v="0"/>
  </r>
  <r>
    <x v="89"/>
    <x v="0"/>
    <n v="0"/>
    <n v="1289.24"/>
    <n v="226454"/>
  </r>
  <r>
    <x v="89"/>
    <x v="6"/>
    <n v="1"/>
    <n v="10121.68"/>
    <n v="1243133"/>
  </r>
  <r>
    <x v="89"/>
    <x v="7"/>
    <n v="0"/>
    <n v="0"/>
    <n v="0"/>
  </r>
  <r>
    <x v="89"/>
    <x v="5"/>
    <n v="0"/>
    <n v="16433.77"/>
    <n v="9840627"/>
  </r>
  <r>
    <x v="89"/>
    <x v="0"/>
    <n v="0"/>
    <n v="2219.67"/>
    <n v="169851"/>
  </r>
  <r>
    <x v="89"/>
    <x v="1"/>
    <n v="0"/>
    <n v="735.27"/>
    <n v="114813"/>
  </r>
  <r>
    <x v="89"/>
    <x v="2"/>
    <n v="0"/>
    <n v="1701.28"/>
    <n v="336770"/>
  </r>
  <r>
    <x v="90"/>
    <x v="1"/>
    <n v="0"/>
    <n v="393.83"/>
    <n v="88093"/>
  </r>
  <r>
    <x v="90"/>
    <x v="6"/>
    <n v="1"/>
    <n v="11181.69"/>
    <n v="1704246"/>
  </r>
  <r>
    <x v="90"/>
    <x v="6"/>
    <n v="1"/>
    <n v="7350.77"/>
    <n v="668535"/>
  </r>
  <r>
    <x v="90"/>
    <x v="4"/>
    <n v="0"/>
    <n v="35660.019999999997"/>
    <n v="25471507"/>
  </r>
  <r>
    <x v="90"/>
    <x v="1"/>
    <n v="0"/>
    <n v="128.32"/>
    <n v="24553"/>
  </r>
  <r>
    <x v="90"/>
    <x v="1"/>
    <n v="0"/>
    <n v="548.74"/>
    <n v="79615"/>
  </r>
  <r>
    <x v="90"/>
    <x v="6"/>
    <n v="1"/>
    <n v="155.72"/>
    <n v="26982"/>
  </r>
  <r>
    <x v="90"/>
    <x v="2"/>
    <n v="0"/>
    <n v="1021.87"/>
    <n v="284162"/>
  </r>
  <r>
    <x v="90"/>
    <x v="1"/>
    <n v="0"/>
    <n v="197.93"/>
    <n v="25656"/>
  </r>
  <r>
    <x v="90"/>
    <x v="7"/>
    <n v="0"/>
    <n v="0"/>
    <n v="0"/>
  </r>
  <r>
    <x v="90"/>
    <x v="0"/>
    <n v="0"/>
    <n v="0"/>
    <n v="0"/>
  </r>
  <r>
    <x v="90"/>
    <x v="0"/>
    <n v="0"/>
    <n v="1654.86"/>
    <n v="252786"/>
  </r>
  <r>
    <x v="90"/>
    <x v="2"/>
    <n v="0"/>
    <n v="1688.65"/>
    <n v="326710"/>
  </r>
  <r>
    <x v="90"/>
    <x v="6"/>
    <n v="1"/>
    <n v="4981.4799999999996"/>
    <n v="390524"/>
  </r>
  <r>
    <x v="90"/>
    <x v="1"/>
    <n v="0"/>
    <n v="238.79"/>
    <n v="17816"/>
  </r>
  <r>
    <x v="90"/>
    <x v="6"/>
    <n v="1"/>
    <n v="9609.67"/>
    <n v="785349"/>
  </r>
  <r>
    <x v="90"/>
    <x v="7"/>
    <n v="0"/>
    <n v="0"/>
    <n v="0"/>
  </r>
  <r>
    <x v="90"/>
    <x v="1"/>
    <n v="0"/>
    <n v="716.53"/>
    <n v="118937"/>
  </r>
  <r>
    <x v="90"/>
    <x v="1"/>
    <n v="0"/>
    <n v="191.29"/>
    <n v="24482"/>
  </r>
  <r>
    <x v="90"/>
    <x v="2"/>
    <n v="0"/>
    <n v="2851.01"/>
    <n v="824262"/>
  </r>
  <r>
    <x v="90"/>
    <x v="6"/>
    <n v="1"/>
    <n v="4025.53"/>
    <n v="740250"/>
  </r>
  <r>
    <x v="90"/>
    <x v="0"/>
    <n v="0"/>
    <n v="91.56"/>
    <n v="32518"/>
  </r>
  <r>
    <x v="90"/>
    <x v="0"/>
    <n v="0"/>
    <n v="364.7"/>
    <n v="34633"/>
  </r>
  <r>
    <x v="90"/>
    <x v="0"/>
    <n v="0"/>
    <n v="1827"/>
    <n v="291782"/>
  </r>
  <r>
    <x v="90"/>
    <x v="6"/>
    <n v="0"/>
    <n v="84.91"/>
    <n v="10539"/>
  </r>
  <r>
    <x v="90"/>
    <x v="0"/>
    <n v="0"/>
    <n v="16.61"/>
    <n v="1634"/>
  </r>
  <r>
    <x v="90"/>
    <x v="7"/>
    <n v="0"/>
    <n v="120.98"/>
    <n v="10349"/>
  </r>
  <r>
    <x v="90"/>
    <x v="0"/>
    <n v="0"/>
    <n v="149.82"/>
    <n v="10906"/>
  </r>
  <r>
    <x v="90"/>
    <x v="2"/>
    <n v="0"/>
    <n v="839.34"/>
    <n v="109200"/>
  </r>
  <r>
    <x v="90"/>
    <x v="0"/>
    <n v="0"/>
    <n v="7.02"/>
    <n v="818"/>
  </r>
  <r>
    <x v="90"/>
    <x v="0"/>
    <n v="0"/>
    <n v="92.85"/>
    <n v="14685"/>
  </r>
  <r>
    <x v="90"/>
    <x v="0"/>
    <n v="0"/>
    <n v="607.4"/>
    <n v="102442"/>
  </r>
  <r>
    <x v="90"/>
    <x v="1"/>
    <n v="0"/>
    <n v="265.89"/>
    <n v="38492"/>
  </r>
  <r>
    <x v="90"/>
    <x v="0"/>
    <n v="0"/>
    <n v="8003.97"/>
    <n v="856824"/>
  </r>
  <r>
    <x v="90"/>
    <x v="0"/>
    <n v="0"/>
    <n v="168.2"/>
    <n v="46403"/>
  </r>
  <r>
    <x v="90"/>
    <x v="6"/>
    <n v="0"/>
    <n v="83.35"/>
    <n v="19463"/>
  </r>
  <r>
    <x v="90"/>
    <x v="2"/>
    <n v="0"/>
    <n v="297.37"/>
    <n v="90756"/>
  </r>
  <r>
    <x v="90"/>
    <x v="1"/>
    <n v="0"/>
    <n v="140.82"/>
    <n v="19165"/>
  </r>
  <r>
    <x v="90"/>
    <x v="2"/>
    <n v="0"/>
    <n v="468.28"/>
    <n v="58342"/>
  </r>
  <r>
    <x v="90"/>
    <x v="0"/>
    <n v="0"/>
    <n v="1377.16"/>
    <n v="95194"/>
  </r>
  <r>
    <x v="90"/>
    <x v="6"/>
    <n v="1"/>
    <n v="4329.67"/>
    <n v="542375"/>
  </r>
  <r>
    <x v="90"/>
    <x v="0"/>
    <n v="0"/>
    <n v="5856.12"/>
    <n v="3592678"/>
  </r>
  <r>
    <x v="90"/>
    <x v="1"/>
    <n v="0"/>
    <n v="900.16"/>
    <n v="153811"/>
  </r>
  <r>
    <x v="90"/>
    <x v="7"/>
    <n v="0"/>
    <n v="20.78"/>
    <n v="1641"/>
  </r>
  <r>
    <x v="90"/>
    <x v="0"/>
    <n v="0"/>
    <n v="1583.64"/>
    <n v="281737"/>
  </r>
  <r>
    <x v="90"/>
    <x v="7"/>
    <n v="0"/>
    <n v="0"/>
    <n v="0"/>
  </r>
  <r>
    <x v="90"/>
    <x v="6"/>
    <n v="1"/>
    <n v="7067.63"/>
    <n v="945932"/>
  </r>
  <r>
    <x v="90"/>
    <x v="7"/>
    <n v="0"/>
    <n v="25.55"/>
    <n v="1993"/>
  </r>
  <r>
    <x v="90"/>
    <x v="0"/>
    <n v="0"/>
    <n v="491.58"/>
    <n v="79560"/>
  </r>
  <r>
    <x v="90"/>
    <x v="7"/>
    <n v="0"/>
    <n v="0"/>
    <n v="0"/>
  </r>
  <r>
    <x v="90"/>
    <x v="7"/>
    <n v="0"/>
    <n v="894.13"/>
    <n v="75405"/>
  </r>
  <r>
    <x v="90"/>
    <x v="2"/>
    <n v="0"/>
    <n v="1019.98"/>
    <n v="298574"/>
  </r>
  <r>
    <x v="90"/>
    <x v="2"/>
    <n v="0"/>
    <n v="111.95"/>
    <n v="15843"/>
  </r>
  <r>
    <x v="90"/>
    <x v="1"/>
    <n v="0"/>
    <n v="410.96"/>
    <n v="77343"/>
  </r>
  <r>
    <x v="90"/>
    <x v="7"/>
    <n v="0"/>
    <n v="0"/>
    <n v="0"/>
  </r>
  <r>
    <x v="90"/>
    <x v="2"/>
    <n v="0"/>
    <n v="1182.3599999999999"/>
    <n v="226161"/>
  </r>
  <r>
    <x v="90"/>
    <x v="0"/>
    <n v="0"/>
    <n v="3206.02"/>
    <n v="672939"/>
  </r>
  <r>
    <x v="90"/>
    <x v="7"/>
    <n v="0"/>
    <n v="0"/>
    <n v="0"/>
  </r>
  <r>
    <x v="90"/>
    <x v="7"/>
    <n v="0"/>
    <n v="0"/>
    <n v="0"/>
  </r>
  <r>
    <x v="90"/>
    <x v="6"/>
    <n v="1"/>
    <n v="3222.25"/>
    <n v="304880"/>
  </r>
  <r>
    <x v="90"/>
    <x v="6"/>
    <n v="0"/>
    <n v="349.05"/>
    <n v="81419"/>
  </r>
  <r>
    <x v="90"/>
    <x v="7"/>
    <n v="0"/>
    <n v="7.3"/>
    <n v="837"/>
  </r>
  <r>
    <x v="90"/>
    <x v="6"/>
    <n v="0"/>
    <n v="585.12"/>
    <n v="73427"/>
  </r>
  <r>
    <x v="90"/>
    <x v="6"/>
    <n v="1"/>
    <n v="628.32000000000005"/>
    <n v="124995"/>
  </r>
  <r>
    <x v="90"/>
    <x v="1"/>
    <n v="0"/>
    <n v="632.95000000000005"/>
    <n v="54477"/>
  </r>
  <r>
    <x v="90"/>
    <x v="2"/>
    <n v="0"/>
    <n v="1459.15"/>
    <n v="263562"/>
  </r>
  <r>
    <x v="90"/>
    <x v="6"/>
    <n v="1"/>
    <n v="5353.83"/>
    <n v="620976"/>
  </r>
  <r>
    <x v="90"/>
    <x v="0"/>
    <n v="0"/>
    <n v="1475.43"/>
    <n v="259415"/>
  </r>
  <r>
    <x v="90"/>
    <x v="2"/>
    <n v="0"/>
    <n v="720.84"/>
    <n v="224352"/>
  </r>
  <r>
    <x v="90"/>
    <x v="2"/>
    <n v="0"/>
    <n v="522.94000000000005"/>
    <n v="67246"/>
  </r>
  <r>
    <x v="90"/>
    <x v="7"/>
    <n v="0"/>
    <n v="726.6"/>
    <n v="45170"/>
  </r>
  <r>
    <x v="90"/>
    <x v="2"/>
    <n v="0"/>
    <n v="1479.27"/>
    <n v="277107"/>
  </r>
  <r>
    <x v="90"/>
    <x v="0"/>
    <n v="0"/>
    <n v="506.06"/>
    <n v="65340"/>
  </r>
  <r>
    <x v="90"/>
    <x v="5"/>
    <n v="0"/>
    <n v="14500.99"/>
    <n v="8683211"/>
  </r>
  <r>
    <x v="90"/>
    <x v="6"/>
    <n v="1"/>
    <n v="4725.24"/>
    <n v="430049"/>
  </r>
  <r>
    <x v="90"/>
    <x v="0"/>
    <n v="0"/>
    <n v="3253.62"/>
    <n v="432932"/>
  </r>
  <r>
    <x v="90"/>
    <x v="0"/>
    <n v="0"/>
    <n v="62.44"/>
    <n v="7868"/>
  </r>
  <r>
    <x v="91"/>
    <x v="6"/>
    <n v="1"/>
    <n v="27817.94"/>
    <n v="4618094"/>
  </r>
  <r>
    <x v="91"/>
    <x v="1"/>
    <n v="0"/>
    <n v="577.86"/>
    <n v="85231"/>
  </r>
  <r>
    <x v="91"/>
    <x v="2"/>
    <n v="0"/>
    <n v="1161.79"/>
    <n v="445952"/>
  </r>
  <r>
    <x v="91"/>
    <x v="0"/>
    <n v="0"/>
    <n v="5801.83"/>
    <n v="737513"/>
  </r>
  <r>
    <x v="91"/>
    <x v="0"/>
    <n v="0"/>
    <n v="6386.74"/>
    <n v="807707"/>
  </r>
  <r>
    <x v="91"/>
    <x v="2"/>
    <n v="0"/>
    <n v="0"/>
    <n v="0"/>
  </r>
  <r>
    <x v="91"/>
    <x v="0"/>
    <n v="0"/>
    <n v="484.22"/>
    <n v="42029"/>
  </r>
  <r>
    <x v="91"/>
    <x v="6"/>
    <n v="1"/>
    <n v="10157.61"/>
    <n v="1028793"/>
  </r>
  <r>
    <x v="91"/>
    <x v="0"/>
    <n v="0"/>
    <n v="0"/>
    <n v="0"/>
  </r>
  <r>
    <x v="91"/>
    <x v="0"/>
    <n v="0"/>
    <n v="5934.14"/>
    <n v="1208136"/>
  </r>
  <r>
    <x v="91"/>
    <x v="0"/>
    <n v="0"/>
    <n v="15289.44"/>
    <n v="2052978"/>
  </r>
  <r>
    <x v="91"/>
    <x v="2"/>
    <n v="0"/>
    <n v="743.58"/>
    <n v="270838"/>
  </r>
  <r>
    <x v="91"/>
    <x v="1"/>
    <n v="0"/>
    <n v="1729.56"/>
    <n v="262554"/>
  </r>
  <r>
    <x v="91"/>
    <x v="0"/>
    <n v="0"/>
    <n v="2640.41"/>
    <n v="485021"/>
  </r>
  <r>
    <x v="91"/>
    <x v="0"/>
    <n v="0"/>
    <n v="1010.18"/>
    <n v="146210"/>
  </r>
  <r>
    <x v="91"/>
    <x v="1"/>
    <n v="0"/>
    <n v="735.01"/>
    <n v="141694"/>
  </r>
  <r>
    <x v="91"/>
    <x v="0"/>
    <n v="0"/>
    <n v="1562.24"/>
    <n v="275455"/>
  </r>
  <r>
    <x v="91"/>
    <x v="0"/>
    <n v="0"/>
    <n v="0"/>
    <n v="0"/>
  </r>
  <r>
    <x v="91"/>
    <x v="1"/>
    <n v="0"/>
    <n v="1279.04"/>
    <n v="108788"/>
  </r>
  <r>
    <x v="91"/>
    <x v="0"/>
    <n v="0"/>
    <n v="3768.97"/>
    <n v="689466"/>
  </r>
  <r>
    <x v="91"/>
    <x v="2"/>
    <n v="0"/>
    <n v="354.73"/>
    <n v="121578"/>
  </r>
  <r>
    <x v="91"/>
    <x v="0"/>
    <n v="0"/>
    <n v="0"/>
    <n v="0"/>
  </r>
  <r>
    <x v="91"/>
    <x v="2"/>
    <n v="0"/>
    <n v="1084.94"/>
    <n v="205455"/>
  </r>
  <r>
    <x v="91"/>
    <x v="1"/>
    <n v="0"/>
    <n v="1182.82"/>
    <n v="166833"/>
  </r>
  <r>
    <x v="91"/>
    <x v="0"/>
    <n v="0"/>
    <n v="0"/>
    <n v="0"/>
  </r>
  <r>
    <x v="91"/>
    <x v="0"/>
    <n v="0"/>
    <n v="0"/>
    <n v="0"/>
  </r>
  <r>
    <x v="91"/>
    <x v="2"/>
    <n v="0"/>
    <n v="0"/>
    <n v="0"/>
  </r>
  <r>
    <x v="91"/>
    <x v="0"/>
    <n v="0"/>
    <n v="13732.76"/>
    <n v="1162537"/>
  </r>
  <r>
    <x v="91"/>
    <x v="6"/>
    <n v="1"/>
    <n v="8244.2099999999991"/>
    <n v="629862"/>
  </r>
  <r>
    <x v="91"/>
    <x v="2"/>
    <n v="0"/>
    <n v="306.87"/>
    <n v="65955"/>
  </r>
  <r>
    <x v="91"/>
    <x v="6"/>
    <n v="1"/>
    <n v="10786.28"/>
    <n v="1123094"/>
  </r>
  <r>
    <x v="91"/>
    <x v="2"/>
    <n v="0"/>
    <n v="186.81"/>
    <n v="33880"/>
  </r>
  <r>
    <x v="91"/>
    <x v="6"/>
    <n v="0"/>
    <n v="334.41"/>
    <n v="83520"/>
  </r>
  <r>
    <x v="91"/>
    <x v="0"/>
    <n v="0"/>
    <n v="462.58"/>
    <n v="41246"/>
  </r>
  <r>
    <x v="91"/>
    <x v="1"/>
    <n v="0"/>
    <n v="1740.57"/>
    <n v="220911"/>
  </r>
  <r>
    <x v="91"/>
    <x v="7"/>
    <n v="0"/>
    <n v="18.98"/>
    <n v="1449"/>
  </r>
  <r>
    <x v="91"/>
    <x v="1"/>
    <n v="0"/>
    <n v="411.73"/>
    <n v="42387"/>
  </r>
  <r>
    <x v="91"/>
    <x v="7"/>
    <n v="0"/>
    <n v="20.77"/>
    <n v="1245"/>
  </r>
  <r>
    <x v="91"/>
    <x v="1"/>
    <n v="0"/>
    <n v="135.66999999999999"/>
    <n v="32716"/>
  </r>
  <r>
    <x v="91"/>
    <x v="7"/>
    <n v="0"/>
    <n v="191.09"/>
    <n v="14145"/>
  </r>
  <r>
    <x v="91"/>
    <x v="6"/>
    <n v="1"/>
    <n v="17935.21"/>
    <n v="1435731"/>
  </r>
  <r>
    <x v="91"/>
    <x v="6"/>
    <n v="1"/>
    <n v="566.66"/>
    <n v="106451"/>
  </r>
  <r>
    <x v="91"/>
    <x v="7"/>
    <n v="0"/>
    <n v="3294.27"/>
    <n v="160212"/>
  </r>
  <r>
    <x v="91"/>
    <x v="5"/>
    <n v="0"/>
    <n v="12642.27"/>
    <n v="7570320"/>
  </r>
  <r>
    <x v="91"/>
    <x v="7"/>
    <n v="0"/>
    <n v="0"/>
    <n v="0"/>
  </r>
  <r>
    <x v="91"/>
    <x v="7"/>
    <n v="0"/>
    <n v="16.48"/>
    <n v="1196"/>
  </r>
  <r>
    <x v="91"/>
    <x v="6"/>
    <n v="1"/>
    <n v="7978.99"/>
    <n v="1429426"/>
  </r>
  <r>
    <x v="91"/>
    <x v="0"/>
    <n v="0"/>
    <n v="5790.07"/>
    <n v="3552326"/>
  </r>
  <r>
    <x v="91"/>
    <x v="2"/>
    <n v="0"/>
    <n v="1050.79"/>
    <n v="285704"/>
  </r>
  <r>
    <x v="91"/>
    <x v="2"/>
    <n v="0"/>
    <n v="0"/>
    <n v="0"/>
  </r>
  <r>
    <x v="91"/>
    <x v="7"/>
    <n v="0"/>
    <n v="62.69"/>
    <n v="5205"/>
  </r>
  <r>
    <x v="91"/>
    <x v="7"/>
    <n v="0"/>
    <n v="213.28"/>
    <n v="13252"/>
  </r>
  <r>
    <x v="91"/>
    <x v="7"/>
    <n v="0"/>
    <n v="0"/>
    <n v="0"/>
  </r>
  <r>
    <x v="91"/>
    <x v="4"/>
    <n v="0"/>
    <n v="27792.97"/>
    <n v="19852108"/>
  </r>
  <r>
    <x v="91"/>
    <x v="6"/>
    <n v="1"/>
    <n v="0"/>
    <n v="0"/>
  </r>
  <r>
    <x v="91"/>
    <x v="7"/>
    <n v="0"/>
    <n v="1778.03"/>
    <n v="105342"/>
  </r>
  <r>
    <x v="91"/>
    <x v="7"/>
    <n v="0"/>
    <n v="17.41"/>
    <n v="871"/>
  </r>
  <r>
    <x v="91"/>
    <x v="6"/>
    <n v="1"/>
    <n v="1137.71"/>
    <n v="179772"/>
  </r>
  <r>
    <x v="91"/>
    <x v="6"/>
    <n v="1"/>
    <n v="7825.76"/>
    <n v="1016765"/>
  </r>
  <r>
    <x v="91"/>
    <x v="7"/>
    <n v="0"/>
    <n v="0"/>
    <n v="0"/>
  </r>
  <r>
    <x v="91"/>
    <x v="6"/>
    <n v="0"/>
    <n v="518.37"/>
    <n v="56101"/>
  </r>
  <r>
    <x v="91"/>
    <x v="2"/>
    <n v="0"/>
    <n v="0"/>
    <n v="0"/>
  </r>
  <r>
    <x v="91"/>
    <x v="2"/>
    <n v="0"/>
    <n v="0"/>
    <n v="0"/>
  </r>
  <r>
    <x v="91"/>
    <x v="6"/>
    <n v="1"/>
    <n v="13997.3"/>
    <n v="1908219"/>
  </r>
  <r>
    <x v="91"/>
    <x v="0"/>
    <n v="0"/>
    <n v="311.27999999999997"/>
    <n v="67633"/>
  </r>
  <r>
    <x v="92"/>
    <x v="0"/>
    <n v="0"/>
    <n v="22232.18"/>
    <n v="2331071"/>
  </r>
  <r>
    <x v="92"/>
    <x v="6"/>
    <n v="1"/>
    <n v="0"/>
    <n v="0"/>
  </r>
  <r>
    <x v="92"/>
    <x v="0"/>
    <n v="0"/>
    <n v="17149.64"/>
    <n v="1628671"/>
  </r>
  <r>
    <x v="92"/>
    <x v="6"/>
    <n v="1"/>
    <n v="13294.07"/>
    <n v="1763809"/>
  </r>
  <r>
    <x v="92"/>
    <x v="1"/>
    <n v="0"/>
    <n v="1216.58"/>
    <n v="154518"/>
  </r>
  <r>
    <x v="92"/>
    <x v="7"/>
    <n v="0"/>
    <n v="113.22"/>
    <n v="6239"/>
  </r>
  <r>
    <x v="92"/>
    <x v="0"/>
    <n v="0"/>
    <n v="14696.76"/>
    <n v="782993"/>
  </r>
  <r>
    <x v="92"/>
    <x v="0"/>
    <n v="0"/>
    <n v="0"/>
    <n v="0"/>
  </r>
  <r>
    <x v="92"/>
    <x v="2"/>
    <n v="0"/>
    <n v="0"/>
    <n v="0"/>
  </r>
  <r>
    <x v="92"/>
    <x v="0"/>
    <n v="0"/>
    <n v="0"/>
    <n v="0"/>
  </r>
  <r>
    <x v="92"/>
    <x v="1"/>
    <n v="0"/>
    <n v="1028.81"/>
    <n v="129440"/>
  </r>
  <r>
    <x v="92"/>
    <x v="7"/>
    <n v="0"/>
    <n v="193.06"/>
    <n v="18073"/>
  </r>
  <r>
    <x v="92"/>
    <x v="0"/>
    <n v="0"/>
    <n v="5486.04"/>
    <n v="3365751"/>
  </r>
  <r>
    <x v="92"/>
    <x v="7"/>
    <n v="0"/>
    <n v="187.31"/>
    <n v="10766"/>
  </r>
  <r>
    <x v="92"/>
    <x v="2"/>
    <n v="0"/>
    <n v="13974.28"/>
    <n v="3196907"/>
  </r>
  <r>
    <x v="92"/>
    <x v="1"/>
    <n v="0"/>
    <n v="720.58"/>
    <n v="94220"/>
  </r>
  <r>
    <x v="92"/>
    <x v="0"/>
    <n v="0"/>
    <n v="571.65"/>
    <n v="32743"/>
  </r>
  <r>
    <x v="92"/>
    <x v="0"/>
    <n v="0"/>
    <n v="0"/>
    <n v="0"/>
  </r>
  <r>
    <x v="92"/>
    <x v="7"/>
    <n v="0"/>
    <n v="170.26"/>
    <n v="18172"/>
  </r>
  <r>
    <x v="92"/>
    <x v="2"/>
    <n v="0"/>
    <n v="2034.28"/>
    <n v="584172"/>
  </r>
  <r>
    <x v="92"/>
    <x v="0"/>
    <n v="0"/>
    <n v="9677.94"/>
    <n v="1708223"/>
  </r>
  <r>
    <x v="92"/>
    <x v="0"/>
    <n v="0"/>
    <n v="5762.11"/>
    <n v="675711"/>
  </r>
  <r>
    <x v="92"/>
    <x v="6"/>
    <n v="1"/>
    <n v="982.64"/>
    <n v="136955"/>
  </r>
  <r>
    <x v="92"/>
    <x v="6"/>
    <n v="1"/>
    <n v="7907.24"/>
    <n v="911938"/>
  </r>
  <r>
    <x v="92"/>
    <x v="6"/>
    <n v="1"/>
    <n v="0"/>
    <n v="0"/>
  </r>
  <r>
    <x v="92"/>
    <x v="6"/>
    <n v="1"/>
    <n v="6876.26"/>
    <n v="928759"/>
  </r>
  <r>
    <x v="92"/>
    <x v="0"/>
    <n v="0"/>
    <n v="0"/>
    <n v="0"/>
  </r>
  <r>
    <x v="92"/>
    <x v="0"/>
    <n v="0"/>
    <n v="1176.58"/>
    <n v="76417"/>
  </r>
  <r>
    <x v="92"/>
    <x v="2"/>
    <n v="0"/>
    <n v="2109.27"/>
    <n v="273756"/>
  </r>
  <r>
    <x v="92"/>
    <x v="2"/>
    <n v="0"/>
    <n v="0"/>
    <n v="0"/>
  </r>
  <r>
    <x v="92"/>
    <x v="0"/>
    <n v="0"/>
    <n v="0"/>
    <n v="0"/>
  </r>
  <r>
    <x v="92"/>
    <x v="1"/>
    <n v="0"/>
    <n v="4278.62"/>
    <n v="225656"/>
  </r>
  <r>
    <x v="92"/>
    <x v="1"/>
    <n v="0"/>
    <n v="5289.06"/>
    <n v="498830"/>
  </r>
  <r>
    <x v="92"/>
    <x v="1"/>
    <n v="0"/>
    <n v="1706.24"/>
    <n v="168767"/>
  </r>
  <r>
    <x v="92"/>
    <x v="0"/>
    <n v="0"/>
    <n v="37893.300000000003"/>
    <n v="4072059"/>
  </r>
  <r>
    <x v="92"/>
    <x v="6"/>
    <n v="1"/>
    <n v="36993.81"/>
    <n v="3097205"/>
  </r>
  <r>
    <x v="92"/>
    <x v="5"/>
    <n v="0"/>
    <n v="10205.33"/>
    <n v="5916803"/>
  </r>
  <r>
    <x v="92"/>
    <x v="6"/>
    <n v="1"/>
    <n v="0"/>
    <n v="0"/>
  </r>
  <r>
    <x v="92"/>
    <x v="0"/>
    <n v="0"/>
    <n v="0"/>
    <n v="0"/>
  </r>
  <r>
    <x v="92"/>
    <x v="0"/>
    <n v="0"/>
    <n v="4458.41"/>
    <n v="331107"/>
  </r>
  <r>
    <x v="92"/>
    <x v="2"/>
    <n v="0"/>
    <n v="0"/>
    <n v="0"/>
  </r>
  <r>
    <x v="92"/>
    <x v="6"/>
    <n v="1"/>
    <n v="0"/>
    <n v="0"/>
  </r>
  <r>
    <x v="92"/>
    <x v="6"/>
    <n v="1"/>
    <n v="11051.22"/>
    <n v="689807"/>
  </r>
  <r>
    <x v="92"/>
    <x v="0"/>
    <n v="0"/>
    <n v="0"/>
    <n v="0"/>
  </r>
  <r>
    <x v="92"/>
    <x v="2"/>
    <n v="0"/>
    <n v="0"/>
    <n v="0"/>
  </r>
  <r>
    <x v="92"/>
    <x v="7"/>
    <n v="0"/>
    <n v="3728.74"/>
    <n v="367086"/>
  </r>
  <r>
    <x v="92"/>
    <x v="0"/>
    <n v="0"/>
    <n v="10073.370000000001"/>
    <n v="1363444"/>
  </r>
  <r>
    <x v="92"/>
    <x v="0"/>
    <n v="0"/>
    <n v="4477.37"/>
    <n v="786324"/>
  </r>
  <r>
    <x v="92"/>
    <x v="0"/>
    <n v="0"/>
    <n v="0"/>
    <n v="0"/>
  </r>
  <r>
    <x v="92"/>
    <x v="2"/>
    <n v="0"/>
    <n v="14505.88"/>
    <n v="2060450"/>
  </r>
  <r>
    <x v="92"/>
    <x v="6"/>
    <n v="1"/>
    <n v="40663.07"/>
    <n v="2536729"/>
  </r>
  <r>
    <x v="92"/>
    <x v="1"/>
    <n v="0"/>
    <n v="538.42999999999995"/>
    <n v="92849"/>
  </r>
  <r>
    <x v="92"/>
    <x v="7"/>
    <n v="0"/>
    <n v="2010.51"/>
    <n v="65983"/>
  </r>
  <r>
    <x v="92"/>
    <x v="0"/>
    <n v="0"/>
    <n v="0"/>
    <n v="0"/>
  </r>
  <r>
    <x v="92"/>
    <x v="2"/>
    <n v="0"/>
    <n v="0"/>
    <n v="0"/>
  </r>
  <r>
    <x v="92"/>
    <x v="2"/>
    <n v="0"/>
    <n v="9710.9"/>
    <n v="2084564"/>
  </r>
  <r>
    <x v="92"/>
    <x v="0"/>
    <n v="0"/>
    <n v="0"/>
    <n v="0"/>
  </r>
  <r>
    <x v="92"/>
    <x v="7"/>
    <n v="0"/>
    <n v="253.32"/>
    <n v="14294"/>
  </r>
  <r>
    <x v="92"/>
    <x v="7"/>
    <n v="0"/>
    <n v="497.08"/>
    <n v="16679"/>
  </r>
  <r>
    <x v="92"/>
    <x v="7"/>
    <n v="0"/>
    <n v="1367.53"/>
    <n v="136573"/>
  </r>
  <r>
    <x v="92"/>
    <x v="1"/>
    <n v="0"/>
    <n v="780"/>
    <n v="75999"/>
  </r>
  <r>
    <x v="92"/>
    <x v="6"/>
    <n v="1"/>
    <n v="12238.19"/>
    <n v="1094420"/>
  </r>
  <r>
    <x v="92"/>
    <x v="0"/>
    <n v="0"/>
    <n v="0"/>
    <n v="0"/>
  </r>
  <r>
    <x v="92"/>
    <x v="1"/>
    <n v="0"/>
    <n v="230.08"/>
    <n v="48708"/>
  </r>
  <r>
    <x v="92"/>
    <x v="7"/>
    <n v="0"/>
    <n v="493.86"/>
    <n v="33736"/>
  </r>
  <r>
    <x v="92"/>
    <x v="0"/>
    <n v="0"/>
    <n v="0"/>
    <n v="0"/>
  </r>
  <r>
    <x v="92"/>
    <x v="6"/>
    <n v="1"/>
    <n v="27657.91"/>
    <n v="3168518"/>
  </r>
  <r>
    <x v="92"/>
    <x v="6"/>
    <n v="1"/>
    <n v="22797.43"/>
    <n v="4226000"/>
  </r>
  <r>
    <x v="92"/>
    <x v="7"/>
    <n v="0"/>
    <n v="504.43"/>
    <n v="28750"/>
  </r>
  <r>
    <x v="92"/>
    <x v="1"/>
    <n v="0"/>
    <n v="301.19"/>
    <n v="33739"/>
  </r>
  <r>
    <x v="92"/>
    <x v="4"/>
    <n v="0"/>
    <n v="20618.97"/>
    <n v="13551428"/>
  </r>
  <r>
    <x v="92"/>
    <x v="2"/>
    <n v="0"/>
    <n v="3193.65"/>
    <n v="1359127"/>
  </r>
  <r>
    <x v="93"/>
    <x v="0"/>
    <n v="0"/>
    <n v="217"/>
    <n v="40932"/>
  </r>
  <r>
    <x v="93"/>
    <x v="0"/>
    <n v="0"/>
    <n v="168.28"/>
    <n v="31701"/>
  </r>
  <r>
    <x v="93"/>
    <x v="0"/>
    <n v="0"/>
    <n v="1759.13"/>
    <n v="171690"/>
  </r>
  <r>
    <x v="93"/>
    <x v="6"/>
    <n v="1"/>
    <n v="19318.11"/>
    <n v="2572093"/>
  </r>
  <r>
    <x v="93"/>
    <x v="6"/>
    <n v="1"/>
    <n v="0"/>
    <n v="0"/>
  </r>
  <r>
    <x v="93"/>
    <x v="4"/>
    <n v="0"/>
    <n v="2161.1"/>
    <n v="1161657"/>
  </r>
  <r>
    <x v="93"/>
    <x v="6"/>
    <n v="1"/>
    <n v="0"/>
    <n v="0"/>
  </r>
  <r>
    <x v="93"/>
    <x v="0"/>
    <n v="0"/>
    <n v="344.14"/>
    <n v="119659"/>
  </r>
  <r>
    <x v="93"/>
    <x v="0"/>
    <n v="0"/>
    <n v="4833.8100000000004"/>
    <n v="1393788"/>
  </r>
  <r>
    <x v="93"/>
    <x v="2"/>
    <n v="0"/>
    <n v="2833.74"/>
    <n v="404542"/>
  </r>
  <r>
    <x v="93"/>
    <x v="5"/>
    <n v="0"/>
    <n v="12630.69"/>
    <n v="6544420"/>
  </r>
  <r>
    <x v="93"/>
    <x v="6"/>
    <n v="1"/>
    <n v="0"/>
    <n v="0"/>
  </r>
  <r>
    <x v="93"/>
    <x v="5"/>
    <n v="0"/>
    <n v="118.42"/>
    <n v="6564"/>
  </r>
  <r>
    <x v="93"/>
    <x v="1"/>
    <n v="0"/>
    <n v="2361.62"/>
    <n v="288353"/>
  </r>
  <r>
    <x v="93"/>
    <x v="0"/>
    <n v="0"/>
    <n v="13264.36"/>
    <n v="1759716"/>
  </r>
  <r>
    <x v="93"/>
    <x v="1"/>
    <n v="0"/>
    <n v="4086.74"/>
    <n v="382942"/>
  </r>
  <r>
    <x v="93"/>
    <x v="1"/>
    <n v="0"/>
    <n v="357.89"/>
    <n v="30984"/>
  </r>
  <r>
    <x v="93"/>
    <x v="6"/>
    <n v="1"/>
    <n v="7216.2"/>
    <n v="1162932"/>
  </r>
  <r>
    <x v="93"/>
    <x v="5"/>
    <n v="0"/>
    <n v="30000"/>
    <n v="10225386"/>
  </r>
  <r>
    <x v="93"/>
    <x v="1"/>
    <n v="0"/>
    <n v="451.79"/>
    <n v="67650"/>
  </r>
  <r>
    <x v="93"/>
    <x v="0"/>
    <n v="0"/>
    <n v="15679.65"/>
    <n v="1683846"/>
  </r>
  <r>
    <x v="93"/>
    <x v="0"/>
    <n v="0"/>
    <n v="7870.16"/>
    <n v="1213892"/>
  </r>
  <r>
    <x v="93"/>
    <x v="2"/>
    <n v="0"/>
    <n v="4248.6899999999996"/>
    <n v="1787067"/>
  </r>
  <r>
    <x v="93"/>
    <x v="0"/>
    <n v="0"/>
    <n v="35.86"/>
    <n v="9830"/>
  </r>
  <r>
    <x v="93"/>
    <x v="1"/>
    <n v="0"/>
    <n v="1824.79"/>
    <n v="165565"/>
  </r>
  <r>
    <x v="93"/>
    <x v="0"/>
    <n v="0"/>
    <n v="730.98"/>
    <n v="62182"/>
  </r>
  <r>
    <x v="93"/>
    <x v="0"/>
    <n v="0"/>
    <n v="7077.58"/>
    <n v="1099034"/>
  </r>
  <r>
    <x v="93"/>
    <x v="6"/>
    <n v="1"/>
    <n v="10835.07"/>
    <n v="1333631"/>
  </r>
  <r>
    <x v="93"/>
    <x v="0"/>
    <n v="0"/>
    <n v="276.52999999999997"/>
    <n v="55737"/>
  </r>
  <r>
    <x v="93"/>
    <x v="6"/>
    <n v="1"/>
    <n v="21224.19"/>
    <n v="2291405"/>
  </r>
  <r>
    <x v="93"/>
    <x v="6"/>
    <n v="1"/>
    <n v="20193"/>
    <n v="1848924"/>
  </r>
  <r>
    <x v="93"/>
    <x v="0"/>
    <n v="0"/>
    <n v="9821.42"/>
    <n v="1820035"/>
  </r>
  <r>
    <x v="93"/>
    <x v="6"/>
    <n v="1"/>
    <n v="22961.79"/>
    <n v="1573198"/>
  </r>
  <r>
    <x v="93"/>
    <x v="6"/>
    <n v="1"/>
    <n v="0"/>
    <n v="0"/>
  </r>
  <r>
    <x v="93"/>
    <x v="0"/>
    <n v="0"/>
    <n v="1754.44"/>
    <n v="157329"/>
  </r>
  <r>
    <x v="93"/>
    <x v="1"/>
    <n v="0"/>
    <n v="55.29"/>
    <n v="3685"/>
  </r>
  <r>
    <x v="93"/>
    <x v="1"/>
    <n v="0"/>
    <n v="85.67"/>
    <n v="10643"/>
  </r>
  <r>
    <x v="93"/>
    <x v="2"/>
    <n v="0"/>
    <n v="50.75"/>
    <n v="3923"/>
  </r>
  <r>
    <x v="93"/>
    <x v="0"/>
    <n v="0"/>
    <n v="4014.89"/>
    <n v="353554"/>
  </r>
  <r>
    <x v="93"/>
    <x v="0"/>
    <n v="0"/>
    <n v="0"/>
    <n v="0"/>
  </r>
  <r>
    <x v="93"/>
    <x v="0"/>
    <n v="0"/>
    <n v="574.51"/>
    <n v="42433"/>
  </r>
  <r>
    <x v="93"/>
    <x v="1"/>
    <n v="0"/>
    <n v="1869.75"/>
    <n v="151737"/>
  </r>
  <r>
    <x v="93"/>
    <x v="0"/>
    <n v="0"/>
    <n v="4370.43"/>
    <n v="621878"/>
  </r>
  <r>
    <x v="93"/>
    <x v="1"/>
    <n v="0"/>
    <n v="890.09"/>
    <n v="97852"/>
  </r>
  <r>
    <x v="93"/>
    <x v="6"/>
    <n v="1"/>
    <n v="37813.61"/>
    <n v="2518794"/>
  </r>
  <r>
    <x v="93"/>
    <x v="1"/>
    <n v="0"/>
    <n v="575.99"/>
    <n v="108560"/>
  </r>
  <r>
    <x v="93"/>
    <x v="2"/>
    <n v="0"/>
    <n v="2883.39"/>
    <n v="640938"/>
  </r>
  <r>
    <x v="93"/>
    <x v="2"/>
    <n v="0"/>
    <n v="6271.84"/>
    <n v="1637000"/>
  </r>
  <r>
    <x v="93"/>
    <x v="2"/>
    <n v="0"/>
    <n v="455.5"/>
    <n v="25831"/>
  </r>
  <r>
    <x v="93"/>
    <x v="6"/>
    <n v="1"/>
    <n v="0"/>
    <n v="0"/>
  </r>
  <r>
    <x v="93"/>
    <x v="2"/>
    <n v="0"/>
    <n v="4582.51"/>
    <n v="1266286"/>
  </r>
  <r>
    <x v="93"/>
    <x v="1"/>
    <n v="0"/>
    <n v="424.3"/>
    <n v="79147"/>
  </r>
  <r>
    <x v="93"/>
    <x v="2"/>
    <n v="0"/>
    <n v="569.47"/>
    <n v="28876"/>
  </r>
  <r>
    <x v="93"/>
    <x v="0"/>
    <n v="0"/>
    <n v="7886.42"/>
    <n v="542031"/>
  </r>
  <r>
    <x v="93"/>
    <x v="6"/>
    <n v="1"/>
    <n v="3786.26"/>
    <n v="912133"/>
  </r>
  <r>
    <x v="93"/>
    <x v="7"/>
    <n v="0"/>
    <n v="261.3"/>
    <n v="27414"/>
  </r>
  <r>
    <x v="93"/>
    <x v="6"/>
    <n v="1"/>
    <n v="9308.98"/>
    <n v="1637931"/>
  </r>
  <r>
    <x v="93"/>
    <x v="7"/>
    <n v="0"/>
    <n v="293.05"/>
    <n v="19148"/>
  </r>
  <r>
    <x v="93"/>
    <x v="0"/>
    <n v="0"/>
    <n v="0"/>
    <n v="0"/>
  </r>
  <r>
    <x v="93"/>
    <x v="4"/>
    <n v="0"/>
    <n v="5553.54"/>
    <n v="2571139"/>
  </r>
  <r>
    <x v="93"/>
    <x v="0"/>
    <n v="0"/>
    <n v="16109.56"/>
    <n v="1564787"/>
  </r>
  <r>
    <x v="93"/>
    <x v="0"/>
    <n v="0"/>
    <n v="2089.9899999999998"/>
    <n v="1282264"/>
  </r>
  <r>
    <x v="93"/>
    <x v="2"/>
    <n v="0"/>
    <n v="926.07"/>
    <n v="296216"/>
  </r>
  <r>
    <x v="93"/>
    <x v="6"/>
    <n v="1"/>
    <n v="10509.47"/>
    <n v="1409865"/>
  </r>
  <r>
    <x v="93"/>
    <x v="0"/>
    <n v="0"/>
    <n v="0"/>
    <n v="0"/>
  </r>
  <r>
    <x v="93"/>
    <x v="0"/>
    <n v="0"/>
    <n v="3067.05"/>
    <n v="442091"/>
  </r>
  <r>
    <x v="93"/>
    <x v="1"/>
    <n v="0"/>
    <n v="2.02"/>
    <n v="54"/>
  </r>
  <r>
    <x v="93"/>
    <x v="1"/>
    <n v="0"/>
    <n v="287.02999999999997"/>
    <n v="30728"/>
  </r>
  <r>
    <x v="93"/>
    <x v="0"/>
    <n v="0"/>
    <n v="90.75"/>
    <n v="27329"/>
  </r>
  <r>
    <x v="93"/>
    <x v="0"/>
    <n v="0"/>
    <n v="284.16000000000003"/>
    <n v="72214"/>
  </r>
  <r>
    <x v="93"/>
    <x v="6"/>
    <n v="1"/>
    <n v="12003.85"/>
    <n v="1657603"/>
  </r>
  <r>
    <x v="93"/>
    <x v="6"/>
    <n v="1"/>
    <n v="0"/>
    <n v="0"/>
  </r>
  <r>
    <x v="93"/>
    <x v="1"/>
    <n v="0"/>
    <n v="24.12"/>
    <n v="2013"/>
  </r>
  <r>
    <x v="93"/>
    <x v="0"/>
    <n v="0"/>
    <n v="2.57"/>
    <n v="109"/>
  </r>
  <r>
    <x v="93"/>
    <x v="6"/>
    <n v="1"/>
    <n v="10164.33"/>
    <n v="1382132"/>
  </r>
  <r>
    <x v="93"/>
    <x v="0"/>
    <n v="0"/>
    <n v="386.52"/>
    <n v="66030"/>
  </r>
  <r>
    <x v="93"/>
    <x v="1"/>
    <n v="0"/>
    <n v="2759.05"/>
    <n v="321972"/>
  </r>
  <r>
    <x v="93"/>
    <x v="6"/>
    <n v="1"/>
    <n v="0"/>
    <n v="0"/>
  </r>
  <r>
    <x v="93"/>
    <x v="2"/>
    <n v="0"/>
    <n v="0"/>
    <n v="0"/>
  </r>
  <r>
    <x v="93"/>
    <x v="0"/>
    <n v="0"/>
    <n v="334.49"/>
    <n v="67809"/>
  </r>
  <r>
    <x v="93"/>
    <x v="1"/>
    <n v="0"/>
    <n v="7.32"/>
    <n v="841"/>
  </r>
  <r>
    <x v="93"/>
    <x v="2"/>
    <n v="0"/>
    <n v="14987.35"/>
    <n v="2346223"/>
  </r>
  <r>
    <x v="93"/>
    <x v="1"/>
    <n v="0"/>
    <n v="9.59"/>
    <n v="927"/>
  </r>
  <r>
    <x v="93"/>
    <x v="2"/>
    <n v="0"/>
    <n v="2337.5700000000002"/>
    <n v="590241"/>
  </r>
  <r>
    <x v="93"/>
    <x v="2"/>
    <n v="0"/>
    <n v="2892.27"/>
    <n v="346753"/>
  </r>
  <r>
    <x v="93"/>
    <x v="5"/>
    <n v="0"/>
    <n v="399.53"/>
    <n v="34266"/>
  </r>
  <r>
    <x v="93"/>
    <x v="1"/>
    <n v="0"/>
    <n v="3916.87"/>
    <n v="209253"/>
  </r>
  <r>
    <x v="94"/>
    <x v="1"/>
    <n v="0"/>
    <n v="4050.85"/>
    <n v="689126"/>
  </r>
  <r>
    <x v="94"/>
    <x v="2"/>
    <n v="0"/>
    <n v="0"/>
    <n v="0"/>
  </r>
  <r>
    <x v="94"/>
    <x v="2"/>
    <n v="0"/>
    <n v="5669.67"/>
    <n v="252763"/>
  </r>
  <r>
    <x v="94"/>
    <x v="0"/>
    <n v="0"/>
    <n v="2946.39"/>
    <n v="456343"/>
  </r>
  <r>
    <x v="94"/>
    <x v="2"/>
    <n v="0"/>
    <n v="6827.68"/>
    <n v="1997596"/>
  </r>
  <r>
    <x v="94"/>
    <x v="0"/>
    <n v="0"/>
    <n v="1497.8"/>
    <n v="154981"/>
  </r>
  <r>
    <x v="94"/>
    <x v="0"/>
    <n v="0"/>
    <n v="1677.27"/>
    <n v="177919"/>
  </r>
  <r>
    <x v="94"/>
    <x v="1"/>
    <n v="0"/>
    <n v="1273.8"/>
    <n v="100660"/>
  </r>
  <r>
    <x v="94"/>
    <x v="2"/>
    <n v="0"/>
    <n v="3527.15"/>
    <n v="736649"/>
  </r>
  <r>
    <x v="94"/>
    <x v="2"/>
    <n v="0"/>
    <n v="5988.77"/>
    <n v="198537"/>
  </r>
  <r>
    <x v="94"/>
    <x v="0"/>
    <n v="0"/>
    <n v="7970.56"/>
    <n v="1139451"/>
  </r>
  <r>
    <x v="94"/>
    <x v="2"/>
    <n v="0"/>
    <n v="4474.07"/>
    <n v="520012"/>
  </r>
  <r>
    <x v="94"/>
    <x v="6"/>
    <n v="1"/>
    <n v="26.83"/>
    <n v="2602"/>
  </r>
  <r>
    <x v="94"/>
    <x v="1"/>
    <n v="0"/>
    <n v="3892.38"/>
    <n v="254760"/>
  </r>
  <r>
    <x v="94"/>
    <x v="0"/>
    <n v="0"/>
    <n v="7541.76"/>
    <n v="1317177"/>
  </r>
  <r>
    <x v="94"/>
    <x v="0"/>
    <n v="0"/>
    <n v="24.48"/>
    <n v="7172"/>
  </r>
  <r>
    <x v="94"/>
    <x v="1"/>
    <n v="0"/>
    <n v="670.39"/>
    <n v="60003"/>
  </r>
  <r>
    <x v="94"/>
    <x v="6"/>
    <n v="1"/>
    <n v="9497.91"/>
    <n v="1369409"/>
  </r>
  <r>
    <x v="94"/>
    <x v="5"/>
    <n v="0"/>
    <n v="154.12"/>
    <n v="12029"/>
  </r>
  <r>
    <x v="94"/>
    <x v="0"/>
    <n v="0"/>
    <n v="1026.79"/>
    <n v="97157"/>
  </r>
  <r>
    <x v="94"/>
    <x v="6"/>
    <n v="1"/>
    <n v="21312.6"/>
    <n v="2244404"/>
  </r>
  <r>
    <x v="94"/>
    <x v="6"/>
    <n v="1"/>
    <n v="277.52"/>
    <n v="21656"/>
  </r>
  <r>
    <x v="94"/>
    <x v="0"/>
    <n v="0"/>
    <n v="4941.51"/>
    <n v="306354"/>
  </r>
  <r>
    <x v="94"/>
    <x v="6"/>
    <n v="1"/>
    <n v="86.82"/>
    <n v="4933"/>
  </r>
  <r>
    <x v="94"/>
    <x v="0"/>
    <n v="0"/>
    <n v="1252.6600000000001"/>
    <n v="124745"/>
  </r>
  <r>
    <x v="94"/>
    <x v="0"/>
    <n v="0"/>
    <n v="9579.0400000000009"/>
    <n v="877033"/>
  </r>
  <r>
    <x v="94"/>
    <x v="2"/>
    <n v="0"/>
    <n v="7058.72"/>
    <n v="1366385"/>
  </r>
  <r>
    <x v="94"/>
    <x v="0"/>
    <n v="0"/>
    <n v="3156.02"/>
    <n v="397213"/>
  </r>
  <r>
    <x v="94"/>
    <x v="6"/>
    <n v="1"/>
    <n v="14.11"/>
    <n v="526"/>
  </r>
  <r>
    <x v="94"/>
    <x v="1"/>
    <n v="0"/>
    <n v="1350.59"/>
    <n v="70794"/>
  </r>
  <r>
    <x v="94"/>
    <x v="6"/>
    <n v="1"/>
    <n v="0"/>
    <n v="0"/>
  </r>
  <r>
    <x v="94"/>
    <x v="6"/>
    <n v="1"/>
    <n v="0"/>
    <n v="0"/>
  </r>
  <r>
    <x v="94"/>
    <x v="1"/>
    <n v="0"/>
    <n v="1053.57"/>
    <n v="47960"/>
  </r>
  <r>
    <x v="94"/>
    <x v="1"/>
    <n v="0"/>
    <n v="1501.78"/>
    <n v="93009"/>
  </r>
  <r>
    <x v="94"/>
    <x v="6"/>
    <n v="1"/>
    <n v="0"/>
    <n v="0"/>
  </r>
  <r>
    <x v="94"/>
    <x v="4"/>
    <n v="0"/>
    <n v="453.05"/>
    <n v="244188"/>
  </r>
  <r>
    <x v="94"/>
    <x v="0"/>
    <n v="0"/>
    <n v="0"/>
    <n v="0"/>
  </r>
  <r>
    <x v="94"/>
    <x v="2"/>
    <n v="0"/>
    <n v="5007.92"/>
    <n v="1133477"/>
  </r>
  <r>
    <x v="94"/>
    <x v="6"/>
    <n v="1"/>
    <n v="0"/>
    <n v="0"/>
  </r>
  <r>
    <x v="94"/>
    <x v="1"/>
    <n v="0"/>
    <n v="764.36"/>
    <n v="43136"/>
  </r>
  <r>
    <x v="94"/>
    <x v="6"/>
    <n v="1"/>
    <n v="0"/>
    <n v="0"/>
  </r>
  <r>
    <x v="94"/>
    <x v="6"/>
    <n v="1"/>
    <n v="13575.17"/>
    <n v="1514158"/>
  </r>
  <r>
    <x v="94"/>
    <x v="0"/>
    <n v="0"/>
    <n v="6214.78"/>
    <n v="580618"/>
  </r>
  <r>
    <x v="94"/>
    <x v="2"/>
    <n v="0"/>
    <n v="10819.36"/>
    <n v="1793891"/>
  </r>
  <r>
    <x v="94"/>
    <x v="1"/>
    <n v="0"/>
    <n v="4347.3500000000004"/>
    <n v="470742"/>
  </r>
  <r>
    <x v="94"/>
    <x v="1"/>
    <n v="0"/>
    <n v="946.62"/>
    <n v="80070"/>
  </r>
  <r>
    <x v="94"/>
    <x v="4"/>
    <n v="0"/>
    <n v="5350.85"/>
    <n v="3335993"/>
  </r>
  <r>
    <x v="94"/>
    <x v="0"/>
    <n v="0"/>
    <n v="611.62"/>
    <n v="112685"/>
  </r>
  <r>
    <x v="94"/>
    <x v="0"/>
    <n v="0"/>
    <n v="2118.69"/>
    <n v="257349"/>
  </r>
  <r>
    <x v="94"/>
    <x v="1"/>
    <n v="0"/>
    <n v="188.74"/>
    <n v="21179"/>
  </r>
  <r>
    <x v="94"/>
    <x v="0"/>
    <n v="0"/>
    <n v="3359.78"/>
    <n v="377713"/>
  </r>
  <r>
    <x v="94"/>
    <x v="1"/>
    <n v="0"/>
    <n v="6533.78"/>
    <n v="624346"/>
  </r>
  <r>
    <x v="94"/>
    <x v="1"/>
    <n v="0"/>
    <n v="2490.7600000000002"/>
    <n v="211198"/>
  </r>
  <r>
    <x v="94"/>
    <x v="6"/>
    <n v="1"/>
    <n v="4757.75"/>
    <n v="512991"/>
  </r>
  <r>
    <x v="94"/>
    <x v="0"/>
    <n v="0"/>
    <n v="1125.81"/>
    <n v="109124"/>
  </r>
  <r>
    <x v="94"/>
    <x v="1"/>
    <n v="0"/>
    <n v="1539.47"/>
    <n v="249716"/>
  </r>
  <r>
    <x v="94"/>
    <x v="6"/>
    <n v="1"/>
    <n v="15577.76"/>
    <n v="896245"/>
  </r>
  <r>
    <x v="94"/>
    <x v="0"/>
    <n v="0"/>
    <n v="886.22"/>
    <n v="42946"/>
  </r>
  <r>
    <x v="94"/>
    <x v="0"/>
    <n v="0"/>
    <n v="69.86"/>
    <n v="11887"/>
  </r>
  <r>
    <x v="94"/>
    <x v="2"/>
    <n v="0"/>
    <n v="6396.12"/>
    <n v="235394"/>
  </r>
  <r>
    <x v="94"/>
    <x v="0"/>
    <n v="0"/>
    <n v="2003.76"/>
    <n v="369081"/>
  </r>
  <r>
    <x v="94"/>
    <x v="6"/>
    <n v="1"/>
    <n v="0"/>
    <n v="0"/>
  </r>
  <r>
    <x v="94"/>
    <x v="6"/>
    <n v="1"/>
    <n v="0"/>
    <n v="0"/>
  </r>
  <r>
    <x v="94"/>
    <x v="5"/>
    <n v="0"/>
    <n v="21.45"/>
    <n v="934"/>
  </r>
  <r>
    <x v="94"/>
    <x v="6"/>
    <n v="1"/>
    <n v="21513.15"/>
    <n v="1733034"/>
  </r>
  <r>
    <x v="94"/>
    <x v="2"/>
    <n v="0"/>
    <n v="1583.25"/>
    <n v="349089"/>
  </r>
  <r>
    <x v="94"/>
    <x v="0"/>
    <n v="0"/>
    <n v="3290.09"/>
    <n v="438195"/>
  </r>
  <r>
    <x v="94"/>
    <x v="1"/>
    <n v="0"/>
    <n v="1030.92"/>
    <n v="120040"/>
  </r>
  <r>
    <x v="94"/>
    <x v="0"/>
    <n v="0"/>
    <n v="37.159999999999997"/>
    <n v="1516"/>
  </r>
  <r>
    <x v="94"/>
    <x v="2"/>
    <n v="0"/>
    <n v="8992.17"/>
    <n v="1141243"/>
  </r>
  <r>
    <x v="94"/>
    <x v="2"/>
    <n v="0"/>
    <n v="0"/>
    <n v="0"/>
  </r>
  <r>
    <x v="94"/>
    <x v="6"/>
    <n v="1"/>
    <n v="7930.76"/>
    <n v="836190"/>
  </r>
  <r>
    <x v="94"/>
    <x v="0"/>
    <n v="0"/>
    <n v="3284.52"/>
    <n v="476720"/>
  </r>
  <r>
    <x v="94"/>
    <x v="0"/>
    <n v="0"/>
    <n v="2576.16"/>
    <n v="459409"/>
  </r>
  <r>
    <x v="94"/>
    <x v="2"/>
    <n v="0"/>
    <n v="314.64999999999998"/>
    <n v="22072"/>
  </r>
  <r>
    <x v="94"/>
    <x v="1"/>
    <n v="0"/>
    <n v="5659.71"/>
    <n v="386753"/>
  </r>
  <r>
    <x v="94"/>
    <x v="1"/>
    <n v="0"/>
    <n v="5468.49"/>
    <n v="233350"/>
  </r>
  <r>
    <x v="94"/>
    <x v="0"/>
    <n v="0"/>
    <n v="36.590000000000003"/>
    <n v="8232"/>
  </r>
  <r>
    <x v="94"/>
    <x v="6"/>
    <n v="1"/>
    <n v="0"/>
    <n v="0"/>
  </r>
  <r>
    <x v="94"/>
    <x v="6"/>
    <n v="1"/>
    <n v="6488.05"/>
    <n v="770055"/>
  </r>
  <r>
    <x v="94"/>
    <x v="6"/>
    <n v="1"/>
    <n v="77.88"/>
    <n v="2118"/>
  </r>
  <r>
    <x v="94"/>
    <x v="6"/>
    <n v="1"/>
    <n v="27107.040000000001"/>
    <n v="1611656"/>
  </r>
  <r>
    <x v="94"/>
    <x v="1"/>
    <n v="0"/>
    <n v="4996.25"/>
    <n v="403765"/>
  </r>
  <r>
    <x v="94"/>
    <x v="0"/>
    <n v="0"/>
    <n v="515.29"/>
    <n v="79252"/>
  </r>
  <r>
    <x v="95"/>
    <x v="6"/>
    <n v="1"/>
    <n v="4905.68"/>
    <n v="442158"/>
  </r>
  <r>
    <x v="95"/>
    <x v="0"/>
    <n v="0"/>
    <n v="229.71"/>
    <n v="50864"/>
  </r>
  <r>
    <x v="95"/>
    <x v="6"/>
    <n v="1"/>
    <n v="10087.700000000001"/>
    <n v="614144"/>
  </r>
  <r>
    <x v="95"/>
    <x v="6"/>
    <n v="1"/>
    <n v="1259.1400000000001"/>
    <n v="170156"/>
  </r>
  <r>
    <x v="95"/>
    <x v="0"/>
    <n v="0"/>
    <n v="326.01"/>
    <n v="59661"/>
  </r>
  <r>
    <x v="95"/>
    <x v="2"/>
    <n v="0"/>
    <n v="5467.4"/>
    <n v="273333"/>
  </r>
  <r>
    <x v="95"/>
    <x v="2"/>
    <n v="0"/>
    <n v="3846.51"/>
    <n v="791641"/>
  </r>
  <r>
    <x v="95"/>
    <x v="2"/>
    <n v="0"/>
    <n v="3076.7"/>
    <n v="523107"/>
  </r>
  <r>
    <x v="95"/>
    <x v="0"/>
    <n v="0"/>
    <n v="1583.8"/>
    <n v="130895"/>
  </r>
  <r>
    <x v="95"/>
    <x v="0"/>
    <n v="0"/>
    <n v="11129.5"/>
    <n v="1820813"/>
  </r>
  <r>
    <x v="95"/>
    <x v="6"/>
    <n v="1"/>
    <n v="7971.07"/>
    <n v="815892"/>
  </r>
  <r>
    <x v="95"/>
    <x v="1"/>
    <n v="0"/>
    <n v="3375.29"/>
    <n v="191514"/>
  </r>
  <r>
    <x v="95"/>
    <x v="0"/>
    <n v="0"/>
    <n v="3260.12"/>
    <n v="343664"/>
  </r>
  <r>
    <x v="95"/>
    <x v="6"/>
    <n v="1"/>
    <n v="2146.91"/>
    <n v="203175"/>
  </r>
  <r>
    <x v="95"/>
    <x v="6"/>
    <n v="1"/>
    <n v="5359.73"/>
    <n v="597646"/>
  </r>
  <r>
    <x v="95"/>
    <x v="6"/>
    <n v="1"/>
    <n v="6364.19"/>
    <n v="378773"/>
  </r>
  <r>
    <x v="95"/>
    <x v="1"/>
    <n v="0"/>
    <n v="3600.87"/>
    <n v="248323"/>
  </r>
  <r>
    <x v="95"/>
    <x v="6"/>
    <n v="1"/>
    <n v="16073.74"/>
    <n v="1419430"/>
  </r>
  <r>
    <x v="95"/>
    <x v="0"/>
    <n v="0"/>
    <n v="680.63"/>
    <n v="61176"/>
  </r>
  <r>
    <x v="95"/>
    <x v="6"/>
    <n v="1"/>
    <n v="3780.28"/>
    <n v="529504"/>
  </r>
  <r>
    <x v="95"/>
    <x v="0"/>
    <n v="0"/>
    <n v="7660.99"/>
    <n v="675532"/>
  </r>
  <r>
    <x v="95"/>
    <x v="1"/>
    <n v="0"/>
    <n v="9065.35"/>
    <n v="942775"/>
  </r>
  <r>
    <x v="95"/>
    <x v="0"/>
    <n v="0"/>
    <n v="1460.31"/>
    <n v="136586"/>
  </r>
  <r>
    <x v="95"/>
    <x v="1"/>
    <n v="0"/>
    <n v="3301.85"/>
    <n v="379747"/>
  </r>
  <r>
    <x v="95"/>
    <x v="4"/>
    <n v="0"/>
    <n v="4696.7"/>
    <n v="3135323"/>
  </r>
  <r>
    <x v="95"/>
    <x v="6"/>
    <n v="1"/>
    <n v="2245.69"/>
    <n v="151812"/>
  </r>
  <r>
    <x v="95"/>
    <x v="1"/>
    <n v="0"/>
    <n v="1244.17"/>
    <n v="109296"/>
  </r>
  <r>
    <x v="95"/>
    <x v="1"/>
    <n v="0"/>
    <n v="4732.8500000000004"/>
    <n v="490346"/>
  </r>
  <r>
    <x v="95"/>
    <x v="6"/>
    <n v="1"/>
    <n v="2758.54"/>
    <n v="262056"/>
  </r>
  <r>
    <x v="95"/>
    <x v="0"/>
    <n v="0"/>
    <n v="0"/>
    <n v="0"/>
  </r>
  <r>
    <x v="95"/>
    <x v="2"/>
    <n v="0"/>
    <n v="37.43"/>
    <n v="6454"/>
  </r>
  <r>
    <x v="95"/>
    <x v="1"/>
    <n v="0"/>
    <n v="3772.08"/>
    <n v="237631"/>
  </r>
  <r>
    <x v="95"/>
    <x v="0"/>
    <n v="0"/>
    <n v="2077.89"/>
    <n v="237265"/>
  </r>
  <r>
    <x v="95"/>
    <x v="2"/>
    <n v="0"/>
    <n v="1693.04"/>
    <n v="397842"/>
  </r>
  <r>
    <x v="95"/>
    <x v="2"/>
    <n v="0"/>
    <n v="364.9"/>
    <n v="45780"/>
  </r>
  <r>
    <x v="95"/>
    <x v="2"/>
    <n v="0"/>
    <n v="1087.8800000000001"/>
    <n v="162527"/>
  </r>
  <r>
    <x v="95"/>
    <x v="1"/>
    <n v="0"/>
    <n v="28444.44"/>
    <n v="2482347"/>
  </r>
  <r>
    <x v="95"/>
    <x v="2"/>
    <n v="0"/>
    <n v="594.89"/>
    <n v="69946"/>
  </r>
  <r>
    <x v="95"/>
    <x v="1"/>
    <n v="0"/>
    <n v="2472.2800000000002"/>
    <n v="202746"/>
  </r>
  <r>
    <x v="95"/>
    <x v="0"/>
    <n v="0"/>
    <n v="930.75"/>
    <n v="47796"/>
  </r>
  <r>
    <x v="95"/>
    <x v="1"/>
    <n v="0"/>
    <n v="10742.84"/>
    <n v="701306"/>
  </r>
  <r>
    <x v="95"/>
    <x v="2"/>
    <n v="0"/>
    <n v="0"/>
    <n v="0"/>
  </r>
  <r>
    <x v="95"/>
    <x v="1"/>
    <n v="0"/>
    <n v="4911.28"/>
    <n v="345082"/>
  </r>
  <r>
    <x v="95"/>
    <x v="2"/>
    <n v="0"/>
    <n v="2940.99"/>
    <n v="653291"/>
  </r>
  <r>
    <x v="95"/>
    <x v="0"/>
    <n v="0"/>
    <n v="1731.45"/>
    <n v="208650"/>
  </r>
  <r>
    <x v="95"/>
    <x v="0"/>
    <n v="0"/>
    <n v="2746.45"/>
    <n v="313164"/>
  </r>
  <r>
    <x v="95"/>
    <x v="2"/>
    <n v="0"/>
    <n v="3624.07"/>
    <n v="887263"/>
  </r>
  <r>
    <x v="95"/>
    <x v="1"/>
    <n v="0"/>
    <n v="1021.96"/>
    <n v="169211"/>
  </r>
  <r>
    <x v="95"/>
    <x v="0"/>
    <n v="0"/>
    <n v="2088.86"/>
    <n v="331206"/>
  </r>
  <r>
    <x v="95"/>
    <x v="0"/>
    <n v="0"/>
    <n v="202.25"/>
    <n v="26848"/>
  </r>
  <r>
    <x v="95"/>
    <x v="6"/>
    <n v="1"/>
    <n v="363.48"/>
    <n v="24866"/>
  </r>
  <r>
    <x v="95"/>
    <x v="2"/>
    <n v="0"/>
    <n v="6342.8"/>
    <n v="320847"/>
  </r>
  <r>
    <x v="95"/>
    <x v="6"/>
    <n v="1"/>
    <n v="757.91"/>
    <n v="78811"/>
  </r>
  <r>
    <x v="95"/>
    <x v="2"/>
    <n v="0"/>
    <n v="1921.4"/>
    <n v="384306"/>
  </r>
  <r>
    <x v="95"/>
    <x v="0"/>
    <n v="0"/>
    <n v="260.16000000000003"/>
    <n v="50825"/>
  </r>
  <r>
    <x v="95"/>
    <x v="1"/>
    <n v="0"/>
    <n v="2469.83"/>
    <n v="400901"/>
  </r>
  <r>
    <x v="95"/>
    <x v="2"/>
    <n v="0"/>
    <n v="0"/>
    <n v="0"/>
  </r>
  <r>
    <x v="95"/>
    <x v="6"/>
    <n v="1"/>
    <n v="1505.34"/>
    <n v="242588"/>
  </r>
  <r>
    <x v="95"/>
    <x v="6"/>
    <n v="1"/>
    <n v="2687.47"/>
    <n v="235569"/>
  </r>
  <r>
    <x v="95"/>
    <x v="1"/>
    <n v="0"/>
    <n v="18423.12"/>
    <n v="3482646"/>
  </r>
  <r>
    <x v="95"/>
    <x v="2"/>
    <n v="0"/>
    <n v="0"/>
    <n v="0"/>
  </r>
  <r>
    <x v="95"/>
    <x v="0"/>
    <n v="0"/>
    <n v="2363.84"/>
    <n v="380845"/>
  </r>
  <r>
    <x v="95"/>
    <x v="0"/>
    <n v="0"/>
    <n v="2012.59"/>
    <n v="371872"/>
  </r>
  <r>
    <x v="95"/>
    <x v="6"/>
    <n v="1"/>
    <n v="6.81"/>
    <n v="710"/>
  </r>
  <r>
    <x v="95"/>
    <x v="0"/>
    <n v="0"/>
    <n v="141.15"/>
    <n v="46779"/>
  </r>
  <r>
    <x v="95"/>
    <x v="0"/>
    <n v="0"/>
    <n v="47.73"/>
    <n v="4991"/>
  </r>
  <r>
    <x v="95"/>
    <x v="0"/>
    <n v="0"/>
    <n v="316.70999999999998"/>
    <n v="27217"/>
  </r>
  <r>
    <x v="95"/>
    <x v="2"/>
    <n v="0"/>
    <n v="1280.18"/>
    <n v="247718"/>
  </r>
  <r>
    <x v="95"/>
    <x v="0"/>
    <n v="0"/>
    <n v="57.73"/>
    <n v="12266"/>
  </r>
  <r>
    <x v="95"/>
    <x v="0"/>
    <n v="0"/>
    <n v="393.17"/>
    <n v="53851"/>
  </r>
  <r>
    <x v="95"/>
    <x v="6"/>
    <n v="1"/>
    <n v="6201.15"/>
    <n v="333494"/>
  </r>
  <r>
    <x v="95"/>
    <x v="0"/>
    <n v="0"/>
    <n v="1158.9100000000001"/>
    <n v="109265"/>
  </r>
  <r>
    <x v="95"/>
    <x v="1"/>
    <n v="0"/>
    <n v="7649.42"/>
    <n v="752850"/>
  </r>
  <r>
    <x v="95"/>
    <x v="1"/>
    <n v="0"/>
    <n v="4690.5200000000004"/>
    <n v="417054"/>
  </r>
  <r>
    <x v="95"/>
    <x v="2"/>
    <n v="0"/>
    <n v="1292.55"/>
    <n v="171732"/>
  </r>
  <r>
    <x v="95"/>
    <x v="6"/>
    <n v="1"/>
    <n v="17.14"/>
    <n v="559"/>
  </r>
  <r>
    <x v="95"/>
    <x v="6"/>
    <n v="1"/>
    <n v="107.12"/>
    <n v="5980"/>
  </r>
  <r>
    <x v="95"/>
    <x v="0"/>
    <n v="0"/>
    <n v="3015.75"/>
    <n v="254383"/>
  </r>
  <r>
    <x v="95"/>
    <x v="0"/>
    <n v="0"/>
    <n v="5669.56"/>
    <n v="353668"/>
  </r>
  <r>
    <x v="95"/>
    <x v="0"/>
    <n v="0"/>
    <n v="13533.39"/>
    <n v="1183121"/>
  </r>
  <r>
    <x v="95"/>
    <x v="6"/>
    <n v="1"/>
    <n v="6881.62"/>
    <n v="351516"/>
  </r>
  <r>
    <x v="95"/>
    <x v="2"/>
    <n v="0"/>
    <n v="517.28"/>
    <n v="19743"/>
  </r>
  <r>
    <x v="95"/>
    <x v="1"/>
    <n v="0"/>
    <n v="2704.01"/>
    <n v="150502"/>
  </r>
  <r>
    <x v="95"/>
    <x v="2"/>
    <n v="0"/>
    <n v="407.12"/>
    <n v="51705"/>
  </r>
  <r>
    <x v="95"/>
    <x v="2"/>
    <n v="0"/>
    <n v="58.99"/>
    <n v="14949"/>
  </r>
  <r>
    <x v="95"/>
    <x v="0"/>
    <n v="0"/>
    <n v="10855.41"/>
    <n v="1335415"/>
  </r>
  <r>
    <x v="95"/>
    <x v="2"/>
    <n v="0"/>
    <n v="215.15"/>
    <n v="17208"/>
  </r>
  <r>
    <x v="95"/>
    <x v="6"/>
    <n v="1"/>
    <n v="305.05"/>
    <n v="23100"/>
  </r>
  <r>
    <x v="95"/>
    <x v="6"/>
    <n v="1"/>
    <n v="23.06"/>
    <n v="2360"/>
  </r>
  <r>
    <x v="95"/>
    <x v="1"/>
    <n v="0"/>
    <n v="10003.9"/>
    <n v="413340"/>
  </r>
  <r>
    <x v="95"/>
    <x v="2"/>
    <n v="0"/>
    <n v="576.94000000000005"/>
    <n v="118595"/>
  </r>
  <r>
    <x v="95"/>
    <x v="0"/>
    <n v="0"/>
    <n v="3671.03"/>
    <n v="460557"/>
  </r>
  <r>
    <x v="95"/>
    <x v="2"/>
    <n v="0"/>
    <n v="199.96"/>
    <n v="35486"/>
  </r>
  <r>
    <x v="95"/>
    <x v="6"/>
    <n v="1"/>
    <n v="355.9"/>
    <n v="12428"/>
  </r>
  <r>
    <x v="95"/>
    <x v="2"/>
    <n v="0"/>
    <n v="64.760000000000005"/>
    <n v="8921"/>
  </r>
  <r>
    <x v="96"/>
    <x v="2"/>
    <n v="0"/>
    <n v="1180.1400000000001"/>
    <n v="346383"/>
  </r>
  <r>
    <x v="96"/>
    <x v="1"/>
    <n v="0"/>
    <n v="7048.45"/>
    <n v="865279"/>
  </r>
  <r>
    <x v="96"/>
    <x v="2"/>
    <n v="0"/>
    <n v="1335.56"/>
    <n v="297891"/>
  </r>
  <r>
    <x v="96"/>
    <x v="1"/>
    <n v="0"/>
    <n v="755.18"/>
    <n v="151325"/>
  </r>
  <r>
    <x v="96"/>
    <x v="0"/>
    <n v="0"/>
    <n v="3199.61"/>
    <n v="332452"/>
  </r>
  <r>
    <x v="96"/>
    <x v="1"/>
    <n v="0"/>
    <n v="2877.9"/>
    <n v="270690"/>
  </r>
  <r>
    <x v="96"/>
    <x v="1"/>
    <n v="0"/>
    <n v="3090.04"/>
    <n v="339173"/>
  </r>
  <r>
    <x v="96"/>
    <x v="2"/>
    <n v="0"/>
    <n v="805.98"/>
    <n v="159926"/>
  </r>
  <r>
    <x v="96"/>
    <x v="2"/>
    <n v="0"/>
    <n v="0"/>
    <n v="0"/>
  </r>
  <r>
    <x v="96"/>
    <x v="0"/>
    <n v="0"/>
    <n v="368.33"/>
    <n v="30503"/>
  </r>
  <r>
    <x v="96"/>
    <x v="0"/>
    <n v="0"/>
    <n v="343.73"/>
    <n v="77717"/>
  </r>
  <r>
    <x v="96"/>
    <x v="1"/>
    <n v="0"/>
    <n v="2125.5500000000002"/>
    <n v="338542"/>
  </r>
  <r>
    <x v="96"/>
    <x v="0"/>
    <n v="0"/>
    <n v="2162.2800000000002"/>
    <n v="335507"/>
  </r>
  <r>
    <x v="96"/>
    <x v="6"/>
    <n v="1"/>
    <n v="6534.92"/>
    <n v="513884"/>
  </r>
  <r>
    <x v="96"/>
    <x v="6"/>
    <n v="1"/>
    <n v="13929.66"/>
    <n v="1219123"/>
  </r>
  <r>
    <x v="96"/>
    <x v="2"/>
    <n v="0"/>
    <n v="324.52"/>
    <n v="61604"/>
  </r>
  <r>
    <x v="96"/>
    <x v="0"/>
    <n v="0"/>
    <n v="2800.08"/>
    <n v="266367"/>
  </r>
  <r>
    <x v="96"/>
    <x v="1"/>
    <n v="0"/>
    <n v="3025.44"/>
    <n v="229412"/>
  </r>
  <r>
    <x v="96"/>
    <x v="6"/>
    <n v="1"/>
    <n v="16512.41"/>
    <n v="1982515"/>
  </r>
  <r>
    <x v="96"/>
    <x v="1"/>
    <n v="0"/>
    <n v="1860.95"/>
    <n v="138783"/>
  </r>
  <r>
    <x v="96"/>
    <x v="2"/>
    <n v="0"/>
    <n v="0"/>
    <n v="0"/>
  </r>
  <r>
    <x v="96"/>
    <x v="2"/>
    <n v="0"/>
    <n v="657.47"/>
    <n v="114767"/>
  </r>
  <r>
    <x v="96"/>
    <x v="0"/>
    <n v="0"/>
    <n v="1532.1"/>
    <n v="123433"/>
  </r>
  <r>
    <x v="96"/>
    <x v="2"/>
    <n v="0"/>
    <n v="1208.07"/>
    <n v="104734"/>
  </r>
  <r>
    <x v="96"/>
    <x v="2"/>
    <n v="0"/>
    <n v="38.130000000000003"/>
    <n v="11609"/>
  </r>
  <r>
    <x v="96"/>
    <x v="1"/>
    <n v="0"/>
    <n v="3455.85"/>
    <n v="268510"/>
  </r>
  <r>
    <x v="96"/>
    <x v="0"/>
    <n v="0"/>
    <n v="2118.73"/>
    <n v="254878"/>
  </r>
  <r>
    <x v="96"/>
    <x v="2"/>
    <n v="0"/>
    <n v="1533.14"/>
    <n v="350153"/>
  </r>
  <r>
    <x v="96"/>
    <x v="1"/>
    <n v="0"/>
    <n v="6383.86"/>
    <n v="494395"/>
  </r>
  <r>
    <x v="96"/>
    <x v="2"/>
    <n v="0"/>
    <n v="347.57"/>
    <n v="42417"/>
  </r>
  <r>
    <x v="96"/>
    <x v="1"/>
    <n v="0"/>
    <n v="22941.83"/>
    <n v="2280972"/>
  </r>
  <r>
    <x v="96"/>
    <x v="2"/>
    <n v="0"/>
    <n v="0"/>
    <n v="0"/>
  </r>
  <r>
    <x v="96"/>
    <x v="0"/>
    <n v="0"/>
    <n v="57.5"/>
    <n v="13879"/>
  </r>
  <r>
    <x v="96"/>
    <x v="2"/>
    <n v="0"/>
    <n v="397.02"/>
    <n v="53394"/>
  </r>
  <r>
    <x v="96"/>
    <x v="1"/>
    <n v="0"/>
    <n v="7279.63"/>
    <n v="422039"/>
  </r>
  <r>
    <x v="96"/>
    <x v="0"/>
    <n v="0"/>
    <n v="0"/>
    <n v="0"/>
  </r>
  <r>
    <x v="96"/>
    <x v="2"/>
    <n v="0"/>
    <n v="98.3"/>
    <n v="10181"/>
  </r>
  <r>
    <x v="96"/>
    <x v="6"/>
    <n v="1"/>
    <n v="825.67"/>
    <n v="28479"/>
  </r>
  <r>
    <x v="96"/>
    <x v="6"/>
    <n v="1"/>
    <n v="9829.51"/>
    <n v="555017"/>
  </r>
  <r>
    <x v="96"/>
    <x v="0"/>
    <n v="0"/>
    <n v="5439.61"/>
    <n v="423551"/>
  </r>
  <r>
    <x v="96"/>
    <x v="0"/>
    <n v="0"/>
    <n v="330.69"/>
    <n v="35390"/>
  </r>
  <r>
    <x v="96"/>
    <x v="0"/>
    <n v="0"/>
    <n v="50.13"/>
    <n v="7759"/>
  </r>
  <r>
    <x v="96"/>
    <x v="0"/>
    <n v="0"/>
    <n v="130.93"/>
    <n v="31241"/>
  </r>
  <r>
    <x v="96"/>
    <x v="2"/>
    <n v="0"/>
    <n v="320.42"/>
    <n v="45790"/>
  </r>
  <r>
    <x v="96"/>
    <x v="0"/>
    <n v="0"/>
    <n v="9712.39"/>
    <n v="890340"/>
  </r>
  <r>
    <x v="96"/>
    <x v="0"/>
    <n v="0"/>
    <n v="135.25"/>
    <n v="53348"/>
  </r>
  <r>
    <x v="96"/>
    <x v="2"/>
    <n v="0"/>
    <n v="448.09"/>
    <n v="92859"/>
  </r>
  <r>
    <x v="96"/>
    <x v="1"/>
    <n v="0"/>
    <n v="7924.62"/>
    <n v="915829"/>
  </r>
  <r>
    <x v="96"/>
    <x v="2"/>
    <n v="0"/>
    <n v="99.02"/>
    <n v="19139"/>
  </r>
  <r>
    <x v="96"/>
    <x v="0"/>
    <n v="0"/>
    <n v="388.25"/>
    <n v="87742"/>
  </r>
  <r>
    <x v="96"/>
    <x v="1"/>
    <n v="0"/>
    <n v="9322.14"/>
    <n v="778972"/>
  </r>
  <r>
    <x v="96"/>
    <x v="0"/>
    <n v="0"/>
    <n v="1543.97"/>
    <n v="196829"/>
  </r>
  <r>
    <x v="96"/>
    <x v="2"/>
    <n v="0"/>
    <n v="0"/>
    <n v="0"/>
  </r>
  <r>
    <x v="96"/>
    <x v="0"/>
    <n v="0"/>
    <n v="2215.0500000000002"/>
    <n v="305565"/>
  </r>
  <r>
    <x v="96"/>
    <x v="0"/>
    <n v="0"/>
    <n v="2145.4299999999998"/>
    <n v="371024"/>
  </r>
  <r>
    <x v="96"/>
    <x v="0"/>
    <n v="0"/>
    <n v="222.97"/>
    <n v="34822"/>
  </r>
  <r>
    <x v="96"/>
    <x v="2"/>
    <n v="0"/>
    <n v="910.94"/>
    <n v="31585"/>
  </r>
  <r>
    <x v="96"/>
    <x v="6"/>
    <n v="1"/>
    <n v="1025.23"/>
    <n v="80661"/>
  </r>
  <r>
    <x v="96"/>
    <x v="6"/>
    <n v="1"/>
    <n v="4022.81"/>
    <n v="454856"/>
  </r>
  <r>
    <x v="96"/>
    <x v="1"/>
    <n v="0"/>
    <n v="4569.32"/>
    <n v="866789"/>
  </r>
  <r>
    <x v="96"/>
    <x v="0"/>
    <n v="0"/>
    <n v="6072.29"/>
    <n v="597060"/>
  </r>
  <r>
    <x v="96"/>
    <x v="6"/>
    <n v="1"/>
    <n v="5201.33"/>
    <n v="892524"/>
  </r>
  <r>
    <x v="96"/>
    <x v="1"/>
    <n v="0"/>
    <n v="13148.69"/>
    <n v="3307465"/>
  </r>
  <r>
    <x v="96"/>
    <x v="6"/>
    <n v="1"/>
    <n v="5737.73"/>
    <n v="556275"/>
  </r>
  <r>
    <x v="96"/>
    <x v="1"/>
    <n v="0"/>
    <n v="1630.98"/>
    <n v="80370"/>
  </r>
  <r>
    <x v="96"/>
    <x v="2"/>
    <n v="0"/>
    <n v="5493.97"/>
    <n v="266440"/>
  </r>
  <r>
    <x v="96"/>
    <x v="0"/>
    <n v="0"/>
    <n v="724.29"/>
    <n v="44331"/>
  </r>
  <r>
    <x v="96"/>
    <x v="1"/>
    <n v="0"/>
    <n v="15616.24"/>
    <n v="1874652"/>
  </r>
  <r>
    <x v="96"/>
    <x v="0"/>
    <n v="0"/>
    <n v="0"/>
    <n v="0"/>
  </r>
  <r>
    <x v="96"/>
    <x v="0"/>
    <n v="0"/>
    <n v="1044.67"/>
    <n v="127780"/>
  </r>
  <r>
    <x v="96"/>
    <x v="1"/>
    <n v="0"/>
    <n v="3038.96"/>
    <n v="336216"/>
  </r>
  <r>
    <x v="96"/>
    <x v="2"/>
    <n v="0"/>
    <n v="54.61"/>
    <n v="8313"/>
  </r>
  <r>
    <x v="96"/>
    <x v="0"/>
    <n v="0"/>
    <n v="2754.76"/>
    <n v="278026"/>
  </r>
  <r>
    <x v="96"/>
    <x v="0"/>
    <n v="0"/>
    <n v="10411.17"/>
    <n v="1837952"/>
  </r>
  <r>
    <x v="96"/>
    <x v="0"/>
    <n v="0"/>
    <n v="538.72"/>
    <n v="41110"/>
  </r>
  <r>
    <x v="96"/>
    <x v="2"/>
    <n v="0"/>
    <n v="3353.77"/>
    <n v="657952"/>
  </r>
  <r>
    <x v="96"/>
    <x v="0"/>
    <n v="0"/>
    <n v="5701.92"/>
    <n v="889909"/>
  </r>
  <r>
    <x v="96"/>
    <x v="2"/>
    <n v="0"/>
    <n v="3324.46"/>
    <n v="182790"/>
  </r>
  <r>
    <x v="96"/>
    <x v="0"/>
    <n v="0"/>
    <n v="0"/>
    <n v="0"/>
  </r>
  <r>
    <x v="96"/>
    <x v="0"/>
    <n v="0"/>
    <n v="220.36"/>
    <n v="60813"/>
  </r>
  <r>
    <x v="96"/>
    <x v="0"/>
    <n v="0"/>
    <n v="1852.35"/>
    <n v="187015"/>
  </r>
  <r>
    <x v="96"/>
    <x v="1"/>
    <n v="0"/>
    <n v="2399.59"/>
    <n v="222653"/>
  </r>
  <r>
    <x v="97"/>
    <x v="1"/>
    <n v="0"/>
    <n v="1340.38"/>
    <n v="74914"/>
  </r>
  <r>
    <x v="97"/>
    <x v="0"/>
    <n v="0"/>
    <n v="196.11"/>
    <n v="42301"/>
  </r>
  <r>
    <x v="97"/>
    <x v="1"/>
    <n v="0"/>
    <n v="1509.13"/>
    <n v="113813"/>
  </r>
  <r>
    <x v="97"/>
    <x v="2"/>
    <n v="0"/>
    <n v="74.430000000000007"/>
    <n v="3969"/>
  </r>
  <r>
    <x v="97"/>
    <x v="2"/>
    <n v="0"/>
    <n v="14.46"/>
    <n v="3737"/>
  </r>
  <r>
    <x v="97"/>
    <x v="0"/>
    <n v="0"/>
    <n v="1426.57"/>
    <n v="129916"/>
  </r>
  <r>
    <x v="97"/>
    <x v="0"/>
    <n v="0"/>
    <n v="0"/>
    <n v="0"/>
  </r>
  <r>
    <x v="97"/>
    <x v="1"/>
    <n v="0"/>
    <n v="4021.04"/>
    <n v="267123"/>
  </r>
  <r>
    <x v="97"/>
    <x v="6"/>
    <n v="1"/>
    <n v="14246.76"/>
    <n v="1642267"/>
  </r>
  <r>
    <x v="97"/>
    <x v="1"/>
    <n v="0"/>
    <n v="572.46"/>
    <n v="85342"/>
  </r>
  <r>
    <x v="97"/>
    <x v="2"/>
    <n v="0"/>
    <n v="14.3"/>
    <n v="1534"/>
  </r>
  <r>
    <x v="97"/>
    <x v="2"/>
    <n v="0"/>
    <n v="192.08"/>
    <n v="10294"/>
  </r>
  <r>
    <x v="97"/>
    <x v="2"/>
    <n v="0"/>
    <n v="3.77"/>
    <n v="444"/>
  </r>
  <r>
    <x v="97"/>
    <x v="1"/>
    <n v="0"/>
    <n v="5456.84"/>
    <n v="444975"/>
  </r>
  <r>
    <x v="97"/>
    <x v="2"/>
    <n v="0"/>
    <n v="581.77"/>
    <n v="70774"/>
  </r>
  <r>
    <x v="97"/>
    <x v="0"/>
    <n v="0"/>
    <n v="49.86"/>
    <n v="7037"/>
  </r>
  <r>
    <x v="97"/>
    <x v="0"/>
    <n v="0"/>
    <n v="425.63"/>
    <n v="86621"/>
  </r>
  <r>
    <x v="97"/>
    <x v="0"/>
    <n v="0"/>
    <n v="0"/>
    <n v="0"/>
  </r>
  <r>
    <x v="97"/>
    <x v="6"/>
    <n v="1"/>
    <n v="7565.18"/>
    <n v="630256"/>
  </r>
  <r>
    <x v="97"/>
    <x v="0"/>
    <n v="0"/>
    <n v="3075.71"/>
    <n v="334256"/>
  </r>
  <r>
    <x v="97"/>
    <x v="1"/>
    <n v="0"/>
    <n v="4788.08"/>
    <n v="458521"/>
  </r>
  <r>
    <x v="97"/>
    <x v="2"/>
    <n v="0"/>
    <n v="3010.02"/>
    <n v="166535"/>
  </r>
  <r>
    <x v="97"/>
    <x v="2"/>
    <n v="0"/>
    <n v="1792.99"/>
    <n v="297114"/>
  </r>
  <r>
    <x v="97"/>
    <x v="0"/>
    <n v="0"/>
    <n v="3627.49"/>
    <n v="382399"/>
  </r>
  <r>
    <x v="97"/>
    <x v="0"/>
    <n v="0"/>
    <n v="857.71"/>
    <n v="82535"/>
  </r>
  <r>
    <x v="97"/>
    <x v="1"/>
    <n v="0"/>
    <n v="1653.33"/>
    <n v="178025"/>
  </r>
  <r>
    <x v="97"/>
    <x v="1"/>
    <n v="0"/>
    <n v="7854.86"/>
    <n v="1473892"/>
  </r>
  <r>
    <x v="97"/>
    <x v="1"/>
    <n v="0"/>
    <n v="1758.47"/>
    <n v="167043"/>
  </r>
  <r>
    <x v="97"/>
    <x v="0"/>
    <n v="0"/>
    <n v="872.65"/>
    <n v="35889"/>
  </r>
  <r>
    <x v="97"/>
    <x v="2"/>
    <n v="0"/>
    <n v="2654.09"/>
    <n v="157692"/>
  </r>
  <r>
    <x v="97"/>
    <x v="6"/>
    <n v="1"/>
    <n v="6768.39"/>
    <n v="489613"/>
  </r>
  <r>
    <x v="97"/>
    <x v="1"/>
    <n v="0"/>
    <n v="1556.16"/>
    <n v="50868"/>
  </r>
  <r>
    <x v="97"/>
    <x v="6"/>
    <n v="1"/>
    <n v="1787.89"/>
    <n v="112104"/>
  </r>
  <r>
    <x v="97"/>
    <x v="1"/>
    <n v="0"/>
    <n v="296.76"/>
    <n v="24843"/>
  </r>
  <r>
    <x v="97"/>
    <x v="2"/>
    <n v="0"/>
    <n v="0"/>
    <n v="0"/>
  </r>
  <r>
    <x v="97"/>
    <x v="6"/>
    <n v="1"/>
    <n v="4739.51"/>
    <n v="369540"/>
  </r>
  <r>
    <x v="97"/>
    <x v="6"/>
    <n v="1"/>
    <n v="5810.52"/>
    <n v="460680"/>
  </r>
  <r>
    <x v="97"/>
    <x v="2"/>
    <n v="0"/>
    <n v="73.540000000000006"/>
    <n v="4243"/>
  </r>
  <r>
    <x v="97"/>
    <x v="0"/>
    <n v="0"/>
    <n v="3791.86"/>
    <n v="306788"/>
  </r>
  <r>
    <x v="97"/>
    <x v="2"/>
    <n v="0"/>
    <n v="20.329999999999998"/>
    <n v="1873"/>
  </r>
  <r>
    <x v="97"/>
    <x v="2"/>
    <n v="0"/>
    <n v="3.96"/>
    <n v="956"/>
  </r>
  <r>
    <x v="97"/>
    <x v="6"/>
    <n v="1"/>
    <n v="5543.3"/>
    <n v="727255"/>
  </r>
  <r>
    <x v="97"/>
    <x v="2"/>
    <n v="0"/>
    <n v="48.34"/>
    <n v="3564"/>
  </r>
  <r>
    <x v="97"/>
    <x v="1"/>
    <n v="0"/>
    <n v="11922.45"/>
    <n v="1125949"/>
  </r>
  <r>
    <x v="97"/>
    <x v="2"/>
    <n v="0"/>
    <n v="4.8"/>
    <n v="1000"/>
  </r>
  <r>
    <x v="97"/>
    <x v="0"/>
    <n v="0"/>
    <n v="756.97"/>
    <n v="74742"/>
  </r>
  <r>
    <x v="97"/>
    <x v="0"/>
    <n v="0"/>
    <n v="0"/>
    <n v="0"/>
  </r>
  <r>
    <x v="97"/>
    <x v="6"/>
    <n v="1"/>
    <n v="3958.18"/>
    <n v="234863"/>
  </r>
  <r>
    <x v="97"/>
    <x v="2"/>
    <n v="0"/>
    <n v="613.23"/>
    <n v="97668"/>
  </r>
  <r>
    <x v="97"/>
    <x v="0"/>
    <n v="0"/>
    <n v="2.79"/>
    <n v="559"/>
  </r>
  <r>
    <x v="97"/>
    <x v="0"/>
    <n v="0"/>
    <n v="1309.5999999999999"/>
    <n v="300813"/>
  </r>
  <r>
    <x v="97"/>
    <x v="0"/>
    <n v="0"/>
    <n v="1374.72"/>
    <n v="186828"/>
  </r>
  <r>
    <x v="97"/>
    <x v="1"/>
    <n v="0"/>
    <n v="5977.02"/>
    <n v="581175"/>
  </r>
  <r>
    <x v="97"/>
    <x v="0"/>
    <n v="0"/>
    <n v="607.84"/>
    <n v="80431"/>
  </r>
  <r>
    <x v="97"/>
    <x v="2"/>
    <n v="0"/>
    <n v="348.41"/>
    <n v="48536"/>
  </r>
  <r>
    <x v="97"/>
    <x v="2"/>
    <n v="0"/>
    <n v="504.84"/>
    <n v="146625"/>
  </r>
  <r>
    <x v="97"/>
    <x v="0"/>
    <n v="0"/>
    <n v="436.46"/>
    <n v="46430"/>
  </r>
  <r>
    <x v="97"/>
    <x v="0"/>
    <n v="0"/>
    <n v="1121.0899999999999"/>
    <n v="122383"/>
  </r>
  <r>
    <x v="97"/>
    <x v="0"/>
    <n v="0"/>
    <n v="903.4"/>
    <n v="96545"/>
  </r>
  <r>
    <x v="97"/>
    <x v="2"/>
    <n v="0"/>
    <n v="333.18"/>
    <n v="66354"/>
  </r>
  <r>
    <x v="97"/>
    <x v="2"/>
    <n v="0"/>
    <n v="1506.54"/>
    <n v="68464"/>
  </r>
  <r>
    <x v="97"/>
    <x v="0"/>
    <n v="0"/>
    <n v="3825.19"/>
    <n v="263751"/>
  </r>
  <r>
    <x v="97"/>
    <x v="1"/>
    <n v="0"/>
    <n v="4146.53"/>
    <n v="609128"/>
  </r>
  <r>
    <x v="97"/>
    <x v="0"/>
    <n v="0"/>
    <n v="6114.14"/>
    <n v="820229"/>
  </r>
  <r>
    <x v="97"/>
    <x v="0"/>
    <n v="0"/>
    <n v="79.77"/>
    <n v="39216"/>
  </r>
  <r>
    <x v="97"/>
    <x v="0"/>
    <n v="0"/>
    <n v="0"/>
    <n v="0"/>
  </r>
  <r>
    <x v="97"/>
    <x v="0"/>
    <n v="0"/>
    <n v="1104.53"/>
    <n v="99741"/>
  </r>
  <r>
    <x v="97"/>
    <x v="2"/>
    <n v="0"/>
    <n v="20.66"/>
    <n v="2482"/>
  </r>
  <r>
    <x v="97"/>
    <x v="0"/>
    <n v="0"/>
    <n v="3508.52"/>
    <n v="381827"/>
  </r>
  <r>
    <x v="97"/>
    <x v="2"/>
    <n v="0"/>
    <n v="3868.19"/>
    <n v="165418"/>
  </r>
  <r>
    <x v="97"/>
    <x v="0"/>
    <n v="0"/>
    <n v="46.99"/>
    <n v="7231"/>
  </r>
  <r>
    <x v="97"/>
    <x v="0"/>
    <n v="0"/>
    <n v="4860.68"/>
    <n v="383340"/>
  </r>
  <r>
    <x v="97"/>
    <x v="1"/>
    <n v="0"/>
    <n v="5606.67"/>
    <n v="283242"/>
  </r>
  <r>
    <x v="97"/>
    <x v="6"/>
    <n v="1"/>
    <n v="101.32"/>
    <n v="2211"/>
  </r>
  <r>
    <x v="97"/>
    <x v="2"/>
    <n v="1"/>
    <n v="0"/>
    <n v="0"/>
  </r>
  <r>
    <x v="97"/>
    <x v="1"/>
    <n v="0"/>
    <n v="1072.44"/>
    <n v="81639"/>
  </r>
  <r>
    <x v="97"/>
    <x v="0"/>
    <n v="0"/>
    <n v="1530.52"/>
    <n v="146876"/>
  </r>
  <r>
    <x v="98"/>
    <x v="2"/>
    <n v="0"/>
    <n v="1901.81"/>
    <n v="330891"/>
  </r>
  <r>
    <x v="98"/>
    <x v="0"/>
    <n v="0"/>
    <n v="2735.61"/>
    <n v="258378"/>
  </r>
  <r>
    <x v="98"/>
    <x v="0"/>
    <n v="0"/>
    <n v="0"/>
    <n v="0"/>
  </r>
  <r>
    <x v="98"/>
    <x v="1"/>
    <n v="0"/>
    <n v="836.82"/>
    <n v="27281"/>
  </r>
  <r>
    <x v="98"/>
    <x v="0"/>
    <n v="0"/>
    <n v="1461.05"/>
    <n v="66422"/>
  </r>
  <r>
    <x v="98"/>
    <x v="0"/>
    <n v="0"/>
    <n v="852.35"/>
    <n v="53962"/>
  </r>
  <r>
    <x v="98"/>
    <x v="6"/>
    <n v="1"/>
    <n v="9151.66"/>
    <n v="787589"/>
  </r>
  <r>
    <x v="98"/>
    <x v="0"/>
    <n v="0"/>
    <n v="188.82"/>
    <n v="45492"/>
  </r>
  <r>
    <x v="98"/>
    <x v="0"/>
    <n v="0"/>
    <n v="3561.96"/>
    <n v="415637"/>
  </r>
  <r>
    <x v="98"/>
    <x v="2"/>
    <n v="0"/>
    <n v="2144.79"/>
    <n v="515045"/>
  </r>
  <r>
    <x v="98"/>
    <x v="0"/>
    <n v="0"/>
    <n v="1049.18"/>
    <n v="104710"/>
  </r>
  <r>
    <x v="98"/>
    <x v="2"/>
    <n v="0"/>
    <n v="0"/>
    <n v="0"/>
  </r>
  <r>
    <x v="98"/>
    <x v="2"/>
    <n v="0"/>
    <n v="1286.51"/>
    <n v="208062"/>
  </r>
  <r>
    <x v="98"/>
    <x v="6"/>
    <n v="1"/>
    <n v="2340.9899999999998"/>
    <n v="162773"/>
  </r>
  <r>
    <x v="98"/>
    <x v="0"/>
    <n v="0"/>
    <n v="1707.56"/>
    <n v="131575"/>
  </r>
  <r>
    <x v="98"/>
    <x v="1"/>
    <n v="0"/>
    <n v="17425.830000000002"/>
    <n v="3304267"/>
  </r>
  <r>
    <x v="98"/>
    <x v="6"/>
    <n v="1"/>
    <n v="10422.280000000001"/>
    <n v="992748"/>
  </r>
  <r>
    <x v="98"/>
    <x v="2"/>
    <n v="0"/>
    <n v="2593.73"/>
    <n v="92964"/>
  </r>
  <r>
    <x v="98"/>
    <x v="0"/>
    <n v="0"/>
    <n v="793.6"/>
    <n v="104042"/>
  </r>
  <r>
    <x v="98"/>
    <x v="0"/>
    <n v="0"/>
    <n v="2967.34"/>
    <n v="305637"/>
  </r>
  <r>
    <x v="98"/>
    <x v="0"/>
    <n v="0"/>
    <n v="3313.4"/>
    <n v="536093"/>
  </r>
  <r>
    <x v="98"/>
    <x v="2"/>
    <n v="0"/>
    <n v="417.32"/>
    <n v="23136"/>
  </r>
  <r>
    <x v="98"/>
    <x v="0"/>
    <n v="0"/>
    <n v="186.14"/>
    <n v="14393"/>
  </r>
  <r>
    <x v="98"/>
    <x v="0"/>
    <n v="0"/>
    <n v="394.87"/>
    <n v="110194"/>
  </r>
  <r>
    <x v="98"/>
    <x v="6"/>
    <n v="1"/>
    <n v="7353.6"/>
    <n v="1057684"/>
  </r>
  <r>
    <x v="98"/>
    <x v="2"/>
    <n v="0"/>
    <n v="399.04"/>
    <n v="22375"/>
  </r>
  <r>
    <x v="98"/>
    <x v="2"/>
    <n v="0"/>
    <n v="6375.05"/>
    <n v="836403"/>
  </r>
  <r>
    <x v="98"/>
    <x v="2"/>
    <n v="0"/>
    <n v="2612.7600000000002"/>
    <n v="136709"/>
  </r>
  <r>
    <x v="98"/>
    <x v="1"/>
    <n v="0"/>
    <n v="7398.76"/>
    <n v="1042774"/>
  </r>
  <r>
    <x v="98"/>
    <x v="1"/>
    <n v="0"/>
    <n v="9807.86"/>
    <n v="729582"/>
  </r>
  <r>
    <x v="98"/>
    <x v="1"/>
    <n v="0"/>
    <n v="35487.51"/>
    <n v="3160164"/>
  </r>
  <r>
    <x v="98"/>
    <x v="1"/>
    <n v="0"/>
    <n v="3697.41"/>
    <n v="285509"/>
  </r>
  <r>
    <x v="98"/>
    <x v="0"/>
    <n v="0"/>
    <n v="1496.64"/>
    <n v="118281"/>
  </r>
  <r>
    <x v="98"/>
    <x v="2"/>
    <n v="0"/>
    <n v="207.69"/>
    <n v="9654"/>
  </r>
  <r>
    <x v="98"/>
    <x v="0"/>
    <n v="0"/>
    <n v="912.73"/>
    <n v="57517"/>
  </r>
  <r>
    <x v="98"/>
    <x v="0"/>
    <n v="0"/>
    <n v="275.24"/>
    <n v="18181"/>
  </r>
  <r>
    <x v="98"/>
    <x v="2"/>
    <n v="0"/>
    <n v="1061.73"/>
    <n v="132473"/>
  </r>
  <r>
    <x v="98"/>
    <x v="0"/>
    <n v="0"/>
    <n v="8940.4699999999993"/>
    <n v="677428"/>
  </r>
  <r>
    <x v="98"/>
    <x v="1"/>
    <n v="0"/>
    <n v="2859.81"/>
    <n v="203909"/>
  </r>
  <r>
    <x v="98"/>
    <x v="2"/>
    <n v="0"/>
    <n v="4637.6099999999997"/>
    <n v="226277"/>
  </r>
  <r>
    <x v="98"/>
    <x v="0"/>
    <n v="0"/>
    <n v="21239.16"/>
    <n v="2444390"/>
  </r>
  <r>
    <x v="98"/>
    <x v="2"/>
    <n v="1"/>
    <n v="0"/>
    <n v="0"/>
  </r>
  <r>
    <x v="98"/>
    <x v="1"/>
    <n v="0"/>
    <n v="13187.91"/>
    <n v="606165"/>
  </r>
  <r>
    <x v="98"/>
    <x v="0"/>
    <n v="0"/>
    <n v="0"/>
    <n v="0"/>
  </r>
  <r>
    <x v="98"/>
    <x v="2"/>
    <n v="0"/>
    <n v="813.86"/>
    <n v="98229"/>
  </r>
  <r>
    <x v="98"/>
    <x v="0"/>
    <n v="0"/>
    <n v="12960.46"/>
    <n v="1988770"/>
  </r>
  <r>
    <x v="98"/>
    <x v="2"/>
    <n v="1"/>
    <n v="0"/>
    <n v="0"/>
  </r>
  <r>
    <x v="98"/>
    <x v="2"/>
    <n v="1"/>
    <n v="0"/>
    <n v="0"/>
  </r>
  <r>
    <x v="98"/>
    <x v="1"/>
    <n v="0"/>
    <n v="14751.69"/>
    <n v="1163395"/>
  </r>
  <r>
    <x v="98"/>
    <x v="0"/>
    <n v="0"/>
    <n v="9050.68"/>
    <n v="608480"/>
  </r>
  <r>
    <x v="98"/>
    <x v="0"/>
    <n v="0"/>
    <n v="2261.59"/>
    <n v="152210"/>
  </r>
  <r>
    <x v="98"/>
    <x v="0"/>
    <n v="0"/>
    <n v="1190.3800000000001"/>
    <n v="129641"/>
  </r>
  <r>
    <x v="98"/>
    <x v="1"/>
    <n v="0"/>
    <n v="8936.33"/>
    <n v="736394"/>
  </r>
  <r>
    <x v="98"/>
    <x v="6"/>
    <n v="1"/>
    <n v="6463.27"/>
    <n v="416701"/>
  </r>
  <r>
    <x v="98"/>
    <x v="6"/>
    <n v="1"/>
    <n v="29450.81"/>
    <n v="3738405"/>
  </r>
  <r>
    <x v="98"/>
    <x v="0"/>
    <n v="0"/>
    <n v="1084.3399999999999"/>
    <n v="96209"/>
  </r>
  <r>
    <x v="98"/>
    <x v="0"/>
    <n v="0"/>
    <n v="0"/>
    <n v="0"/>
  </r>
  <r>
    <x v="98"/>
    <x v="6"/>
    <n v="1"/>
    <n v="11021.52"/>
    <n v="885914"/>
  </r>
  <r>
    <x v="98"/>
    <x v="0"/>
    <n v="0"/>
    <n v="868"/>
    <n v="82220"/>
  </r>
  <r>
    <x v="98"/>
    <x v="2"/>
    <n v="0"/>
    <n v="0"/>
    <n v="0"/>
  </r>
  <r>
    <x v="98"/>
    <x v="0"/>
    <n v="0"/>
    <n v="0"/>
    <n v="0"/>
  </r>
  <r>
    <x v="98"/>
    <x v="1"/>
    <n v="0"/>
    <n v="3677.05"/>
    <n v="375698"/>
  </r>
  <r>
    <x v="98"/>
    <x v="0"/>
    <n v="0"/>
    <n v="2491.73"/>
    <n v="255701"/>
  </r>
  <r>
    <x v="98"/>
    <x v="0"/>
    <n v="0"/>
    <n v="0"/>
    <n v="0"/>
  </r>
  <r>
    <x v="98"/>
    <x v="0"/>
    <n v="0"/>
    <n v="115.91"/>
    <n v="43144"/>
  </r>
  <r>
    <x v="98"/>
    <x v="0"/>
    <n v="0"/>
    <n v="882.74"/>
    <n v="104306"/>
  </r>
  <r>
    <x v="98"/>
    <x v="0"/>
    <n v="0"/>
    <n v="4884.83"/>
    <n v="346536"/>
  </r>
  <r>
    <x v="98"/>
    <x v="0"/>
    <n v="0"/>
    <n v="0"/>
    <n v="0"/>
  </r>
  <r>
    <x v="98"/>
    <x v="0"/>
    <n v="0"/>
    <n v="0"/>
    <n v="0"/>
  </r>
  <r>
    <x v="98"/>
    <x v="2"/>
    <n v="0"/>
    <n v="844.42"/>
    <n v="64590"/>
  </r>
  <r>
    <x v="98"/>
    <x v="0"/>
    <n v="0"/>
    <n v="0"/>
    <n v="0"/>
  </r>
  <r>
    <x v="98"/>
    <x v="1"/>
    <n v="0"/>
    <n v="9343.7199999999993"/>
    <n v="567346"/>
  </r>
  <r>
    <x v="98"/>
    <x v="2"/>
    <n v="0"/>
    <n v="698.73"/>
    <n v="48108"/>
  </r>
  <r>
    <x v="98"/>
    <x v="6"/>
    <n v="1"/>
    <n v="11072.14"/>
    <n v="939641"/>
  </r>
  <r>
    <x v="98"/>
    <x v="2"/>
    <n v="0"/>
    <n v="2584.92"/>
    <n v="128671"/>
  </r>
  <r>
    <x v="98"/>
    <x v="0"/>
    <n v="0"/>
    <n v="7869.17"/>
    <n v="640087"/>
  </r>
  <r>
    <x v="98"/>
    <x v="0"/>
    <n v="0"/>
    <n v="292.73"/>
    <n v="34569"/>
  </r>
  <r>
    <x v="99"/>
    <x v="0"/>
    <n v="0"/>
    <n v="52.91"/>
    <n v="4126"/>
  </r>
  <r>
    <x v="99"/>
    <x v="0"/>
    <n v="0"/>
    <n v="111.76"/>
    <n v="8969"/>
  </r>
  <r>
    <x v="99"/>
    <x v="1"/>
    <n v="0"/>
    <n v="8935.7800000000007"/>
    <n v="722248"/>
  </r>
  <r>
    <x v="99"/>
    <x v="2"/>
    <n v="0"/>
    <n v="2161.44"/>
    <n v="417694"/>
  </r>
  <r>
    <x v="99"/>
    <x v="0"/>
    <n v="0"/>
    <n v="0"/>
    <n v="0"/>
  </r>
  <r>
    <x v="99"/>
    <x v="0"/>
    <n v="0"/>
    <n v="0"/>
    <n v="0"/>
  </r>
  <r>
    <x v="99"/>
    <x v="0"/>
    <n v="0"/>
    <n v="65.31"/>
    <n v="62629"/>
  </r>
  <r>
    <x v="99"/>
    <x v="0"/>
    <n v="0"/>
    <n v="0"/>
    <n v="0"/>
  </r>
  <r>
    <x v="99"/>
    <x v="1"/>
    <n v="0"/>
    <n v="7241.95"/>
    <n v="946365"/>
  </r>
  <r>
    <x v="99"/>
    <x v="0"/>
    <n v="0"/>
    <n v="2092.25"/>
    <n v="128284"/>
  </r>
  <r>
    <x v="99"/>
    <x v="6"/>
    <n v="1"/>
    <n v="14799.52"/>
    <n v="2301405"/>
  </r>
  <r>
    <x v="99"/>
    <x v="1"/>
    <n v="0"/>
    <n v="3321.02"/>
    <n v="411440"/>
  </r>
  <r>
    <x v="99"/>
    <x v="0"/>
    <n v="0"/>
    <n v="1664.62"/>
    <n v="198726"/>
  </r>
  <r>
    <x v="99"/>
    <x v="0"/>
    <n v="0"/>
    <n v="11342.5"/>
    <n v="843606"/>
  </r>
  <r>
    <x v="99"/>
    <x v="1"/>
    <n v="0"/>
    <n v="52.78"/>
    <n v="9136"/>
  </r>
  <r>
    <x v="99"/>
    <x v="0"/>
    <n v="0"/>
    <n v="177.55"/>
    <n v="168916"/>
  </r>
  <r>
    <x v="99"/>
    <x v="6"/>
    <n v="1"/>
    <n v="6597.97"/>
    <n v="596443"/>
  </r>
  <r>
    <x v="99"/>
    <x v="1"/>
    <n v="0"/>
    <n v="10129.1"/>
    <n v="638428"/>
  </r>
  <r>
    <x v="99"/>
    <x v="0"/>
    <n v="0"/>
    <n v="1036.5899999999999"/>
    <n v="81894"/>
  </r>
  <r>
    <x v="99"/>
    <x v="0"/>
    <n v="0"/>
    <n v="1116.48"/>
    <n v="58800"/>
  </r>
  <r>
    <x v="99"/>
    <x v="0"/>
    <n v="0"/>
    <n v="292.93"/>
    <n v="21068"/>
  </r>
  <r>
    <x v="99"/>
    <x v="0"/>
    <n v="0"/>
    <n v="0"/>
    <n v="0"/>
  </r>
  <r>
    <x v="99"/>
    <x v="1"/>
    <n v="0"/>
    <n v="34674.54"/>
    <n v="2941540"/>
  </r>
  <r>
    <x v="99"/>
    <x v="1"/>
    <n v="0"/>
    <n v="11885.52"/>
    <n v="494825"/>
  </r>
  <r>
    <x v="99"/>
    <x v="1"/>
    <n v="0"/>
    <n v="17482.87"/>
    <n v="3469713"/>
  </r>
  <r>
    <x v="99"/>
    <x v="0"/>
    <n v="0"/>
    <n v="16339.98"/>
    <n v="858564"/>
  </r>
  <r>
    <x v="99"/>
    <x v="0"/>
    <n v="0"/>
    <n v="322.06"/>
    <n v="326736"/>
  </r>
  <r>
    <x v="99"/>
    <x v="6"/>
    <n v="1"/>
    <n v="7534.67"/>
    <n v="748495"/>
  </r>
  <r>
    <x v="99"/>
    <x v="0"/>
    <n v="0"/>
    <n v="478.15"/>
    <n v="29717"/>
  </r>
  <r>
    <x v="99"/>
    <x v="0"/>
    <n v="0"/>
    <n v="0"/>
    <n v="0"/>
  </r>
  <r>
    <x v="99"/>
    <x v="0"/>
    <n v="0"/>
    <n v="587.28"/>
    <n v="20598"/>
  </r>
  <r>
    <x v="99"/>
    <x v="4"/>
    <n v="0"/>
    <n v="143.57"/>
    <n v="130959"/>
  </r>
  <r>
    <x v="99"/>
    <x v="2"/>
    <n v="0"/>
    <n v="0"/>
    <n v="0"/>
  </r>
  <r>
    <x v="99"/>
    <x v="0"/>
    <n v="0"/>
    <n v="21852.45"/>
    <n v="2778519"/>
  </r>
  <r>
    <x v="99"/>
    <x v="0"/>
    <n v="0"/>
    <n v="159.47999999999999"/>
    <n v="4066"/>
  </r>
  <r>
    <x v="99"/>
    <x v="2"/>
    <n v="0"/>
    <n v="1803.28"/>
    <n v="467898"/>
  </r>
  <r>
    <x v="99"/>
    <x v="2"/>
    <n v="0"/>
    <n v="2859.2"/>
    <n v="752503"/>
  </r>
  <r>
    <x v="99"/>
    <x v="0"/>
    <n v="0"/>
    <n v="259.77999999999997"/>
    <n v="10201"/>
  </r>
  <r>
    <x v="99"/>
    <x v="2"/>
    <n v="0"/>
    <n v="1235.98"/>
    <n v="91592"/>
  </r>
  <r>
    <x v="99"/>
    <x v="2"/>
    <n v="0"/>
    <n v="1024.53"/>
    <n v="121573"/>
  </r>
  <r>
    <x v="99"/>
    <x v="2"/>
    <n v="0"/>
    <n v="2089.12"/>
    <n v="317470"/>
  </r>
  <r>
    <x v="99"/>
    <x v="0"/>
    <n v="0"/>
    <n v="4360.18"/>
    <n v="293969"/>
  </r>
  <r>
    <x v="99"/>
    <x v="2"/>
    <n v="0"/>
    <n v="1259.57"/>
    <n v="45917"/>
  </r>
  <r>
    <x v="99"/>
    <x v="2"/>
    <n v="0"/>
    <n v="0"/>
    <n v="0"/>
  </r>
  <r>
    <x v="99"/>
    <x v="1"/>
    <n v="0"/>
    <n v="17522.39"/>
    <n v="1374026"/>
  </r>
  <r>
    <x v="99"/>
    <x v="2"/>
    <n v="0"/>
    <n v="8.94"/>
    <n v="3022"/>
  </r>
  <r>
    <x v="99"/>
    <x v="0"/>
    <n v="0"/>
    <n v="0"/>
    <n v="0"/>
  </r>
  <r>
    <x v="99"/>
    <x v="2"/>
    <n v="0"/>
    <n v="0"/>
    <n v="0"/>
  </r>
  <r>
    <x v="99"/>
    <x v="0"/>
    <n v="0"/>
    <n v="258.8"/>
    <n v="15980"/>
  </r>
  <r>
    <x v="99"/>
    <x v="0"/>
    <n v="0"/>
    <n v="85.43"/>
    <n v="23881"/>
  </r>
  <r>
    <x v="99"/>
    <x v="0"/>
    <n v="0"/>
    <n v="509.8"/>
    <n v="27871"/>
  </r>
  <r>
    <x v="99"/>
    <x v="2"/>
    <n v="0"/>
    <n v="12389.32"/>
    <n v="1590092"/>
  </r>
  <r>
    <x v="99"/>
    <x v="0"/>
    <n v="0"/>
    <n v="189.99"/>
    <n v="17872"/>
  </r>
  <r>
    <x v="99"/>
    <x v="1"/>
    <n v="0"/>
    <n v="3058.89"/>
    <n v="230606"/>
  </r>
  <r>
    <x v="99"/>
    <x v="5"/>
    <n v="0"/>
    <n v="159.49"/>
    <n v="28446"/>
  </r>
  <r>
    <x v="99"/>
    <x v="2"/>
    <n v="0"/>
    <n v="948.31"/>
    <n v="47289"/>
  </r>
  <r>
    <x v="99"/>
    <x v="2"/>
    <n v="1"/>
    <n v="0"/>
    <n v="0"/>
  </r>
  <r>
    <x v="99"/>
    <x v="0"/>
    <n v="0"/>
    <n v="4610.99"/>
    <n v="432882"/>
  </r>
  <r>
    <x v="99"/>
    <x v="2"/>
    <n v="0"/>
    <n v="21.27"/>
    <n v="3737"/>
  </r>
  <r>
    <x v="99"/>
    <x v="4"/>
    <n v="0"/>
    <n v="333.58"/>
    <n v="304998"/>
  </r>
  <r>
    <x v="99"/>
    <x v="0"/>
    <n v="0"/>
    <n v="1630.65"/>
    <n v="65141"/>
  </r>
  <r>
    <x v="99"/>
    <x v="2"/>
    <n v="0"/>
    <n v="1971.74"/>
    <n v="368507"/>
  </r>
  <r>
    <x v="99"/>
    <x v="0"/>
    <n v="0"/>
    <n v="7196.39"/>
    <n v="700263"/>
  </r>
  <r>
    <x v="99"/>
    <x v="6"/>
    <n v="1"/>
    <n v="351.25"/>
    <n v="28698"/>
  </r>
  <r>
    <x v="99"/>
    <x v="6"/>
    <n v="1"/>
    <n v="2658.18"/>
    <n v="277395"/>
  </r>
  <r>
    <x v="99"/>
    <x v="2"/>
    <n v="1"/>
    <n v="0"/>
    <n v="0"/>
  </r>
  <r>
    <x v="99"/>
    <x v="1"/>
    <n v="0"/>
    <n v="7377.91"/>
    <n v="456720"/>
  </r>
  <r>
    <x v="99"/>
    <x v="1"/>
    <n v="0"/>
    <n v="3.82"/>
    <n v="460"/>
  </r>
  <r>
    <x v="99"/>
    <x v="0"/>
    <n v="1"/>
    <n v="177.61"/>
    <n v="32647"/>
  </r>
  <r>
    <x v="99"/>
    <x v="6"/>
    <n v="1"/>
    <n v="2377.09"/>
    <n v="414695"/>
  </r>
  <r>
    <x v="99"/>
    <x v="0"/>
    <n v="0"/>
    <n v="415.17"/>
    <n v="370727"/>
  </r>
  <r>
    <x v="99"/>
    <x v="6"/>
    <n v="1"/>
    <n v="2447.29"/>
    <n v="239582"/>
  </r>
  <r>
    <x v="99"/>
    <x v="0"/>
    <n v="0"/>
    <n v="3953.5"/>
    <n v="491244"/>
  </r>
  <r>
    <x v="99"/>
    <x v="2"/>
    <n v="0"/>
    <n v="2304.4499999999998"/>
    <n v="141402"/>
  </r>
  <r>
    <x v="99"/>
    <x v="0"/>
    <n v="0"/>
    <n v="4624.9399999999996"/>
    <n v="397651"/>
  </r>
  <r>
    <x v="99"/>
    <x v="6"/>
    <n v="1"/>
    <n v="4468.3999999999996"/>
    <n v="323236"/>
  </r>
  <r>
    <x v="99"/>
    <x v="0"/>
    <n v="0"/>
    <n v="3227.97"/>
    <n v="421864"/>
  </r>
  <r>
    <x v="99"/>
    <x v="0"/>
    <n v="0"/>
    <n v="10860.19"/>
    <n v="1818534"/>
  </r>
  <r>
    <x v="99"/>
    <x v="2"/>
    <n v="0"/>
    <n v="825.21"/>
    <n v="137814"/>
  </r>
  <r>
    <x v="99"/>
    <x v="0"/>
    <n v="0"/>
    <n v="3161.68"/>
    <n v="424472"/>
  </r>
  <r>
    <x v="99"/>
    <x v="2"/>
    <n v="0"/>
    <n v="4370.8"/>
    <n v="175811"/>
  </r>
  <r>
    <x v="99"/>
    <x v="0"/>
    <n v="0"/>
    <n v="3297.17"/>
    <n v="286070"/>
  </r>
  <r>
    <x v="99"/>
    <x v="2"/>
    <n v="0"/>
    <n v="68.430000000000007"/>
    <n v="8133"/>
  </r>
  <r>
    <x v="99"/>
    <x v="0"/>
    <n v="0"/>
    <n v="190.03"/>
    <n v="37715"/>
  </r>
  <r>
    <x v="99"/>
    <x v="2"/>
    <n v="0"/>
    <n v="727.3"/>
    <n v="128584"/>
  </r>
  <r>
    <x v="99"/>
    <x v="0"/>
    <n v="0"/>
    <n v="3962.92"/>
    <n v="477975"/>
  </r>
  <r>
    <x v="100"/>
    <x v="2"/>
    <n v="0"/>
    <n v="499.47"/>
    <n v="80548"/>
  </r>
  <r>
    <x v="100"/>
    <x v="1"/>
    <n v="0"/>
    <n v="11041.62"/>
    <n v="509422"/>
  </r>
  <r>
    <x v="100"/>
    <x v="2"/>
    <n v="0"/>
    <n v="12034.64"/>
    <n v="1972230"/>
  </r>
  <r>
    <x v="100"/>
    <x v="2"/>
    <n v="0"/>
    <n v="0"/>
    <n v="0"/>
  </r>
  <r>
    <x v="100"/>
    <x v="0"/>
    <n v="0"/>
    <n v="752.22"/>
    <n v="349895"/>
  </r>
  <r>
    <x v="100"/>
    <x v="0"/>
    <n v="0"/>
    <n v="32.74"/>
    <n v="45301"/>
  </r>
  <r>
    <x v="100"/>
    <x v="2"/>
    <n v="0"/>
    <n v="0"/>
    <n v="0"/>
  </r>
  <r>
    <x v="100"/>
    <x v="0"/>
    <n v="0"/>
    <n v="1088.3499999999999"/>
    <n v="55971"/>
  </r>
  <r>
    <x v="100"/>
    <x v="6"/>
    <n v="1"/>
    <n v="2490.61"/>
    <n v="215343"/>
  </r>
  <r>
    <x v="100"/>
    <x v="2"/>
    <n v="1"/>
    <n v="3407.29"/>
    <n v="536866"/>
  </r>
  <r>
    <x v="100"/>
    <x v="0"/>
    <n v="0"/>
    <n v="0"/>
    <n v="0"/>
  </r>
  <r>
    <x v="100"/>
    <x v="2"/>
    <n v="0"/>
    <n v="1891.34"/>
    <n v="68097"/>
  </r>
  <r>
    <x v="100"/>
    <x v="2"/>
    <n v="0"/>
    <n v="0"/>
    <n v="0"/>
  </r>
  <r>
    <x v="100"/>
    <x v="2"/>
    <n v="1"/>
    <n v="38.85"/>
    <n v="2737"/>
  </r>
  <r>
    <x v="100"/>
    <x v="0"/>
    <n v="0"/>
    <n v="6084.92"/>
    <n v="473016"/>
  </r>
  <r>
    <x v="100"/>
    <x v="2"/>
    <n v="0"/>
    <n v="2421.42"/>
    <n v="490654"/>
  </r>
  <r>
    <x v="100"/>
    <x v="0"/>
    <n v="0"/>
    <n v="58.33"/>
    <n v="5679"/>
  </r>
  <r>
    <x v="100"/>
    <x v="1"/>
    <n v="0"/>
    <n v="775.29"/>
    <n v="87214"/>
  </r>
  <r>
    <x v="100"/>
    <x v="0"/>
    <n v="0"/>
    <n v="19075.38"/>
    <n v="935962"/>
  </r>
  <r>
    <x v="100"/>
    <x v="6"/>
    <n v="1"/>
    <n v="3616.97"/>
    <n v="291255"/>
  </r>
  <r>
    <x v="100"/>
    <x v="2"/>
    <n v="0"/>
    <n v="0"/>
    <n v="0"/>
  </r>
  <r>
    <x v="100"/>
    <x v="0"/>
    <n v="0"/>
    <n v="75.13"/>
    <n v="7377"/>
  </r>
  <r>
    <x v="100"/>
    <x v="1"/>
    <n v="0"/>
    <n v="8255.6299999999992"/>
    <n v="762248"/>
  </r>
  <r>
    <x v="100"/>
    <x v="2"/>
    <n v="1"/>
    <n v="4.9400000000000004"/>
    <n v="265"/>
  </r>
  <r>
    <x v="100"/>
    <x v="2"/>
    <n v="0"/>
    <n v="535.16"/>
    <n v="62469"/>
  </r>
  <r>
    <x v="100"/>
    <x v="1"/>
    <n v="0"/>
    <n v="6284.34"/>
    <n v="492769"/>
  </r>
  <r>
    <x v="100"/>
    <x v="0"/>
    <n v="0"/>
    <n v="0"/>
    <n v="0"/>
  </r>
  <r>
    <x v="100"/>
    <x v="2"/>
    <n v="0"/>
    <n v="1492.17"/>
    <n v="83800"/>
  </r>
  <r>
    <x v="100"/>
    <x v="0"/>
    <n v="0"/>
    <n v="129.43"/>
    <n v="10780"/>
  </r>
  <r>
    <x v="100"/>
    <x v="2"/>
    <n v="1"/>
    <n v="7.62"/>
    <n v="686"/>
  </r>
  <r>
    <x v="100"/>
    <x v="0"/>
    <n v="0"/>
    <n v="14.7"/>
    <n v="11990"/>
  </r>
  <r>
    <x v="100"/>
    <x v="6"/>
    <n v="1"/>
    <n v="2102.7800000000002"/>
    <n v="166687"/>
  </r>
  <r>
    <x v="100"/>
    <x v="0"/>
    <n v="0"/>
    <n v="6018.82"/>
    <n v="763030"/>
  </r>
  <r>
    <x v="100"/>
    <x v="2"/>
    <n v="1"/>
    <n v="7.61"/>
    <n v="458"/>
  </r>
  <r>
    <x v="100"/>
    <x v="0"/>
    <n v="0"/>
    <n v="1707.3"/>
    <n v="214203"/>
  </r>
  <r>
    <x v="100"/>
    <x v="2"/>
    <n v="1"/>
    <n v="0"/>
    <n v="0"/>
  </r>
  <r>
    <x v="100"/>
    <x v="6"/>
    <n v="1"/>
    <n v="19.91"/>
    <n v="1782"/>
  </r>
  <r>
    <x v="100"/>
    <x v="2"/>
    <n v="0"/>
    <n v="0"/>
    <n v="0"/>
  </r>
  <r>
    <x v="100"/>
    <x v="1"/>
    <n v="0"/>
    <n v="692.1"/>
    <n v="54754"/>
  </r>
  <r>
    <x v="100"/>
    <x v="2"/>
    <n v="1"/>
    <n v="0"/>
    <n v="0"/>
  </r>
  <r>
    <x v="100"/>
    <x v="0"/>
    <n v="0"/>
    <n v="1974.44"/>
    <n v="185202"/>
  </r>
  <r>
    <x v="100"/>
    <x v="2"/>
    <n v="0"/>
    <n v="527.96"/>
    <n v="35050"/>
  </r>
  <r>
    <x v="100"/>
    <x v="4"/>
    <n v="0"/>
    <n v="422.46"/>
    <n v="407777"/>
  </r>
  <r>
    <x v="100"/>
    <x v="2"/>
    <n v="0"/>
    <n v="2782.74"/>
    <n v="809104"/>
  </r>
  <r>
    <x v="100"/>
    <x v="1"/>
    <n v="0"/>
    <n v="9737.5400000000009"/>
    <n v="1000254"/>
  </r>
  <r>
    <x v="100"/>
    <x v="0"/>
    <n v="0"/>
    <n v="1817.99"/>
    <n v="97130"/>
  </r>
  <r>
    <x v="100"/>
    <x v="2"/>
    <n v="0"/>
    <n v="12298.43"/>
    <n v="1364915"/>
  </r>
  <r>
    <x v="100"/>
    <x v="2"/>
    <n v="0"/>
    <n v="0"/>
    <n v="0"/>
  </r>
  <r>
    <x v="100"/>
    <x v="0"/>
    <n v="0"/>
    <n v="4760.4799999999996"/>
    <n v="1051043"/>
  </r>
  <r>
    <x v="100"/>
    <x v="0"/>
    <n v="0"/>
    <n v="835.81"/>
    <n v="36874"/>
  </r>
  <r>
    <x v="100"/>
    <x v="2"/>
    <n v="0"/>
    <n v="1987.89"/>
    <n v="471284"/>
  </r>
  <r>
    <x v="100"/>
    <x v="0"/>
    <n v="0"/>
    <n v="0"/>
    <n v="0"/>
  </r>
  <r>
    <x v="100"/>
    <x v="0"/>
    <n v="0"/>
    <n v="872.88"/>
    <n v="53962"/>
  </r>
  <r>
    <x v="100"/>
    <x v="1"/>
    <n v="0"/>
    <n v="1779.64"/>
    <n v="327423"/>
  </r>
  <r>
    <x v="100"/>
    <x v="2"/>
    <n v="0"/>
    <n v="101.06"/>
    <n v="5089"/>
  </r>
  <r>
    <x v="100"/>
    <x v="0"/>
    <n v="0"/>
    <n v="11.25"/>
    <n v="12005"/>
  </r>
  <r>
    <x v="100"/>
    <x v="0"/>
    <n v="0"/>
    <n v="1544.69"/>
    <n v="155804"/>
  </r>
  <r>
    <x v="100"/>
    <x v="2"/>
    <n v="0"/>
    <n v="2027.3"/>
    <n v="306457"/>
  </r>
  <r>
    <x v="100"/>
    <x v="0"/>
    <n v="1"/>
    <n v="4522.7"/>
    <n v="839661"/>
  </r>
  <r>
    <x v="100"/>
    <x v="0"/>
    <n v="0"/>
    <n v="1485"/>
    <n v="96385"/>
  </r>
  <r>
    <x v="100"/>
    <x v="0"/>
    <n v="0"/>
    <n v="7814.77"/>
    <n v="1379999"/>
  </r>
  <r>
    <x v="100"/>
    <x v="0"/>
    <n v="0"/>
    <n v="1863.15"/>
    <n v="65979"/>
  </r>
  <r>
    <x v="100"/>
    <x v="2"/>
    <n v="0"/>
    <n v="1209.3800000000001"/>
    <n v="73164"/>
  </r>
  <r>
    <x v="100"/>
    <x v="0"/>
    <n v="0"/>
    <n v="1570.93"/>
    <n v="147836"/>
  </r>
  <r>
    <x v="100"/>
    <x v="2"/>
    <n v="0"/>
    <n v="6074.36"/>
    <n v="247622"/>
  </r>
  <r>
    <x v="100"/>
    <x v="0"/>
    <n v="0"/>
    <n v="1609.16"/>
    <n v="167285"/>
  </r>
  <r>
    <x v="100"/>
    <x v="0"/>
    <n v="0"/>
    <n v="535.33000000000004"/>
    <n v="13549"/>
  </r>
  <r>
    <x v="100"/>
    <x v="0"/>
    <n v="0"/>
    <n v="0"/>
    <n v="0"/>
  </r>
  <r>
    <x v="100"/>
    <x v="1"/>
    <n v="0"/>
    <n v="2874.77"/>
    <n v="209359"/>
  </r>
  <r>
    <x v="100"/>
    <x v="2"/>
    <n v="0"/>
    <n v="1363.04"/>
    <n v="73165"/>
  </r>
  <r>
    <x v="100"/>
    <x v="1"/>
    <n v="0"/>
    <n v="148.66"/>
    <n v="26423"/>
  </r>
  <r>
    <x v="100"/>
    <x v="4"/>
    <n v="0"/>
    <n v="301.24"/>
    <n v="256583"/>
  </r>
  <r>
    <x v="100"/>
    <x v="0"/>
    <n v="0"/>
    <n v="0"/>
    <n v="0"/>
  </r>
  <r>
    <x v="100"/>
    <x v="0"/>
    <n v="0"/>
    <n v="2716.09"/>
    <n v="188690"/>
  </r>
  <r>
    <x v="100"/>
    <x v="2"/>
    <n v="0"/>
    <n v="108.19"/>
    <n v="14062"/>
  </r>
  <r>
    <x v="100"/>
    <x v="5"/>
    <n v="0"/>
    <n v="702.43"/>
    <n v="132887"/>
  </r>
  <r>
    <x v="100"/>
    <x v="1"/>
    <n v="0"/>
    <n v="9132.43"/>
    <n v="665893"/>
  </r>
  <r>
    <x v="100"/>
    <x v="2"/>
    <n v="0"/>
    <n v="1437.06"/>
    <n v="370924"/>
  </r>
  <r>
    <x v="100"/>
    <x v="1"/>
    <n v="0"/>
    <n v="1025.93"/>
    <n v="106612"/>
  </r>
  <r>
    <x v="100"/>
    <x v="0"/>
    <n v="0"/>
    <n v="13282.21"/>
    <n v="975672"/>
  </r>
  <r>
    <x v="100"/>
    <x v="0"/>
    <n v="0"/>
    <n v="613.36"/>
    <n v="46693"/>
  </r>
  <r>
    <x v="100"/>
    <x v="0"/>
    <n v="0"/>
    <n v="11814.26"/>
    <n v="1813784"/>
  </r>
  <r>
    <x v="100"/>
    <x v="1"/>
    <n v="0"/>
    <n v="8390.77"/>
    <n v="1905411"/>
  </r>
  <r>
    <x v="100"/>
    <x v="2"/>
    <n v="0"/>
    <n v="280.05"/>
    <n v="58173"/>
  </r>
  <r>
    <x v="100"/>
    <x v="0"/>
    <n v="0"/>
    <n v="15.5"/>
    <n v="3326"/>
  </r>
  <r>
    <x v="100"/>
    <x v="0"/>
    <n v="0"/>
    <n v="864.72"/>
    <n v="35368"/>
  </r>
  <r>
    <x v="101"/>
    <x v="0"/>
    <n v="0"/>
    <n v="7896.19"/>
    <n v="1430571"/>
  </r>
  <r>
    <x v="101"/>
    <x v="2"/>
    <n v="0"/>
    <n v="0"/>
    <n v="0"/>
  </r>
  <r>
    <x v="101"/>
    <x v="1"/>
    <n v="0"/>
    <n v="7899.59"/>
    <n v="950508"/>
  </r>
  <r>
    <x v="101"/>
    <x v="5"/>
    <n v="0"/>
    <n v="661.32"/>
    <n v="105953"/>
  </r>
  <r>
    <x v="101"/>
    <x v="0"/>
    <n v="0"/>
    <n v="132.47"/>
    <n v="8193"/>
  </r>
  <r>
    <x v="101"/>
    <x v="0"/>
    <n v="0"/>
    <n v="7791.92"/>
    <n v="1042966"/>
  </r>
  <r>
    <x v="101"/>
    <x v="0"/>
    <n v="0"/>
    <n v="1235.78"/>
    <n v="100317"/>
  </r>
  <r>
    <x v="101"/>
    <x v="0"/>
    <n v="0"/>
    <n v="1096.8699999999999"/>
    <n v="37201"/>
  </r>
  <r>
    <x v="101"/>
    <x v="0"/>
    <n v="0"/>
    <n v="8881.08"/>
    <n v="951544"/>
  </r>
  <r>
    <x v="101"/>
    <x v="1"/>
    <n v="0"/>
    <n v="12.17"/>
    <n v="1016"/>
  </r>
  <r>
    <x v="101"/>
    <x v="0"/>
    <n v="0"/>
    <n v="10051.040000000001"/>
    <n v="550250"/>
  </r>
  <r>
    <x v="101"/>
    <x v="0"/>
    <n v="0"/>
    <n v="5646.23"/>
    <n v="465181"/>
  </r>
  <r>
    <x v="101"/>
    <x v="0"/>
    <n v="0"/>
    <n v="0"/>
    <n v="0"/>
  </r>
  <r>
    <x v="101"/>
    <x v="0"/>
    <n v="0"/>
    <n v="485.67"/>
    <n v="53937"/>
  </r>
  <r>
    <x v="101"/>
    <x v="2"/>
    <n v="0"/>
    <n v="2303.6999999999998"/>
    <n v="111596"/>
  </r>
  <r>
    <x v="101"/>
    <x v="2"/>
    <n v="0"/>
    <n v="6791.17"/>
    <n v="249965"/>
  </r>
  <r>
    <x v="101"/>
    <x v="0"/>
    <n v="0"/>
    <n v="0"/>
    <n v="0"/>
  </r>
  <r>
    <x v="101"/>
    <x v="0"/>
    <n v="0"/>
    <n v="1098.04"/>
    <n v="57882"/>
  </r>
  <r>
    <x v="101"/>
    <x v="1"/>
    <n v="0"/>
    <n v="5297.54"/>
    <n v="399421"/>
  </r>
  <r>
    <x v="101"/>
    <x v="0"/>
    <n v="0"/>
    <n v="2416.21"/>
    <n v="211303"/>
  </r>
  <r>
    <x v="101"/>
    <x v="2"/>
    <n v="0"/>
    <n v="11104.96"/>
    <n v="1412123"/>
  </r>
  <r>
    <x v="101"/>
    <x v="0"/>
    <n v="0"/>
    <n v="0"/>
    <n v="0"/>
  </r>
  <r>
    <x v="101"/>
    <x v="0"/>
    <n v="0"/>
    <n v="44.17"/>
    <n v="10310"/>
  </r>
  <r>
    <x v="101"/>
    <x v="0"/>
    <n v="0"/>
    <n v="47.92"/>
    <n v="54690"/>
  </r>
  <r>
    <x v="101"/>
    <x v="2"/>
    <n v="0"/>
    <n v="0"/>
    <n v="0"/>
  </r>
  <r>
    <x v="101"/>
    <x v="0"/>
    <n v="0"/>
    <n v="0"/>
    <n v="0"/>
  </r>
  <r>
    <x v="101"/>
    <x v="2"/>
    <n v="0"/>
    <n v="11631.71"/>
    <n v="984284"/>
  </r>
  <r>
    <x v="101"/>
    <x v="1"/>
    <n v="0"/>
    <n v="9146.69"/>
    <n v="801661"/>
  </r>
  <r>
    <x v="101"/>
    <x v="1"/>
    <n v="0"/>
    <n v="549.88"/>
    <n v="48770"/>
  </r>
  <r>
    <x v="101"/>
    <x v="0"/>
    <n v="0"/>
    <n v="0.38"/>
    <n v="61"/>
  </r>
  <r>
    <x v="101"/>
    <x v="0"/>
    <n v="0"/>
    <n v="1339.28"/>
    <n v="154054"/>
  </r>
  <r>
    <x v="101"/>
    <x v="0"/>
    <n v="0"/>
    <n v="31.63"/>
    <n v="33453"/>
  </r>
  <r>
    <x v="101"/>
    <x v="0"/>
    <n v="0"/>
    <n v="5964.53"/>
    <n v="597558"/>
  </r>
  <r>
    <x v="101"/>
    <x v="0"/>
    <n v="0"/>
    <n v="0"/>
    <n v="0"/>
  </r>
  <r>
    <x v="101"/>
    <x v="2"/>
    <n v="0"/>
    <n v="1874.92"/>
    <n v="98471"/>
  </r>
  <r>
    <x v="101"/>
    <x v="0"/>
    <n v="0"/>
    <n v="32.380000000000003"/>
    <n v="24212"/>
  </r>
  <r>
    <x v="101"/>
    <x v="2"/>
    <n v="0"/>
    <n v="514.05999999999995"/>
    <n v="61701"/>
  </r>
  <r>
    <x v="101"/>
    <x v="0"/>
    <n v="0"/>
    <n v="1700.95"/>
    <n v="111798"/>
  </r>
  <r>
    <x v="101"/>
    <x v="2"/>
    <n v="1"/>
    <n v="0.17"/>
    <n v="10"/>
  </r>
  <r>
    <x v="101"/>
    <x v="1"/>
    <n v="0"/>
    <n v="11.73"/>
    <n v="982"/>
  </r>
  <r>
    <x v="101"/>
    <x v="2"/>
    <n v="0"/>
    <n v="14.38"/>
    <n v="1936"/>
  </r>
  <r>
    <x v="101"/>
    <x v="2"/>
    <n v="0"/>
    <n v="2191.0300000000002"/>
    <n v="269138"/>
  </r>
  <r>
    <x v="101"/>
    <x v="2"/>
    <n v="1"/>
    <n v="641.75"/>
    <n v="53294"/>
  </r>
  <r>
    <x v="101"/>
    <x v="1"/>
    <n v="0"/>
    <n v="11531.61"/>
    <n v="528170"/>
  </r>
  <r>
    <x v="101"/>
    <x v="2"/>
    <n v="1"/>
    <n v="673.17"/>
    <n v="94228"/>
  </r>
  <r>
    <x v="101"/>
    <x v="0"/>
    <n v="1"/>
    <n v="764.34"/>
    <n v="158934"/>
  </r>
  <r>
    <x v="101"/>
    <x v="6"/>
    <n v="1"/>
    <n v="11.77"/>
    <n v="1181"/>
  </r>
  <r>
    <x v="101"/>
    <x v="0"/>
    <n v="0"/>
    <n v="0"/>
    <n v="0"/>
  </r>
  <r>
    <x v="101"/>
    <x v="2"/>
    <n v="1"/>
    <n v="457.77"/>
    <n v="36562"/>
  </r>
  <r>
    <x v="101"/>
    <x v="2"/>
    <n v="0"/>
    <n v="0"/>
    <n v="0"/>
  </r>
  <r>
    <x v="101"/>
    <x v="2"/>
    <n v="0"/>
    <n v="0"/>
    <n v="0"/>
  </r>
  <r>
    <x v="101"/>
    <x v="2"/>
    <n v="1"/>
    <n v="549.71"/>
    <n v="62126"/>
  </r>
  <r>
    <x v="101"/>
    <x v="0"/>
    <n v="0"/>
    <n v="7617.53"/>
    <n v="610681"/>
  </r>
  <r>
    <x v="101"/>
    <x v="2"/>
    <n v="1"/>
    <n v="221.91"/>
    <n v="17764"/>
  </r>
  <r>
    <x v="101"/>
    <x v="2"/>
    <n v="0"/>
    <n v="0"/>
    <n v="0"/>
  </r>
  <r>
    <x v="101"/>
    <x v="0"/>
    <n v="0"/>
    <n v="0"/>
    <n v="0"/>
  </r>
  <r>
    <x v="101"/>
    <x v="2"/>
    <n v="0"/>
    <n v="3992.38"/>
    <n v="166553"/>
  </r>
  <r>
    <x v="101"/>
    <x v="2"/>
    <n v="1"/>
    <n v="596.66999999999996"/>
    <n v="105974"/>
  </r>
  <r>
    <x v="101"/>
    <x v="2"/>
    <n v="1"/>
    <n v="291.18"/>
    <n v="34535"/>
  </r>
  <r>
    <x v="101"/>
    <x v="6"/>
    <n v="1"/>
    <n v="4899.32"/>
    <n v="396802"/>
  </r>
  <r>
    <x v="101"/>
    <x v="1"/>
    <n v="0"/>
    <n v="6424.98"/>
    <n v="570111"/>
  </r>
  <r>
    <x v="101"/>
    <x v="2"/>
    <n v="0"/>
    <n v="0"/>
    <n v="0"/>
  </r>
  <r>
    <x v="101"/>
    <x v="2"/>
    <n v="1"/>
    <n v="0"/>
    <n v="0"/>
  </r>
  <r>
    <x v="101"/>
    <x v="0"/>
    <n v="0"/>
    <n v="2998.59"/>
    <n v="1394752"/>
  </r>
  <r>
    <x v="101"/>
    <x v="2"/>
    <n v="1"/>
    <n v="532.16999999999996"/>
    <n v="101122"/>
  </r>
  <r>
    <x v="101"/>
    <x v="1"/>
    <n v="0"/>
    <n v="2329.46"/>
    <n v="306801"/>
  </r>
  <r>
    <x v="101"/>
    <x v="1"/>
    <n v="0"/>
    <n v="277.83999999999997"/>
    <n v="38782"/>
  </r>
  <r>
    <x v="101"/>
    <x v="1"/>
    <n v="0"/>
    <n v="10543.89"/>
    <n v="749459"/>
  </r>
  <r>
    <x v="101"/>
    <x v="6"/>
    <n v="1"/>
    <n v="4232.92"/>
    <n v="322347"/>
  </r>
  <r>
    <x v="101"/>
    <x v="2"/>
    <n v="1"/>
    <n v="496.8"/>
    <n v="32614"/>
  </r>
  <r>
    <x v="101"/>
    <x v="2"/>
    <n v="0"/>
    <n v="1863.31"/>
    <n v="67512"/>
  </r>
  <r>
    <x v="101"/>
    <x v="0"/>
    <n v="0"/>
    <n v="89.4"/>
    <n v="7145"/>
  </r>
  <r>
    <x v="101"/>
    <x v="2"/>
    <n v="1"/>
    <n v="4.32"/>
    <n v="202"/>
  </r>
  <r>
    <x v="101"/>
    <x v="0"/>
    <n v="0"/>
    <n v="0"/>
    <n v="0"/>
  </r>
  <r>
    <x v="101"/>
    <x v="2"/>
    <n v="0"/>
    <n v="0"/>
    <n v="0"/>
  </r>
  <r>
    <x v="101"/>
    <x v="2"/>
    <n v="0"/>
    <n v="1293.4100000000001"/>
    <n v="233020"/>
  </r>
  <r>
    <x v="101"/>
    <x v="6"/>
    <n v="1"/>
    <n v="1250.43"/>
    <n v="134624"/>
  </r>
  <r>
    <x v="101"/>
    <x v="1"/>
    <n v="0"/>
    <n v="8037.31"/>
    <n v="1715890"/>
  </r>
  <r>
    <x v="101"/>
    <x v="2"/>
    <n v="0"/>
    <n v="1808.02"/>
    <n v="327635"/>
  </r>
  <r>
    <x v="101"/>
    <x v="2"/>
    <n v="0"/>
    <n v="0"/>
    <n v="0"/>
  </r>
  <r>
    <x v="101"/>
    <x v="0"/>
    <n v="0"/>
    <n v="401.7"/>
    <n v="33302"/>
  </r>
  <r>
    <x v="101"/>
    <x v="1"/>
    <n v="0"/>
    <n v="787.18"/>
    <n v="106577"/>
  </r>
  <r>
    <x v="101"/>
    <x v="2"/>
    <n v="0"/>
    <n v="2448.02"/>
    <n v="558527"/>
  </r>
  <r>
    <x v="101"/>
    <x v="1"/>
    <n v="0"/>
    <n v="1131.49"/>
    <n v="159026"/>
  </r>
  <r>
    <x v="101"/>
    <x v="2"/>
    <n v="1"/>
    <n v="2.41"/>
    <n v="139"/>
  </r>
  <r>
    <x v="101"/>
    <x v="2"/>
    <n v="1"/>
    <n v="0.43"/>
    <n v="16"/>
  </r>
  <r>
    <x v="102"/>
    <x v="2"/>
    <n v="0"/>
    <n v="2235.33"/>
    <n v="637993"/>
  </r>
  <r>
    <x v="102"/>
    <x v="0"/>
    <n v="0"/>
    <n v="2445.92"/>
    <n v="303381"/>
  </r>
  <r>
    <x v="102"/>
    <x v="2"/>
    <n v="0"/>
    <n v="1629.65"/>
    <n v="260697"/>
  </r>
  <r>
    <x v="102"/>
    <x v="2"/>
    <n v="0"/>
    <n v="1813"/>
    <n v="88359"/>
  </r>
  <r>
    <x v="102"/>
    <x v="2"/>
    <n v="0"/>
    <n v="0"/>
    <n v="0"/>
  </r>
  <r>
    <x v="102"/>
    <x v="0"/>
    <n v="0"/>
    <n v="4426.68"/>
    <n v="376507"/>
  </r>
  <r>
    <x v="102"/>
    <x v="2"/>
    <n v="0"/>
    <n v="2446.9499999999998"/>
    <n v="587271"/>
  </r>
  <r>
    <x v="102"/>
    <x v="0"/>
    <n v="0"/>
    <n v="4155.1099999999997"/>
    <n v="315978"/>
  </r>
  <r>
    <x v="102"/>
    <x v="0"/>
    <n v="0"/>
    <n v="0"/>
    <n v="0"/>
  </r>
  <r>
    <x v="102"/>
    <x v="2"/>
    <n v="0"/>
    <n v="1803.64"/>
    <n v="93941"/>
  </r>
  <r>
    <x v="102"/>
    <x v="0"/>
    <n v="0"/>
    <n v="0"/>
    <n v="0"/>
  </r>
  <r>
    <x v="102"/>
    <x v="0"/>
    <n v="0"/>
    <n v="107.49"/>
    <n v="23263"/>
  </r>
  <r>
    <x v="102"/>
    <x v="1"/>
    <n v="0"/>
    <n v="2263.7399999999998"/>
    <n v="330112"/>
  </r>
  <r>
    <x v="102"/>
    <x v="2"/>
    <n v="0"/>
    <n v="0"/>
    <n v="0"/>
  </r>
  <r>
    <x v="102"/>
    <x v="1"/>
    <n v="0"/>
    <n v="2882.29"/>
    <n v="561365"/>
  </r>
  <r>
    <x v="102"/>
    <x v="0"/>
    <n v="0"/>
    <n v="1140.77"/>
    <n v="210220"/>
  </r>
  <r>
    <x v="102"/>
    <x v="0"/>
    <n v="0"/>
    <n v="2051.79"/>
    <n v="246506"/>
  </r>
  <r>
    <x v="102"/>
    <x v="0"/>
    <n v="0"/>
    <n v="0.81"/>
    <n v="89"/>
  </r>
  <r>
    <x v="102"/>
    <x v="1"/>
    <n v="0"/>
    <n v="9221.24"/>
    <n v="881585"/>
  </r>
  <r>
    <x v="102"/>
    <x v="0"/>
    <n v="0"/>
    <n v="0"/>
    <n v="0"/>
  </r>
  <r>
    <x v="102"/>
    <x v="2"/>
    <n v="0"/>
    <n v="7837.14"/>
    <n v="992937"/>
  </r>
  <r>
    <x v="102"/>
    <x v="5"/>
    <n v="0"/>
    <n v="187.38"/>
    <n v="27207"/>
  </r>
  <r>
    <x v="102"/>
    <x v="0"/>
    <n v="0"/>
    <n v="91.78"/>
    <n v="75095"/>
  </r>
  <r>
    <x v="102"/>
    <x v="2"/>
    <n v="0"/>
    <n v="4381.5200000000004"/>
    <n v="187360"/>
  </r>
  <r>
    <x v="102"/>
    <x v="5"/>
    <n v="0"/>
    <n v="64.959999999999994"/>
    <n v="6754"/>
  </r>
  <r>
    <x v="102"/>
    <x v="2"/>
    <n v="0"/>
    <n v="85.71"/>
    <n v="15616"/>
  </r>
  <r>
    <x v="102"/>
    <x v="2"/>
    <n v="0"/>
    <n v="0"/>
    <n v="0"/>
  </r>
  <r>
    <x v="102"/>
    <x v="2"/>
    <n v="0"/>
    <n v="0"/>
    <n v="0"/>
  </r>
  <r>
    <x v="102"/>
    <x v="0"/>
    <n v="0"/>
    <n v="3112.86"/>
    <n v="666797"/>
  </r>
  <r>
    <x v="102"/>
    <x v="0"/>
    <n v="0"/>
    <n v="1252.27"/>
    <n v="44248"/>
  </r>
  <r>
    <x v="102"/>
    <x v="0"/>
    <n v="0"/>
    <n v="3970.82"/>
    <n v="353424"/>
  </r>
  <r>
    <x v="102"/>
    <x v="0"/>
    <n v="0"/>
    <n v="0"/>
    <n v="0"/>
  </r>
  <r>
    <x v="102"/>
    <x v="1"/>
    <n v="0"/>
    <n v="4730.6099999999997"/>
    <n v="1074984"/>
  </r>
  <r>
    <x v="102"/>
    <x v="1"/>
    <n v="0"/>
    <n v="1375.34"/>
    <n v="204130"/>
  </r>
  <r>
    <x v="102"/>
    <x v="0"/>
    <n v="0"/>
    <n v="0"/>
    <n v="0"/>
  </r>
  <r>
    <x v="102"/>
    <x v="0"/>
    <n v="0"/>
    <n v="0"/>
    <n v="0"/>
  </r>
  <r>
    <x v="102"/>
    <x v="2"/>
    <n v="0"/>
    <n v="0"/>
    <n v="0"/>
  </r>
  <r>
    <x v="102"/>
    <x v="2"/>
    <n v="0"/>
    <n v="676.64"/>
    <n v="129842"/>
  </r>
  <r>
    <x v="102"/>
    <x v="1"/>
    <n v="0"/>
    <n v="6555.54"/>
    <n v="526632"/>
  </r>
  <r>
    <x v="102"/>
    <x v="2"/>
    <n v="0"/>
    <n v="752.01"/>
    <n v="47476"/>
  </r>
  <r>
    <x v="102"/>
    <x v="0"/>
    <n v="0"/>
    <n v="3163.81"/>
    <n v="153361"/>
  </r>
  <r>
    <x v="102"/>
    <x v="0"/>
    <n v="0"/>
    <n v="5228.33"/>
    <n v="635384"/>
  </r>
  <r>
    <x v="102"/>
    <x v="2"/>
    <n v="0"/>
    <n v="0"/>
    <n v="0"/>
  </r>
  <r>
    <x v="102"/>
    <x v="2"/>
    <n v="0"/>
    <n v="725.81"/>
    <n v="131794"/>
  </r>
  <r>
    <x v="102"/>
    <x v="1"/>
    <n v="0"/>
    <n v="7103.55"/>
    <n v="350172"/>
  </r>
  <r>
    <x v="102"/>
    <x v="1"/>
    <n v="0"/>
    <n v="10414.75"/>
    <n v="929147"/>
  </r>
  <r>
    <x v="102"/>
    <x v="0"/>
    <n v="0"/>
    <n v="108.61"/>
    <n v="9331"/>
  </r>
  <r>
    <x v="102"/>
    <x v="2"/>
    <n v="0"/>
    <n v="0"/>
    <n v="0"/>
  </r>
  <r>
    <x v="102"/>
    <x v="1"/>
    <n v="0"/>
    <n v="2137.6799999999998"/>
    <n v="207483"/>
  </r>
  <r>
    <x v="102"/>
    <x v="2"/>
    <n v="0"/>
    <n v="0"/>
    <n v="0"/>
  </r>
  <r>
    <x v="102"/>
    <x v="0"/>
    <n v="0"/>
    <n v="154.27000000000001"/>
    <n v="12238"/>
  </r>
  <r>
    <x v="102"/>
    <x v="0"/>
    <n v="0"/>
    <n v="5888.98"/>
    <n v="450344"/>
  </r>
  <r>
    <x v="102"/>
    <x v="0"/>
    <n v="0"/>
    <n v="2042.06"/>
    <n v="243742"/>
  </r>
  <r>
    <x v="102"/>
    <x v="0"/>
    <n v="0"/>
    <n v="896.33"/>
    <n v="61465"/>
  </r>
  <r>
    <x v="102"/>
    <x v="2"/>
    <n v="0"/>
    <n v="1958.35"/>
    <n v="76455"/>
  </r>
  <r>
    <x v="102"/>
    <x v="1"/>
    <n v="0"/>
    <n v="769.54"/>
    <n v="76245"/>
  </r>
  <r>
    <x v="102"/>
    <x v="0"/>
    <n v="0"/>
    <n v="6167.8"/>
    <n v="388684"/>
  </r>
  <r>
    <x v="102"/>
    <x v="1"/>
    <n v="0"/>
    <n v="333.02"/>
    <n v="33260"/>
  </r>
  <r>
    <x v="102"/>
    <x v="6"/>
    <n v="1"/>
    <n v="115.83"/>
    <n v="8855"/>
  </r>
  <r>
    <x v="102"/>
    <x v="0"/>
    <n v="0"/>
    <n v="3590.27"/>
    <n v="386294"/>
  </r>
  <r>
    <x v="102"/>
    <x v="0"/>
    <n v="0"/>
    <n v="146.79"/>
    <n v="11643"/>
  </r>
  <r>
    <x v="102"/>
    <x v="2"/>
    <n v="0"/>
    <n v="665.18"/>
    <n v="136535"/>
  </r>
  <r>
    <x v="102"/>
    <x v="1"/>
    <n v="0"/>
    <n v="416.78"/>
    <n v="37645"/>
  </r>
  <r>
    <x v="102"/>
    <x v="6"/>
    <n v="1"/>
    <n v="77.790000000000006"/>
    <n v="7099"/>
  </r>
  <r>
    <x v="102"/>
    <x v="2"/>
    <n v="1"/>
    <n v="584.41"/>
    <n v="43243"/>
  </r>
  <r>
    <x v="102"/>
    <x v="0"/>
    <n v="0"/>
    <n v="5294.39"/>
    <n v="436775"/>
  </r>
  <r>
    <x v="102"/>
    <x v="6"/>
    <n v="1"/>
    <n v="7177.04"/>
    <n v="544840"/>
  </r>
  <r>
    <x v="102"/>
    <x v="0"/>
    <n v="0"/>
    <n v="5990.91"/>
    <n v="436880"/>
  </r>
  <r>
    <x v="102"/>
    <x v="6"/>
    <n v="1"/>
    <n v="13467.96"/>
    <n v="1822187"/>
  </r>
  <r>
    <x v="102"/>
    <x v="2"/>
    <n v="0"/>
    <n v="4136.8"/>
    <n v="193912"/>
  </r>
  <r>
    <x v="102"/>
    <x v="1"/>
    <n v="0"/>
    <n v="4184.59"/>
    <n v="344194"/>
  </r>
  <r>
    <x v="102"/>
    <x v="0"/>
    <n v="0"/>
    <n v="2241.96"/>
    <n v="176123"/>
  </r>
  <r>
    <x v="102"/>
    <x v="2"/>
    <n v="0"/>
    <n v="37.67"/>
    <n v="8627"/>
  </r>
  <r>
    <x v="102"/>
    <x v="2"/>
    <n v="0"/>
    <n v="549.44000000000005"/>
    <n v="112621"/>
  </r>
  <r>
    <x v="102"/>
    <x v="6"/>
    <n v="1"/>
    <n v="7895.41"/>
    <n v="671749"/>
  </r>
  <r>
    <x v="102"/>
    <x v="0"/>
    <n v="0"/>
    <n v="115.06"/>
    <n v="110199"/>
  </r>
  <r>
    <x v="102"/>
    <x v="2"/>
    <n v="0"/>
    <n v="7499.46"/>
    <n v="1093176"/>
  </r>
  <r>
    <x v="102"/>
    <x v="0"/>
    <n v="0"/>
    <n v="0"/>
    <n v="0"/>
  </r>
  <r>
    <x v="102"/>
    <x v="2"/>
    <n v="0"/>
    <n v="79.95"/>
    <n v="19692"/>
  </r>
  <r>
    <x v="102"/>
    <x v="0"/>
    <n v="0"/>
    <n v="79.16"/>
    <n v="50306"/>
  </r>
  <r>
    <x v="102"/>
    <x v="0"/>
    <n v="0"/>
    <n v="1575.99"/>
    <n v="144144"/>
  </r>
  <r>
    <x v="102"/>
    <x v="0"/>
    <n v="0"/>
    <n v="0"/>
    <n v="0"/>
  </r>
  <r>
    <x v="102"/>
    <x v="2"/>
    <n v="0"/>
    <n v="2605.09"/>
    <n v="372217"/>
  </r>
  <r>
    <x v="102"/>
    <x v="1"/>
    <n v="0"/>
    <n v="896.9"/>
    <n v="74818"/>
  </r>
  <r>
    <x v="102"/>
    <x v="5"/>
    <n v="0"/>
    <n v="613.09"/>
    <n v="110890"/>
  </r>
  <r>
    <x v="102"/>
    <x v="0"/>
    <n v="0"/>
    <n v="3715.3"/>
    <n v="411777"/>
  </r>
  <r>
    <x v="102"/>
    <x v="2"/>
    <n v="0"/>
    <n v="0"/>
    <n v="0"/>
  </r>
  <r>
    <x v="102"/>
    <x v="2"/>
    <n v="0"/>
    <n v="467.47"/>
    <n v="112018"/>
  </r>
  <r>
    <x v="102"/>
    <x v="0"/>
    <n v="0"/>
    <n v="329.63"/>
    <n v="32992"/>
  </r>
  <r>
    <x v="102"/>
    <x v="2"/>
    <n v="0"/>
    <n v="334.38"/>
    <n v="49384"/>
  </r>
  <r>
    <x v="103"/>
    <x v="0"/>
    <n v="0"/>
    <n v="1196.6199999999999"/>
    <n v="50658"/>
  </r>
  <r>
    <x v="103"/>
    <x v="1"/>
    <n v="0"/>
    <n v="3809.32"/>
    <n v="228141"/>
  </r>
  <r>
    <x v="103"/>
    <x v="0"/>
    <n v="0"/>
    <n v="1952.25"/>
    <n v="164854"/>
  </r>
  <r>
    <x v="103"/>
    <x v="0"/>
    <n v="0"/>
    <n v="201.67"/>
    <n v="132279"/>
  </r>
  <r>
    <x v="103"/>
    <x v="0"/>
    <n v="0"/>
    <n v="2.13"/>
    <n v="1179"/>
  </r>
  <r>
    <x v="103"/>
    <x v="1"/>
    <n v="0"/>
    <n v="3284.9"/>
    <n v="335595"/>
  </r>
  <r>
    <x v="103"/>
    <x v="0"/>
    <n v="0"/>
    <n v="0"/>
    <n v="0"/>
  </r>
  <r>
    <x v="103"/>
    <x v="0"/>
    <n v="0"/>
    <n v="4412.12"/>
    <n v="1049528"/>
  </r>
  <r>
    <x v="103"/>
    <x v="0"/>
    <n v="0"/>
    <n v="4059.24"/>
    <n v="313310"/>
  </r>
  <r>
    <x v="103"/>
    <x v="0"/>
    <n v="0"/>
    <n v="91.1"/>
    <n v="26139"/>
  </r>
  <r>
    <x v="103"/>
    <x v="2"/>
    <n v="0"/>
    <n v="0"/>
    <n v="0"/>
  </r>
  <r>
    <x v="103"/>
    <x v="0"/>
    <n v="0"/>
    <n v="2319.58"/>
    <n v="282336"/>
  </r>
  <r>
    <x v="103"/>
    <x v="2"/>
    <n v="0"/>
    <n v="106.89"/>
    <n v="30013"/>
  </r>
  <r>
    <x v="103"/>
    <x v="0"/>
    <n v="0"/>
    <n v="0.9"/>
    <n v="234"/>
  </r>
  <r>
    <x v="103"/>
    <x v="6"/>
    <n v="1"/>
    <n v="0"/>
    <n v="0"/>
  </r>
  <r>
    <x v="103"/>
    <x v="2"/>
    <n v="0"/>
    <n v="5027.33"/>
    <n v="323154"/>
  </r>
  <r>
    <x v="103"/>
    <x v="6"/>
    <n v="1"/>
    <n v="5265.32"/>
    <n v="424199"/>
  </r>
  <r>
    <x v="103"/>
    <x v="2"/>
    <n v="0"/>
    <n v="2395"/>
    <n v="185853"/>
  </r>
  <r>
    <x v="103"/>
    <x v="2"/>
    <n v="0"/>
    <n v="335.55"/>
    <n v="49413"/>
  </r>
  <r>
    <x v="103"/>
    <x v="6"/>
    <n v="1"/>
    <n v="34940.39"/>
    <n v="4278346"/>
  </r>
  <r>
    <x v="103"/>
    <x v="2"/>
    <n v="0"/>
    <n v="1954.33"/>
    <n v="114637"/>
  </r>
  <r>
    <x v="103"/>
    <x v="2"/>
    <n v="0"/>
    <n v="0"/>
    <n v="0"/>
  </r>
  <r>
    <x v="103"/>
    <x v="0"/>
    <n v="0"/>
    <n v="603"/>
    <n v="52744"/>
  </r>
  <r>
    <x v="103"/>
    <x v="0"/>
    <n v="0"/>
    <n v="0"/>
    <n v="0"/>
  </r>
  <r>
    <x v="103"/>
    <x v="1"/>
    <n v="0"/>
    <n v="2391.66"/>
    <n v="690765"/>
  </r>
  <r>
    <x v="103"/>
    <x v="0"/>
    <n v="0"/>
    <n v="2173.12"/>
    <n v="257059"/>
  </r>
  <r>
    <x v="103"/>
    <x v="0"/>
    <n v="0"/>
    <n v="3275.12"/>
    <n v="370522"/>
  </r>
  <r>
    <x v="103"/>
    <x v="1"/>
    <n v="0"/>
    <n v="707.41"/>
    <n v="75546"/>
  </r>
  <r>
    <x v="103"/>
    <x v="2"/>
    <n v="0"/>
    <n v="525.98"/>
    <n v="95275"/>
  </r>
  <r>
    <x v="103"/>
    <x v="0"/>
    <n v="0"/>
    <n v="6081.11"/>
    <n v="658148"/>
  </r>
  <r>
    <x v="103"/>
    <x v="1"/>
    <n v="0"/>
    <n v="362.93"/>
    <n v="35186"/>
  </r>
  <r>
    <x v="103"/>
    <x v="0"/>
    <n v="0"/>
    <n v="368.37"/>
    <n v="48474"/>
  </r>
  <r>
    <x v="103"/>
    <x v="1"/>
    <n v="0"/>
    <n v="359.08"/>
    <n v="39287"/>
  </r>
  <r>
    <x v="103"/>
    <x v="6"/>
    <n v="1"/>
    <n v="6982.22"/>
    <n v="481970"/>
  </r>
  <r>
    <x v="103"/>
    <x v="1"/>
    <n v="0"/>
    <n v="1213.1400000000001"/>
    <n v="209372"/>
  </r>
  <r>
    <x v="103"/>
    <x v="0"/>
    <n v="0"/>
    <n v="1259.79"/>
    <n v="91916"/>
  </r>
  <r>
    <x v="103"/>
    <x v="5"/>
    <n v="0"/>
    <n v="895.69"/>
    <n v="114499"/>
  </r>
  <r>
    <x v="103"/>
    <x v="0"/>
    <n v="0"/>
    <n v="2486.33"/>
    <n v="555229"/>
  </r>
  <r>
    <x v="103"/>
    <x v="2"/>
    <n v="0"/>
    <n v="0"/>
    <n v="0"/>
  </r>
  <r>
    <x v="103"/>
    <x v="1"/>
    <n v="0"/>
    <n v="2600.62"/>
    <n v="771106"/>
  </r>
  <r>
    <x v="103"/>
    <x v="2"/>
    <n v="0"/>
    <n v="0"/>
    <n v="0"/>
  </r>
  <r>
    <x v="103"/>
    <x v="2"/>
    <n v="0"/>
    <n v="1143.75"/>
    <n v="278658"/>
  </r>
  <r>
    <x v="103"/>
    <x v="2"/>
    <n v="0"/>
    <n v="0"/>
    <n v="0"/>
  </r>
  <r>
    <x v="103"/>
    <x v="0"/>
    <n v="0"/>
    <n v="0"/>
    <n v="0"/>
  </r>
  <r>
    <x v="103"/>
    <x v="5"/>
    <n v="0"/>
    <n v="265.73"/>
    <n v="27674"/>
  </r>
  <r>
    <x v="103"/>
    <x v="2"/>
    <n v="0"/>
    <n v="0"/>
    <n v="0"/>
  </r>
  <r>
    <x v="103"/>
    <x v="0"/>
    <n v="0"/>
    <n v="0"/>
    <n v="0"/>
  </r>
  <r>
    <x v="103"/>
    <x v="2"/>
    <n v="0"/>
    <n v="1451.91"/>
    <n v="443778"/>
  </r>
  <r>
    <x v="103"/>
    <x v="1"/>
    <n v="0"/>
    <n v="1074.28"/>
    <n v="199111"/>
  </r>
  <r>
    <x v="103"/>
    <x v="2"/>
    <n v="0"/>
    <n v="1576"/>
    <n v="310476"/>
  </r>
  <r>
    <x v="103"/>
    <x v="0"/>
    <n v="0"/>
    <n v="0"/>
    <n v="0"/>
  </r>
  <r>
    <x v="103"/>
    <x v="0"/>
    <n v="0"/>
    <n v="0"/>
    <n v="0"/>
  </r>
  <r>
    <x v="103"/>
    <x v="2"/>
    <n v="0"/>
    <n v="0"/>
    <n v="0"/>
  </r>
  <r>
    <x v="103"/>
    <x v="2"/>
    <n v="0"/>
    <n v="0"/>
    <n v="0"/>
  </r>
  <r>
    <x v="103"/>
    <x v="1"/>
    <n v="0"/>
    <n v="5995.47"/>
    <n v="712727"/>
  </r>
  <r>
    <x v="103"/>
    <x v="0"/>
    <n v="0"/>
    <n v="3248.38"/>
    <n v="545110"/>
  </r>
  <r>
    <x v="103"/>
    <x v="0"/>
    <n v="0"/>
    <n v="4659.78"/>
    <n v="744305"/>
  </r>
  <r>
    <x v="103"/>
    <x v="2"/>
    <n v="0"/>
    <n v="154.57"/>
    <n v="51005"/>
  </r>
  <r>
    <x v="103"/>
    <x v="2"/>
    <n v="0"/>
    <n v="497"/>
    <n v="90968"/>
  </r>
  <r>
    <x v="103"/>
    <x v="0"/>
    <n v="0"/>
    <n v="506.16"/>
    <n v="40553"/>
  </r>
  <r>
    <x v="103"/>
    <x v="0"/>
    <n v="0"/>
    <n v="284.64999999999998"/>
    <n v="236781"/>
  </r>
  <r>
    <x v="103"/>
    <x v="2"/>
    <n v="0"/>
    <n v="260.13"/>
    <n v="36606"/>
  </r>
  <r>
    <x v="103"/>
    <x v="2"/>
    <n v="0"/>
    <n v="262.92"/>
    <n v="52252"/>
  </r>
  <r>
    <x v="103"/>
    <x v="0"/>
    <n v="0"/>
    <n v="297.11"/>
    <n v="54343"/>
  </r>
  <r>
    <x v="103"/>
    <x v="1"/>
    <n v="0"/>
    <n v="799.67"/>
    <n v="77303"/>
  </r>
  <r>
    <x v="103"/>
    <x v="2"/>
    <n v="0"/>
    <n v="223.06"/>
    <n v="57300"/>
  </r>
  <r>
    <x v="103"/>
    <x v="0"/>
    <n v="0"/>
    <n v="1751.23"/>
    <n v="188434"/>
  </r>
  <r>
    <x v="103"/>
    <x v="0"/>
    <n v="0"/>
    <n v="0.16"/>
    <n v="10"/>
  </r>
  <r>
    <x v="103"/>
    <x v="0"/>
    <n v="0"/>
    <n v="7950.09"/>
    <n v="444190"/>
  </r>
  <r>
    <x v="103"/>
    <x v="2"/>
    <n v="0"/>
    <n v="236.4"/>
    <n v="48372"/>
  </r>
  <r>
    <x v="103"/>
    <x v="2"/>
    <n v="0"/>
    <n v="167.4"/>
    <n v="25909"/>
  </r>
  <r>
    <x v="103"/>
    <x v="0"/>
    <n v="0"/>
    <n v="3407.63"/>
    <n v="402394"/>
  </r>
  <r>
    <x v="103"/>
    <x v="2"/>
    <n v="0"/>
    <n v="117.84"/>
    <n v="25064"/>
  </r>
  <r>
    <x v="103"/>
    <x v="1"/>
    <n v="0"/>
    <n v="612.21"/>
    <n v="54250"/>
  </r>
  <r>
    <x v="103"/>
    <x v="2"/>
    <n v="0"/>
    <n v="73.33"/>
    <n v="24128"/>
  </r>
  <r>
    <x v="103"/>
    <x v="0"/>
    <n v="0"/>
    <n v="6129.67"/>
    <n v="636210"/>
  </r>
  <r>
    <x v="103"/>
    <x v="0"/>
    <n v="0"/>
    <n v="329.02"/>
    <n v="284958"/>
  </r>
  <r>
    <x v="103"/>
    <x v="1"/>
    <n v="0"/>
    <n v="644.65"/>
    <n v="64844"/>
  </r>
  <r>
    <x v="103"/>
    <x v="1"/>
    <n v="0"/>
    <n v="5370.21"/>
    <n v="578645"/>
  </r>
  <r>
    <x v="104"/>
    <x v="0"/>
    <n v="0"/>
    <n v="0.02"/>
    <n v="3"/>
  </r>
  <r>
    <x v="104"/>
    <x v="0"/>
    <n v="0"/>
    <n v="98.98"/>
    <n v="27943"/>
  </r>
  <r>
    <x v="104"/>
    <x v="0"/>
    <n v="0"/>
    <n v="271.26"/>
    <n v="30364"/>
  </r>
  <r>
    <x v="104"/>
    <x v="1"/>
    <n v="0"/>
    <n v="4975.2"/>
    <n v="550515"/>
  </r>
  <r>
    <x v="104"/>
    <x v="2"/>
    <n v="0"/>
    <n v="871.7"/>
    <n v="69835"/>
  </r>
  <r>
    <x v="104"/>
    <x v="2"/>
    <n v="0"/>
    <n v="139.85"/>
    <n v="5854"/>
  </r>
  <r>
    <x v="104"/>
    <x v="1"/>
    <n v="0"/>
    <n v="404.62"/>
    <n v="65872"/>
  </r>
  <r>
    <x v="104"/>
    <x v="0"/>
    <n v="0"/>
    <n v="7215.65"/>
    <n v="414135"/>
  </r>
  <r>
    <x v="104"/>
    <x v="2"/>
    <n v="0"/>
    <n v="296.88"/>
    <n v="25477"/>
  </r>
  <r>
    <x v="104"/>
    <x v="1"/>
    <n v="0"/>
    <n v="268.69"/>
    <n v="28628"/>
  </r>
  <r>
    <x v="104"/>
    <x v="0"/>
    <n v="0"/>
    <n v="237.93"/>
    <n v="96807"/>
  </r>
  <r>
    <x v="104"/>
    <x v="2"/>
    <n v="0"/>
    <n v="14.01"/>
    <n v="5029"/>
  </r>
  <r>
    <x v="104"/>
    <x v="1"/>
    <n v="0"/>
    <n v="8836.51"/>
    <n v="1432169"/>
  </r>
  <r>
    <x v="104"/>
    <x v="2"/>
    <n v="0"/>
    <n v="18.79"/>
    <n v="3716"/>
  </r>
  <r>
    <x v="104"/>
    <x v="0"/>
    <n v="0"/>
    <n v="49.7"/>
    <n v="16557"/>
  </r>
  <r>
    <x v="104"/>
    <x v="0"/>
    <n v="0"/>
    <n v="0"/>
    <n v="2"/>
  </r>
  <r>
    <x v="104"/>
    <x v="1"/>
    <n v="0"/>
    <n v="101.24"/>
    <n v="9141"/>
  </r>
  <r>
    <x v="104"/>
    <x v="0"/>
    <n v="0"/>
    <n v="1123.55"/>
    <n v="135209"/>
  </r>
  <r>
    <x v="104"/>
    <x v="0"/>
    <n v="0"/>
    <n v="0"/>
    <n v="0"/>
  </r>
  <r>
    <x v="104"/>
    <x v="0"/>
    <n v="0"/>
    <n v="5680.07"/>
    <n v="755535"/>
  </r>
  <r>
    <x v="104"/>
    <x v="0"/>
    <n v="0"/>
    <n v="5304.07"/>
    <n v="1381021"/>
  </r>
  <r>
    <x v="104"/>
    <x v="2"/>
    <n v="0"/>
    <n v="194.93"/>
    <n v="19107"/>
  </r>
  <r>
    <x v="104"/>
    <x v="1"/>
    <n v="0"/>
    <n v="2755.39"/>
    <n v="931717"/>
  </r>
  <r>
    <x v="104"/>
    <x v="0"/>
    <n v="0"/>
    <n v="267.87"/>
    <n v="300640"/>
  </r>
  <r>
    <x v="104"/>
    <x v="2"/>
    <n v="0"/>
    <n v="278.43"/>
    <n v="35761"/>
  </r>
  <r>
    <x v="104"/>
    <x v="0"/>
    <n v="0"/>
    <n v="1827.91"/>
    <n v="110148"/>
  </r>
  <r>
    <x v="104"/>
    <x v="2"/>
    <n v="0"/>
    <n v="231.81"/>
    <n v="23416"/>
  </r>
  <r>
    <x v="104"/>
    <x v="2"/>
    <n v="0"/>
    <n v="910.67"/>
    <n v="320022"/>
  </r>
  <r>
    <x v="104"/>
    <x v="0"/>
    <n v="0"/>
    <n v="40.82"/>
    <n v="3187"/>
  </r>
  <r>
    <x v="104"/>
    <x v="1"/>
    <n v="0"/>
    <n v="2330.5500000000002"/>
    <n v="529374"/>
  </r>
  <r>
    <x v="104"/>
    <x v="5"/>
    <n v="0"/>
    <n v="255.51"/>
    <n v="32751"/>
  </r>
  <r>
    <x v="104"/>
    <x v="0"/>
    <n v="0"/>
    <n v="0"/>
    <n v="0"/>
  </r>
  <r>
    <x v="104"/>
    <x v="5"/>
    <n v="0"/>
    <n v="1049.8599999999999"/>
    <n v="138750"/>
  </r>
  <r>
    <x v="104"/>
    <x v="0"/>
    <n v="0"/>
    <n v="0"/>
    <n v="0"/>
  </r>
  <r>
    <x v="104"/>
    <x v="2"/>
    <n v="0"/>
    <n v="21.18"/>
    <n v="1449"/>
  </r>
  <r>
    <x v="104"/>
    <x v="0"/>
    <n v="0"/>
    <n v="1457.81"/>
    <n v="318664"/>
  </r>
  <r>
    <x v="104"/>
    <x v="0"/>
    <n v="0"/>
    <n v="4192.12"/>
    <n v="558400"/>
  </r>
  <r>
    <x v="104"/>
    <x v="1"/>
    <n v="0"/>
    <n v="95.63"/>
    <n v="32653"/>
  </r>
  <r>
    <x v="104"/>
    <x v="2"/>
    <n v="0"/>
    <n v="505.34"/>
    <n v="212969"/>
  </r>
  <r>
    <x v="104"/>
    <x v="2"/>
    <n v="0"/>
    <n v="2119.4899999999998"/>
    <n v="479540"/>
  </r>
  <r>
    <x v="104"/>
    <x v="0"/>
    <n v="0"/>
    <n v="2.6"/>
    <n v="2823"/>
  </r>
  <r>
    <x v="104"/>
    <x v="1"/>
    <n v="0"/>
    <n v="70.13"/>
    <n v="18665"/>
  </r>
  <r>
    <x v="104"/>
    <x v="1"/>
    <n v="0"/>
    <n v="118.34"/>
    <n v="10613"/>
  </r>
  <r>
    <x v="104"/>
    <x v="1"/>
    <n v="0"/>
    <n v="62.69"/>
    <n v="7166"/>
  </r>
  <r>
    <x v="104"/>
    <x v="0"/>
    <n v="0"/>
    <n v="434.04"/>
    <n v="45370"/>
  </r>
  <r>
    <x v="104"/>
    <x v="6"/>
    <n v="1"/>
    <n v="0"/>
    <n v="0"/>
  </r>
  <r>
    <x v="104"/>
    <x v="0"/>
    <n v="0"/>
    <n v="989.35"/>
    <n v="115530"/>
  </r>
  <r>
    <x v="104"/>
    <x v="0"/>
    <n v="0"/>
    <n v="683.31"/>
    <n v="99706"/>
  </r>
  <r>
    <x v="104"/>
    <x v="0"/>
    <n v="0"/>
    <n v="2420.9699999999998"/>
    <n v="331227"/>
  </r>
  <r>
    <x v="104"/>
    <x v="1"/>
    <n v="0"/>
    <n v="159.06"/>
    <n v="16964"/>
  </r>
  <r>
    <x v="104"/>
    <x v="1"/>
    <n v="0"/>
    <n v="205.33"/>
    <n v="23646"/>
  </r>
  <r>
    <x v="104"/>
    <x v="0"/>
    <n v="0"/>
    <n v="6607.97"/>
    <n v="588314"/>
  </r>
  <r>
    <x v="104"/>
    <x v="2"/>
    <n v="0"/>
    <n v="50.56"/>
    <n v="12219"/>
  </r>
  <r>
    <x v="104"/>
    <x v="0"/>
    <n v="0"/>
    <n v="257.61"/>
    <n v="29672"/>
  </r>
  <r>
    <x v="104"/>
    <x v="0"/>
    <n v="0"/>
    <n v="4160.04"/>
    <n v="558122"/>
  </r>
  <r>
    <x v="104"/>
    <x v="1"/>
    <n v="0"/>
    <n v="50.01"/>
    <n v="14011"/>
  </r>
  <r>
    <x v="104"/>
    <x v="1"/>
    <n v="0"/>
    <n v="9144.9500000000007"/>
    <n v="1356116"/>
  </r>
  <r>
    <x v="104"/>
    <x v="0"/>
    <n v="0"/>
    <n v="181.15"/>
    <n v="20781"/>
  </r>
  <r>
    <x v="104"/>
    <x v="0"/>
    <n v="0"/>
    <n v="205.55"/>
    <n v="145664"/>
  </r>
  <r>
    <x v="104"/>
    <x v="1"/>
    <n v="0"/>
    <n v="66.680000000000007"/>
    <n v="8049"/>
  </r>
  <r>
    <x v="104"/>
    <x v="2"/>
    <n v="0"/>
    <n v="76.8"/>
    <n v="8675"/>
  </r>
  <r>
    <x v="104"/>
    <x v="2"/>
    <n v="0"/>
    <n v="151.66999999999999"/>
    <n v="12065"/>
  </r>
  <r>
    <x v="104"/>
    <x v="2"/>
    <n v="0"/>
    <n v="60.23"/>
    <n v="10642"/>
  </r>
  <r>
    <x v="104"/>
    <x v="0"/>
    <n v="0"/>
    <n v="6970.41"/>
    <n v="2582178"/>
  </r>
  <r>
    <x v="104"/>
    <x v="0"/>
    <n v="0"/>
    <n v="1134.9100000000001"/>
    <n v="270357"/>
  </r>
  <r>
    <x v="104"/>
    <x v="0"/>
    <n v="0"/>
    <n v="0"/>
    <n v="0"/>
  </r>
  <r>
    <x v="104"/>
    <x v="0"/>
    <n v="0"/>
    <n v="351.38"/>
    <n v="40411"/>
  </r>
  <r>
    <x v="104"/>
    <x v="2"/>
    <n v="0"/>
    <n v="473.35"/>
    <n v="49614"/>
  </r>
  <r>
    <x v="104"/>
    <x v="2"/>
    <n v="0"/>
    <n v="10.23"/>
    <n v="4211"/>
  </r>
  <r>
    <x v="104"/>
    <x v="2"/>
    <n v="0"/>
    <n v="2619.09"/>
    <n v="196581"/>
  </r>
  <r>
    <x v="104"/>
    <x v="1"/>
    <n v="0"/>
    <n v="2589.4"/>
    <n v="684227"/>
  </r>
  <r>
    <x v="104"/>
    <x v="0"/>
    <n v="0"/>
    <n v="0.31"/>
    <n v="226"/>
  </r>
  <r>
    <x v="104"/>
    <x v="1"/>
    <n v="0"/>
    <n v="3186.53"/>
    <n v="1169580"/>
  </r>
  <r>
    <x v="104"/>
    <x v="0"/>
    <n v="0"/>
    <n v="1477.35"/>
    <n v="102626"/>
  </r>
  <r>
    <x v="104"/>
    <x v="0"/>
    <n v="0"/>
    <n v="898.73"/>
    <n v="87930"/>
  </r>
  <r>
    <x v="104"/>
    <x v="1"/>
    <n v="0"/>
    <n v="355.83"/>
    <n v="52389"/>
  </r>
  <r>
    <x v="104"/>
    <x v="0"/>
    <n v="0"/>
    <n v="146.13999999999999"/>
    <n v="27186"/>
  </r>
  <r>
    <x v="104"/>
    <x v="0"/>
    <n v="0"/>
    <n v="269.77999999999997"/>
    <n v="27619"/>
  </r>
  <r>
    <x v="104"/>
    <x v="1"/>
    <n v="0"/>
    <n v="133.29"/>
    <n v="30160"/>
  </r>
  <r>
    <x v="104"/>
    <x v="0"/>
    <n v="0"/>
    <n v="63.56"/>
    <n v="9815"/>
  </r>
  <r>
    <x v="104"/>
    <x v="6"/>
    <n v="1"/>
    <n v="7559"/>
    <n v="662103"/>
  </r>
  <r>
    <x v="104"/>
    <x v="2"/>
    <n v="0"/>
    <n v="67.23"/>
    <n v="7375"/>
  </r>
  <r>
    <x v="104"/>
    <x v="0"/>
    <n v="0"/>
    <n v="143.01"/>
    <n v="89063"/>
  </r>
  <r>
    <x v="104"/>
    <x v="1"/>
    <n v="0"/>
    <n v="73.459999999999994"/>
    <n v="5190"/>
  </r>
  <r>
    <x v="104"/>
    <x v="2"/>
    <n v="0"/>
    <n v="411.19"/>
    <n v="51341"/>
  </r>
  <r>
    <x v="104"/>
    <x v="6"/>
    <n v="1"/>
    <n v="6276.65"/>
    <n v="629811"/>
  </r>
  <r>
    <x v="104"/>
    <x v="1"/>
    <n v="0"/>
    <n v="5251.1"/>
    <n v="378175"/>
  </r>
  <r>
    <x v="104"/>
    <x v="0"/>
    <n v="0"/>
    <n v="259.45999999999998"/>
    <n v="243204"/>
  </r>
  <r>
    <x v="104"/>
    <x v="2"/>
    <n v="0"/>
    <n v="60.01"/>
    <n v="9143"/>
  </r>
  <r>
    <x v="104"/>
    <x v="2"/>
    <n v="0"/>
    <n v="1365.19"/>
    <n v="68789"/>
  </r>
  <r>
    <x v="104"/>
    <x v="2"/>
    <n v="0"/>
    <n v="317.49"/>
    <n v="21329"/>
  </r>
  <r>
    <x v="104"/>
    <x v="0"/>
    <n v="0"/>
    <n v="6248.21"/>
    <n v="996890"/>
  </r>
  <r>
    <x v="104"/>
    <x v="0"/>
    <n v="0"/>
    <n v="66.319999999999993"/>
    <n v="25580"/>
  </r>
  <r>
    <x v="104"/>
    <x v="6"/>
    <n v="1"/>
    <n v="49554.62"/>
    <n v="8370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9D045-B142-4FB0-A04D-81313F8F62C9}" name="PivotTable1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AF102" firstHeaderRow="1" firstDataRow="3" firstDataCol="1"/>
  <pivotFields count="5">
    <pivotField axis="axisRow" showAll="0">
      <items count="99"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97"/>
        <item t="default"/>
      </items>
    </pivotField>
    <pivotField dataField="1" showAll="0"/>
    <pivotField dataField="1" showAll="0"/>
    <pivotField axis="axisCol" showAll="0">
      <items count="8">
        <item x="0"/>
        <item x="4"/>
        <item x="5"/>
        <item x="6"/>
        <item x="3"/>
        <item x="2"/>
        <item x="1"/>
        <item t="default"/>
      </items>
    </pivotField>
    <pivotField dataField="1" showAll="0"/>
  </pivotFields>
  <rowFields count="1">
    <field x="0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2">
    <field x="3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CTW" fld="4" baseField="0" baseItem="0"/>
    <dataField name="Sum of Spends" fld="1" baseField="0" baseItem="0"/>
    <dataField name="Sum of Impressõ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2A6D8-C236-43AA-858B-2B41405FBA67}" name="PivotTable2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AJ110" firstHeaderRow="1" firstDataRow="3" firstDataCol="1"/>
  <pivotFields count="5">
    <pivotField axis="axisRow" numFmtId="14" showAll="0">
      <items count="106"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9">
        <item x="7"/>
        <item x="2"/>
        <item x="3"/>
        <item x="6"/>
        <item x="1"/>
        <item x="5"/>
        <item x="4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2">
    <field x="1"/>
    <field x="-2"/>
  </colFields>
  <colItems count="2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ax of CTW" fld="2" subtotal="max" baseField="0" baseItem="0"/>
    <dataField name="Sum of Spend(BRL)" fld="3" baseField="0" baseItem="0"/>
    <dataField name="Sum of Im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79F4-EE41-4C21-865B-8B0D8D0A82DD}">
  <dimension ref="A2:AF4587"/>
  <sheetViews>
    <sheetView workbookViewId="0">
      <selection activeCell="AC5" sqref="AC5:AC101"/>
    </sheetView>
  </sheetViews>
  <sheetFormatPr defaultRowHeight="12.75" x14ac:dyDescent="0.2"/>
  <cols>
    <col min="1" max="1" width="17.28515625" bestFit="1" customWidth="1"/>
    <col min="2" max="3" width="10" bestFit="1" customWidth="1"/>
    <col min="4" max="4" width="14.85546875" bestFit="1" customWidth="1"/>
    <col min="5" max="5" width="4.5703125" bestFit="1" customWidth="1"/>
    <col min="8" max="8" width="12" bestFit="1" customWidth="1"/>
    <col min="9" max="9" width="14.5703125" bestFit="1" customWidth="1"/>
    <col min="10" max="10" width="12.42578125" bestFit="1" customWidth="1"/>
    <col min="11" max="11" width="15.85546875" bestFit="1" customWidth="1"/>
    <col min="12" max="12" width="10.42578125" bestFit="1" customWidth="1"/>
    <col min="13" max="13" width="12.42578125" bestFit="1" customWidth="1"/>
    <col min="14" max="14" width="15.85546875" bestFit="1" customWidth="1"/>
    <col min="15" max="15" width="10.42578125" bestFit="1" customWidth="1"/>
    <col min="16" max="16" width="12.42578125" bestFit="1" customWidth="1"/>
    <col min="17" max="17" width="15.85546875" bestFit="1" customWidth="1"/>
    <col min="18" max="18" width="10.42578125" bestFit="1" customWidth="1"/>
    <col min="19" max="19" width="12.42578125" bestFit="1" customWidth="1"/>
    <col min="20" max="20" width="15.85546875" bestFit="1" customWidth="1"/>
    <col min="21" max="21" width="10.42578125" bestFit="1" customWidth="1"/>
    <col min="22" max="22" width="12.42578125" bestFit="1" customWidth="1"/>
    <col min="23" max="23" width="15.85546875" bestFit="1" customWidth="1"/>
    <col min="24" max="24" width="10.42578125" bestFit="1" customWidth="1"/>
    <col min="25" max="25" width="12.42578125" bestFit="1" customWidth="1"/>
    <col min="26" max="26" width="15.85546875" bestFit="1" customWidth="1"/>
    <col min="27" max="27" width="10.42578125" bestFit="1" customWidth="1"/>
    <col min="28" max="28" width="12.42578125" bestFit="1" customWidth="1"/>
    <col min="29" max="29" width="15.85546875" bestFit="1" customWidth="1"/>
    <col min="30" max="30" width="14.85546875" bestFit="1" customWidth="1"/>
    <col min="31" max="31" width="16.85546875" bestFit="1" customWidth="1"/>
    <col min="32" max="32" width="20.28515625" bestFit="1" customWidth="1"/>
  </cols>
  <sheetData>
    <row r="2" spans="1:32" x14ac:dyDescent="0.2">
      <c r="A2" t="s">
        <v>2</v>
      </c>
      <c r="B2" t="s">
        <v>109</v>
      </c>
      <c r="C2" t="s">
        <v>1</v>
      </c>
      <c r="D2" t="s">
        <v>100</v>
      </c>
      <c r="E2" t="s">
        <v>101</v>
      </c>
      <c r="I2" s="2" t="s">
        <v>115</v>
      </c>
    </row>
    <row r="3" spans="1:32" x14ac:dyDescent="0.2">
      <c r="A3" s="1" t="s">
        <v>3</v>
      </c>
      <c r="B3">
        <v>3166.48</v>
      </c>
      <c r="C3">
        <v>243638</v>
      </c>
      <c r="D3" t="s">
        <v>102</v>
      </c>
      <c r="E3">
        <v>0</v>
      </c>
      <c r="I3" t="s">
        <v>102</v>
      </c>
      <c r="L3" t="s">
        <v>106</v>
      </c>
      <c r="O3" t="s">
        <v>107</v>
      </c>
      <c r="R3" t="s">
        <v>108</v>
      </c>
      <c r="U3" t="s">
        <v>105</v>
      </c>
      <c r="X3" t="s">
        <v>104</v>
      </c>
      <c r="AA3" t="s">
        <v>103</v>
      </c>
      <c r="AD3" t="s">
        <v>116</v>
      </c>
      <c r="AE3" t="s">
        <v>117</v>
      </c>
      <c r="AF3" t="s">
        <v>118</v>
      </c>
    </row>
    <row r="4" spans="1:32" x14ac:dyDescent="0.2">
      <c r="A4" s="1" t="s">
        <v>3</v>
      </c>
      <c r="B4">
        <v>0.01</v>
      </c>
      <c r="C4">
        <v>7</v>
      </c>
      <c r="D4" t="s">
        <v>102</v>
      </c>
      <c r="E4">
        <v>0</v>
      </c>
      <c r="H4" s="2" t="s">
        <v>110</v>
      </c>
      <c r="I4" t="s">
        <v>114</v>
      </c>
      <c r="J4" t="s">
        <v>112</v>
      </c>
      <c r="K4" t="s">
        <v>113</v>
      </c>
      <c r="L4" t="s">
        <v>114</v>
      </c>
      <c r="M4" t="s">
        <v>112</v>
      </c>
      <c r="N4" t="s">
        <v>113</v>
      </c>
      <c r="O4" t="s">
        <v>114</v>
      </c>
      <c r="P4" t="s">
        <v>112</v>
      </c>
      <c r="Q4" t="s">
        <v>113</v>
      </c>
      <c r="R4" t="s">
        <v>114</v>
      </c>
      <c r="S4" t="s">
        <v>112</v>
      </c>
      <c r="T4" t="s">
        <v>113</v>
      </c>
      <c r="U4" t="s">
        <v>114</v>
      </c>
      <c r="V4" t="s">
        <v>112</v>
      </c>
      <c r="W4" t="s">
        <v>113</v>
      </c>
      <c r="X4" t="s">
        <v>114</v>
      </c>
      <c r="Y4" t="s">
        <v>112</v>
      </c>
      <c r="Z4" t="s">
        <v>113</v>
      </c>
      <c r="AA4" t="s">
        <v>114</v>
      </c>
      <c r="AB4" t="s">
        <v>112</v>
      </c>
      <c r="AC4" t="s">
        <v>113</v>
      </c>
    </row>
    <row r="5" spans="1:32" x14ac:dyDescent="0.2">
      <c r="A5" s="1" t="s">
        <v>3</v>
      </c>
      <c r="B5">
        <v>734.57</v>
      </c>
      <c r="C5">
        <v>76575</v>
      </c>
      <c r="D5" t="s">
        <v>103</v>
      </c>
      <c r="E5">
        <v>0</v>
      </c>
      <c r="H5" s="3" t="s">
        <v>99</v>
      </c>
      <c r="AA5">
        <v>0</v>
      </c>
      <c r="AB5">
        <v>11346.77</v>
      </c>
      <c r="AC5">
        <v>1064151</v>
      </c>
      <c r="AD5">
        <v>0</v>
      </c>
      <c r="AE5">
        <v>11346.77</v>
      </c>
      <c r="AF5">
        <v>1064151</v>
      </c>
    </row>
    <row r="6" spans="1:32" x14ac:dyDescent="0.2">
      <c r="A6" s="1" t="s">
        <v>3</v>
      </c>
      <c r="B6">
        <v>15233.68</v>
      </c>
      <c r="C6">
        <v>920775</v>
      </c>
      <c r="D6" t="s">
        <v>103</v>
      </c>
      <c r="E6">
        <v>0</v>
      </c>
      <c r="H6" s="3" t="s">
        <v>98</v>
      </c>
      <c r="O6">
        <v>0</v>
      </c>
      <c r="P6">
        <v>4.21</v>
      </c>
      <c r="Q6">
        <v>152</v>
      </c>
      <c r="R6">
        <v>0</v>
      </c>
      <c r="S6">
        <v>10559.920000000002</v>
      </c>
      <c r="T6">
        <v>608776</v>
      </c>
      <c r="U6">
        <v>0</v>
      </c>
      <c r="V6">
        <v>866.79</v>
      </c>
      <c r="W6">
        <v>121705</v>
      </c>
      <c r="X6">
        <v>0</v>
      </c>
      <c r="Y6">
        <v>30378.7</v>
      </c>
      <c r="Z6">
        <v>10666045</v>
      </c>
      <c r="AA6">
        <v>0</v>
      </c>
      <c r="AB6">
        <v>30091.13</v>
      </c>
      <c r="AC6">
        <v>2622107</v>
      </c>
      <c r="AD6">
        <v>0</v>
      </c>
      <c r="AE6">
        <v>71900.75</v>
      </c>
      <c r="AF6">
        <v>14018785</v>
      </c>
    </row>
    <row r="7" spans="1:32" x14ac:dyDescent="0.2">
      <c r="A7" s="1" t="s">
        <v>3</v>
      </c>
      <c r="B7">
        <v>7640.56</v>
      </c>
      <c r="C7">
        <v>852597</v>
      </c>
      <c r="D7" t="s">
        <v>103</v>
      </c>
      <c r="E7">
        <v>0</v>
      </c>
      <c r="H7" s="3" t="s">
        <v>97</v>
      </c>
      <c r="O7">
        <v>0</v>
      </c>
      <c r="P7">
        <v>17251.289999999997</v>
      </c>
      <c r="Q7">
        <v>1410636</v>
      </c>
      <c r="R7">
        <v>0</v>
      </c>
      <c r="S7">
        <v>17184.330000000002</v>
      </c>
      <c r="T7">
        <v>884682</v>
      </c>
      <c r="U7">
        <v>0</v>
      </c>
      <c r="V7">
        <v>13173.08</v>
      </c>
      <c r="W7">
        <v>2651369</v>
      </c>
      <c r="AA7">
        <v>0</v>
      </c>
      <c r="AB7">
        <v>73765.19</v>
      </c>
      <c r="AC7">
        <v>4636731</v>
      </c>
      <c r="AD7">
        <v>0</v>
      </c>
      <c r="AE7">
        <v>121373.89</v>
      </c>
      <c r="AF7">
        <v>9583418</v>
      </c>
    </row>
    <row r="8" spans="1:32" x14ac:dyDescent="0.2">
      <c r="A8" s="1" t="s">
        <v>3</v>
      </c>
      <c r="B8">
        <v>0</v>
      </c>
      <c r="C8">
        <v>0</v>
      </c>
      <c r="D8" t="s">
        <v>103</v>
      </c>
      <c r="E8">
        <v>0</v>
      </c>
      <c r="H8" s="3" t="s">
        <v>96</v>
      </c>
      <c r="O8">
        <v>0</v>
      </c>
      <c r="P8">
        <v>6404.79</v>
      </c>
      <c r="Q8">
        <v>696829</v>
      </c>
      <c r="U8">
        <v>0</v>
      </c>
      <c r="V8">
        <v>883.25</v>
      </c>
      <c r="W8">
        <v>358553</v>
      </c>
      <c r="AA8">
        <v>0</v>
      </c>
      <c r="AB8">
        <v>76143.56</v>
      </c>
      <c r="AC8">
        <v>5517821</v>
      </c>
      <c r="AD8">
        <v>0</v>
      </c>
      <c r="AE8">
        <v>83431.599999999991</v>
      </c>
      <c r="AF8">
        <v>6573203</v>
      </c>
    </row>
    <row r="9" spans="1:32" x14ac:dyDescent="0.2">
      <c r="A9" s="1" t="s">
        <v>3</v>
      </c>
      <c r="B9">
        <v>4097.7</v>
      </c>
      <c r="C9">
        <v>508881</v>
      </c>
      <c r="D9" t="s">
        <v>103</v>
      </c>
      <c r="E9">
        <v>0</v>
      </c>
      <c r="H9" s="3" t="s">
        <v>95</v>
      </c>
      <c r="O9">
        <v>0</v>
      </c>
      <c r="P9">
        <v>3072.42</v>
      </c>
      <c r="Q9">
        <v>471265</v>
      </c>
      <c r="U9">
        <v>0</v>
      </c>
      <c r="V9">
        <v>921.97</v>
      </c>
      <c r="W9">
        <v>210276</v>
      </c>
      <c r="X9">
        <v>0</v>
      </c>
      <c r="Y9">
        <v>413.55</v>
      </c>
      <c r="Z9">
        <v>400942</v>
      </c>
      <c r="AA9">
        <v>0</v>
      </c>
      <c r="AB9">
        <v>34973.07</v>
      </c>
      <c r="AC9">
        <v>2445213</v>
      </c>
      <c r="AD9">
        <v>0</v>
      </c>
      <c r="AE9">
        <v>39381.01</v>
      </c>
      <c r="AF9">
        <v>3527696</v>
      </c>
    </row>
    <row r="10" spans="1:32" x14ac:dyDescent="0.2">
      <c r="A10" s="1" t="s">
        <v>3</v>
      </c>
      <c r="B10">
        <v>0</v>
      </c>
      <c r="C10">
        <v>0</v>
      </c>
      <c r="D10" t="s">
        <v>103</v>
      </c>
      <c r="E10">
        <v>0</v>
      </c>
      <c r="H10" s="3" t="s">
        <v>94</v>
      </c>
      <c r="O10">
        <v>1</v>
      </c>
      <c r="P10">
        <v>5.83</v>
      </c>
      <c r="Q10">
        <v>1693</v>
      </c>
      <c r="X10">
        <v>0</v>
      </c>
      <c r="Y10">
        <v>1819.9100000000005</v>
      </c>
      <c r="Z10">
        <v>1372192</v>
      </c>
      <c r="AA10">
        <v>0</v>
      </c>
      <c r="AB10">
        <v>51457.04</v>
      </c>
      <c r="AC10">
        <v>3551707</v>
      </c>
      <c r="AD10">
        <v>1</v>
      </c>
      <c r="AE10">
        <v>53282.78</v>
      </c>
      <c r="AF10">
        <v>4925592</v>
      </c>
    </row>
    <row r="11" spans="1:32" x14ac:dyDescent="0.2">
      <c r="A11" s="1" t="s">
        <v>3</v>
      </c>
      <c r="B11">
        <v>0</v>
      </c>
      <c r="C11">
        <v>0</v>
      </c>
      <c r="D11" t="s">
        <v>103</v>
      </c>
      <c r="E11">
        <v>0</v>
      </c>
      <c r="H11" s="3" t="s">
        <v>93</v>
      </c>
      <c r="O11">
        <v>0</v>
      </c>
      <c r="P11">
        <v>0</v>
      </c>
      <c r="Q11">
        <v>0</v>
      </c>
      <c r="U11">
        <v>0</v>
      </c>
      <c r="V11">
        <v>2335.5500000000002</v>
      </c>
      <c r="W11">
        <v>396591</v>
      </c>
      <c r="AA11">
        <v>0</v>
      </c>
      <c r="AB11">
        <v>55018.81</v>
      </c>
      <c r="AC11">
        <v>3661671</v>
      </c>
      <c r="AD11">
        <v>0</v>
      </c>
      <c r="AE11">
        <v>57354.36</v>
      </c>
      <c r="AF11">
        <v>4058262</v>
      </c>
    </row>
    <row r="12" spans="1:32" x14ac:dyDescent="0.2">
      <c r="A12" s="1" t="s">
        <v>3</v>
      </c>
      <c r="B12">
        <v>734.93</v>
      </c>
      <c r="C12">
        <v>93056</v>
      </c>
      <c r="D12" t="s">
        <v>103</v>
      </c>
      <c r="E12">
        <v>0</v>
      </c>
      <c r="H12" s="3" t="s">
        <v>92</v>
      </c>
      <c r="AA12">
        <v>0</v>
      </c>
      <c r="AB12">
        <v>86010.139999999985</v>
      </c>
      <c r="AC12">
        <v>7198429</v>
      </c>
      <c r="AD12">
        <v>0</v>
      </c>
      <c r="AE12">
        <v>86010.139999999985</v>
      </c>
      <c r="AF12">
        <v>7198429</v>
      </c>
    </row>
    <row r="13" spans="1:32" x14ac:dyDescent="0.2">
      <c r="A13" s="1" t="s">
        <v>3</v>
      </c>
      <c r="B13">
        <v>342.56</v>
      </c>
      <c r="C13">
        <v>44263</v>
      </c>
      <c r="D13" t="s">
        <v>103</v>
      </c>
      <c r="E13">
        <v>0</v>
      </c>
      <c r="H13" s="3" t="s">
        <v>91</v>
      </c>
      <c r="AA13">
        <v>0</v>
      </c>
      <c r="AB13">
        <v>138852.84999999998</v>
      </c>
      <c r="AC13">
        <v>14258452</v>
      </c>
      <c r="AD13">
        <v>0</v>
      </c>
      <c r="AE13">
        <v>138852.84999999998</v>
      </c>
      <c r="AF13">
        <v>14258452</v>
      </c>
    </row>
    <row r="14" spans="1:32" x14ac:dyDescent="0.2">
      <c r="A14" s="1" t="s">
        <v>3</v>
      </c>
      <c r="B14">
        <v>732.16</v>
      </c>
      <c r="C14">
        <v>21767</v>
      </c>
      <c r="D14" t="s">
        <v>102</v>
      </c>
      <c r="E14">
        <v>0</v>
      </c>
      <c r="H14" s="3" t="s">
        <v>90</v>
      </c>
      <c r="U14">
        <v>0</v>
      </c>
      <c r="V14">
        <v>1389.6</v>
      </c>
      <c r="W14">
        <v>673438</v>
      </c>
      <c r="AA14">
        <v>0</v>
      </c>
      <c r="AB14">
        <v>145406.54999999999</v>
      </c>
      <c r="AC14">
        <v>15643131</v>
      </c>
      <c r="AD14">
        <v>0</v>
      </c>
      <c r="AE14">
        <v>146796.15</v>
      </c>
      <c r="AF14">
        <v>16316569</v>
      </c>
    </row>
    <row r="15" spans="1:32" x14ac:dyDescent="0.2">
      <c r="A15" s="1" t="s">
        <v>3</v>
      </c>
      <c r="B15">
        <v>5308.97</v>
      </c>
      <c r="C15">
        <v>120515</v>
      </c>
      <c r="D15" t="s">
        <v>103</v>
      </c>
      <c r="E15">
        <v>0</v>
      </c>
      <c r="H15" s="3" t="s">
        <v>89</v>
      </c>
      <c r="I15">
        <v>0</v>
      </c>
      <c r="J15">
        <v>1717.6499999999999</v>
      </c>
      <c r="K15">
        <v>261838</v>
      </c>
      <c r="U15">
        <v>0</v>
      </c>
      <c r="V15">
        <v>955.27</v>
      </c>
      <c r="W15">
        <v>423540</v>
      </c>
      <c r="AA15">
        <v>0</v>
      </c>
      <c r="AB15">
        <v>164545.82</v>
      </c>
      <c r="AC15">
        <v>16381790</v>
      </c>
      <c r="AD15">
        <v>0</v>
      </c>
      <c r="AE15">
        <v>167218.74000000002</v>
      </c>
      <c r="AF15">
        <v>17067168</v>
      </c>
    </row>
    <row r="16" spans="1:32" x14ac:dyDescent="0.2">
      <c r="A16" s="1" t="s">
        <v>3</v>
      </c>
      <c r="B16">
        <v>14719.16</v>
      </c>
      <c r="C16">
        <v>969265</v>
      </c>
      <c r="D16" t="s">
        <v>103</v>
      </c>
      <c r="E16">
        <v>0</v>
      </c>
      <c r="H16" s="3" t="s">
        <v>88</v>
      </c>
      <c r="I16">
        <v>0</v>
      </c>
      <c r="J16">
        <v>898.78</v>
      </c>
      <c r="K16">
        <v>144228</v>
      </c>
      <c r="U16">
        <v>0</v>
      </c>
      <c r="V16">
        <v>1448.57</v>
      </c>
      <c r="W16">
        <v>628995</v>
      </c>
      <c r="AA16">
        <v>0</v>
      </c>
      <c r="AB16">
        <v>185951.53999999998</v>
      </c>
      <c r="AC16">
        <v>17561041</v>
      </c>
      <c r="AD16">
        <v>0</v>
      </c>
      <c r="AE16">
        <v>188298.88999999998</v>
      </c>
      <c r="AF16">
        <v>18334264</v>
      </c>
    </row>
    <row r="17" spans="1:32" x14ac:dyDescent="0.2">
      <c r="A17" s="1" t="s">
        <v>3</v>
      </c>
      <c r="B17">
        <v>22422.639999999999</v>
      </c>
      <c r="C17">
        <v>1743550</v>
      </c>
      <c r="D17" t="s">
        <v>103</v>
      </c>
      <c r="E17">
        <v>0</v>
      </c>
      <c r="H17" s="3" t="s">
        <v>87</v>
      </c>
      <c r="I17">
        <v>0</v>
      </c>
      <c r="J17">
        <v>0</v>
      </c>
      <c r="K17">
        <v>0</v>
      </c>
      <c r="AA17">
        <v>0</v>
      </c>
      <c r="AB17">
        <v>214453.09999999992</v>
      </c>
      <c r="AC17">
        <v>21015458</v>
      </c>
      <c r="AD17">
        <v>0</v>
      </c>
      <c r="AE17">
        <v>214453.09999999992</v>
      </c>
      <c r="AF17">
        <v>21015458</v>
      </c>
    </row>
    <row r="18" spans="1:32" x14ac:dyDescent="0.2">
      <c r="A18" s="1" t="s">
        <v>3</v>
      </c>
      <c r="B18">
        <v>7400.29</v>
      </c>
      <c r="C18">
        <v>771583</v>
      </c>
      <c r="D18" t="s">
        <v>103</v>
      </c>
      <c r="E18">
        <v>0</v>
      </c>
      <c r="H18" s="3" t="s">
        <v>86</v>
      </c>
      <c r="I18">
        <v>0</v>
      </c>
      <c r="J18">
        <v>0</v>
      </c>
      <c r="K18">
        <v>0</v>
      </c>
      <c r="U18">
        <v>0</v>
      </c>
      <c r="V18">
        <v>49.32</v>
      </c>
      <c r="W18">
        <v>1606</v>
      </c>
      <c r="X18">
        <v>0</v>
      </c>
      <c r="Y18">
        <v>492.35</v>
      </c>
      <c r="Z18">
        <v>7788</v>
      </c>
      <c r="AA18">
        <v>0</v>
      </c>
      <c r="AB18">
        <v>300199.93</v>
      </c>
      <c r="AC18">
        <v>31447559</v>
      </c>
      <c r="AD18">
        <v>0</v>
      </c>
      <c r="AE18">
        <v>300741.59999999998</v>
      </c>
      <c r="AF18">
        <v>31456953</v>
      </c>
    </row>
    <row r="19" spans="1:32" x14ac:dyDescent="0.2">
      <c r="A19" s="1" t="s">
        <v>3</v>
      </c>
      <c r="B19">
        <v>3509.95</v>
      </c>
      <c r="C19">
        <v>502737</v>
      </c>
      <c r="D19" t="s">
        <v>103</v>
      </c>
      <c r="E19">
        <v>0</v>
      </c>
      <c r="H19" s="3" t="s">
        <v>85</v>
      </c>
      <c r="I19">
        <v>0</v>
      </c>
      <c r="J19">
        <v>0</v>
      </c>
      <c r="K19">
        <v>0</v>
      </c>
      <c r="X19">
        <v>0</v>
      </c>
      <c r="Y19">
        <v>5103.2400000000007</v>
      </c>
      <c r="Z19">
        <v>162774</v>
      </c>
      <c r="AA19">
        <v>0</v>
      </c>
      <c r="AB19">
        <v>382637.32999999996</v>
      </c>
      <c r="AC19">
        <v>40686040</v>
      </c>
      <c r="AD19">
        <v>0</v>
      </c>
      <c r="AE19">
        <v>387740.56999999995</v>
      </c>
      <c r="AF19">
        <v>40848814</v>
      </c>
    </row>
    <row r="20" spans="1:32" x14ac:dyDescent="0.2">
      <c r="A20" s="1" t="s">
        <v>3</v>
      </c>
      <c r="B20">
        <v>6594.38</v>
      </c>
      <c r="C20">
        <v>230309</v>
      </c>
      <c r="D20" t="s">
        <v>103</v>
      </c>
      <c r="E20">
        <v>0</v>
      </c>
      <c r="H20" s="3" t="s">
        <v>84</v>
      </c>
      <c r="X20">
        <v>0</v>
      </c>
      <c r="Y20">
        <v>5655.03</v>
      </c>
      <c r="Z20">
        <v>193819</v>
      </c>
      <c r="AA20">
        <v>0</v>
      </c>
      <c r="AB20">
        <v>384670.52999999997</v>
      </c>
      <c r="AC20">
        <v>42060605</v>
      </c>
      <c r="AD20">
        <v>0</v>
      </c>
      <c r="AE20">
        <v>390325.56</v>
      </c>
      <c r="AF20">
        <v>42254424</v>
      </c>
    </row>
    <row r="21" spans="1:32" x14ac:dyDescent="0.2">
      <c r="A21" s="1" t="s">
        <v>3</v>
      </c>
      <c r="B21">
        <v>1117.01</v>
      </c>
      <c r="C21">
        <v>115080</v>
      </c>
      <c r="D21" t="s">
        <v>103</v>
      </c>
      <c r="E21">
        <v>0</v>
      </c>
      <c r="H21" s="3" t="s">
        <v>83</v>
      </c>
      <c r="X21">
        <v>0</v>
      </c>
      <c r="Y21">
        <v>3994.41</v>
      </c>
      <c r="Z21">
        <v>67126</v>
      </c>
      <c r="AA21">
        <v>0</v>
      </c>
      <c r="AB21">
        <v>415760.5</v>
      </c>
      <c r="AC21">
        <v>41258648</v>
      </c>
      <c r="AD21">
        <v>0</v>
      </c>
      <c r="AE21">
        <v>419754.91</v>
      </c>
      <c r="AF21">
        <v>41325774</v>
      </c>
    </row>
    <row r="22" spans="1:32" x14ac:dyDescent="0.2">
      <c r="A22" s="1" t="s">
        <v>3</v>
      </c>
      <c r="B22">
        <v>11346.17</v>
      </c>
      <c r="C22">
        <v>2229196</v>
      </c>
      <c r="D22" t="s">
        <v>103</v>
      </c>
      <c r="E22">
        <v>0</v>
      </c>
      <c r="H22" s="3" t="s">
        <v>82</v>
      </c>
      <c r="X22">
        <v>0</v>
      </c>
      <c r="Y22">
        <v>4885.49</v>
      </c>
      <c r="Z22">
        <v>43001</v>
      </c>
      <c r="AA22">
        <v>0</v>
      </c>
      <c r="AB22">
        <v>374443.28</v>
      </c>
      <c r="AC22">
        <v>30955418</v>
      </c>
      <c r="AD22">
        <v>0</v>
      </c>
      <c r="AE22">
        <v>379328.77</v>
      </c>
      <c r="AF22">
        <v>30998419</v>
      </c>
    </row>
    <row r="23" spans="1:32" x14ac:dyDescent="0.2">
      <c r="A23" s="1" t="s">
        <v>3</v>
      </c>
      <c r="B23">
        <v>4033.49</v>
      </c>
      <c r="C23">
        <v>1361521</v>
      </c>
      <c r="D23" t="s">
        <v>103</v>
      </c>
      <c r="E23">
        <v>0</v>
      </c>
      <c r="H23" s="3" t="s">
        <v>81</v>
      </c>
      <c r="X23">
        <v>0</v>
      </c>
      <c r="Y23">
        <v>4907.8</v>
      </c>
      <c r="Z23">
        <v>46468</v>
      </c>
      <c r="AA23">
        <v>0</v>
      </c>
      <c r="AB23">
        <v>351461.70000000007</v>
      </c>
      <c r="AC23">
        <v>35842970</v>
      </c>
      <c r="AD23">
        <v>0</v>
      </c>
      <c r="AE23">
        <v>356369.50000000006</v>
      </c>
      <c r="AF23">
        <v>35889438</v>
      </c>
    </row>
    <row r="24" spans="1:32" x14ac:dyDescent="0.2">
      <c r="A24" s="1" t="s">
        <v>3</v>
      </c>
      <c r="B24">
        <v>10701.65</v>
      </c>
      <c r="C24">
        <v>2652720</v>
      </c>
      <c r="D24" t="s">
        <v>103</v>
      </c>
      <c r="E24">
        <v>0</v>
      </c>
      <c r="H24" s="3" t="s">
        <v>80</v>
      </c>
      <c r="X24">
        <v>0</v>
      </c>
      <c r="Y24">
        <v>4391.25</v>
      </c>
      <c r="Z24">
        <v>58409</v>
      </c>
      <c r="AA24">
        <v>0</v>
      </c>
      <c r="AB24">
        <v>325459.03999999998</v>
      </c>
      <c r="AC24">
        <v>32859842</v>
      </c>
      <c r="AD24">
        <v>0</v>
      </c>
      <c r="AE24">
        <v>329850.28999999998</v>
      </c>
      <c r="AF24">
        <v>32918251</v>
      </c>
    </row>
    <row r="25" spans="1:32" x14ac:dyDescent="0.2">
      <c r="A25" s="1" t="s">
        <v>3</v>
      </c>
      <c r="B25">
        <v>1253.8</v>
      </c>
      <c r="C25">
        <v>264716</v>
      </c>
      <c r="D25" t="s">
        <v>103</v>
      </c>
      <c r="E25">
        <v>0</v>
      </c>
      <c r="H25" s="3" t="s">
        <v>79</v>
      </c>
      <c r="X25">
        <v>0</v>
      </c>
      <c r="Y25">
        <v>2084.2399999999998</v>
      </c>
      <c r="Z25">
        <v>39355</v>
      </c>
      <c r="AA25">
        <v>0</v>
      </c>
      <c r="AB25">
        <v>354480.88000000006</v>
      </c>
      <c r="AC25">
        <v>41876332</v>
      </c>
      <c r="AD25">
        <v>0</v>
      </c>
      <c r="AE25">
        <v>356565.12000000005</v>
      </c>
      <c r="AF25">
        <v>41915687</v>
      </c>
    </row>
    <row r="26" spans="1:32" x14ac:dyDescent="0.2">
      <c r="A26" s="1" t="s">
        <v>3</v>
      </c>
      <c r="B26">
        <v>13572.64</v>
      </c>
      <c r="C26">
        <v>262591</v>
      </c>
      <c r="D26" t="s">
        <v>103</v>
      </c>
      <c r="E26">
        <v>0</v>
      </c>
      <c r="H26" s="3" t="s">
        <v>78</v>
      </c>
      <c r="I26">
        <v>0</v>
      </c>
      <c r="J26">
        <v>84.18</v>
      </c>
      <c r="K26">
        <v>18113</v>
      </c>
      <c r="X26">
        <v>0</v>
      </c>
      <c r="Y26">
        <v>6577.3700000000008</v>
      </c>
      <c r="Z26">
        <v>2032155</v>
      </c>
      <c r="AA26">
        <v>0</v>
      </c>
      <c r="AB26">
        <v>372533.94999999995</v>
      </c>
      <c r="AC26">
        <v>33216451</v>
      </c>
      <c r="AD26">
        <v>0</v>
      </c>
      <c r="AE26">
        <v>379195.49999999994</v>
      </c>
      <c r="AF26">
        <v>35266719</v>
      </c>
    </row>
    <row r="27" spans="1:32" x14ac:dyDescent="0.2">
      <c r="A27" s="1" t="s">
        <v>3</v>
      </c>
      <c r="B27">
        <v>8476.6299999999992</v>
      </c>
      <c r="C27">
        <v>102549</v>
      </c>
      <c r="D27" t="s">
        <v>103</v>
      </c>
      <c r="E27">
        <v>0</v>
      </c>
      <c r="H27" s="3" t="s">
        <v>77</v>
      </c>
      <c r="X27">
        <v>0</v>
      </c>
      <c r="Y27">
        <v>7024.8099999999995</v>
      </c>
      <c r="Z27">
        <v>290083</v>
      </c>
      <c r="AA27">
        <v>0</v>
      </c>
      <c r="AB27">
        <v>408648.76000000007</v>
      </c>
      <c r="AC27">
        <v>36913944</v>
      </c>
      <c r="AD27">
        <v>0</v>
      </c>
      <c r="AE27">
        <v>415673.57000000007</v>
      </c>
      <c r="AF27">
        <v>37204027</v>
      </c>
    </row>
    <row r="28" spans="1:32" x14ac:dyDescent="0.2">
      <c r="A28" s="1" t="s">
        <v>3</v>
      </c>
      <c r="B28">
        <v>525.04</v>
      </c>
      <c r="C28">
        <v>48938</v>
      </c>
      <c r="D28" t="s">
        <v>103</v>
      </c>
      <c r="E28">
        <v>0</v>
      </c>
      <c r="H28" s="3" t="s">
        <v>76</v>
      </c>
      <c r="U28">
        <v>0</v>
      </c>
      <c r="V28">
        <v>2005.6100000000001</v>
      </c>
      <c r="W28">
        <v>364456</v>
      </c>
      <c r="X28">
        <v>0</v>
      </c>
      <c r="Y28">
        <v>7789.82</v>
      </c>
      <c r="Z28">
        <v>1742675</v>
      </c>
      <c r="AA28">
        <v>0</v>
      </c>
      <c r="AB28">
        <v>416703.6500000002</v>
      </c>
      <c r="AC28">
        <v>40249249</v>
      </c>
      <c r="AD28">
        <v>0</v>
      </c>
      <c r="AE28">
        <v>426499.08000000019</v>
      </c>
      <c r="AF28">
        <v>42356380</v>
      </c>
    </row>
    <row r="29" spans="1:32" x14ac:dyDescent="0.2">
      <c r="A29" s="1" t="s">
        <v>3</v>
      </c>
      <c r="B29">
        <v>606.23</v>
      </c>
      <c r="C29">
        <v>51317</v>
      </c>
      <c r="D29" t="s">
        <v>103</v>
      </c>
      <c r="E29">
        <v>0</v>
      </c>
      <c r="H29" s="3" t="s">
        <v>75</v>
      </c>
      <c r="L29">
        <v>0</v>
      </c>
      <c r="M29">
        <v>3078.34</v>
      </c>
      <c r="N29">
        <v>446528</v>
      </c>
      <c r="R29">
        <v>0</v>
      </c>
      <c r="S29">
        <v>384.54</v>
      </c>
      <c r="T29">
        <v>34981</v>
      </c>
      <c r="U29">
        <v>0</v>
      </c>
      <c r="V29">
        <v>3880.21</v>
      </c>
      <c r="W29">
        <v>853873</v>
      </c>
      <c r="X29">
        <v>0</v>
      </c>
      <c r="Y29">
        <v>10307.699999999999</v>
      </c>
      <c r="Z29">
        <v>4671701</v>
      </c>
      <c r="AA29">
        <v>0</v>
      </c>
      <c r="AB29">
        <v>400496.18999999994</v>
      </c>
      <c r="AC29">
        <v>36415944</v>
      </c>
      <c r="AD29">
        <v>0</v>
      </c>
      <c r="AE29">
        <v>418146.97999999992</v>
      </c>
      <c r="AF29">
        <v>42423027</v>
      </c>
    </row>
    <row r="30" spans="1:32" x14ac:dyDescent="0.2">
      <c r="A30" s="1" t="s">
        <v>3</v>
      </c>
      <c r="B30">
        <v>4019.35</v>
      </c>
      <c r="C30">
        <v>292386</v>
      </c>
      <c r="D30" t="s">
        <v>103</v>
      </c>
      <c r="E30">
        <v>0</v>
      </c>
      <c r="H30" s="3" t="s">
        <v>74</v>
      </c>
      <c r="L30">
        <v>0</v>
      </c>
      <c r="M30">
        <v>8145.39</v>
      </c>
      <c r="N30">
        <v>858078</v>
      </c>
      <c r="O30">
        <v>1</v>
      </c>
      <c r="P30">
        <v>1188.29</v>
      </c>
      <c r="Q30">
        <v>120529</v>
      </c>
      <c r="U30">
        <v>0</v>
      </c>
      <c r="V30">
        <v>8394.42</v>
      </c>
      <c r="W30">
        <v>1698324</v>
      </c>
      <c r="X30">
        <v>0</v>
      </c>
      <c r="Y30">
        <v>12017.25</v>
      </c>
      <c r="Z30">
        <v>962209</v>
      </c>
      <c r="AA30">
        <v>0</v>
      </c>
      <c r="AB30">
        <v>401118.87000000005</v>
      </c>
      <c r="AC30">
        <v>34948591</v>
      </c>
      <c r="AD30">
        <v>1</v>
      </c>
      <c r="AE30">
        <v>430864.22000000003</v>
      </c>
      <c r="AF30">
        <v>38587731</v>
      </c>
    </row>
    <row r="31" spans="1:32" x14ac:dyDescent="0.2">
      <c r="A31" s="1" t="s">
        <v>3</v>
      </c>
      <c r="B31">
        <v>7073.26</v>
      </c>
      <c r="C31">
        <v>1202528</v>
      </c>
      <c r="D31" t="s">
        <v>103</v>
      </c>
      <c r="E31">
        <v>0</v>
      </c>
      <c r="H31" s="3" t="s">
        <v>73</v>
      </c>
      <c r="L31">
        <v>0</v>
      </c>
      <c r="M31">
        <v>0</v>
      </c>
      <c r="N31">
        <v>0</v>
      </c>
      <c r="O31">
        <v>1</v>
      </c>
      <c r="P31">
        <v>1956.3</v>
      </c>
      <c r="Q31">
        <v>178809</v>
      </c>
      <c r="U31">
        <v>0</v>
      </c>
      <c r="V31">
        <v>8901.25</v>
      </c>
      <c r="W31">
        <v>1547277</v>
      </c>
      <c r="X31">
        <v>0</v>
      </c>
      <c r="Y31">
        <v>12187.550000000001</v>
      </c>
      <c r="Z31">
        <v>1024695</v>
      </c>
      <c r="AA31">
        <v>0</v>
      </c>
      <c r="AB31">
        <v>528529.31999999995</v>
      </c>
      <c r="AC31">
        <v>41761365</v>
      </c>
      <c r="AD31">
        <v>1</v>
      </c>
      <c r="AE31">
        <v>551574.41999999993</v>
      </c>
      <c r="AF31">
        <v>44512146</v>
      </c>
    </row>
    <row r="32" spans="1:32" x14ac:dyDescent="0.2">
      <c r="A32" s="1" t="s">
        <v>3</v>
      </c>
      <c r="B32">
        <v>0</v>
      </c>
      <c r="C32">
        <v>0</v>
      </c>
      <c r="D32" t="s">
        <v>103</v>
      </c>
      <c r="E32">
        <v>0</v>
      </c>
      <c r="H32" s="3" t="s">
        <v>72</v>
      </c>
      <c r="U32">
        <v>0</v>
      </c>
      <c r="V32">
        <v>7599.85</v>
      </c>
      <c r="W32">
        <v>922511</v>
      </c>
      <c r="X32">
        <v>0</v>
      </c>
      <c r="Y32">
        <v>14447.7</v>
      </c>
      <c r="Z32">
        <v>2197501</v>
      </c>
      <c r="AA32">
        <v>0</v>
      </c>
      <c r="AB32">
        <v>404272.27999999997</v>
      </c>
      <c r="AC32">
        <v>33113840</v>
      </c>
      <c r="AD32">
        <v>0</v>
      </c>
      <c r="AE32">
        <v>426319.82999999996</v>
      </c>
      <c r="AF32">
        <v>36233852</v>
      </c>
    </row>
    <row r="33" spans="1:32" x14ac:dyDescent="0.2">
      <c r="A33" s="1" t="s">
        <v>3</v>
      </c>
      <c r="B33">
        <v>1286.57</v>
      </c>
      <c r="C33">
        <v>929750</v>
      </c>
      <c r="D33" t="s">
        <v>104</v>
      </c>
      <c r="E33">
        <v>0</v>
      </c>
      <c r="H33" s="3" t="s">
        <v>71</v>
      </c>
      <c r="L33">
        <v>0</v>
      </c>
      <c r="M33">
        <v>0</v>
      </c>
      <c r="N33">
        <v>0</v>
      </c>
      <c r="O33">
        <v>1</v>
      </c>
      <c r="P33">
        <v>6443.74</v>
      </c>
      <c r="Q33">
        <v>511415</v>
      </c>
      <c r="U33">
        <v>0</v>
      </c>
      <c r="V33">
        <v>5798.29</v>
      </c>
      <c r="W33">
        <v>537590</v>
      </c>
      <c r="X33">
        <v>0</v>
      </c>
      <c r="Y33">
        <v>13302.57</v>
      </c>
      <c r="Z33">
        <v>1595593</v>
      </c>
      <c r="AA33">
        <v>0</v>
      </c>
      <c r="AB33">
        <v>464896.61999999982</v>
      </c>
      <c r="AC33">
        <v>41382391</v>
      </c>
      <c r="AD33">
        <v>1</v>
      </c>
      <c r="AE33">
        <v>490441.2199999998</v>
      </c>
      <c r="AF33">
        <v>44026989</v>
      </c>
    </row>
    <row r="34" spans="1:32" x14ac:dyDescent="0.2">
      <c r="A34" s="1" t="s">
        <v>3</v>
      </c>
      <c r="B34">
        <v>13563.56</v>
      </c>
      <c r="C34">
        <v>1500484</v>
      </c>
      <c r="D34" t="s">
        <v>103</v>
      </c>
      <c r="E34">
        <v>0</v>
      </c>
      <c r="H34" s="3" t="s">
        <v>70</v>
      </c>
      <c r="O34">
        <v>1</v>
      </c>
      <c r="P34">
        <v>8663.77</v>
      </c>
      <c r="Q34">
        <v>1196930</v>
      </c>
      <c r="U34">
        <v>0</v>
      </c>
      <c r="V34">
        <v>4883.53</v>
      </c>
      <c r="W34">
        <v>416400</v>
      </c>
      <c r="X34">
        <v>0</v>
      </c>
      <c r="Y34">
        <v>11938.26</v>
      </c>
      <c r="Z34">
        <v>1457761</v>
      </c>
      <c r="AA34">
        <v>0</v>
      </c>
      <c r="AB34">
        <v>478973.88</v>
      </c>
      <c r="AC34">
        <v>37429399</v>
      </c>
      <c r="AD34">
        <v>1</v>
      </c>
      <c r="AE34">
        <v>504459.44</v>
      </c>
      <c r="AF34">
        <v>40500490</v>
      </c>
    </row>
    <row r="35" spans="1:32" x14ac:dyDescent="0.2">
      <c r="A35" s="1" t="s">
        <v>3</v>
      </c>
      <c r="B35">
        <v>19634.240000000002</v>
      </c>
      <c r="C35">
        <v>6331729</v>
      </c>
      <c r="D35" t="s">
        <v>103</v>
      </c>
      <c r="E35">
        <v>0</v>
      </c>
      <c r="H35" s="3" t="s">
        <v>69</v>
      </c>
      <c r="O35">
        <v>2</v>
      </c>
      <c r="P35">
        <v>10651.03</v>
      </c>
      <c r="Q35">
        <v>1027249</v>
      </c>
      <c r="U35">
        <v>0</v>
      </c>
      <c r="V35">
        <v>4909.95</v>
      </c>
      <c r="W35">
        <v>398099</v>
      </c>
      <c r="X35">
        <v>0</v>
      </c>
      <c r="Y35">
        <v>13531.67</v>
      </c>
      <c r="Z35">
        <v>4211938</v>
      </c>
      <c r="AA35">
        <v>0</v>
      </c>
      <c r="AB35">
        <v>523724.31999999995</v>
      </c>
      <c r="AC35">
        <v>33575726</v>
      </c>
      <c r="AD35">
        <v>2</v>
      </c>
      <c r="AE35">
        <v>552816.97</v>
      </c>
      <c r="AF35">
        <v>39213012</v>
      </c>
    </row>
    <row r="36" spans="1:32" x14ac:dyDescent="0.2">
      <c r="A36" s="1" t="s">
        <v>3</v>
      </c>
      <c r="B36">
        <v>6870.35</v>
      </c>
      <c r="C36">
        <v>890632</v>
      </c>
      <c r="D36" t="s">
        <v>103</v>
      </c>
      <c r="E36">
        <v>0</v>
      </c>
      <c r="H36" s="3" t="s">
        <v>68</v>
      </c>
      <c r="O36">
        <v>1</v>
      </c>
      <c r="P36">
        <v>0</v>
      </c>
      <c r="Q36">
        <v>0</v>
      </c>
      <c r="U36">
        <v>0</v>
      </c>
      <c r="V36">
        <v>14123.470000000001</v>
      </c>
      <c r="W36">
        <v>2892633</v>
      </c>
      <c r="X36">
        <v>0</v>
      </c>
      <c r="Y36">
        <v>12671.64</v>
      </c>
      <c r="Z36">
        <v>4219383</v>
      </c>
      <c r="AA36">
        <v>0</v>
      </c>
      <c r="AB36">
        <v>692184.27999999991</v>
      </c>
      <c r="AC36">
        <v>55265484</v>
      </c>
      <c r="AD36">
        <v>1</v>
      </c>
      <c r="AE36">
        <v>718979.3899999999</v>
      </c>
      <c r="AF36">
        <v>62377500</v>
      </c>
    </row>
    <row r="37" spans="1:32" x14ac:dyDescent="0.2">
      <c r="A37" s="1" t="s">
        <v>3</v>
      </c>
      <c r="B37">
        <v>0</v>
      </c>
      <c r="C37">
        <v>0</v>
      </c>
      <c r="D37" t="s">
        <v>102</v>
      </c>
      <c r="E37">
        <v>0</v>
      </c>
      <c r="H37" s="3" t="s">
        <v>67</v>
      </c>
      <c r="O37">
        <v>1</v>
      </c>
      <c r="P37">
        <v>0</v>
      </c>
      <c r="Q37">
        <v>0</v>
      </c>
      <c r="U37">
        <v>0</v>
      </c>
      <c r="V37">
        <v>11852.13</v>
      </c>
      <c r="W37">
        <v>2420986</v>
      </c>
      <c r="X37">
        <v>0</v>
      </c>
      <c r="Y37">
        <v>9595.119999999999</v>
      </c>
      <c r="Z37">
        <v>1173772</v>
      </c>
      <c r="AA37">
        <v>0</v>
      </c>
      <c r="AB37">
        <v>729628.25</v>
      </c>
      <c r="AC37">
        <v>50974037</v>
      </c>
      <c r="AD37">
        <v>1</v>
      </c>
      <c r="AE37">
        <v>751075.5</v>
      </c>
      <c r="AF37">
        <v>54568795</v>
      </c>
    </row>
    <row r="38" spans="1:32" x14ac:dyDescent="0.2">
      <c r="A38" s="1" t="s">
        <v>3</v>
      </c>
      <c r="B38">
        <v>2342.73</v>
      </c>
      <c r="C38">
        <v>67018</v>
      </c>
      <c r="D38" t="s">
        <v>105</v>
      </c>
      <c r="E38">
        <v>0</v>
      </c>
      <c r="H38" s="3" t="s">
        <v>66</v>
      </c>
      <c r="I38">
        <v>0</v>
      </c>
      <c r="J38">
        <v>85.58</v>
      </c>
      <c r="K38">
        <v>1771</v>
      </c>
      <c r="O38">
        <v>1</v>
      </c>
      <c r="P38">
        <v>0</v>
      </c>
      <c r="Q38">
        <v>0</v>
      </c>
      <c r="U38">
        <v>0</v>
      </c>
      <c r="V38">
        <v>12435.16</v>
      </c>
      <c r="W38">
        <v>2109094</v>
      </c>
      <c r="X38">
        <v>0</v>
      </c>
      <c r="Y38">
        <v>10722.66</v>
      </c>
      <c r="Z38">
        <v>2344211</v>
      </c>
      <c r="AA38">
        <v>0</v>
      </c>
      <c r="AB38">
        <v>717601.52</v>
      </c>
      <c r="AC38">
        <v>42234627</v>
      </c>
      <c r="AD38">
        <v>1</v>
      </c>
      <c r="AE38">
        <v>740844.92</v>
      </c>
      <c r="AF38">
        <v>46689703</v>
      </c>
    </row>
    <row r="39" spans="1:32" x14ac:dyDescent="0.2">
      <c r="A39" s="1" t="s">
        <v>3</v>
      </c>
      <c r="B39">
        <v>0</v>
      </c>
      <c r="C39">
        <v>0</v>
      </c>
      <c r="D39" t="s">
        <v>102</v>
      </c>
      <c r="E39">
        <v>0</v>
      </c>
      <c r="H39" s="3" t="s">
        <v>65</v>
      </c>
      <c r="I39">
        <v>0</v>
      </c>
      <c r="J39">
        <v>1436.39</v>
      </c>
      <c r="K39">
        <v>33152</v>
      </c>
      <c r="U39">
        <v>0</v>
      </c>
      <c r="V39">
        <v>15342.97</v>
      </c>
      <c r="W39">
        <v>2112978</v>
      </c>
      <c r="X39">
        <v>0</v>
      </c>
      <c r="Y39">
        <v>16116.310000000003</v>
      </c>
      <c r="Z39">
        <v>2867039</v>
      </c>
      <c r="AA39">
        <v>0</v>
      </c>
      <c r="AB39">
        <v>725273.90999999992</v>
      </c>
      <c r="AC39">
        <v>40453835</v>
      </c>
      <c r="AD39">
        <v>0</v>
      </c>
      <c r="AE39">
        <v>758169.58</v>
      </c>
      <c r="AF39">
        <v>45467004</v>
      </c>
    </row>
    <row r="40" spans="1:32" x14ac:dyDescent="0.2">
      <c r="A40" s="1" t="s">
        <v>3</v>
      </c>
      <c r="B40">
        <v>10125.08</v>
      </c>
      <c r="C40">
        <v>923300</v>
      </c>
      <c r="D40" t="s">
        <v>103</v>
      </c>
      <c r="E40">
        <v>0</v>
      </c>
      <c r="H40" s="3" t="s">
        <v>64</v>
      </c>
      <c r="I40">
        <v>0</v>
      </c>
      <c r="J40">
        <v>199.97</v>
      </c>
      <c r="K40">
        <v>6565</v>
      </c>
      <c r="U40">
        <v>0</v>
      </c>
      <c r="V40">
        <v>12152.099999999999</v>
      </c>
      <c r="W40">
        <v>1739095</v>
      </c>
      <c r="X40">
        <v>0</v>
      </c>
      <c r="Y40">
        <v>8517.36</v>
      </c>
      <c r="Z40">
        <v>1211947</v>
      </c>
      <c r="AA40">
        <v>0</v>
      </c>
      <c r="AB40">
        <v>726488.13999999978</v>
      </c>
      <c r="AC40">
        <v>44823431</v>
      </c>
      <c r="AD40">
        <v>0</v>
      </c>
      <c r="AE40">
        <v>747357.56999999983</v>
      </c>
      <c r="AF40">
        <v>47781038</v>
      </c>
    </row>
    <row r="41" spans="1:32" x14ac:dyDescent="0.2">
      <c r="A41" s="1" t="s">
        <v>3</v>
      </c>
      <c r="B41">
        <v>729.26</v>
      </c>
      <c r="C41">
        <v>25544</v>
      </c>
      <c r="D41" t="s">
        <v>103</v>
      </c>
      <c r="E41">
        <v>0</v>
      </c>
      <c r="H41" s="3" t="s">
        <v>63</v>
      </c>
      <c r="L41">
        <v>0</v>
      </c>
      <c r="M41">
        <v>749.79</v>
      </c>
      <c r="N41">
        <v>46924</v>
      </c>
      <c r="R41">
        <v>0</v>
      </c>
      <c r="S41">
        <v>2197.5</v>
      </c>
      <c r="T41">
        <v>74002</v>
      </c>
      <c r="U41">
        <v>0</v>
      </c>
      <c r="V41">
        <v>25837.49</v>
      </c>
      <c r="W41">
        <v>4189057</v>
      </c>
      <c r="X41">
        <v>0</v>
      </c>
      <c r="Y41">
        <v>3921.41</v>
      </c>
      <c r="Z41">
        <v>673168</v>
      </c>
      <c r="AA41">
        <v>0</v>
      </c>
      <c r="AB41">
        <v>755059.91999999993</v>
      </c>
      <c r="AC41">
        <v>44135470</v>
      </c>
      <c r="AD41">
        <v>0</v>
      </c>
      <c r="AE41">
        <v>787766.10999999987</v>
      </c>
      <c r="AF41">
        <v>49118621</v>
      </c>
    </row>
    <row r="42" spans="1:32" x14ac:dyDescent="0.2">
      <c r="A42" s="1" t="s">
        <v>3</v>
      </c>
      <c r="B42">
        <v>2557.9899999999998</v>
      </c>
      <c r="C42">
        <v>407404</v>
      </c>
      <c r="D42" t="s">
        <v>103</v>
      </c>
      <c r="E42">
        <v>0</v>
      </c>
      <c r="H42" s="3" t="s">
        <v>62</v>
      </c>
      <c r="L42">
        <v>0</v>
      </c>
      <c r="M42">
        <v>13753.560000000001</v>
      </c>
      <c r="N42">
        <v>708025</v>
      </c>
      <c r="R42">
        <v>0</v>
      </c>
      <c r="S42">
        <v>13552.07</v>
      </c>
      <c r="T42">
        <v>327773</v>
      </c>
      <c r="U42">
        <v>0</v>
      </c>
      <c r="V42">
        <v>38043.26</v>
      </c>
      <c r="W42">
        <v>3613061</v>
      </c>
      <c r="X42">
        <v>0</v>
      </c>
      <c r="Y42">
        <v>3915.56</v>
      </c>
      <c r="Z42">
        <v>628432</v>
      </c>
      <c r="AA42">
        <v>0</v>
      </c>
      <c r="AB42">
        <v>824337.70000000007</v>
      </c>
      <c r="AC42">
        <v>51029520</v>
      </c>
      <c r="AD42">
        <v>0</v>
      </c>
      <c r="AE42">
        <v>893602.15</v>
      </c>
      <c r="AF42">
        <v>56306811</v>
      </c>
    </row>
    <row r="43" spans="1:32" x14ac:dyDescent="0.2">
      <c r="A43" s="1" t="s">
        <v>3</v>
      </c>
      <c r="B43">
        <v>1.58</v>
      </c>
      <c r="C43">
        <v>148</v>
      </c>
      <c r="D43" t="s">
        <v>103</v>
      </c>
      <c r="E43">
        <v>0</v>
      </c>
      <c r="H43" s="3" t="s">
        <v>61</v>
      </c>
      <c r="L43">
        <v>0</v>
      </c>
      <c r="M43">
        <v>14050.119999999999</v>
      </c>
      <c r="N43">
        <v>663133</v>
      </c>
      <c r="R43">
        <v>0</v>
      </c>
      <c r="S43">
        <v>8456.4</v>
      </c>
      <c r="T43">
        <v>236340</v>
      </c>
      <c r="U43">
        <v>0</v>
      </c>
      <c r="V43">
        <v>39745.67</v>
      </c>
      <c r="W43">
        <v>3381589</v>
      </c>
      <c r="X43">
        <v>0</v>
      </c>
      <c r="Y43">
        <v>3915.8900000000003</v>
      </c>
      <c r="Z43">
        <v>613583</v>
      </c>
      <c r="AA43">
        <v>0</v>
      </c>
      <c r="AB43">
        <v>845904.09</v>
      </c>
      <c r="AC43">
        <v>49174025</v>
      </c>
      <c r="AD43">
        <v>0</v>
      </c>
      <c r="AE43">
        <v>912072.16999999993</v>
      </c>
      <c r="AF43">
        <v>54068670</v>
      </c>
    </row>
    <row r="44" spans="1:32" x14ac:dyDescent="0.2">
      <c r="A44" s="1" t="s">
        <v>3</v>
      </c>
      <c r="B44">
        <v>4479.09</v>
      </c>
      <c r="C44">
        <v>892509</v>
      </c>
      <c r="D44" t="s">
        <v>103</v>
      </c>
      <c r="E44">
        <v>0</v>
      </c>
      <c r="H44" s="3" t="s">
        <v>60</v>
      </c>
      <c r="L44">
        <v>0</v>
      </c>
      <c r="M44">
        <v>14085</v>
      </c>
      <c r="N44">
        <v>614639</v>
      </c>
      <c r="R44">
        <v>0</v>
      </c>
      <c r="S44">
        <v>551.34</v>
      </c>
      <c r="T44">
        <v>12154</v>
      </c>
      <c r="U44">
        <v>0</v>
      </c>
      <c r="V44">
        <v>55607.119999999995</v>
      </c>
      <c r="W44">
        <v>3455686</v>
      </c>
      <c r="X44">
        <v>0</v>
      </c>
      <c r="Y44">
        <v>18218.96</v>
      </c>
      <c r="Z44">
        <v>1503190</v>
      </c>
      <c r="AA44">
        <v>0</v>
      </c>
      <c r="AB44">
        <v>818273.68999999983</v>
      </c>
      <c r="AC44">
        <v>46498509</v>
      </c>
      <c r="AD44">
        <v>0</v>
      </c>
      <c r="AE44">
        <v>906736.10999999987</v>
      </c>
      <c r="AF44">
        <v>52084178</v>
      </c>
    </row>
    <row r="45" spans="1:32" x14ac:dyDescent="0.2">
      <c r="A45" s="1" t="s">
        <v>4</v>
      </c>
      <c r="B45">
        <v>12696.41</v>
      </c>
      <c r="C45">
        <v>1589811</v>
      </c>
      <c r="D45" t="s">
        <v>103</v>
      </c>
      <c r="E45">
        <v>0</v>
      </c>
      <c r="H45" s="3" t="s">
        <v>59</v>
      </c>
      <c r="L45">
        <v>0</v>
      </c>
      <c r="M45">
        <v>12336.81</v>
      </c>
      <c r="N45">
        <v>687517</v>
      </c>
      <c r="R45">
        <v>0</v>
      </c>
      <c r="S45">
        <v>6191.96</v>
      </c>
      <c r="T45">
        <v>322264</v>
      </c>
      <c r="U45">
        <v>0</v>
      </c>
      <c r="V45">
        <v>37198.76</v>
      </c>
      <c r="W45">
        <v>3889649</v>
      </c>
      <c r="X45">
        <v>0</v>
      </c>
      <c r="Y45">
        <v>16964.649999999998</v>
      </c>
      <c r="Z45">
        <v>1629653</v>
      </c>
      <c r="AA45">
        <v>0</v>
      </c>
      <c r="AB45">
        <v>816642.8</v>
      </c>
      <c r="AC45">
        <v>57645636</v>
      </c>
      <c r="AD45">
        <v>0</v>
      </c>
      <c r="AE45">
        <v>889334.98</v>
      </c>
      <c r="AF45">
        <v>64174719</v>
      </c>
    </row>
    <row r="46" spans="1:32" x14ac:dyDescent="0.2">
      <c r="A46" s="1" t="s">
        <v>4</v>
      </c>
      <c r="B46">
        <v>10427.43</v>
      </c>
      <c r="C46">
        <v>307497</v>
      </c>
      <c r="D46" t="s">
        <v>103</v>
      </c>
      <c r="E46">
        <v>0</v>
      </c>
      <c r="H46" s="3" t="s">
        <v>58</v>
      </c>
      <c r="L46">
        <v>0</v>
      </c>
      <c r="M46">
        <v>6984.7</v>
      </c>
      <c r="N46">
        <v>423067</v>
      </c>
      <c r="R46">
        <v>0</v>
      </c>
      <c r="S46">
        <v>6993.71</v>
      </c>
      <c r="T46">
        <v>317995</v>
      </c>
      <c r="U46">
        <v>0</v>
      </c>
      <c r="V46">
        <v>42107.040000000001</v>
      </c>
      <c r="W46">
        <v>5368234</v>
      </c>
      <c r="X46">
        <v>0</v>
      </c>
      <c r="Y46">
        <v>17898.78</v>
      </c>
      <c r="Z46">
        <v>1753270</v>
      </c>
      <c r="AA46">
        <v>0</v>
      </c>
      <c r="AB46">
        <v>834086.49</v>
      </c>
      <c r="AC46">
        <v>50303628</v>
      </c>
      <c r="AD46">
        <v>0</v>
      </c>
      <c r="AE46">
        <v>908070.72</v>
      </c>
      <c r="AF46">
        <v>58166194</v>
      </c>
    </row>
    <row r="47" spans="1:32" x14ac:dyDescent="0.2">
      <c r="A47" s="1" t="s">
        <v>4</v>
      </c>
      <c r="B47">
        <v>87385.81</v>
      </c>
      <c r="C47">
        <v>5491192</v>
      </c>
      <c r="D47" t="s">
        <v>103</v>
      </c>
      <c r="E47">
        <v>0</v>
      </c>
      <c r="H47" s="3" t="s">
        <v>57</v>
      </c>
      <c r="L47">
        <v>0</v>
      </c>
      <c r="M47">
        <v>26030.78</v>
      </c>
      <c r="N47">
        <v>1520728</v>
      </c>
      <c r="O47">
        <v>1</v>
      </c>
      <c r="P47">
        <v>430.58</v>
      </c>
      <c r="Q47">
        <v>23691</v>
      </c>
      <c r="R47">
        <v>0</v>
      </c>
      <c r="S47">
        <v>6542.32</v>
      </c>
      <c r="T47">
        <v>285266</v>
      </c>
      <c r="U47">
        <v>0</v>
      </c>
      <c r="V47">
        <v>42833.779999999992</v>
      </c>
      <c r="W47">
        <v>5285262</v>
      </c>
      <c r="X47">
        <v>0</v>
      </c>
      <c r="Y47">
        <v>17929.95</v>
      </c>
      <c r="Z47">
        <v>1783667</v>
      </c>
      <c r="AA47">
        <v>1</v>
      </c>
      <c r="AB47">
        <v>833216.03</v>
      </c>
      <c r="AC47">
        <v>52290934</v>
      </c>
      <c r="AD47">
        <v>2</v>
      </c>
      <c r="AE47">
        <v>926983.44000000006</v>
      </c>
      <c r="AF47">
        <v>61189548</v>
      </c>
    </row>
    <row r="48" spans="1:32" x14ac:dyDescent="0.2">
      <c r="A48" s="1" t="s">
        <v>4</v>
      </c>
      <c r="B48">
        <v>22396.2</v>
      </c>
      <c r="C48">
        <v>3012491</v>
      </c>
      <c r="D48" t="s">
        <v>103</v>
      </c>
      <c r="E48">
        <v>0</v>
      </c>
      <c r="H48" s="3" t="s">
        <v>56</v>
      </c>
      <c r="L48">
        <v>0</v>
      </c>
      <c r="M48">
        <v>23118.42</v>
      </c>
      <c r="N48">
        <v>1607071</v>
      </c>
      <c r="O48">
        <v>1</v>
      </c>
      <c r="P48">
        <v>1541.01</v>
      </c>
      <c r="Q48">
        <v>85685</v>
      </c>
      <c r="U48">
        <v>0</v>
      </c>
      <c r="V48">
        <v>34950.150000000009</v>
      </c>
      <c r="W48">
        <v>5022408</v>
      </c>
      <c r="X48">
        <v>0</v>
      </c>
      <c r="Y48">
        <v>14493.390000000001</v>
      </c>
      <c r="Z48">
        <v>2624658</v>
      </c>
      <c r="AA48">
        <v>1</v>
      </c>
      <c r="AB48">
        <v>573974.48999999987</v>
      </c>
      <c r="AC48">
        <v>45264197</v>
      </c>
      <c r="AD48">
        <v>2</v>
      </c>
      <c r="AE48">
        <v>648077.45999999985</v>
      </c>
      <c r="AF48">
        <v>54604019</v>
      </c>
    </row>
    <row r="49" spans="1:32" x14ac:dyDescent="0.2">
      <c r="A49" s="1" t="s">
        <v>4</v>
      </c>
      <c r="B49">
        <v>80954.92</v>
      </c>
      <c r="C49">
        <v>21331659</v>
      </c>
      <c r="D49" t="s">
        <v>103</v>
      </c>
      <c r="E49">
        <v>0</v>
      </c>
      <c r="H49" s="3" t="s">
        <v>55</v>
      </c>
      <c r="L49">
        <v>0</v>
      </c>
      <c r="M49">
        <v>22434.9</v>
      </c>
      <c r="N49">
        <v>2032583</v>
      </c>
      <c r="O49">
        <v>1</v>
      </c>
      <c r="P49">
        <v>767.2</v>
      </c>
      <c r="Q49">
        <v>27405</v>
      </c>
      <c r="U49">
        <v>0</v>
      </c>
      <c r="V49">
        <v>28152.89</v>
      </c>
      <c r="W49">
        <v>6249283</v>
      </c>
      <c r="X49">
        <v>0</v>
      </c>
      <c r="Y49">
        <v>9243.64</v>
      </c>
      <c r="Z49">
        <v>3033282</v>
      </c>
      <c r="AA49">
        <v>1</v>
      </c>
      <c r="AB49">
        <v>488318.19</v>
      </c>
      <c r="AC49">
        <v>53047398</v>
      </c>
      <c r="AD49">
        <v>2</v>
      </c>
      <c r="AE49">
        <v>548916.82000000007</v>
      </c>
      <c r="AF49">
        <v>64389951</v>
      </c>
    </row>
    <row r="50" spans="1:32" x14ac:dyDescent="0.2">
      <c r="A50" s="1" t="s">
        <v>4</v>
      </c>
      <c r="B50">
        <v>47213.62</v>
      </c>
      <c r="C50">
        <v>2490058</v>
      </c>
      <c r="D50" t="s">
        <v>103</v>
      </c>
      <c r="E50">
        <v>0</v>
      </c>
      <c r="H50" s="3" t="s">
        <v>54</v>
      </c>
      <c r="L50">
        <v>0</v>
      </c>
      <c r="M50">
        <v>37737.5</v>
      </c>
      <c r="N50">
        <v>2357305</v>
      </c>
      <c r="O50">
        <v>1</v>
      </c>
      <c r="P50">
        <v>6670.46</v>
      </c>
      <c r="Q50">
        <v>325898</v>
      </c>
      <c r="U50">
        <v>0</v>
      </c>
      <c r="V50">
        <v>40281.710000000006</v>
      </c>
      <c r="W50">
        <v>7615571</v>
      </c>
      <c r="X50">
        <v>0</v>
      </c>
      <c r="Y50">
        <v>10610.279999999999</v>
      </c>
      <c r="Z50">
        <v>2933482</v>
      </c>
      <c r="AA50">
        <v>1</v>
      </c>
      <c r="AB50">
        <v>605087.59</v>
      </c>
      <c r="AC50">
        <v>52320398</v>
      </c>
      <c r="AD50">
        <v>2</v>
      </c>
      <c r="AE50">
        <v>700387.54</v>
      </c>
      <c r="AF50">
        <v>65552654</v>
      </c>
    </row>
    <row r="51" spans="1:32" x14ac:dyDescent="0.2">
      <c r="A51" s="1" t="s">
        <v>4</v>
      </c>
      <c r="B51">
        <v>3641.38</v>
      </c>
      <c r="C51">
        <v>72912</v>
      </c>
      <c r="D51" t="s">
        <v>105</v>
      </c>
      <c r="E51">
        <v>0</v>
      </c>
      <c r="H51" s="3" t="s">
        <v>53</v>
      </c>
      <c r="L51">
        <v>0</v>
      </c>
      <c r="M51">
        <v>43376.29</v>
      </c>
      <c r="N51">
        <v>2658047</v>
      </c>
      <c r="O51">
        <v>1</v>
      </c>
      <c r="P51">
        <v>8493.49</v>
      </c>
      <c r="Q51">
        <v>400727</v>
      </c>
      <c r="U51">
        <v>0</v>
      </c>
      <c r="V51">
        <v>48058.659999999996</v>
      </c>
      <c r="W51">
        <v>7991033</v>
      </c>
      <c r="X51">
        <v>0</v>
      </c>
      <c r="Y51">
        <v>10700.67</v>
      </c>
      <c r="Z51">
        <v>2737016</v>
      </c>
      <c r="AA51">
        <v>1</v>
      </c>
      <c r="AB51">
        <v>609222.74</v>
      </c>
      <c r="AC51">
        <v>50346130</v>
      </c>
      <c r="AD51">
        <v>2</v>
      </c>
      <c r="AE51">
        <v>719851.85</v>
      </c>
      <c r="AF51">
        <v>64132953</v>
      </c>
    </row>
    <row r="52" spans="1:32" x14ac:dyDescent="0.2">
      <c r="A52" s="1" t="s">
        <v>4</v>
      </c>
      <c r="B52">
        <v>632.91999999999996</v>
      </c>
      <c r="C52">
        <v>19713</v>
      </c>
      <c r="D52" t="s">
        <v>102</v>
      </c>
      <c r="E52">
        <v>0</v>
      </c>
      <c r="H52" s="3" t="s">
        <v>52</v>
      </c>
      <c r="L52">
        <v>0</v>
      </c>
      <c r="M52">
        <v>78539.48</v>
      </c>
      <c r="N52">
        <v>4718358</v>
      </c>
      <c r="O52">
        <v>1</v>
      </c>
      <c r="P52">
        <v>3856.46</v>
      </c>
      <c r="Q52">
        <v>189246</v>
      </c>
      <c r="U52">
        <v>0</v>
      </c>
      <c r="V52">
        <v>55284.829999999994</v>
      </c>
      <c r="W52">
        <v>8078922</v>
      </c>
      <c r="X52">
        <v>0</v>
      </c>
      <c r="Y52">
        <v>10710.48</v>
      </c>
      <c r="Z52">
        <v>2384014</v>
      </c>
      <c r="AA52">
        <v>1</v>
      </c>
      <c r="AB52">
        <v>761556.5</v>
      </c>
      <c r="AC52">
        <v>57089333</v>
      </c>
      <c r="AD52">
        <v>2</v>
      </c>
      <c r="AE52">
        <v>909947.75</v>
      </c>
      <c r="AF52">
        <v>72459873</v>
      </c>
    </row>
    <row r="53" spans="1:32" x14ac:dyDescent="0.2">
      <c r="A53" s="1" t="s">
        <v>4</v>
      </c>
      <c r="B53">
        <v>19225.05</v>
      </c>
      <c r="C53">
        <v>2222927</v>
      </c>
      <c r="D53" t="s">
        <v>103</v>
      </c>
      <c r="E53">
        <v>0</v>
      </c>
      <c r="H53" s="3" t="s">
        <v>51</v>
      </c>
      <c r="L53">
        <v>0</v>
      </c>
      <c r="M53">
        <v>38822.53</v>
      </c>
      <c r="N53">
        <v>2204318</v>
      </c>
      <c r="U53">
        <v>0</v>
      </c>
      <c r="V53">
        <v>50590.11</v>
      </c>
      <c r="W53">
        <v>8693239</v>
      </c>
      <c r="X53">
        <v>0</v>
      </c>
      <c r="Y53">
        <v>10716.2</v>
      </c>
      <c r="Z53">
        <v>2406511</v>
      </c>
      <c r="AA53">
        <v>2</v>
      </c>
      <c r="AB53">
        <v>749140.45000000007</v>
      </c>
      <c r="AC53">
        <v>55676586</v>
      </c>
      <c r="AD53">
        <v>2</v>
      </c>
      <c r="AE53">
        <v>849269.29</v>
      </c>
      <c r="AF53">
        <v>68980654</v>
      </c>
    </row>
    <row r="54" spans="1:32" x14ac:dyDescent="0.2">
      <c r="A54" s="1" t="s">
        <v>4</v>
      </c>
      <c r="B54">
        <v>46616.28</v>
      </c>
      <c r="C54">
        <v>7408773</v>
      </c>
      <c r="D54" t="s">
        <v>103</v>
      </c>
      <c r="E54">
        <v>0</v>
      </c>
      <c r="H54" s="3" t="s">
        <v>50</v>
      </c>
      <c r="L54">
        <v>0</v>
      </c>
      <c r="M54">
        <v>66387.42</v>
      </c>
      <c r="N54">
        <v>4095558</v>
      </c>
      <c r="U54">
        <v>0</v>
      </c>
      <c r="V54">
        <v>50771.839999999997</v>
      </c>
      <c r="W54">
        <v>10505082</v>
      </c>
      <c r="X54">
        <v>0</v>
      </c>
      <c r="Y54">
        <v>10583.82</v>
      </c>
      <c r="Z54">
        <v>3020790</v>
      </c>
      <c r="AA54">
        <v>2</v>
      </c>
      <c r="AB54">
        <v>874916.94</v>
      </c>
      <c r="AC54">
        <v>66553894</v>
      </c>
      <c r="AD54">
        <v>2</v>
      </c>
      <c r="AE54">
        <v>1002660.0199999999</v>
      </c>
      <c r="AF54">
        <v>84175324</v>
      </c>
    </row>
    <row r="55" spans="1:32" x14ac:dyDescent="0.2">
      <c r="A55" s="1" t="s">
        <v>4</v>
      </c>
      <c r="B55">
        <v>24365.95</v>
      </c>
      <c r="C55">
        <v>806934</v>
      </c>
      <c r="D55" t="s">
        <v>103</v>
      </c>
      <c r="E55">
        <v>0</v>
      </c>
      <c r="H55" s="3" t="s">
        <v>49</v>
      </c>
      <c r="L55">
        <v>0</v>
      </c>
      <c r="M55">
        <v>70574.95</v>
      </c>
      <c r="N55">
        <v>4066860</v>
      </c>
      <c r="U55">
        <v>0</v>
      </c>
      <c r="V55">
        <v>41884.93</v>
      </c>
      <c r="W55">
        <v>7928598</v>
      </c>
      <c r="X55">
        <v>0</v>
      </c>
      <c r="Y55">
        <v>8274.9</v>
      </c>
      <c r="Z55">
        <v>1859141</v>
      </c>
      <c r="AA55">
        <v>2</v>
      </c>
      <c r="AB55">
        <v>1023697.9999999998</v>
      </c>
      <c r="AC55">
        <v>74163996</v>
      </c>
      <c r="AD55">
        <v>2</v>
      </c>
      <c r="AE55">
        <v>1144432.7799999998</v>
      </c>
      <c r="AF55">
        <v>88018595</v>
      </c>
    </row>
    <row r="56" spans="1:32" x14ac:dyDescent="0.2">
      <c r="A56" s="1" t="s">
        <v>4</v>
      </c>
      <c r="B56">
        <v>6123.61</v>
      </c>
      <c r="C56">
        <v>543487</v>
      </c>
      <c r="D56" t="s">
        <v>103</v>
      </c>
      <c r="E56">
        <v>0</v>
      </c>
      <c r="H56" s="3" t="s">
        <v>48</v>
      </c>
      <c r="L56">
        <v>0</v>
      </c>
      <c r="M56">
        <v>83381.06</v>
      </c>
      <c r="N56">
        <v>3774265</v>
      </c>
      <c r="U56">
        <v>0</v>
      </c>
      <c r="V56">
        <v>49802.37</v>
      </c>
      <c r="W56">
        <v>9870556</v>
      </c>
      <c r="X56">
        <v>0</v>
      </c>
      <c r="Y56">
        <v>10254.76</v>
      </c>
      <c r="Z56">
        <v>2377008</v>
      </c>
      <c r="AA56">
        <v>2</v>
      </c>
      <c r="AB56">
        <v>1604133.7099999997</v>
      </c>
      <c r="AC56">
        <v>131142496</v>
      </c>
      <c r="AD56">
        <v>2</v>
      </c>
      <c r="AE56">
        <v>1747571.8999999997</v>
      </c>
      <c r="AF56">
        <v>147164325</v>
      </c>
    </row>
    <row r="57" spans="1:32" x14ac:dyDescent="0.2">
      <c r="A57" s="1" t="s">
        <v>4</v>
      </c>
      <c r="B57">
        <v>22900.57</v>
      </c>
      <c r="C57">
        <v>5776320</v>
      </c>
      <c r="D57" t="s">
        <v>103</v>
      </c>
      <c r="E57">
        <v>0</v>
      </c>
      <c r="H57" s="3" t="s">
        <v>47</v>
      </c>
      <c r="L57">
        <v>0</v>
      </c>
      <c r="M57">
        <v>98973.52</v>
      </c>
      <c r="N57">
        <v>3953168</v>
      </c>
      <c r="U57">
        <v>0</v>
      </c>
      <c r="V57">
        <v>56771.360000000001</v>
      </c>
      <c r="W57">
        <v>11626368</v>
      </c>
      <c r="X57">
        <v>0</v>
      </c>
      <c r="Y57">
        <v>11785.27</v>
      </c>
      <c r="Z57">
        <v>2713606</v>
      </c>
      <c r="AA57">
        <v>2</v>
      </c>
      <c r="AB57">
        <v>1644552.8499999994</v>
      </c>
      <c r="AC57">
        <v>119297006</v>
      </c>
      <c r="AD57">
        <v>2</v>
      </c>
      <c r="AE57">
        <v>1812082.9999999993</v>
      </c>
      <c r="AF57">
        <v>137590148</v>
      </c>
    </row>
    <row r="58" spans="1:32" x14ac:dyDescent="0.2">
      <c r="A58" s="1" t="s">
        <v>4</v>
      </c>
      <c r="B58">
        <v>78.010000000000005</v>
      </c>
      <c r="C58">
        <v>3960</v>
      </c>
      <c r="D58" t="s">
        <v>103</v>
      </c>
      <c r="E58">
        <v>0</v>
      </c>
      <c r="H58" s="3" t="s">
        <v>46</v>
      </c>
      <c r="L58">
        <v>0</v>
      </c>
      <c r="M58">
        <v>98609.600000000006</v>
      </c>
      <c r="N58">
        <v>4397160</v>
      </c>
      <c r="U58">
        <v>0</v>
      </c>
      <c r="V58">
        <v>60351.790000000008</v>
      </c>
      <c r="W58">
        <v>12877811</v>
      </c>
      <c r="X58">
        <v>0</v>
      </c>
      <c r="Y58">
        <v>12907.55</v>
      </c>
      <c r="Z58">
        <v>2994046</v>
      </c>
      <c r="AA58">
        <v>2</v>
      </c>
      <c r="AB58">
        <v>1771393.2600000005</v>
      </c>
      <c r="AC58">
        <v>129236414</v>
      </c>
      <c r="AD58">
        <v>2</v>
      </c>
      <c r="AE58">
        <v>1943262.2000000004</v>
      </c>
      <c r="AF58">
        <v>149505431</v>
      </c>
    </row>
    <row r="59" spans="1:32" x14ac:dyDescent="0.2">
      <c r="A59" s="1" t="s">
        <v>4</v>
      </c>
      <c r="B59">
        <v>43659.3</v>
      </c>
      <c r="C59">
        <v>8576515</v>
      </c>
      <c r="D59" t="s">
        <v>103</v>
      </c>
      <c r="E59">
        <v>0</v>
      </c>
      <c r="H59" s="3" t="s">
        <v>45</v>
      </c>
      <c r="L59">
        <v>0</v>
      </c>
      <c r="M59">
        <v>98436.74</v>
      </c>
      <c r="N59">
        <v>4531046</v>
      </c>
      <c r="U59">
        <v>0</v>
      </c>
      <c r="V59">
        <v>65724.91</v>
      </c>
      <c r="W59">
        <v>13105521</v>
      </c>
      <c r="X59">
        <v>0</v>
      </c>
      <c r="Y59">
        <v>14134.330000000002</v>
      </c>
      <c r="Z59">
        <v>2949000</v>
      </c>
      <c r="AA59">
        <v>2</v>
      </c>
      <c r="AB59">
        <v>1731929.18</v>
      </c>
      <c r="AC59">
        <v>112189940</v>
      </c>
      <c r="AD59">
        <v>2</v>
      </c>
      <c r="AE59">
        <v>1910225.16</v>
      </c>
      <c r="AF59">
        <v>132775507</v>
      </c>
    </row>
    <row r="60" spans="1:32" x14ac:dyDescent="0.2">
      <c r="A60" s="1" t="s">
        <v>4</v>
      </c>
      <c r="B60">
        <v>5773.09</v>
      </c>
      <c r="C60">
        <v>883149</v>
      </c>
      <c r="D60" t="s">
        <v>103</v>
      </c>
      <c r="E60">
        <v>0</v>
      </c>
      <c r="H60" s="3" t="s">
        <v>44</v>
      </c>
      <c r="L60">
        <v>0</v>
      </c>
      <c r="M60">
        <v>106859.75</v>
      </c>
      <c r="N60">
        <v>4393180</v>
      </c>
      <c r="U60">
        <v>0</v>
      </c>
      <c r="V60">
        <v>65826</v>
      </c>
      <c r="W60">
        <v>12986517</v>
      </c>
      <c r="X60">
        <v>0</v>
      </c>
      <c r="Y60">
        <v>14105.41</v>
      </c>
      <c r="Z60">
        <v>2927320</v>
      </c>
      <c r="AA60">
        <v>2</v>
      </c>
      <c r="AB60">
        <v>1674810.41</v>
      </c>
      <c r="AC60">
        <v>111532416</v>
      </c>
      <c r="AD60">
        <v>2</v>
      </c>
      <c r="AE60">
        <v>1861601.5699999998</v>
      </c>
      <c r="AF60">
        <v>131839433</v>
      </c>
    </row>
    <row r="61" spans="1:32" x14ac:dyDescent="0.2">
      <c r="A61" s="1" t="s">
        <v>4</v>
      </c>
      <c r="B61">
        <v>35557.480000000003</v>
      </c>
      <c r="C61">
        <v>2134131</v>
      </c>
      <c r="D61" t="s">
        <v>103</v>
      </c>
      <c r="E61">
        <v>0</v>
      </c>
      <c r="H61" s="3" t="s">
        <v>43</v>
      </c>
      <c r="L61">
        <v>0</v>
      </c>
      <c r="M61">
        <v>111293.54</v>
      </c>
      <c r="N61">
        <v>4266608</v>
      </c>
      <c r="U61">
        <v>0</v>
      </c>
      <c r="V61">
        <v>60404.36</v>
      </c>
      <c r="W61">
        <v>9275133</v>
      </c>
      <c r="X61">
        <v>0</v>
      </c>
      <c r="Y61">
        <v>13484.789999999999</v>
      </c>
      <c r="Z61">
        <v>2754634</v>
      </c>
      <c r="AA61">
        <v>1</v>
      </c>
      <c r="AB61">
        <v>1637258.68</v>
      </c>
      <c r="AC61">
        <v>106872691</v>
      </c>
      <c r="AD61">
        <v>1</v>
      </c>
      <c r="AE61">
        <v>1822441.3699999999</v>
      </c>
      <c r="AF61">
        <v>123169066</v>
      </c>
    </row>
    <row r="62" spans="1:32" x14ac:dyDescent="0.2">
      <c r="A62" s="1" t="s">
        <v>4</v>
      </c>
      <c r="B62">
        <v>30331.05</v>
      </c>
      <c r="C62">
        <v>653136</v>
      </c>
      <c r="D62" t="s">
        <v>103</v>
      </c>
      <c r="E62">
        <v>0</v>
      </c>
      <c r="H62" s="3" t="s">
        <v>42</v>
      </c>
      <c r="L62">
        <v>0</v>
      </c>
      <c r="M62">
        <v>107858.06</v>
      </c>
      <c r="N62">
        <v>4291980</v>
      </c>
      <c r="U62">
        <v>0</v>
      </c>
      <c r="V62">
        <v>56954.17</v>
      </c>
      <c r="W62">
        <v>10263229</v>
      </c>
      <c r="X62">
        <v>0</v>
      </c>
      <c r="Y62">
        <v>13111.310000000001</v>
      </c>
      <c r="Z62">
        <v>3426299</v>
      </c>
      <c r="AA62">
        <v>1</v>
      </c>
      <c r="AB62">
        <v>1618280.9500000002</v>
      </c>
      <c r="AC62">
        <v>126087233</v>
      </c>
      <c r="AD62">
        <v>1</v>
      </c>
      <c r="AE62">
        <v>1796204.4900000002</v>
      </c>
      <c r="AF62">
        <v>144068741</v>
      </c>
    </row>
    <row r="63" spans="1:32" x14ac:dyDescent="0.2">
      <c r="A63" s="1" t="s">
        <v>4</v>
      </c>
      <c r="B63">
        <v>142.22999999999999</v>
      </c>
      <c r="C63">
        <v>45793</v>
      </c>
      <c r="D63" t="s">
        <v>104</v>
      </c>
      <c r="E63">
        <v>0</v>
      </c>
      <c r="H63" s="3" t="s">
        <v>41</v>
      </c>
      <c r="L63">
        <v>0</v>
      </c>
      <c r="M63">
        <v>76852.820000000007</v>
      </c>
      <c r="N63">
        <v>3429516</v>
      </c>
      <c r="U63">
        <v>0</v>
      </c>
      <c r="V63">
        <v>58315.319999999992</v>
      </c>
      <c r="W63">
        <v>11024002</v>
      </c>
      <c r="X63">
        <v>0</v>
      </c>
      <c r="Y63">
        <v>13339.289999999999</v>
      </c>
      <c r="Z63">
        <v>2888561</v>
      </c>
      <c r="AA63">
        <v>1</v>
      </c>
      <c r="AB63">
        <v>1834531.36</v>
      </c>
      <c r="AC63">
        <v>132327357</v>
      </c>
      <c r="AD63">
        <v>1</v>
      </c>
      <c r="AE63">
        <v>1983038.79</v>
      </c>
      <c r="AF63">
        <v>149669436</v>
      </c>
    </row>
    <row r="64" spans="1:32" x14ac:dyDescent="0.2">
      <c r="A64" s="1" t="s">
        <v>4</v>
      </c>
      <c r="B64">
        <v>819.76</v>
      </c>
      <c r="C64">
        <v>56734</v>
      </c>
      <c r="D64" t="s">
        <v>103</v>
      </c>
      <c r="E64">
        <v>0</v>
      </c>
      <c r="H64" s="3" t="s">
        <v>40</v>
      </c>
      <c r="L64">
        <v>0</v>
      </c>
      <c r="M64">
        <v>30944.77</v>
      </c>
      <c r="N64">
        <v>996718</v>
      </c>
      <c r="U64">
        <v>0</v>
      </c>
      <c r="V64">
        <v>60535.770000000004</v>
      </c>
      <c r="W64">
        <v>11967637</v>
      </c>
      <c r="X64">
        <v>0</v>
      </c>
      <c r="Y64">
        <v>3960.19</v>
      </c>
      <c r="Z64">
        <v>779114</v>
      </c>
      <c r="AA64">
        <v>1</v>
      </c>
      <c r="AB64">
        <v>2280467.7600000007</v>
      </c>
      <c r="AC64">
        <v>166944783</v>
      </c>
      <c r="AD64">
        <v>1</v>
      </c>
      <c r="AE64">
        <v>2375908.4900000007</v>
      </c>
      <c r="AF64">
        <v>180688252</v>
      </c>
    </row>
    <row r="65" spans="1:32" x14ac:dyDescent="0.2">
      <c r="A65" s="1" t="s">
        <v>4</v>
      </c>
      <c r="B65">
        <v>982.69</v>
      </c>
      <c r="C65">
        <v>64327</v>
      </c>
      <c r="D65" t="s">
        <v>103</v>
      </c>
      <c r="E65">
        <v>0</v>
      </c>
      <c r="H65" s="3" t="s">
        <v>39</v>
      </c>
      <c r="L65">
        <v>0</v>
      </c>
      <c r="M65">
        <v>0</v>
      </c>
      <c r="N65">
        <v>0</v>
      </c>
      <c r="U65">
        <v>0</v>
      </c>
      <c r="V65">
        <v>53131.28</v>
      </c>
      <c r="W65">
        <v>7219976</v>
      </c>
      <c r="AA65">
        <v>1</v>
      </c>
      <c r="AB65">
        <v>2162802.7700000009</v>
      </c>
      <c r="AC65">
        <v>146960404</v>
      </c>
      <c r="AD65">
        <v>1</v>
      </c>
      <c r="AE65">
        <v>2215934.0500000007</v>
      </c>
      <c r="AF65">
        <v>154180380</v>
      </c>
    </row>
    <row r="66" spans="1:32" x14ac:dyDescent="0.2">
      <c r="A66" s="1" t="s">
        <v>4</v>
      </c>
      <c r="B66">
        <v>69.2</v>
      </c>
      <c r="C66">
        <v>37053</v>
      </c>
      <c r="D66" t="s">
        <v>104</v>
      </c>
      <c r="E66">
        <v>0</v>
      </c>
      <c r="H66" s="3" t="s">
        <v>38</v>
      </c>
      <c r="U66">
        <v>0</v>
      </c>
      <c r="V66">
        <v>53418.98</v>
      </c>
      <c r="W66">
        <v>6813501</v>
      </c>
      <c r="AA66">
        <v>1</v>
      </c>
      <c r="AB66">
        <v>2322468.7900000005</v>
      </c>
      <c r="AC66">
        <v>150873656</v>
      </c>
      <c r="AD66">
        <v>1</v>
      </c>
      <c r="AE66">
        <v>2375887.7700000005</v>
      </c>
      <c r="AF66">
        <v>157687157</v>
      </c>
    </row>
    <row r="67" spans="1:32" x14ac:dyDescent="0.2">
      <c r="A67" s="1" t="s">
        <v>4</v>
      </c>
      <c r="B67">
        <v>10369.56</v>
      </c>
      <c r="C67">
        <v>613252</v>
      </c>
      <c r="D67" t="s">
        <v>103</v>
      </c>
      <c r="E67">
        <v>0</v>
      </c>
      <c r="H67" s="3" t="s">
        <v>37</v>
      </c>
      <c r="U67">
        <v>0</v>
      </c>
      <c r="V67">
        <v>39709.120000000003</v>
      </c>
      <c r="W67">
        <v>4653671</v>
      </c>
      <c r="AA67">
        <v>1</v>
      </c>
      <c r="AB67">
        <v>2466341.1800000006</v>
      </c>
      <c r="AC67">
        <v>189546714</v>
      </c>
      <c r="AD67">
        <v>1</v>
      </c>
      <c r="AE67">
        <v>2506050.3000000007</v>
      </c>
      <c r="AF67">
        <v>194200385</v>
      </c>
    </row>
    <row r="68" spans="1:32" x14ac:dyDescent="0.2">
      <c r="A68" s="1" t="s">
        <v>4</v>
      </c>
      <c r="B68">
        <v>88609.73</v>
      </c>
      <c r="C68">
        <v>7395848</v>
      </c>
      <c r="D68" t="s">
        <v>103</v>
      </c>
      <c r="E68">
        <v>0</v>
      </c>
      <c r="H68" s="3" t="s">
        <v>36</v>
      </c>
      <c r="U68">
        <v>0</v>
      </c>
      <c r="V68">
        <v>32366.34</v>
      </c>
      <c r="W68">
        <v>3803543</v>
      </c>
      <c r="AA68">
        <v>0</v>
      </c>
      <c r="AB68">
        <v>2489624.5600000005</v>
      </c>
      <c r="AC68">
        <v>166092181</v>
      </c>
      <c r="AD68">
        <v>0</v>
      </c>
      <c r="AE68">
        <v>2521990.9000000004</v>
      </c>
      <c r="AF68">
        <v>169895724</v>
      </c>
    </row>
    <row r="69" spans="1:32" x14ac:dyDescent="0.2">
      <c r="A69" s="1" t="s">
        <v>4</v>
      </c>
      <c r="B69">
        <v>1120.69</v>
      </c>
      <c r="C69">
        <v>38259</v>
      </c>
      <c r="D69" t="s">
        <v>102</v>
      </c>
      <c r="E69">
        <v>0</v>
      </c>
      <c r="H69" s="3" t="s">
        <v>35</v>
      </c>
      <c r="U69">
        <v>0</v>
      </c>
      <c r="V69">
        <v>34620.159999999996</v>
      </c>
      <c r="W69">
        <v>5612422</v>
      </c>
      <c r="AA69">
        <v>1</v>
      </c>
      <c r="AB69">
        <v>2582868.9899999998</v>
      </c>
      <c r="AC69">
        <v>198911656</v>
      </c>
      <c r="AD69">
        <v>1</v>
      </c>
      <c r="AE69">
        <v>2617489.15</v>
      </c>
      <c r="AF69">
        <v>204524078</v>
      </c>
    </row>
    <row r="70" spans="1:32" x14ac:dyDescent="0.2">
      <c r="A70" s="1" t="s">
        <v>4</v>
      </c>
      <c r="B70">
        <v>1702.2</v>
      </c>
      <c r="C70">
        <v>179634</v>
      </c>
      <c r="D70" t="s">
        <v>103</v>
      </c>
      <c r="E70">
        <v>0</v>
      </c>
      <c r="H70" s="3" t="s">
        <v>34</v>
      </c>
      <c r="U70">
        <v>0</v>
      </c>
      <c r="V70">
        <v>30872.269999999997</v>
      </c>
      <c r="W70">
        <v>4653253</v>
      </c>
      <c r="AA70">
        <v>1</v>
      </c>
      <c r="AB70">
        <v>2409412.6900000004</v>
      </c>
      <c r="AC70">
        <v>169038736</v>
      </c>
      <c r="AD70">
        <v>1</v>
      </c>
      <c r="AE70">
        <v>2440284.9600000004</v>
      </c>
      <c r="AF70">
        <v>173691989</v>
      </c>
    </row>
    <row r="71" spans="1:32" x14ac:dyDescent="0.2">
      <c r="A71" s="1" t="s">
        <v>4</v>
      </c>
      <c r="B71">
        <v>13541.38</v>
      </c>
      <c r="C71">
        <v>1438467</v>
      </c>
      <c r="D71" t="s">
        <v>103</v>
      </c>
      <c r="E71">
        <v>0</v>
      </c>
      <c r="H71" s="3" t="s">
        <v>33</v>
      </c>
      <c r="U71">
        <v>0</v>
      </c>
      <c r="V71">
        <v>26519.3</v>
      </c>
      <c r="W71">
        <v>4636186</v>
      </c>
      <c r="X71">
        <v>0</v>
      </c>
      <c r="Y71">
        <v>566.67999999999995</v>
      </c>
      <c r="Z71">
        <v>285899</v>
      </c>
      <c r="AA71">
        <v>1</v>
      </c>
      <c r="AB71">
        <v>2396494.8500000006</v>
      </c>
      <c r="AC71">
        <v>181938875</v>
      </c>
      <c r="AD71">
        <v>1</v>
      </c>
      <c r="AE71">
        <v>2423580.8300000005</v>
      </c>
      <c r="AF71">
        <v>186860960</v>
      </c>
    </row>
    <row r="72" spans="1:32" x14ac:dyDescent="0.2">
      <c r="A72" s="1" t="s">
        <v>4</v>
      </c>
      <c r="B72">
        <v>40041.26</v>
      </c>
      <c r="C72">
        <v>3248320</v>
      </c>
      <c r="D72" t="s">
        <v>103</v>
      </c>
      <c r="E72">
        <v>0</v>
      </c>
      <c r="H72" s="3" t="s">
        <v>32</v>
      </c>
      <c r="U72">
        <v>0</v>
      </c>
      <c r="V72">
        <v>24028.52</v>
      </c>
      <c r="W72">
        <v>4025224</v>
      </c>
      <c r="X72">
        <v>0</v>
      </c>
      <c r="Y72">
        <v>99.99</v>
      </c>
      <c r="Z72">
        <v>40339</v>
      </c>
      <c r="AA72">
        <v>1</v>
      </c>
      <c r="AB72">
        <v>2354247.54</v>
      </c>
      <c r="AC72">
        <v>171059186</v>
      </c>
      <c r="AD72">
        <v>1</v>
      </c>
      <c r="AE72">
        <v>2378376.0499999998</v>
      </c>
      <c r="AF72">
        <v>175124749</v>
      </c>
    </row>
    <row r="73" spans="1:32" x14ac:dyDescent="0.2">
      <c r="A73" s="1" t="s">
        <v>4</v>
      </c>
      <c r="B73">
        <v>21610.23</v>
      </c>
      <c r="C73">
        <v>2425245</v>
      </c>
      <c r="D73" t="s">
        <v>103</v>
      </c>
      <c r="E73">
        <v>0</v>
      </c>
      <c r="H73" s="3" t="s">
        <v>31</v>
      </c>
      <c r="U73">
        <v>0</v>
      </c>
      <c r="V73">
        <v>22787.97</v>
      </c>
      <c r="W73">
        <v>3588481</v>
      </c>
      <c r="X73">
        <v>0</v>
      </c>
      <c r="Y73">
        <v>858.22</v>
      </c>
      <c r="Z73">
        <v>566459</v>
      </c>
      <c r="AA73">
        <v>1</v>
      </c>
      <c r="AB73">
        <v>2560586.3600000008</v>
      </c>
      <c r="AC73">
        <v>205569328</v>
      </c>
      <c r="AD73">
        <v>1</v>
      </c>
      <c r="AE73">
        <v>2584232.5500000007</v>
      </c>
      <c r="AF73">
        <v>209724268</v>
      </c>
    </row>
    <row r="74" spans="1:32" x14ac:dyDescent="0.2">
      <c r="A74" s="1" t="s">
        <v>4</v>
      </c>
      <c r="B74">
        <v>26935.62</v>
      </c>
      <c r="C74">
        <v>3164946</v>
      </c>
      <c r="D74" t="s">
        <v>103</v>
      </c>
      <c r="E74">
        <v>0</v>
      </c>
      <c r="H74" s="3" t="s">
        <v>30</v>
      </c>
      <c r="U74">
        <v>0</v>
      </c>
      <c r="V74">
        <v>22570.48</v>
      </c>
      <c r="W74">
        <v>3199170</v>
      </c>
      <c r="X74">
        <v>0</v>
      </c>
      <c r="Y74">
        <v>373.8</v>
      </c>
      <c r="Z74">
        <v>269384</v>
      </c>
      <c r="AA74">
        <v>0</v>
      </c>
      <c r="AB74">
        <v>2394223.7699999996</v>
      </c>
      <c r="AC74">
        <v>178506834</v>
      </c>
      <c r="AD74">
        <v>0</v>
      </c>
      <c r="AE74">
        <v>2417168.0499999993</v>
      </c>
      <c r="AF74">
        <v>181975388</v>
      </c>
    </row>
    <row r="75" spans="1:32" x14ac:dyDescent="0.2">
      <c r="A75" s="1" t="s">
        <v>4</v>
      </c>
      <c r="B75">
        <v>142.22999999999999</v>
      </c>
      <c r="C75">
        <v>1910</v>
      </c>
      <c r="D75" t="s">
        <v>105</v>
      </c>
      <c r="E75">
        <v>0</v>
      </c>
      <c r="H75" s="3" t="s">
        <v>29</v>
      </c>
      <c r="U75">
        <v>0</v>
      </c>
      <c r="V75">
        <v>20127.12</v>
      </c>
      <c r="W75">
        <v>3506319</v>
      </c>
      <c r="X75">
        <v>0</v>
      </c>
      <c r="Y75">
        <v>167.98</v>
      </c>
      <c r="Z75">
        <v>113230</v>
      </c>
      <c r="AA75">
        <v>0</v>
      </c>
      <c r="AB75">
        <v>2349970.850000001</v>
      </c>
      <c r="AC75">
        <v>192227888</v>
      </c>
      <c r="AD75">
        <v>0</v>
      </c>
      <c r="AE75">
        <v>2370265.9500000011</v>
      </c>
      <c r="AF75">
        <v>195847437</v>
      </c>
    </row>
    <row r="76" spans="1:32" x14ac:dyDescent="0.2">
      <c r="A76" s="1" t="s">
        <v>4</v>
      </c>
      <c r="B76">
        <v>140.85</v>
      </c>
      <c r="C76">
        <v>4626</v>
      </c>
      <c r="D76" t="s">
        <v>105</v>
      </c>
      <c r="E76">
        <v>0</v>
      </c>
      <c r="H76" s="3" t="s">
        <v>28</v>
      </c>
      <c r="U76">
        <v>0</v>
      </c>
      <c r="V76">
        <v>19827.330000000002</v>
      </c>
      <c r="W76">
        <v>3307619</v>
      </c>
      <c r="AA76">
        <v>0</v>
      </c>
      <c r="AB76">
        <v>2400547.2199999993</v>
      </c>
      <c r="AC76">
        <v>201809247</v>
      </c>
      <c r="AD76">
        <v>0</v>
      </c>
      <c r="AE76">
        <v>2420374.5499999993</v>
      </c>
      <c r="AF76">
        <v>205116866</v>
      </c>
    </row>
    <row r="77" spans="1:32" x14ac:dyDescent="0.2">
      <c r="A77" s="1" t="s">
        <v>4</v>
      </c>
      <c r="B77">
        <v>1751.08</v>
      </c>
      <c r="C77">
        <v>144704</v>
      </c>
      <c r="D77" t="s">
        <v>103</v>
      </c>
      <c r="E77">
        <v>0</v>
      </c>
      <c r="H77" s="3" t="s">
        <v>27</v>
      </c>
      <c r="U77">
        <v>0</v>
      </c>
      <c r="V77">
        <v>22521.8</v>
      </c>
      <c r="W77">
        <v>3936309</v>
      </c>
      <c r="X77">
        <v>0</v>
      </c>
      <c r="Y77">
        <v>1545.8700000000001</v>
      </c>
      <c r="Z77">
        <v>783155</v>
      </c>
      <c r="AA77">
        <v>0</v>
      </c>
      <c r="AB77">
        <v>2495586.9700000007</v>
      </c>
      <c r="AC77">
        <v>204815487</v>
      </c>
      <c r="AD77">
        <v>0</v>
      </c>
      <c r="AE77">
        <v>2519654.6400000006</v>
      </c>
      <c r="AF77">
        <v>209534951</v>
      </c>
    </row>
    <row r="78" spans="1:32" x14ac:dyDescent="0.2">
      <c r="A78" s="1" t="s">
        <v>4</v>
      </c>
      <c r="B78">
        <v>47564.85</v>
      </c>
      <c r="C78">
        <v>2572647</v>
      </c>
      <c r="D78" t="s">
        <v>103</v>
      </c>
      <c r="E78">
        <v>0</v>
      </c>
      <c r="H78" s="3" t="s">
        <v>26</v>
      </c>
      <c r="I78">
        <v>0</v>
      </c>
      <c r="J78">
        <v>1179.4000000000001</v>
      </c>
      <c r="K78">
        <v>42063</v>
      </c>
      <c r="U78">
        <v>0</v>
      </c>
      <c r="V78">
        <v>23796.6</v>
      </c>
      <c r="W78">
        <v>3998486</v>
      </c>
      <c r="X78">
        <v>0</v>
      </c>
      <c r="Y78">
        <v>2948.66</v>
      </c>
      <c r="Z78">
        <v>1362133</v>
      </c>
      <c r="AA78">
        <v>0</v>
      </c>
      <c r="AB78">
        <v>2608658.7099999995</v>
      </c>
      <c r="AC78">
        <v>195245583</v>
      </c>
      <c r="AD78">
        <v>0</v>
      </c>
      <c r="AE78">
        <v>2636583.3699999996</v>
      </c>
      <c r="AF78">
        <v>200648265</v>
      </c>
    </row>
    <row r="79" spans="1:32" x14ac:dyDescent="0.2">
      <c r="A79" s="1" t="s">
        <v>4</v>
      </c>
      <c r="B79">
        <v>6846.58</v>
      </c>
      <c r="C79">
        <v>491590</v>
      </c>
      <c r="D79" t="s">
        <v>102</v>
      </c>
      <c r="E79">
        <v>0</v>
      </c>
      <c r="H79" s="3" t="s">
        <v>25</v>
      </c>
      <c r="I79">
        <v>0</v>
      </c>
      <c r="J79">
        <v>1543.38</v>
      </c>
      <c r="K79">
        <v>153895</v>
      </c>
      <c r="U79">
        <v>0</v>
      </c>
      <c r="V79">
        <v>23566.9</v>
      </c>
      <c r="W79">
        <v>4361600</v>
      </c>
      <c r="X79">
        <v>0</v>
      </c>
      <c r="Y79">
        <v>1455.4699999999998</v>
      </c>
      <c r="Z79">
        <v>664810</v>
      </c>
      <c r="AA79">
        <v>0</v>
      </c>
      <c r="AB79">
        <v>2677260.4400000004</v>
      </c>
      <c r="AC79">
        <v>200730174</v>
      </c>
      <c r="AD79">
        <v>0</v>
      </c>
      <c r="AE79">
        <v>2703826.1900000004</v>
      </c>
      <c r="AF79">
        <v>205910479</v>
      </c>
    </row>
    <row r="80" spans="1:32" x14ac:dyDescent="0.2">
      <c r="A80" s="1" t="s">
        <v>4</v>
      </c>
      <c r="B80">
        <v>40040.800000000003</v>
      </c>
      <c r="C80">
        <v>4805933</v>
      </c>
      <c r="D80" t="s">
        <v>103</v>
      </c>
      <c r="E80">
        <v>0</v>
      </c>
      <c r="H80" s="3" t="s">
        <v>24</v>
      </c>
      <c r="U80">
        <v>0</v>
      </c>
      <c r="V80">
        <v>20038.63</v>
      </c>
      <c r="W80">
        <v>3479225</v>
      </c>
      <c r="X80">
        <v>0</v>
      </c>
      <c r="Y80">
        <v>1690.3</v>
      </c>
      <c r="Z80">
        <v>781735</v>
      </c>
      <c r="AA80">
        <v>0</v>
      </c>
      <c r="AB80">
        <v>2181544.0499999998</v>
      </c>
      <c r="AC80">
        <v>179229230</v>
      </c>
      <c r="AD80">
        <v>0</v>
      </c>
      <c r="AE80">
        <v>2203272.98</v>
      </c>
      <c r="AF80">
        <v>183490190</v>
      </c>
    </row>
    <row r="81" spans="1:32" x14ac:dyDescent="0.2">
      <c r="A81" s="1" t="s">
        <v>4</v>
      </c>
      <c r="B81">
        <v>10426.540000000001</v>
      </c>
      <c r="C81">
        <v>399227</v>
      </c>
      <c r="D81" t="s">
        <v>103</v>
      </c>
      <c r="E81">
        <v>0</v>
      </c>
      <c r="H81" s="3" t="s">
        <v>23</v>
      </c>
      <c r="U81">
        <v>0</v>
      </c>
      <c r="V81">
        <v>18226.63</v>
      </c>
      <c r="W81">
        <v>2544018</v>
      </c>
      <c r="X81">
        <v>0</v>
      </c>
      <c r="Y81">
        <v>458.86</v>
      </c>
      <c r="Z81">
        <v>196210</v>
      </c>
      <c r="AA81">
        <v>0</v>
      </c>
      <c r="AB81">
        <v>1991056.0600000003</v>
      </c>
      <c r="AC81">
        <v>163710369</v>
      </c>
      <c r="AD81">
        <v>0</v>
      </c>
      <c r="AE81">
        <v>2009741.5500000003</v>
      </c>
      <c r="AF81">
        <v>166450597</v>
      </c>
    </row>
    <row r="82" spans="1:32" x14ac:dyDescent="0.2">
      <c r="A82" s="1" t="s">
        <v>4</v>
      </c>
      <c r="B82">
        <v>1748.94</v>
      </c>
      <c r="C82">
        <v>49094</v>
      </c>
      <c r="D82" t="s">
        <v>103</v>
      </c>
      <c r="E82">
        <v>0</v>
      </c>
      <c r="H82" s="3" t="s">
        <v>22</v>
      </c>
      <c r="U82">
        <v>0</v>
      </c>
      <c r="V82">
        <v>17856.52</v>
      </c>
      <c r="W82">
        <v>2370836</v>
      </c>
      <c r="X82">
        <v>0</v>
      </c>
      <c r="Y82">
        <v>31317.5</v>
      </c>
      <c r="Z82">
        <v>9419782</v>
      </c>
      <c r="AA82">
        <v>0</v>
      </c>
      <c r="AB82">
        <v>1718767.4999999998</v>
      </c>
      <c r="AC82">
        <v>150919917</v>
      </c>
      <c r="AD82">
        <v>0</v>
      </c>
      <c r="AE82">
        <v>1767941.5199999998</v>
      </c>
      <c r="AF82">
        <v>162710535</v>
      </c>
    </row>
    <row r="83" spans="1:32" x14ac:dyDescent="0.2">
      <c r="A83" s="1" t="s">
        <v>4</v>
      </c>
      <c r="B83">
        <v>10365.98</v>
      </c>
      <c r="C83">
        <v>631595</v>
      </c>
      <c r="D83" t="s">
        <v>103</v>
      </c>
      <c r="E83">
        <v>0</v>
      </c>
      <c r="H83" s="3" t="s">
        <v>21</v>
      </c>
      <c r="U83">
        <v>0</v>
      </c>
      <c r="V83">
        <v>17655.04</v>
      </c>
      <c r="W83">
        <v>2289510</v>
      </c>
      <c r="X83">
        <v>0</v>
      </c>
      <c r="Y83">
        <v>168833.71000000002</v>
      </c>
      <c r="Z83">
        <v>52202791</v>
      </c>
      <c r="AA83">
        <v>0</v>
      </c>
      <c r="AB83">
        <v>1486785.7</v>
      </c>
      <c r="AC83">
        <v>140832496</v>
      </c>
      <c r="AD83">
        <v>0</v>
      </c>
      <c r="AE83">
        <v>1673274.45</v>
      </c>
      <c r="AF83">
        <v>195324797</v>
      </c>
    </row>
    <row r="84" spans="1:32" x14ac:dyDescent="0.2">
      <c r="A84" s="1" t="s">
        <v>4</v>
      </c>
      <c r="B84">
        <v>5413.28</v>
      </c>
      <c r="C84">
        <v>251878</v>
      </c>
      <c r="D84" t="s">
        <v>103</v>
      </c>
      <c r="E84">
        <v>0</v>
      </c>
      <c r="H84" s="3" t="s">
        <v>20</v>
      </c>
      <c r="U84">
        <v>0</v>
      </c>
      <c r="V84">
        <v>17361.21</v>
      </c>
      <c r="W84">
        <v>1597545</v>
      </c>
      <c r="AA84">
        <v>0</v>
      </c>
      <c r="AB84">
        <v>1410413.2200000002</v>
      </c>
      <c r="AC84">
        <v>176493111</v>
      </c>
      <c r="AD84">
        <v>0</v>
      </c>
      <c r="AE84">
        <v>1427774.4300000002</v>
      </c>
      <c r="AF84">
        <v>178090656</v>
      </c>
    </row>
    <row r="85" spans="1:32" x14ac:dyDescent="0.2">
      <c r="A85" s="1" t="s">
        <v>4</v>
      </c>
      <c r="B85">
        <v>1750.28</v>
      </c>
      <c r="C85">
        <v>155283</v>
      </c>
      <c r="D85" t="s">
        <v>103</v>
      </c>
      <c r="E85">
        <v>0</v>
      </c>
      <c r="H85" s="3" t="s">
        <v>19</v>
      </c>
      <c r="U85">
        <v>0</v>
      </c>
      <c r="V85">
        <v>19460.819999999996</v>
      </c>
      <c r="W85">
        <v>1596308</v>
      </c>
      <c r="X85">
        <v>0</v>
      </c>
      <c r="Y85">
        <v>549.5</v>
      </c>
      <c r="Z85">
        <v>339120</v>
      </c>
      <c r="AA85">
        <v>0</v>
      </c>
      <c r="AB85">
        <v>1389977.8399999999</v>
      </c>
      <c r="AC85">
        <v>165535389</v>
      </c>
      <c r="AD85">
        <v>0</v>
      </c>
      <c r="AE85">
        <v>1409988.16</v>
      </c>
      <c r="AF85">
        <v>167470817</v>
      </c>
    </row>
    <row r="86" spans="1:32" x14ac:dyDescent="0.2">
      <c r="A86" s="1" t="s">
        <v>4</v>
      </c>
      <c r="B86">
        <v>20502.84</v>
      </c>
      <c r="C86">
        <v>222669</v>
      </c>
      <c r="D86" t="s">
        <v>103</v>
      </c>
      <c r="E86">
        <v>0</v>
      </c>
      <c r="H86" s="3" t="s">
        <v>18</v>
      </c>
      <c r="U86">
        <v>0</v>
      </c>
      <c r="V86">
        <v>20882.289999999997</v>
      </c>
      <c r="W86">
        <v>1585345</v>
      </c>
      <c r="X86">
        <v>0</v>
      </c>
      <c r="Y86">
        <v>10076.93</v>
      </c>
      <c r="Z86">
        <v>1024033</v>
      </c>
      <c r="AA86">
        <v>0</v>
      </c>
      <c r="AB86">
        <v>1358279.26</v>
      </c>
      <c r="AC86">
        <v>154932969</v>
      </c>
      <c r="AD86">
        <v>0</v>
      </c>
      <c r="AE86">
        <v>1389238.48</v>
      </c>
      <c r="AF86">
        <v>157542347</v>
      </c>
    </row>
    <row r="87" spans="1:32" x14ac:dyDescent="0.2">
      <c r="A87" s="1" t="s">
        <v>4</v>
      </c>
      <c r="B87">
        <v>13707.74</v>
      </c>
      <c r="C87">
        <v>525470</v>
      </c>
      <c r="D87" t="s">
        <v>103</v>
      </c>
      <c r="E87">
        <v>0</v>
      </c>
      <c r="H87" s="3" t="s">
        <v>17</v>
      </c>
      <c r="U87">
        <v>0</v>
      </c>
      <c r="V87">
        <v>19103.669999999998</v>
      </c>
      <c r="W87">
        <v>1399220</v>
      </c>
      <c r="X87">
        <v>0</v>
      </c>
      <c r="Y87">
        <v>1173.57</v>
      </c>
      <c r="Z87">
        <v>584480</v>
      </c>
      <c r="AA87">
        <v>0</v>
      </c>
      <c r="AB87">
        <v>1286529.0899999999</v>
      </c>
      <c r="AC87">
        <v>138288197</v>
      </c>
      <c r="AD87">
        <v>0</v>
      </c>
      <c r="AE87">
        <v>1306806.3299999998</v>
      </c>
      <c r="AF87">
        <v>140271897</v>
      </c>
    </row>
    <row r="88" spans="1:32" x14ac:dyDescent="0.2">
      <c r="A88" s="1" t="s">
        <v>4</v>
      </c>
      <c r="B88">
        <v>11914.91</v>
      </c>
      <c r="C88">
        <v>278097</v>
      </c>
      <c r="D88" t="s">
        <v>103</v>
      </c>
      <c r="E88">
        <v>0</v>
      </c>
      <c r="H88" s="3" t="s">
        <v>16</v>
      </c>
      <c r="I88">
        <v>0</v>
      </c>
      <c r="J88">
        <v>2131.38</v>
      </c>
      <c r="K88">
        <v>136044</v>
      </c>
      <c r="U88">
        <v>0</v>
      </c>
      <c r="V88">
        <v>18502.360000000004</v>
      </c>
      <c r="W88">
        <v>1195320</v>
      </c>
      <c r="AA88">
        <v>0</v>
      </c>
      <c r="AB88">
        <v>1252611.2599999998</v>
      </c>
      <c r="AC88">
        <v>144782704</v>
      </c>
      <c r="AD88">
        <v>0</v>
      </c>
      <c r="AE88">
        <v>1273244.9999999998</v>
      </c>
      <c r="AF88">
        <v>146114068</v>
      </c>
    </row>
    <row r="89" spans="1:32" x14ac:dyDescent="0.2">
      <c r="A89" s="1" t="s">
        <v>4</v>
      </c>
      <c r="B89">
        <v>6699.77</v>
      </c>
      <c r="C89">
        <v>475607</v>
      </c>
      <c r="D89" t="s">
        <v>102</v>
      </c>
      <c r="E89">
        <v>0</v>
      </c>
      <c r="H89" s="3" t="s">
        <v>15</v>
      </c>
      <c r="I89">
        <v>0</v>
      </c>
      <c r="J89">
        <v>2802.9</v>
      </c>
      <c r="K89">
        <v>167464</v>
      </c>
      <c r="U89">
        <v>0</v>
      </c>
      <c r="V89">
        <v>18089.509999999998</v>
      </c>
      <c r="W89">
        <v>952924</v>
      </c>
      <c r="AA89">
        <v>0</v>
      </c>
      <c r="AB89">
        <v>1323522.4099999999</v>
      </c>
      <c r="AC89">
        <v>152221283</v>
      </c>
      <c r="AD89">
        <v>0</v>
      </c>
      <c r="AE89">
        <v>1344414.8199999998</v>
      </c>
      <c r="AF89">
        <v>153341671</v>
      </c>
    </row>
    <row r="90" spans="1:32" x14ac:dyDescent="0.2">
      <c r="A90" s="1" t="s">
        <v>4</v>
      </c>
      <c r="B90">
        <v>7685.33</v>
      </c>
      <c r="C90">
        <v>119832</v>
      </c>
      <c r="D90" t="s">
        <v>103</v>
      </c>
      <c r="E90">
        <v>0</v>
      </c>
      <c r="H90" s="3" t="s">
        <v>14</v>
      </c>
      <c r="I90">
        <v>0</v>
      </c>
      <c r="J90">
        <v>2811.84</v>
      </c>
      <c r="K90">
        <v>156506</v>
      </c>
      <c r="U90">
        <v>0</v>
      </c>
      <c r="V90">
        <v>15833.33</v>
      </c>
      <c r="W90">
        <v>841371</v>
      </c>
      <c r="X90">
        <v>0</v>
      </c>
      <c r="Y90">
        <v>103.15</v>
      </c>
      <c r="Z90">
        <v>62056</v>
      </c>
      <c r="AA90">
        <v>0</v>
      </c>
      <c r="AB90">
        <v>1375910.4400000006</v>
      </c>
      <c r="AC90">
        <v>146204556</v>
      </c>
      <c r="AD90">
        <v>0</v>
      </c>
      <c r="AE90">
        <v>1394658.7600000007</v>
      </c>
      <c r="AF90">
        <v>147264489</v>
      </c>
    </row>
    <row r="91" spans="1:32" x14ac:dyDescent="0.2">
      <c r="A91" s="1" t="s">
        <v>5</v>
      </c>
      <c r="B91">
        <v>5449.5</v>
      </c>
      <c r="C91">
        <v>250649</v>
      </c>
      <c r="D91" t="s">
        <v>103</v>
      </c>
      <c r="E91">
        <v>0</v>
      </c>
      <c r="H91" s="3" t="s">
        <v>13</v>
      </c>
      <c r="I91">
        <v>0</v>
      </c>
      <c r="J91">
        <v>2585.7800000000002</v>
      </c>
      <c r="K91">
        <v>184854</v>
      </c>
      <c r="U91">
        <v>0</v>
      </c>
      <c r="V91">
        <v>16854.309999999998</v>
      </c>
      <c r="W91">
        <v>944439</v>
      </c>
      <c r="X91">
        <v>0</v>
      </c>
      <c r="Y91">
        <v>396.85</v>
      </c>
      <c r="Z91">
        <v>196550</v>
      </c>
      <c r="AA91">
        <v>0</v>
      </c>
      <c r="AB91">
        <v>1523276.0599999998</v>
      </c>
      <c r="AC91">
        <v>151577161</v>
      </c>
      <c r="AD91">
        <v>0</v>
      </c>
      <c r="AE91">
        <v>1543112.9999999998</v>
      </c>
      <c r="AF91">
        <v>152903004</v>
      </c>
    </row>
    <row r="92" spans="1:32" x14ac:dyDescent="0.2">
      <c r="A92" s="1" t="s">
        <v>5</v>
      </c>
      <c r="B92">
        <v>29252.3</v>
      </c>
      <c r="C92">
        <v>661984</v>
      </c>
      <c r="D92" t="s">
        <v>103</v>
      </c>
      <c r="E92">
        <v>0</v>
      </c>
      <c r="H92" s="3" t="s">
        <v>12</v>
      </c>
      <c r="U92">
        <v>0</v>
      </c>
      <c r="V92">
        <v>15946.869999999999</v>
      </c>
      <c r="W92">
        <v>955539</v>
      </c>
      <c r="AA92">
        <v>0</v>
      </c>
      <c r="AB92">
        <v>1274773.8299999996</v>
      </c>
      <c r="AC92">
        <v>141437722</v>
      </c>
      <c r="AD92">
        <v>0</v>
      </c>
      <c r="AE92">
        <v>1290720.6999999997</v>
      </c>
      <c r="AF92">
        <v>142393261</v>
      </c>
    </row>
    <row r="93" spans="1:32" x14ac:dyDescent="0.2">
      <c r="A93" s="1" t="s">
        <v>5</v>
      </c>
      <c r="B93">
        <v>19361.07</v>
      </c>
      <c r="C93">
        <v>193914</v>
      </c>
      <c r="D93" t="s">
        <v>103</v>
      </c>
      <c r="E93">
        <v>0</v>
      </c>
      <c r="H93" s="3" t="s">
        <v>11</v>
      </c>
      <c r="U93">
        <v>0</v>
      </c>
      <c r="V93">
        <v>13206.48</v>
      </c>
      <c r="W93">
        <v>910645</v>
      </c>
      <c r="AA93">
        <v>0</v>
      </c>
      <c r="AB93">
        <v>1061684.49</v>
      </c>
      <c r="AC93">
        <v>119765586</v>
      </c>
      <c r="AD93">
        <v>0</v>
      </c>
      <c r="AE93">
        <v>1074890.97</v>
      </c>
      <c r="AF93">
        <v>120676231</v>
      </c>
    </row>
    <row r="94" spans="1:32" x14ac:dyDescent="0.2">
      <c r="A94" s="1" t="s">
        <v>5</v>
      </c>
      <c r="B94">
        <v>892.8</v>
      </c>
      <c r="C94">
        <v>50684</v>
      </c>
      <c r="D94" t="s">
        <v>103</v>
      </c>
      <c r="E94">
        <v>0</v>
      </c>
      <c r="H94" s="3" t="s">
        <v>10</v>
      </c>
      <c r="U94">
        <v>0</v>
      </c>
      <c r="V94">
        <v>15812.94</v>
      </c>
      <c r="W94">
        <v>1096442</v>
      </c>
      <c r="AA94">
        <v>0</v>
      </c>
      <c r="AB94">
        <v>1155532.5899999996</v>
      </c>
      <c r="AC94">
        <v>111119388</v>
      </c>
      <c r="AD94">
        <v>0</v>
      </c>
      <c r="AE94">
        <v>1171345.5299999996</v>
      </c>
      <c r="AF94">
        <v>112215830</v>
      </c>
    </row>
    <row r="95" spans="1:32" x14ac:dyDescent="0.2">
      <c r="A95" s="1" t="s">
        <v>5</v>
      </c>
      <c r="B95">
        <v>778.18</v>
      </c>
      <c r="C95">
        <v>54039</v>
      </c>
      <c r="D95" t="s">
        <v>103</v>
      </c>
      <c r="E95">
        <v>0</v>
      </c>
      <c r="H95" s="3" t="s">
        <v>9</v>
      </c>
      <c r="L95">
        <v>0</v>
      </c>
      <c r="M95">
        <v>52099.6</v>
      </c>
      <c r="N95">
        <v>4410040</v>
      </c>
      <c r="U95">
        <v>0</v>
      </c>
      <c r="V95">
        <v>16747.25</v>
      </c>
      <c r="W95">
        <v>1335276</v>
      </c>
      <c r="X95">
        <v>0</v>
      </c>
      <c r="Y95">
        <v>505.16</v>
      </c>
      <c r="Z95">
        <v>229317</v>
      </c>
      <c r="AA95">
        <v>0</v>
      </c>
      <c r="AB95">
        <v>1369727.0699999998</v>
      </c>
      <c r="AC95">
        <v>121926222</v>
      </c>
      <c r="AD95">
        <v>0</v>
      </c>
      <c r="AE95">
        <v>1439079.0799999998</v>
      </c>
      <c r="AF95">
        <v>127900855</v>
      </c>
    </row>
    <row r="96" spans="1:32" x14ac:dyDescent="0.2">
      <c r="A96" s="1" t="s">
        <v>5</v>
      </c>
      <c r="B96">
        <v>11118.85</v>
      </c>
      <c r="C96">
        <v>253798</v>
      </c>
      <c r="D96" t="s">
        <v>103</v>
      </c>
      <c r="E96">
        <v>0</v>
      </c>
      <c r="H96" s="3" t="s">
        <v>8</v>
      </c>
      <c r="I96">
        <v>0</v>
      </c>
      <c r="J96">
        <v>958.06999999999994</v>
      </c>
      <c r="K96">
        <v>52056</v>
      </c>
      <c r="L96">
        <v>0</v>
      </c>
      <c r="M96">
        <v>81688.95</v>
      </c>
      <c r="N96">
        <v>5942383</v>
      </c>
      <c r="U96">
        <v>0</v>
      </c>
      <c r="V96">
        <v>17126.810000000001</v>
      </c>
      <c r="W96">
        <v>1134202</v>
      </c>
      <c r="X96">
        <v>0</v>
      </c>
      <c r="Y96">
        <v>469.97</v>
      </c>
      <c r="Z96">
        <v>220014</v>
      </c>
      <c r="AA96">
        <v>0</v>
      </c>
      <c r="AB96">
        <v>1312773.3700000001</v>
      </c>
      <c r="AC96">
        <v>106749727</v>
      </c>
      <c r="AD96">
        <v>0</v>
      </c>
      <c r="AE96">
        <v>1413017.1700000002</v>
      </c>
      <c r="AF96">
        <v>114098382</v>
      </c>
    </row>
    <row r="97" spans="1:32" x14ac:dyDescent="0.2">
      <c r="A97" s="1" t="s">
        <v>5</v>
      </c>
      <c r="B97">
        <v>62012.08</v>
      </c>
      <c r="C97">
        <v>3196502</v>
      </c>
      <c r="D97" t="s">
        <v>103</v>
      </c>
      <c r="E97">
        <v>0</v>
      </c>
      <c r="H97" s="3" t="s">
        <v>7</v>
      </c>
      <c r="I97">
        <v>0</v>
      </c>
      <c r="J97">
        <v>99.66</v>
      </c>
      <c r="K97">
        <v>4220</v>
      </c>
      <c r="L97">
        <v>0</v>
      </c>
      <c r="M97">
        <v>76039.320000000007</v>
      </c>
      <c r="N97">
        <v>7226645</v>
      </c>
      <c r="U97">
        <v>0</v>
      </c>
      <c r="V97">
        <v>15441.64</v>
      </c>
      <c r="W97">
        <v>935933</v>
      </c>
      <c r="X97">
        <v>0</v>
      </c>
      <c r="Y97">
        <v>547.87</v>
      </c>
      <c r="Z97">
        <v>349341</v>
      </c>
      <c r="AA97">
        <v>0</v>
      </c>
      <c r="AB97">
        <v>1129937.69</v>
      </c>
      <c r="AC97">
        <v>124887137</v>
      </c>
      <c r="AD97">
        <v>0</v>
      </c>
      <c r="AE97">
        <v>1222066.18</v>
      </c>
      <c r="AF97">
        <v>133403276</v>
      </c>
    </row>
    <row r="98" spans="1:32" x14ac:dyDescent="0.2">
      <c r="A98" s="1" t="s">
        <v>5</v>
      </c>
      <c r="B98">
        <v>43332.160000000003</v>
      </c>
      <c r="C98">
        <v>4111470</v>
      </c>
      <c r="D98" t="s">
        <v>103</v>
      </c>
      <c r="E98">
        <v>0</v>
      </c>
      <c r="H98" s="3" t="s">
        <v>6</v>
      </c>
      <c r="L98">
        <v>0</v>
      </c>
      <c r="M98">
        <v>40373.509999999995</v>
      </c>
      <c r="N98">
        <v>3261977</v>
      </c>
      <c r="U98">
        <v>0</v>
      </c>
      <c r="V98">
        <v>17787.18</v>
      </c>
      <c r="W98">
        <v>1072455</v>
      </c>
      <c r="X98">
        <v>0</v>
      </c>
      <c r="Y98">
        <v>2078.59</v>
      </c>
      <c r="Z98">
        <v>843509</v>
      </c>
      <c r="AA98">
        <v>0</v>
      </c>
      <c r="AB98">
        <v>1141121.73</v>
      </c>
      <c r="AC98">
        <v>121367023</v>
      </c>
      <c r="AD98">
        <v>0</v>
      </c>
      <c r="AE98">
        <v>1201361.01</v>
      </c>
      <c r="AF98">
        <v>126544964</v>
      </c>
    </row>
    <row r="99" spans="1:32" x14ac:dyDescent="0.2">
      <c r="A99" s="1" t="s">
        <v>5</v>
      </c>
      <c r="B99">
        <v>0</v>
      </c>
      <c r="C99">
        <v>0</v>
      </c>
      <c r="D99" t="s">
        <v>103</v>
      </c>
      <c r="E99">
        <v>0</v>
      </c>
      <c r="H99" s="3" t="s">
        <v>5</v>
      </c>
      <c r="I99">
        <v>0</v>
      </c>
      <c r="J99">
        <v>12325.47</v>
      </c>
      <c r="K99">
        <v>794390</v>
      </c>
      <c r="L99">
        <v>0</v>
      </c>
      <c r="M99">
        <v>0</v>
      </c>
      <c r="N99">
        <v>0</v>
      </c>
      <c r="U99">
        <v>0</v>
      </c>
      <c r="V99">
        <v>1707.63</v>
      </c>
      <c r="W99">
        <v>38520</v>
      </c>
      <c r="X99">
        <v>0</v>
      </c>
      <c r="Y99">
        <v>427.87</v>
      </c>
      <c r="Z99">
        <v>230337</v>
      </c>
      <c r="AA99">
        <v>0</v>
      </c>
      <c r="AB99">
        <v>1032067.78</v>
      </c>
      <c r="AC99">
        <v>92432555</v>
      </c>
      <c r="AD99">
        <v>0</v>
      </c>
      <c r="AE99">
        <v>1046528.75</v>
      </c>
      <c r="AF99">
        <v>93495802</v>
      </c>
    </row>
    <row r="100" spans="1:32" x14ac:dyDescent="0.2">
      <c r="A100" s="1" t="s">
        <v>5</v>
      </c>
      <c r="B100">
        <v>10512.1</v>
      </c>
      <c r="C100">
        <v>544759</v>
      </c>
      <c r="D100" t="s">
        <v>103</v>
      </c>
      <c r="E100">
        <v>0</v>
      </c>
      <c r="H100" s="3" t="s">
        <v>4</v>
      </c>
      <c r="I100">
        <v>0</v>
      </c>
      <c r="J100">
        <v>15299.960000000001</v>
      </c>
      <c r="K100">
        <v>1025169</v>
      </c>
      <c r="U100">
        <v>0</v>
      </c>
      <c r="V100">
        <v>3924.46</v>
      </c>
      <c r="W100">
        <v>79448</v>
      </c>
      <c r="X100">
        <v>0</v>
      </c>
      <c r="Y100">
        <v>211.43</v>
      </c>
      <c r="Z100">
        <v>82846</v>
      </c>
      <c r="AA100">
        <v>0</v>
      </c>
      <c r="AB100">
        <v>873189.77999999991</v>
      </c>
      <c r="AC100">
        <v>91975242</v>
      </c>
      <c r="AD100">
        <v>0</v>
      </c>
      <c r="AE100">
        <v>892625.62999999989</v>
      </c>
      <c r="AF100">
        <v>93162705</v>
      </c>
    </row>
    <row r="101" spans="1:32" x14ac:dyDescent="0.2">
      <c r="A101" s="1" t="s">
        <v>5</v>
      </c>
      <c r="B101">
        <v>89285.09</v>
      </c>
      <c r="C101">
        <v>20708958</v>
      </c>
      <c r="D101" t="s">
        <v>103</v>
      </c>
      <c r="E101">
        <v>0</v>
      </c>
      <c r="H101" s="3" t="s">
        <v>3</v>
      </c>
      <c r="I101">
        <v>0</v>
      </c>
      <c r="J101">
        <v>3898.65</v>
      </c>
      <c r="K101">
        <v>265412</v>
      </c>
      <c r="U101">
        <v>0</v>
      </c>
      <c r="V101">
        <v>2342.73</v>
      </c>
      <c r="W101">
        <v>67018</v>
      </c>
      <c r="X101">
        <v>0</v>
      </c>
      <c r="Y101">
        <v>1286.57</v>
      </c>
      <c r="Z101">
        <v>929750</v>
      </c>
      <c r="AA101">
        <v>0</v>
      </c>
      <c r="AB101">
        <v>209425.81</v>
      </c>
      <c r="AC101">
        <v>26389398</v>
      </c>
      <c r="AD101">
        <v>0</v>
      </c>
      <c r="AE101">
        <v>216953.76</v>
      </c>
      <c r="AF101">
        <v>27651578</v>
      </c>
    </row>
    <row r="102" spans="1:32" x14ac:dyDescent="0.2">
      <c r="A102" s="1" t="s">
        <v>5</v>
      </c>
      <c r="B102">
        <v>13232.38</v>
      </c>
      <c r="C102">
        <v>568015</v>
      </c>
      <c r="D102" t="s">
        <v>103</v>
      </c>
      <c r="E102">
        <v>0</v>
      </c>
      <c r="H102" s="3" t="s">
        <v>111</v>
      </c>
      <c r="I102">
        <v>0</v>
      </c>
      <c r="J102">
        <v>50059.040000000001</v>
      </c>
      <c r="K102">
        <v>3447740</v>
      </c>
      <c r="L102">
        <v>0</v>
      </c>
      <c r="M102">
        <v>1543617.2200000002</v>
      </c>
      <c r="N102">
        <v>84583425</v>
      </c>
      <c r="O102">
        <v>16</v>
      </c>
      <c r="P102">
        <v>77400.87000000001</v>
      </c>
      <c r="Q102">
        <v>6668159</v>
      </c>
      <c r="R102">
        <v>0</v>
      </c>
      <c r="S102">
        <v>72614.09</v>
      </c>
      <c r="T102">
        <v>3104233</v>
      </c>
      <c r="U102">
        <v>0</v>
      </c>
      <c r="V102">
        <v>2090109.1100000003</v>
      </c>
      <c r="W102">
        <v>313480136</v>
      </c>
      <c r="X102">
        <v>0</v>
      </c>
      <c r="Y102">
        <v>734199.74</v>
      </c>
      <c r="Z102">
        <v>170231307</v>
      </c>
      <c r="AA102">
        <v>34</v>
      </c>
      <c r="AB102">
        <v>104888999.20000002</v>
      </c>
      <c r="AC102">
        <v>8632576751</v>
      </c>
      <c r="AD102">
        <v>50</v>
      </c>
      <c r="AE102">
        <v>109456999.27000003</v>
      </c>
      <c r="AF102">
        <v>9214091751</v>
      </c>
    </row>
    <row r="103" spans="1:32" x14ac:dyDescent="0.2">
      <c r="A103" s="1" t="s">
        <v>5</v>
      </c>
      <c r="B103">
        <v>130.49</v>
      </c>
      <c r="C103">
        <v>12836</v>
      </c>
      <c r="D103" t="s">
        <v>103</v>
      </c>
      <c r="E103">
        <v>0</v>
      </c>
    </row>
    <row r="104" spans="1:32" x14ac:dyDescent="0.2">
      <c r="A104" s="1" t="s">
        <v>5</v>
      </c>
      <c r="B104">
        <v>14096.59</v>
      </c>
      <c r="C104">
        <v>185008</v>
      </c>
      <c r="D104" t="s">
        <v>103</v>
      </c>
      <c r="E104">
        <v>0</v>
      </c>
    </row>
    <row r="105" spans="1:32" x14ac:dyDescent="0.2">
      <c r="A105" s="1" t="s">
        <v>5</v>
      </c>
      <c r="B105">
        <v>21213.79</v>
      </c>
      <c r="C105">
        <v>2427149</v>
      </c>
      <c r="D105" t="s">
        <v>103</v>
      </c>
      <c r="E105">
        <v>0</v>
      </c>
    </row>
    <row r="106" spans="1:32" x14ac:dyDescent="0.2">
      <c r="A106" s="1" t="s">
        <v>5</v>
      </c>
      <c r="B106">
        <v>0</v>
      </c>
      <c r="C106">
        <v>0</v>
      </c>
      <c r="D106" t="s">
        <v>105</v>
      </c>
      <c r="E106">
        <v>0</v>
      </c>
    </row>
    <row r="107" spans="1:32" x14ac:dyDescent="0.2">
      <c r="A107" s="1" t="s">
        <v>5</v>
      </c>
      <c r="B107">
        <v>30132.720000000001</v>
      </c>
      <c r="C107">
        <v>939603</v>
      </c>
      <c r="D107" t="s">
        <v>103</v>
      </c>
      <c r="E107">
        <v>0</v>
      </c>
    </row>
    <row r="108" spans="1:32" x14ac:dyDescent="0.2">
      <c r="A108" s="1" t="s">
        <v>5</v>
      </c>
      <c r="B108">
        <v>69693.22</v>
      </c>
      <c r="C108">
        <v>4323250</v>
      </c>
      <c r="D108" t="s">
        <v>103</v>
      </c>
      <c r="E108">
        <v>0</v>
      </c>
    </row>
    <row r="109" spans="1:32" x14ac:dyDescent="0.2">
      <c r="A109" s="1" t="s">
        <v>5</v>
      </c>
      <c r="B109">
        <v>44712.07</v>
      </c>
      <c r="C109">
        <v>6077644</v>
      </c>
      <c r="D109" t="s">
        <v>103</v>
      </c>
      <c r="E109">
        <v>0</v>
      </c>
    </row>
    <row r="110" spans="1:32" x14ac:dyDescent="0.2">
      <c r="A110" s="1" t="s">
        <v>5</v>
      </c>
      <c r="B110">
        <v>12286.12</v>
      </c>
      <c r="C110">
        <v>758225</v>
      </c>
      <c r="D110" t="s">
        <v>103</v>
      </c>
      <c r="E110">
        <v>0</v>
      </c>
    </row>
    <row r="111" spans="1:32" x14ac:dyDescent="0.2">
      <c r="A111" s="1" t="s">
        <v>5</v>
      </c>
      <c r="B111">
        <v>13444.05</v>
      </c>
      <c r="C111">
        <v>1044294</v>
      </c>
      <c r="D111" t="s">
        <v>103</v>
      </c>
      <c r="E111">
        <v>0</v>
      </c>
    </row>
    <row r="112" spans="1:32" x14ac:dyDescent="0.2">
      <c r="A112" s="1" t="s">
        <v>5</v>
      </c>
      <c r="B112">
        <v>14623.27</v>
      </c>
      <c r="C112">
        <v>1352115</v>
      </c>
      <c r="D112" t="s">
        <v>103</v>
      </c>
      <c r="E112">
        <v>0</v>
      </c>
    </row>
    <row r="113" spans="1:5" x14ac:dyDescent="0.2">
      <c r="A113" s="1" t="s">
        <v>5</v>
      </c>
      <c r="B113">
        <v>52870.57</v>
      </c>
      <c r="C113">
        <v>7081922</v>
      </c>
      <c r="D113" t="s">
        <v>103</v>
      </c>
      <c r="E113">
        <v>0</v>
      </c>
    </row>
    <row r="114" spans="1:5" x14ac:dyDescent="0.2">
      <c r="A114" s="1" t="s">
        <v>5</v>
      </c>
      <c r="B114">
        <v>96994.46</v>
      </c>
      <c r="C114">
        <v>4717023</v>
      </c>
      <c r="D114" t="s">
        <v>103</v>
      </c>
      <c r="E114">
        <v>0</v>
      </c>
    </row>
    <row r="115" spans="1:5" x14ac:dyDescent="0.2">
      <c r="A115" s="1" t="s">
        <v>5</v>
      </c>
      <c r="B115">
        <v>18732.68</v>
      </c>
      <c r="C115">
        <v>2018642</v>
      </c>
      <c r="D115" t="s">
        <v>103</v>
      </c>
      <c r="E115">
        <v>0</v>
      </c>
    </row>
    <row r="116" spans="1:5" x14ac:dyDescent="0.2">
      <c r="A116" s="1" t="s">
        <v>5</v>
      </c>
      <c r="B116">
        <v>2546.3200000000002</v>
      </c>
      <c r="C116">
        <v>188102</v>
      </c>
      <c r="D116" t="s">
        <v>103</v>
      </c>
      <c r="E116">
        <v>0</v>
      </c>
    </row>
    <row r="117" spans="1:5" x14ac:dyDescent="0.2">
      <c r="A117" s="1" t="s">
        <v>5</v>
      </c>
      <c r="B117">
        <v>45566.99</v>
      </c>
      <c r="C117">
        <v>2144379</v>
      </c>
      <c r="D117" t="s">
        <v>103</v>
      </c>
      <c r="E117">
        <v>0</v>
      </c>
    </row>
    <row r="118" spans="1:5" x14ac:dyDescent="0.2">
      <c r="A118" s="1" t="s">
        <v>5</v>
      </c>
      <c r="B118">
        <v>29678.89</v>
      </c>
      <c r="C118">
        <v>5748356</v>
      </c>
      <c r="D118" t="s">
        <v>103</v>
      </c>
      <c r="E118">
        <v>0</v>
      </c>
    </row>
    <row r="119" spans="1:5" x14ac:dyDescent="0.2">
      <c r="A119" s="1" t="s">
        <v>5</v>
      </c>
      <c r="B119">
        <v>781.4</v>
      </c>
      <c r="C119">
        <v>76274</v>
      </c>
      <c r="D119" t="s">
        <v>103</v>
      </c>
      <c r="E119">
        <v>0</v>
      </c>
    </row>
    <row r="120" spans="1:5" x14ac:dyDescent="0.2">
      <c r="A120" s="1" t="s">
        <v>5</v>
      </c>
      <c r="B120">
        <v>1228.6300000000001</v>
      </c>
      <c r="C120">
        <v>45882</v>
      </c>
      <c r="D120" t="s">
        <v>103</v>
      </c>
      <c r="E120">
        <v>0</v>
      </c>
    </row>
    <row r="121" spans="1:5" x14ac:dyDescent="0.2">
      <c r="A121" s="1" t="s">
        <v>5</v>
      </c>
      <c r="B121">
        <v>48727.42</v>
      </c>
      <c r="C121">
        <v>6664931</v>
      </c>
      <c r="D121" t="s">
        <v>103</v>
      </c>
      <c r="E121">
        <v>0</v>
      </c>
    </row>
    <row r="122" spans="1:5" x14ac:dyDescent="0.2">
      <c r="A122" s="1" t="s">
        <v>5</v>
      </c>
      <c r="B122">
        <v>53179.67</v>
      </c>
      <c r="C122">
        <v>2207278</v>
      </c>
      <c r="D122" t="s">
        <v>103</v>
      </c>
      <c r="E122">
        <v>0</v>
      </c>
    </row>
    <row r="123" spans="1:5" x14ac:dyDescent="0.2">
      <c r="A123" s="1" t="s">
        <v>5</v>
      </c>
      <c r="B123">
        <v>110012.84</v>
      </c>
      <c r="C123">
        <v>8706352</v>
      </c>
      <c r="D123" t="s">
        <v>103</v>
      </c>
      <c r="E123">
        <v>0</v>
      </c>
    </row>
    <row r="124" spans="1:5" x14ac:dyDescent="0.2">
      <c r="A124" s="1" t="s">
        <v>5</v>
      </c>
      <c r="B124">
        <v>0</v>
      </c>
      <c r="C124">
        <v>0</v>
      </c>
      <c r="D124" t="s">
        <v>103</v>
      </c>
      <c r="E124">
        <v>0</v>
      </c>
    </row>
    <row r="125" spans="1:5" x14ac:dyDescent="0.2">
      <c r="A125" s="1" t="s">
        <v>5</v>
      </c>
      <c r="B125">
        <v>0</v>
      </c>
      <c r="C125">
        <v>0</v>
      </c>
      <c r="D125" t="s">
        <v>106</v>
      </c>
      <c r="E125">
        <v>0</v>
      </c>
    </row>
    <row r="126" spans="1:5" x14ac:dyDescent="0.2">
      <c r="A126" s="1" t="s">
        <v>5</v>
      </c>
      <c r="B126">
        <v>10499.56</v>
      </c>
      <c r="C126">
        <v>450681</v>
      </c>
      <c r="D126" t="s">
        <v>103</v>
      </c>
      <c r="E126">
        <v>0</v>
      </c>
    </row>
    <row r="127" spans="1:5" x14ac:dyDescent="0.2">
      <c r="A127" s="1" t="s">
        <v>5</v>
      </c>
      <c r="B127">
        <v>1566.7</v>
      </c>
      <c r="C127">
        <v>52022</v>
      </c>
      <c r="D127" t="s">
        <v>102</v>
      </c>
      <c r="E127">
        <v>0</v>
      </c>
    </row>
    <row r="128" spans="1:5" x14ac:dyDescent="0.2">
      <c r="A128" s="1" t="s">
        <v>5</v>
      </c>
      <c r="B128">
        <v>0</v>
      </c>
      <c r="C128">
        <v>0</v>
      </c>
      <c r="D128" t="s">
        <v>106</v>
      </c>
      <c r="E128">
        <v>0</v>
      </c>
    </row>
    <row r="129" spans="1:5" x14ac:dyDescent="0.2">
      <c r="A129" s="1" t="s">
        <v>5</v>
      </c>
      <c r="B129">
        <v>853.08</v>
      </c>
      <c r="C129">
        <v>10949</v>
      </c>
      <c r="D129" t="s">
        <v>105</v>
      </c>
      <c r="E129">
        <v>0</v>
      </c>
    </row>
    <row r="130" spans="1:5" x14ac:dyDescent="0.2">
      <c r="A130" s="1" t="s">
        <v>5</v>
      </c>
      <c r="B130">
        <v>854.55</v>
      </c>
      <c r="C130">
        <v>27571</v>
      </c>
      <c r="D130" t="s">
        <v>105</v>
      </c>
      <c r="E130">
        <v>0</v>
      </c>
    </row>
    <row r="131" spans="1:5" x14ac:dyDescent="0.2">
      <c r="A131" s="1" t="s">
        <v>5</v>
      </c>
      <c r="B131">
        <v>5206.12</v>
      </c>
      <c r="C131">
        <v>322769</v>
      </c>
      <c r="D131" t="s">
        <v>102</v>
      </c>
      <c r="E131">
        <v>0</v>
      </c>
    </row>
    <row r="132" spans="1:5" x14ac:dyDescent="0.2">
      <c r="A132" s="1" t="s">
        <v>5</v>
      </c>
      <c r="B132">
        <v>1098</v>
      </c>
      <c r="C132">
        <v>22213</v>
      </c>
      <c r="D132" t="s">
        <v>103</v>
      </c>
      <c r="E132">
        <v>0</v>
      </c>
    </row>
    <row r="133" spans="1:5" x14ac:dyDescent="0.2">
      <c r="A133" s="1" t="s">
        <v>5</v>
      </c>
      <c r="B133">
        <v>5218.55</v>
      </c>
      <c r="C133">
        <v>407958</v>
      </c>
      <c r="D133" t="s">
        <v>102</v>
      </c>
      <c r="E133">
        <v>0</v>
      </c>
    </row>
    <row r="134" spans="1:5" x14ac:dyDescent="0.2">
      <c r="A134" s="1" t="s">
        <v>5</v>
      </c>
      <c r="B134">
        <v>20023.810000000001</v>
      </c>
      <c r="C134">
        <v>2137743</v>
      </c>
      <c r="D134" t="s">
        <v>103</v>
      </c>
      <c r="E134">
        <v>0</v>
      </c>
    </row>
    <row r="135" spans="1:5" x14ac:dyDescent="0.2">
      <c r="A135" s="1" t="s">
        <v>5</v>
      </c>
      <c r="B135">
        <v>0</v>
      </c>
      <c r="C135">
        <v>0</v>
      </c>
      <c r="D135" t="s">
        <v>103</v>
      </c>
      <c r="E135">
        <v>0</v>
      </c>
    </row>
    <row r="136" spans="1:5" x14ac:dyDescent="0.2">
      <c r="A136" s="1" t="s">
        <v>5</v>
      </c>
      <c r="B136">
        <v>334.1</v>
      </c>
      <c r="C136">
        <v>11641</v>
      </c>
      <c r="D136" t="s">
        <v>102</v>
      </c>
      <c r="E136">
        <v>0</v>
      </c>
    </row>
    <row r="137" spans="1:5" x14ac:dyDescent="0.2">
      <c r="A137" s="1" t="s">
        <v>5</v>
      </c>
      <c r="B137">
        <v>9733.25</v>
      </c>
      <c r="C137">
        <v>921982</v>
      </c>
      <c r="D137" t="s">
        <v>103</v>
      </c>
      <c r="E137">
        <v>0</v>
      </c>
    </row>
    <row r="138" spans="1:5" x14ac:dyDescent="0.2">
      <c r="A138" s="1" t="s">
        <v>5</v>
      </c>
      <c r="B138">
        <v>84.96</v>
      </c>
      <c r="C138">
        <v>3892</v>
      </c>
      <c r="D138" t="s">
        <v>103</v>
      </c>
      <c r="E138">
        <v>0</v>
      </c>
    </row>
    <row r="139" spans="1:5" x14ac:dyDescent="0.2">
      <c r="A139" s="1" t="s">
        <v>5</v>
      </c>
      <c r="B139">
        <v>10449.1</v>
      </c>
      <c r="C139">
        <v>570467</v>
      </c>
      <c r="D139" t="s">
        <v>103</v>
      </c>
      <c r="E139">
        <v>0</v>
      </c>
    </row>
    <row r="140" spans="1:5" x14ac:dyDescent="0.2">
      <c r="A140" s="1" t="s">
        <v>5</v>
      </c>
      <c r="B140">
        <v>427.87</v>
      </c>
      <c r="C140">
        <v>230337</v>
      </c>
      <c r="D140" t="s">
        <v>104</v>
      </c>
      <c r="E140">
        <v>0</v>
      </c>
    </row>
    <row r="141" spans="1:5" x14ac:dyDescent="0.2">
      <c r="A141" s="1" t="s">
        <v>5</v>
      </c>
      <c r="B141">
        <v>1914.01</v>
      </c>
      <c r="C141">
        <v>137655</v>
      </c>
      <c r="D141" t="s">
        <v>103</v>
      </c>
      <c r="E141">
        <v>0</v>
      </c>
    </row>
    <row r="142" spans="1:5" x14ac:dyDescent="0.2">
      <c r="A142" s="1" t="s">
        <v>5</v>
      </c>
      <c r="B142">
        <v>10472.25</v>
      </c>
      <c r="C142">
        <v>728607</v>
      </c>
      <c r="D142" t="s">
        <v>103</v>
      </c>
      <c r="E142">
        <v>0</v>
      </c>
    </row>
    <row r="143" spans="1:5" x14ac:dyDescent="0.2">
      <c r="A143" s="1" t="s">
        <v>5</v>
      </c>
      <c r="B143">
        <v>1914.14</v>
      </c>
      <c r="C143">
        <v>145278</v>
      </c>
      <c r="D143" t="s">
        <v>103</v>
      </c>
      <c r="E143">
        <v>0</v>
      </c>
    </row>
    <row r="144" spans="1:5" x14ac:dyDescent="0.2">
      <c r="A144" s="1" t="s">
        <v>6</v>
      </c>
      <c r="B144">
        <v>0</v>
      </c>
      <c r="C144">
        <v>0</v>
      </c>
      <c r="D144" t="s">
        <v>103</v>
      </c>
      <c r="E144">
        <v>0</v>
      </c>
    </row>
    <row r="145" spans="1:5" x14ac:dyDescent="0.2">
      <c r="A145" s="1" t="s">
        <v>6</v>
      </c>
      <c r="B145">
        <v>5418</v>
      </c>
      <c r="C145">
        <v>706161</v>
      </c>
      <c r="D145" t="s">
        <v>103</v>
      </c>
      <c r="E145">
        <v>0</v>
      </c>
    </row>
    <row r="146" spans="1:5" x14ac:dyDescent="0.2">
      <c r="A146" s="1" t="s">
        <v>6</v>
      </c>
      <c r="B146">
        <v>1939.26</v>
      </c>
      <c r="C146">
        <v>87387</v>
      </c>
      <c r="D146" t="s">
        <v>103</v>
      </c>
      <c r="E146">
        <v>0</v>
      </c>
    </row>
    <row r="147" spans="1:5" x14ac:dyDescent="0.2">
      <c r="A147" s="1" t="s">
        <v>6</v>
      </c>
      <c r="B147">
        <v>0</v>
      </c>
      <c r="C147">
        <v>0</v>
      </c>
      <c r="D147" t="s">
        <v>103</v>
      </c>
      <c r="E147">
        <v>0</v>
      </c>
    </row>
    <row r="148" spans="1:5" x14ac:dyDescent="0.2">
      <c r="A148" s="1" t="s">
        <v>6</v>
      </c>
      <c r="B148">
        <v>8660.84</v>
      </c>
      <c r="C148">
        <v>879661</v>
      </c>
      <c r="D148" t="s">
        <v>103</v>
      </c>
      <c r="E148">
        <v>0</v>
      </c>
    </row>
    <row r="149" spans="1:5" x14ac:dyDescent="0.2">
      <c r="A149" s="1" t="s">
        <v>6</v>
      </c>
      <c r="B149">
        <v>49970.2</v>
      </c>
      <c r="C149">
        <v>6988669</v>
      </c>
      <c r="D149" t="s">
        <v>103</v>
      </c>
      <c r="E149">
        <v>0</v>
      </c>
    </row>
    <row r="150" spans="1:5" x14ac:dyDescent="0.2">
      <c r="A150" s="1" t="s">
        <v>6</v>
      </c>
      <c r="B150">
        <v>44616.78</v>
      </c>
      <c r="C150">
        <v>812872</v>
      </c>
      <c r="D150" t="s">
        <v>103</v>
      </c>
      <c r="E150">
        <v>0</v>
      </c>
    </row>
    <row r="151" spans="1:5" x14ac:dyDescent="0.2">
      <c r="A151" s="1" t="s">
        <v>6</v>
      </c>
      <c r="B151">
        <v>8017.15</v>
      </c>
      <c r="C151">
        <v>309949</v>
      </c>
      <c r="D151" t="s">
        <v>103</v>
      </c>
      <c r="E151">
        <v>0</v>
      </c>
    </row>
    <row r="152" spans="1:5" x14ac:dyDescent="0.2">
      <c r="A152" s="1" t="s">
        <v>6</v>
      </c>
      <c r="B152">
        <v>2683.98</v>
      </c>
      <c r="C152">
        <v>115455</v>
      </c>
      <c r="D152" t="s">
        <v>103</v>
      </c>
      <c r="E152">
        <v>0</v>
      </c>
    </row>
    <row r="153" spans="1:5" x14ac:dyDescent="0.2">
      <c r="A153" s="1" t="s">
        <v>6</v>
      </c>
      <c r="B153">
        <v>188.52</v>
      </c>
      <c r="C153">
        <v>2508</v>
      </c>
      <c r="D153" t="s">
        <v>105</v>
      </c>
      <c r="E153">
        <v>0</v>
      </c>
    </row>
    <row r="154" spans="1:5" x14ac:dyDescent="0.2">
      <c r="A154" s="1" t="s">
        <v>6</v>
      </c>
      <c r="B154">
        <v>37932.5</v>
      </c>
      <c r="C154">
        <v>7332968</v>
      </c>
      <c r="D154" t="s">
        <v>103</v>
      </c>
      <c r="E154">
        <v>0</v>
      </c>
    </row>
    <row r="155" spans="1:5" x14ac:dyDescent="0.2">
      <c r="A155" s="1" t="s">
        <v>6</v>
      </c>
      <c r="B155">
        <v>116077.21</v>
      </c>
      <c r="C155">
        <v>10681749</v>
      </c>
      <c r="D155" t="s">
        <v>103</v>
      </c>
      <c r="E155">
        <v>0</v>
      </c>
    </row>
    <row r="156" spans="1:5" x14ac:dyDescent="0.2">
      <c r="A156" s="1" t="s">
        <v>6</v>
      </c>
      <c r="B156">
        <v>28301.8</v>
      </c>
      <c r="C156">
        <v>5100578</v>
      </c>
      <c r="D156" t="s">
        <v>103</v>
      </c>
      <c r="E156">
        <v>0</v>
      </c>
    </row>
    <row r="157" spans="1:5" x14ac:dyDescent="0.2">
      <c r="A157" s="1" t="s">
        <v>6</v>
      </c>
      <c r="B157">
        <v>66313.36</v>
      </c>
      <c r="C157">
        <v>5140678</v>
      </c>
      <c r="D157" t="s">
        <v>103</v>
      </c>
      <c r="E157">
        <v>0</v>
      </c>
    </row>
    <row r="158" spans="1:5" x14ac:dyDescent="0.2">
      <c r="A158" s="1" t="s">
        <v>6</v>
      </c>
      <c r="B158">
        <v>37527.870000000003</v>
      </c>
      <c r="C158">
        <v>2179655</v>
      </c>
      <c r="D158" t="s">
        <v>103</v>
      </c>
      <c r="E158">
        <v>0</v>
      </c>
    </row>
    <row r="159" spans="1:5" x14ac:dyDescent="0.2">
      <c r="A159" s="1" t="s">
        <v>6</v>
      </c>
      <c r="B159">
        <v>352.45</v>
      </c>
      <c r="C159">
        <v>44666</v>
      </c>
      <c r="D159" t="s">
        <v>103</v>
      </c>
      <c r="E159">
        <v>0</v>
      </c>
    </row>
    <row r="160" spans="1:5" x14ac:dyDescent="0.2">
      <c r="A160" s="1" t="s">
        <v>6</v>
      </c>
      <c r="B160">
        <v>96.43</v>
      </c>
      <c r="C160">
        <v>60395</v>
      </c>
      <c r="D160" t="s">
        <v>104</v>
      </c>
      <c r="E160">
        <v>0</v>
      </c>
    </row>
    <row r="161" spans="1:5" x14ac:dyDescent="0.2">
      <c r="A161" s="1" t="s">
        <v>6</v>
      </c>
      <c r="B161">
        <v>1509.99</v>
      </c>
      <c r="C161">
        <v>71413</v>
      </c>
      <c r="D161" t="s">
        <v>103</v>
      </c>
      <c r="E161">
        <v>0</v>
      </c>
    </row>
    <row r="162" spans="1:5" x14ac:dyDescent="0.2">
      <c r="A162" s="1" t="s">
        <v>6</v>
      </c>
      <c r="B162">
        <v>11207.43</v>
      </c>
      <c r="C162">
        <v>1149309</v>
      </c>
      <c r="D162" t="s">
        <v>103</v>
      </c>
      <c r="E162">
        <v>0</v>
      </c>
    </row>
    <row r="163" spans="1:5" x14ac:dyDescent="0.2">
      <c r="A163" s="1" t="s">
        <v>6</v>
      </c>
      <c r="B163">
        <v>1982.16</v>
      </c>
      <c r="C163">
        <v>783114</v>
      </c>
      <c r="D163" t="s">
        <v>104</v>
      </c>
      <c r="E163">
        <v>0</v>
      </c>
    </row>
    <row r="164" spans="1:5" x14ac:dyDescent="0.2">
      <c r="A164" s="1" t="s">
        <v>6</v>
      </c>
      <c r="B164">
        <v>10171.620000000001</v>
      </c>
      <c r="C164">
        <v>208784</v>
      </c>
      <c r="D164" t="s">
        <v>103</v>
      </c>
      <c r="E164">
        <v>0</v>
      </c>
    </row>
    <row r="165" spans="1:5" x14ac:dyDescent="0.2">
      <c r="A165" s="1" t="s">
        <v>6</v>
      </c>
      <c r="B165">
        <v>15677.22</v>
      </c>
      <c r="C165">
        <v>990769</v>
      </c>
      <c r="D165" t="s">
        <v>105</v>
      </c>
      <c r="E165">
        <v>0</v>
      </c>
    </row>
    <row r="166" spans="1:5" x14ac:dyDescent="0.2">
      <c r="A166" s="1" t="s">
        <v>6</v>
      </c>
      <c r="B166">
        <v>3763.14</v>
      </c>
      <c r="C166">
        <v>465175</v>
      </c>
      <c r="D166" t="s">
        <v>103</v>
      </c>
      <c r="E166">
        <v>0</v>
      </c>
    </row>
    <row r="167" spans="1:5" x14ac:dyDescent="0.2">
      <c r="A167" s="1" t="s">
        <v>6</v>
      </c>
      <c r="B167">
        <v>47353.23</v>
      </c>
      <c r="C167">
        <v>6161259</v>
      </c>
      <c r="D167" t="s">
        <v>103</v>
      </c>
      <c r="E167">
        <v>0</v>
      </c>
    </row>
    <row r="168" spans="1:5" x14ac:dyDescent="0.2">
      <c r="A168" s="1" t="s">
        <v>6</v>
      </c>
      <c r="B168">
        <v>11157.64</v>
      </c>
      <c r="C168">
        <v>769235</v>
      </c>
      <c r="D168" t="s">
        <v>103</v>
      </c>
      <c r="E168">
        <v>0</v>
      </c>
    </row>
    <row r="169" spans="1:5" x14ac:dyDescent="0.2">
      <c r="A169" s="1" t="s">
        <v>6</v>
      </c>
      <c r="B169">
        <v>70816.679999999993</v>
      </c>
      <c r="C169">
        <v>3426350</v>
      </c>
      <c r="D169" t="s">
        <v>103</v>
      </c>
      <c r="E169">
        <v>0</v>
      </c>
    </row>
    <row r="170" spans="1:5" x14ac:dyDescent="0.2">
      <c r="A170" s="1" t="s">
        <v>6</v>
      </c>
      <c r="B170">
        <v>22577.51</v>
      </c>
      <c r="C170">
        <v>2266383</v>
      </c>
      <c r="D170" t="s">
        <v>103</v>
      </c>
      <c r="E170">
        <v>0</v>
      </c>
    </row>
    <row r="171" spans="1:5" x14ac:dyDescent="0.2">
      <c r="A171" s="1" t="s">
        <v>6</v>
      </c>
      <c r="B171">
        <v>58257.32</v>
      </c>
      <c r="C171">
        <v>3172326</v>
      </c>
      <c r="D171" t="s">
        <v>103</v>
      </c>
      <c r="E171">
        <v>0</v>
      </c>
    </row>
    <row r="172" spans="1:5" x14ac:dyDescent="0.2">
      <c r="A172" s="1" t="s">
        <v>6</v>
      </c>
      <c r="B172">
        <v>187.52</v>
      </c>
      <c r="C172">
        <v>3393</v>
      </c>
      <c r="D172" t="s">
        <v>105</v>
      </c>
      <c r="E172">
        <v>0</v>
      </c>
    </row>
    <row r="173" spans="1:5" x14ac:dyDescent="0.2">
      <c r="A173" s="1" t="s">
        <v>6</v>
      </c>
      <c r="B173">
        <v>127776.18</v>
      </c>
      <c r="C173">
        <v>32664064</v>
      </c>
      <c r="D173" t="s">
        <v>103</v>
      </c>
      <c r="E173">
        <v>0</v>
      </c>
    </row>
    <row r="174" spans="1:5" x14ac:dyDescent="0.2">
      <c r="A174" s="1" t="s">
        <v>6</v>
      </c>
      <c r="B174">
        <v>32390.25</v>
      </c>
      <c r="C174">
        <v>662226</v>
      </c>
      <c r="D174" t="s">
        <v>103</v>
      </c>
      <c r="E174">
        <v>0</v>
      </c>
    </row>
    <row r="175" spans="1:5" x14ac:dyDescent="0.2">
      <c r="A175" s="1" t="s">
        <v>6</v>
      </c>
      <c r="B175">
        <v>30953.01</v>
      </c>
      <c r="C175">
        <v>2704271</v>
      </c>
      <c r="D175" t="s">
        <v>106</v>
      </c>
      <c r="E175">
        <v>0</v>
      </c>
    </row>
    <row r="176" spans="1:5" x14ac:dyDescent="0.2">
      <c r="A176" s="1" t="s">
        <v>6</v>
      </c>
      <c r="B176">
        <v>8429.6</v>
      </c>
      <c r="C176">
        <v>1593730</v>
      </c>
      <c r="D176" t="s">
        <v>103</v>
      </c>
      <c r="E176">
        <v>0</v>
      </c>
    </row>
    <row r="177" spans="1:5" x14ac:dyDescent="0.2">
      <c r="A177" s="1" t="s">
        <v>6</v>
      </c>
      <c r="B177">
        <v>9420.5</v>
      </c>
      <c r="C177">
        <v>557706</v>
      </c>
      <c r="D177" t="s">
        <v>106</v>
      </c>
      <c r="E177">
        <v>0</v>
      </c>
    </row>
    <row r="178" spans="1:5" x14ac:dyDescent="0.2">
      <c r="A178" s="1" t="s">
        <v>6</v>
      </c>
      <c r="B178">
        <v>1531.63</v>
      </c>
      <c r="C178">
        <v>62709</v>
      </c>
      <c r="D178" t="s">
        <v>103</v>
      </c>
      <c r="E178">
        <v>0</v>
      </c>
    </row>
    <row r="179" spans="1:5" x14ac:dyDescent="0.2">
      <c r="A179" s="1" t="s">
        <v>6</v>
      </c>
      <c r="B179">
        <v>829.71</v>
      </c>
      <c r="C179">
        <v>52818</v>
      </c>
      <c r="D179" t="s">
        <v>105</v>
      </c>
      <c r="E179">
        <v>0</v>
      </c>
    </row>
    <row r="180" spans="1:5" x14ac:dyDescent="0.2">
      <c r="A180" s="1" t="s">
        <v>6</v>
      </c>
      <c r="B180">
        <v>0</v>
      </c>
      <c r="C180">
        <v>0</v>
      </c>
      <c r="D180" t="s">
        <v>103</v>
      </c>
      <c r="E180">
        <v>0</v>
      </c>
    </row>
    <row r="181" spans="1:5" x14ac:dyDescent="0.2">
      <c r="A181" s="1" t="s">
        <v>6</v>
      </c>
      <c r="B181">
        <v>1448.28</v>
      </c>
      <c r="C181">
        <v>318456</v>
      </c>
      <c r="D181" t="s">
        <v>103</v>
      </c>
      <c r="E181">
        <v>0</v>
      </c>
    </row>
    <row r="182" spans="1:5" x14ac:dyDescent="0.2">
      <c r="A182" s="1" t="s">
        <v>6</v>
      </c>
      <c r="B182">
        <v>1447.81</v>
      </c>
      <c r="C182">
        <v>268006</v>
      </c>
      <c r="D182" t="s">
        <v>103</v>
      </c>
      <c r="E182">
        <v>0</v>
      </c>
    </row>
    <row r="183" spans="1:5" x14ac:dyDescent="0.2">
      <c r="A183" s="1" t="s">
        <v>6</v>
      </c>
      <c r="B183">
        <v>31516.17</v>
      </c>
      <c r="C183">
        <v>5877802</v>
      </c>
      <c r="D183" t="s">
        <v>103</v>
      </c>
      <c r="E183">
        <v>0</v>
      </c>
    </row>
    <row r="184" spans="1:5" x14ac:dyDescent="0.2">
      <c r="A184" s="1" t="s">
        <v>6</v>
      </c>
      <c r="B184">
        <v>14200.15</v>
      </c>
      <c r="C184">
        <v>546128</v>
      </c>
      <c r="D184" t="s">
        <v>103</v>
      </c>
      <c r="E184">
        <v>0</v>
      </c>
    </row>
    <row r="185" spans="1:5" x14ac:dyDescent="0.2">
      <c r="A185" s="1" t="s">
        <v>6</v>
      </c>
      <c r="B185">
        <v>48061.48</v>
      </c>
      <c r="C185">
        <v>2230251</v>
      </c>
      <c r="D185" t="s">
        <v>103</v>
      </c>
      <c r="E185">
        <v>0</v>
      </c>
    </row>
    <row r="186" spans="1:5" x14ac:dyDescent="0.2">
      <c r="A186" s="1" t="s">
        <v>6</v>
      </c>
      <c r="B186">
        <v>55235.42</v>
      </c>
      <c r="C186">
        <v>8510167</v>
      </c>
      <c r="D186" t="s">
        <v>103</v>
      </c>
      <c r="E186">
        <v>0</v>
      </c>
    </row>
    <row r="187" spans="1:5" x14ac:dyDescent="0.2">
      <c r="A187" s="1" t="s">
        <v>6</v>
      </c>
      <c r="B187">
        <v>11232</v>
      </c>
      <c r="C187">
        <v>1006313</v>
      </c>
      <c r="D187" t="s">
        <v>103</v>
      </c>
      <c r="E187">
        <v>0</v>
      </c>
    </row>
    <row r="188" spans="1:5" x14ac:dyDescent="0.2">
      <c r="A188" s="1" t="s">
        <v>6</v>
      </c>
      <c r="B188">
        <v>15723</v>
      </c>
      <c r="C188">
        <v>1451303</v>
      </c>
      <c r="D188" t="s">
        <v>103</v>
      </c>
      <c r="E188">
        <v>0</v>
      </c>
    </row>
    <row r="189" spans="1:5" x14ac:dyDescent="0.2">
      <c r="A189" s="1" t="s">
        <v>6</v>
      </c>
      <c r="B189">
        <v>17973.349999999999</v>
      </c>
      <c r="C189">
        <v>1210608</v>
      </c>
      <c r="D189" t="s">
        <v>103</v>
      </c>
      <c r="E189">
        <v>0</v>
      </c>
    </row>
    <row r="190" spans="1:5" x14ac:dyDescent="0.2">
      <c r="A190" s="1" t="s">
        <v>6</v>
      </c>
      <c r="B190">
        <v>13983.33</v>
      </c>
      <c r="C190">
        <v>1418215</v>
      </c>
      <c r="D190" t="s">
        <v>103</v>
      </c>
      <c r="E190">
        <v>0</v>
      </c>
    </row>
    <row r="191" spans="1:5" x14ac:dyDescent="0.2">
      <c r="A191" s="1" t="s">
        <v>6</v>
      </c>
      <c r="B191">
        <v>904.21</v>
      </c>
      <c r="C191">
        <v>22967</v>
      </c>
      <c r="D191" t="s">
        <v>105</v>
      </c>
      <c r="E191">
        <v>0</v>
      </c>
    </row>
    <row r="192" spans="1:5" x14ac:dyDescent="0.2">
      <c r="A192" s="1" t="s">
        <v>6</v>
      </c>
      <c r="B192">
        <v>8739.86</v>
      </c>
      <c r="C192">
        <v>380268</v>
      </c>
      <c r="D192" t="s">
        <v>103</v>
      </c>
      <c r="E192">
        <v>0</v>
      </c>
    </row>
    <row r="193" spans="1:5" x14ac:dyDescent="0.2">
      <c r="A193" s="1" t="s">
        <v>6</v>
      </c>
      <c r="B193">
        <v>106807.26</v>
      </c>
      <c r="C193">
        <v>5096095</v>
      </c>
      <c r="D193" t="s">
        <v>103</v>
      </c>
      <c r="E193">
        <v>0</v>
      </c>
    </row>
    <row r="194" spans="1:5" x14ac:dyDescent="0.2">
      <c r="A194" s="1" t="s">
        <v>7</v>
      </c>
      <c r="B194">
        <v>10286.709999999999</v>
      </c>
      <c r="C194">
        <v>193365</v>
      </c>
      <c r="D194" t="s">
        <v>103</v>
      </c>
      <c r="E194">
        <v>0</v>
      </c>
    </row>
    <row r="195" spans="1:5" x14ac:dyDescent="0.2">
      <c r="A195" s="1" t="s">
        <v>7</v>
      </c>
      <c r="B195">
        <v>22721.03</v>
      </c>
      <c r="C195">
        <v>2227699</v>
      </c>
      <c r="D195" t="s">
        <v>103</v>
      </c>
      <c r="E195">
        <v>0</v>
      </c>
    </row>
    <row r="196" spans="1:5" x14ac:dyDescent="0.2">
      <c r="A196" s="1" t="s">
        <v>7</v>
      </c>
      <c r="B196">
        <v>3280.54</v>
      </c>
      <c r="C196">
        <v>730621</v>
      </c>
      <c r="D196" t="s">
        <v>103</v>
      </c>
      <c r="E196">
        <v>0</v>
      </c>
    </row>
    <row r="197" spans="1:5" x14ac:dyDescent="0.2">
      <c r="A197" s="1" t="s">
        <v>7</v>
      </c>
      <c r="B197">
        <v>63569.65</v>
      </c>
      <c r="C197">
        <v>3738020</v>
      </c>
      <c r="D197" t="s">
        <v>103</v>
      </c>
      <c r="E197">
        <v>0</v>
      </c>
    </row>
    <row r="198" spans="1:5" x14ac:dyDescent="0.2">
      <c r="A198" s="1" t="s">
        <v>7</v>
      </c>
      <c r="B198">
        <v>34962.94</v>
      </c>
      <c r="C198">
        <v>2043767</v>
      </c>
      <c r="D198" t="s">
        <v>103</v>
      </c>
      <c r="E198">
        <v>0</v>
      </c>
    </row>
    <row r="199" spans="1:5" x14ac:dyDescent="0.2">
      <c r="A199" s="1" t="s">
        <v>7</v>
      </c>
      <c r="B199">
        <v>3282.95</v>
      </c>
      <c r="C199">
        <v>198353</v>
      </c>
      <c r="D199" t="s">
        <v>103</v>
      </c>
      <c r="E199">
        <v>0</v>
      </c>
    </row>
    <row r="200" spans="1:5" x14ac:dyDescent="0.2">
      <c r="A200" s="1" t="s">
        <v>7</v>
      </c>
      <c r="B200">
        <v>1544.89</v>
      </c>
      <c r="C200">
        <v>83474</v>
      </c>
      <c r="D200" t="s">
        <v>103</v>
      </c>
      <c r="E200">
        <v>0</v>
      </c>
    </row>
    <row r="201" spans="1:5" x14ac:dyDescent="0.2">
      <c r="A201" s="1" t="s">
        <v>7</v>
      </c>
      <c r="B201">
        <v>0</v>
      </c>
      <c r="C201">
        <v>0</v>
      </c>
      <c r="D201" t="s">
        <v>103</v>
      </c>
      <c r="E201">
        <v>0</v>
      </c>
    </row>
    <row r="202" spans="1:5" x14ac:dyDescent="0.2">
      <c r="A202" s="1" t="s">
        <v>7</v>
      </c>
      <c r="B202">
        <v>30865.78</v>
      </c>
      <c r="C202">
        <v>608070</v>
      </c>
      <c r="D202" t="s">
        <v>103</v>
      </c>
      <c r="E202">
        <v>0</v>
      </c>
    </row>
    <row r="203" spans="1:5" x14ac:dyDescent="0.2">
      <c r="A203" s="1" t="s">
        <v>7</v>
      </c>
      <c r="B203">
        <v>59499.39</v>
      </c>
      <c r="C203">
        <v>6120377</v>
      </c>
      <c r="D203" t="s">
        <v>106</v>
      </c>
      <c r="E203">
        <v>0</v>
      </c>
    </row>
    <row r="204" spans="1:5" x14ac:dyDescent="0.2">
      <c r="A204" s="1" t="s">
        <v>7</v>
      </c>
      <c r="B204">
        <v>15367.63</v>
      </c>
      <c r="C204">
        <v>1071745</v>
      </c>
      <c r="D204" t="s">
        <v>103</v>
      </c>
      <c r="E204">
        <v>0</v>
      </c>
    </row>
    <row r="205" spans="1:5" x14ac:dyDescent="0.2">
      <c r="A205" s="1" t="s">
        <v>7</v>
      </c>
      <c r="B205">
        <v>123328.02</v>
      </c>
      <c r="C205">
        <v>31633173</v>
      </c>
      <c r="D205" t="s">
        <v>103</v>
      </c>
      <c r="E205">
        <v>0</v>
      </c>
    </row>
    <row r="206" spans="1:5" x14ac:dyDescent="0.2">
      <c r="A206" s="1" t="s">
        <v>7</v>
      </c>
      <c r="B206">
        <v>3283.68</v>
      </c>
      <c r="C206">
        <v>584531</v>
      </c>
      <c r="D206" t="s">
        <v>103</v>
      </c>
      <c r="E206">
        <v>0</v>
      </c>
    </row>
    <row r="207" spans="1:5" x14ac:dyDescent="0.2">
      <c r="A207" s="1" t="s">
        <v>7</v>
      </c>
      <c r="B207">
        <v>0</v>
      </c>
      <c r="C207">
        <v>0</v>
      </c>
      <c r="D207" t="s">
        <v>103</v>
      </c>
      <c r="E207">
        <v>0</v>
      </c>
    </row>
    <row r="208" spans="1:5" x14ac:dyDescent="0.2">
      <c r="A208" s="1" t="s">
        <v>7</v>
      </c>
      <c r="B208">
        <v>547.87</v>
      </c>
      <c r="C208">
        <v>349341</v>
      </c>
      <c r="D208" t="s">
        <v>104</v>
      </c>
      <c r="E208">
        <v>0</v>
      </c>
    </row>
    <row r="209" spans="1:5" x14ac:dyDescent="0.2">
      <c r="A209" s="1" t="s">
        <v>7</v>
      </c>
      <c r="B209">
        <v>11693.94</v>
      </c>
      <c r="C209">
        <v>1266109</v>
      </c>
      <c r="D209" t="s">
        <v>103</v>
      </c>
      <c r="E209">
        <v>0</v>
      </c>
    </row>
    <row r="210" spans="1:5" x14ac:dyDescent="0.2">
      <c r="A210" s="1" t="s">
        <v>7</v>
      </c>
      <c r="B210">
        <v>41.76</v>
      </c>
      <c r="C210">
        <v>1733</v>
      </c>
      <c r="D210" t="s">
        <v>102</v>
      </c>
      <c r="E210">
        <v>0</v>
      </c>
    </row>
    <row r="211" spans="1:5" x14ac:dyDescent="0.2">
      <c r="A211" s="1" t="s">
        <v>7</v>
      </c>
      <c r="B211">
        <v>0</v>
      </c>
      <c r="C211">
        <v>0</v>
      </c>
      <c r="D211" t="s">
        <v>103</v>
      </c>
      <c r="E211">
        <v>0</v>
      </c>
    </row>
    <row r="212" spans="1:5" x14ac:dyDescent="0.2">
      <c r="A212" s="1" t="s">
        <v>7</v>
      </c>
      <c r="B212">
        <v>43307.44</v>
      </c>
      <c r="C212">
        <v>1913992</v>
      </c>
      <c r="D212" t="s">
        <v>103</v>
      </c>
      <c r="E212">
        <v>0</v>
      </c>
    </row>
    <row r="213" spans="1:5" x14ac:dyDescent="0.2">
      <c r="A213" s="1" t="s">
        <v>7</v>
      </c>
      <c r="B213">
        <v>359.82</v>
      </c>
      <c r="C213">
        <v>12535</v>
      </c>
      <c r="D213" t="s">
        <v>105</v>
      </c>
      <c r="E213">
        <v>0</v>
      </c>
    </row>
    <row r="214" spans="1:5" x14ac:dyDescent="0.2">
      <c r="A214" s="1" t="s">
        <v>7</v>
      </c>
      <c r="B214">
        <v>8422.77</v>
      </c>
      <c r="C214">
        <v>629777</v>
      </c>
      <c r="D214" t="s">
        <v>103</v>
      </c>
      <c r="E214">
        <v>0</v>
      </c>
    </row>
    <row r="215" spans="1:5" x14ac:dyDescent="0.2">
      <c r="A215" s="1" t="s">
        <v>7</v>
      </c>
      <c r="B215">
        <v>1549.46</v>
      </c>
      <c r="C215">
        <v>73027</v>
      </c>
      <c r="D215" t="s">
        <v>103</v>
      </c>
      <c r="E215">
        <v>0</v>
      </c>
    </row>
    <row r="216" spans="1:5" x14ac:dyDescent="0.2">
      <c r="A216" s="1" t="s">
        <v>7</v>
      </c>
      <c r="B216">
        <v>99609.56</v>
      </c>
      <c r="C216">
        <v>4533801</v>
      </c>
      <c r="D216" t="s">
        <v>103</v>
      </c>
      <c r="E216">
        <v>0</v>
      </c>
    </row>
    <row r="217" spans="1:5" x14ac:dyDescent="0.2">
      <c r="A217" s="1" t="s">
        <v>7</v>
      </c>
      <c r="B217">
        <v>81985.97</v>
      </c>
      <c r="C217">
        <v>4417640</v>
      </c>
      <c r="D217" t="s">
        <v>103</v>
      </c>
      <c r="E217">
        <v>0</v>
      </c>
    </row>
    <row r="218" spans="1:5" x14ac:dyDescent="0.2">
      <c r="A218" s="1" t="s">
        <v>7</v>
      </c>
      <c r="B218">
        <v>688.53</v>
      </c>
      <c r="C218">
        <v>19470</v>
      </c>
      <c r="D218" t="s">
        <v>103</v>
      </c>
      <c r="E218">
        <v>0</v>
      </c>
    </row>
    <row r="219" spans="1:5" x14ac:dyDescent="0.2">
      <c r="A219" s="1" t="s">
        <v>7</v>
      </c>
      <c r="B219">
        <v>8414.59</v>
      </c>
      <c r="C219">
        <v>822673</v>
      </c>
      <c r="D219" t="s">
        <v>103</v>
      </c>
      <c r="E219">
        <v>0</v>
      </c>
    </row>
    <row r="220" spans="1:5" x14ac:dyDescent="0.2">
      <c r="A220" s="1" t="s">
        <v>7</v>
      </c>
      <c r="B220">
        <v>3182.47</v>
      </c>
      <c r="C220">
        <v>406878</v>
      </c>
      <c r="D220" t="s">
        <v>103</v>
      </c>
      <c r="E220">
        <v>0</v>
      </c>
    </row>
    <row r="221" spans="1:5" x14ac:dyDescent="0.2">
      <c r="A221" s="1" t="s">
        <v>7</v>
      </c>
      <c r="B221">
        <v>380.31</v>
      </c>
      <c r="C221">
        <v>32753</v>
      </c>
      <c r="D221" t="s">
        <v>105</v>
      </c>
      <c r="E221">
        <v>0</v>
      </c>
    </row>
    <row r="222" spans="1:5" x14ac:dyDescent="0.2">
      <c r="A222" s="1" t="s">
        <v>7</v>
      </c>
      <c r="B222">
        <v>102443.76</v>
      </c>
      <c r="C222">
        <v>9924590</v>
      </c>
      <c r="D222" t="s">
        <v>103</v>
      </c>
      <c r="E222">
        <v>0</v>
      </c>
    </row>
    <row r="223" spans="1:5" x14ac:dyDescent="0.2">
      <c r="A223" s="1" t="s">
        <v>7</v>
      </c>
      <c r="B223">
        <v>44264.57</v>
      </c>
      <c r="C223">
        <v>6284631</v>
      </c>
      <c r="D223" t="s">
        <v>103</v>
      </c>
      <c r="E223">
        <v>0</v>
      </c>
    </row>
    <row r="224" spans="1:5" x14ac:dyDescent="0.2">
      <c r="A224" s="1" t="s">
        <v>7</v>
      </c>
      <c r="B224">
        <v>8443.98</v>
      </c>
      <c r="C224">
        <v>821103</v>
      </c>
      <c r="D224" t="s">
        <v>103</v>
      </c>
      <c r="E224">
        <v>0</v>
      </c>
    </row>
    <row r="225" spans="1:5" x14ac:dyDescent="0.2">
      <c r="A225" s="1" t="s">
        <v>7</v>
      </c>
      <c r="B225">
        <v>16539.93</v>
      </c>
      <c r="C225">
        <v>1106268</v>
      </c>
      <c r="D225" t="s">
        <v>106</v>
      </c>
      <c r="E225">
        <v>0</v>
      </c>
    </row>
    <row r="226" spans="1:5" x14ac:dyDescent="0.2">
      <c r="A226" s="1" t="s">
        <v>7</v>
      </c>
      <c r="B226">
        <v>6621.56</v>
      </c>
      <c r="C226">
        <v>245429</v>
      </c>
      <c r="D226" t="s">
        <v>103</v>
      </c>
      <c r="E226">
        <v>0</v>
      </c>
    </row>
    <row r="227" spans="1:5" x14ac:dyDescent="0.2">
      <c r="A227" s="1" t="s">
        <v>7</v>
      </c>
      <c r="B227">
        <v>29744.41</v>
      </c>
      <c r="C227">
        <v>5922804</v>
      </c>
      <c r="D227" t="s">
        <v>103</v>
      </c>
      <c r="E227">
        <v>0</v>
      </c>
    </row>
    <row r="228" spans="1:5" x14ac:dyDescent="0.2">
      <c r="A228" s="1" t="s">
        <v>7</v>
      </c>
      <c r="B228">
        <v>407.45</v>
      </c>
      <c r="C228">
        <v>29384</v>
      </c>
      <c r="D228" t="s">
        <v>105</v>
      </c>
      <c r="E228">
        <v>0</v>
      </c>
    </row>
    <row r="229" spans="1:5" x14ac:dyDescent="0.2">
      <c r="A229" s="1" t="s">
        <v>7</v>
      </c>
      <c r="B229">
        <v>51760.86</v>
      </c>
      <c r="C229">
        <v>7874501</v>
      </c>
      <c r="D229" t="s">
        <v>103</v>
      </c>
      <c r="E229">
        <v>0</v>
      </c>
    </row>
    <row r="230" spans="1:5" x14ac:dyDescent="0.2">
      <c r="A230" s="1" t="s">
        <v>7</v>
      </c>
      <c r="B230">
        <v>57.9</v>
      </c>
      <c r="C230">
        <v>2487</v>
      </c>
      <c r="D230" t="s">
        <v>102</v>
      </c>
      <c r="E230">
        <v>0</v>
      </c>
    </row>
    <row r="231" spans="1:5" x14ac:dyDescent="0.2">
      <c r="A231" s="1" t="s">
        <v>7</v>
      </c>
      <c r="B231">
        <v>14294.06</v>
      </c>
      <c r="C231">
        <v>861261</v>
      </c>
      <c r="D231" t="s">
        <v>105</v>
      </c>
      <c r="E231">
        <v>0</v>
      </c>
    </row>
    <row r="232" spans="1:5" x14ac:dyDescent="0.2">
      <c r="A232" s="1" t="s">
        <v>7</v>
      </c>
      <c r="B232">
        <v>4691.6400000000003</v>
      </c>
      <c r="C232">
        <v>928447</v>
      </c>
      <c r="D232" t="s">
        <v>103</v>
      </c>
      <c r="E232">
        <v>0</v>
      </c>
    </row>
    <row r="233" spans="1:5" x14ac:dyDescent="0.2">
      <c r="A233" s="1" t="s">
        <v>7</v>
      </c>
      <c r="B233">
        <v>16818.400000000001</v>
      </c>
      <c r="C233">
        <v>1697242</v>
      </c>
      <c r="D233" t="s">
        <v>103</v>
      </c>
      <c r="E233">
        <v>0</v>
      </c>
    </row>
    <row r="234" spans="1:5" x14ac:dyDescent="0.2">
      <c r="A234" s="1" t="s">
        <v>7</v>
      </c>
      <c r="B234">
        <v>47287.97</v>
      </c>
      <c r="C234">
        <v>7016993</v>
      </c>
      <c r="D234" t="s">
        <v>103</v>
      </c>
      <c r="E234">
        <v>0</v>
      </c>
    </row>
    <row r="235" spans="1:5" x14ac:dyDescent="0.2">
      <c r="A235" s="1" t="s">
        <v>7</v>
      </c>
      <c r="B235">
        <v>33024.129999999997</v>
      </c>
      <c r="C235">
        <v>6819029</v>
      </c>
      <c r="D235" t="s">
        <v>103</v>
      </c>
      <c r="E235">
        <v>0</v>
      </c>
    </row>
    <row r="236" spans="1:5" x14ac:dyDescent="0.2">
      <c r="A236" s="1" t="s">
        <v>7</v>
      </c>
      <c r="B236">
        <v>1940.53</v>
      </c>
      <c r="C236">
        <v>82946</v>
      </c>
      <c r="D236" t="s">
        <v>103</v>
      </c>
      <c r="E236">
        <v>0</v>
      </c>
    </row>
    <row r="237" spans="1:5" x14ac:dyDescent="0.2">
      <c r="A237" s="1" t="s">
        <v>7</v>
      </c>
      <c r="B237">
        <v>7071.13</v>
      </c>
      <c r="C237">
        <v>356232</v>
      </c>
      <c r="D237" t="s">
        <v>103</v>
      </c>
      <c r="E237">
        <v>0</v>
      </c>
    </row>
    <row r="238" spans="1:5" x14ac:dyDescent="0.2">
      <c r="A238" s="1" t="s">
        <v>7</v>
      </c>
      <c r="B238">
        <v>16091.35</v>
      </c>
      <c r="C238">
        <v>1584817</v>
      </c>
      <c r="D238" t="s">
        <v>103</v>
      </c>
      <c r="E238">
        <v>0</v>
      </c>
    </row>
    <row r="239" spans="1:5" x14ac:dyDescent="0.2">
      <c r="A239" s="1" t="s">
        <v>7</v>
      </c>
      <c r="B239">
        <v>6297.98</v>
      </c>
      <c r="C239">
        <v>881290</v>
      </c>
      <c r="D239" t="s">
        <v>103</v>
      </c>
      <c r="E239">
        <v>0</v>
      </c>
    </row>
    <row r="240" spans="1:5" x14ac:dyDescent="0.2">
      <c r="A240" s="1" t="s">
        <v>7</v>
      </c>
      <c r="B240">
        <v>1163.23</v>
      </c>
      <c r="C240">
        <v>64479</v>
      </c>
      <c r="D240" t="s">
        <v>103</v>
      </c>
      <c r="E240">
        <v>0</v>
      </c>
    </row>
    <row r="241" spans="1:5" x14ac:dyDescent="0.2">
      <c r="A241" s="1" t="s">
        <v>7</v>
      </c>
      <c r="B241">
        <v>0</v>
      </c>
      <c r="C241">
        <v>0</v>
      </c>
      <c r="D241" t="s">
        <v>103</v>
      </c>
      <c r="E241">
        <v>0</v>
      </c>
    </row>
    <row r="242" spans="1:5" x14ac:dyDescent="0.2">
      <c r="A242" s="1" t="s">
        <v>7</v>
      </c>
      <c r="B242">
        <v>12011.54</v>
      </c>
      <c r="C242">
        <v>457229</v>
      </c>
      <c r="D242" t="s">
        <v>103</v>
      </c>
      <c r="E242">
        <v>0</v>
      </c>
    </row>
    <row r="243" spans="1:5" x14ac:dyDescent="0.2">
      <c r="A243" s="1" t="s">
        <v>7</v>
      </c>
      <c r="B243">
        <v>59431.35</v>
      </c>
      <c r="C243">
        <v>10358020</v>
      </c>
      <c r="D243" t="s">
        <v>103</v>
      </c>
      <c r="E243">
        <v>0</v>
      </c>
    </row>
    <row r="244" spans="1:5" x14ac:dyDescent="0.2">
      <c r="A244" s="1" t="s">
        <v>7</v>
      </c>
      <c r="B244">
        <v>59010</v>
      </c>
      <c r="C244">
        <v>4909035</v>
      </c>
      <c r="D244" t="s">
        <v>103</v>
      </c>
      <c r="E244">
        <v>0</v>
      </c>
    </row>
    <row r="245" spans="1:5" x14ac:dyDescent="0.2">
      <c r="A245" s="1" t="s">
        <v>7</v>
      </c>
      <c r="B245">
        <v>40647.879999999997</v>
      </c>
      <c r="C245">
        <v>744563</v>
      </c>
      <c r="D245" t="s">
        <v>103</v>
      </c>
      <c r="E245">
        <v>0</v>
      </c>
    </row>
    <row r="246" spans="1:5" x14ac:dyDescent="0.2">
      <c r="A246" s="1" t="s">
        <v>7</v>
      </c>
      <c r="B246">
        <v>3272.19</v>
      </c>
      <c r="C246">
        <v>306896</v>
      </c>
      <c r="D246" t="s">
        <v>103</v>
      </c>
      <c r="E246">
        <v>0</v>
      </c>
    </row>
    <row r="247" spans="1:5" x14ac:dyDescent="0.2">
      <c r="A247" s="1" t="s">
        <v>7</v>
      </c>
      <c r="B247">
        <v>3279.31</v>
      </c>
      <c r="C247">
        <v>217487</v>
      </c>
      <c r="D247" t="s">
        <v>103</v>
      </c>
      <c r="E247">
        <v>0</v>
      </c>
    </row>
    <row r="248" spans="1:5" x14ac:dyDescent="0.2">
      <c r="A248" s="1" t="s">
        <v>7</v>
      </c>
      <c r="B248">
        <v>3271.37</v>
      </c>
      <c r="C248">
        <v>193189</v>
      </c>
      <c r="D248" t="s">
        <v>103</v>
      </c>
      <c r="E248">
        <v>0</v>
      </c>
    </row>
    <row r="249" spans="1:5" x14ac:dyDescent="0.2">
      <c r="A249" s="1" t="s">
        <v>8</v>
      </c>
      <c r="B249">
        <v>89.63</v>
      </c>
      <c r="C249">
        <v>3759</v>
      </c>
      <c r="D249" t="s">
        <v>103</v>
      </c>
      <c r="E249">
        <v>0</v>
      </c>
    </row>
    <row r="250" spans="1:5" x14ac:dyDescent="0.2">
      <c r="A250" s="1" t="s">
        <v>8</v>
      </c>
      <c r="B250">
        <v>3502.04</v>
      </c>
      <c r="C250">
        <v>191788</v>
      </c>
      <c r="D250" t="s">
        <v>103</v>
      </c>
      <c r="E250">
        <v>0</v>
      </c>
    </row>
    <row r="251" spans="1:5" x14ac:dyDescent="0.2">
      <c r="A251" s="1" t="s">
        <v>8</v>
      </c>
      <c r="B251">
        <v>334.57</v>
      </c>
      <c r="C251">
        <v>18361</v>
      </c>
      <c r="D251" t="s">
        <v>102</v>
      </c>
      <c r="E251">
        <v>0</v>
      </c>
    </row>
    <row r="252" spans="1:5" x14ac:dyDescent="0.2">
      <c r="A252" s="1" t="s">
        <v>8</v>
      </c>
      <c r="B252">
        <v>2272.67</v>
      </c>
      <c r="C252">
        <v>169153</v>
      </c>
      <c r="D252" t="s">
        <v>103</v>
      </c>
      <c r="E252">
        <v>0</v>
      </c>
    </row>
    <row r="253" spans="1:5" x14ac:dyDescent="0.2">
      <c r="A253" s="1" t="s">
        <v>8</v>
      </c>
      <c r="B253">
        <v>54631.48</v>
      </c>
      <c r="C253">
        <v>5807096</v>
      </c>
      <c r="D253" t="s">
        <v>103</v>
      </c>
      <c r="E253">
        <v>0</v>
      </c>
    </row>
    <row r="254" spans="1:5" x14ac:dyDescent="0.2">
      <c r="A254" s="1" t="s">
        <v>8</v>
      </c>
      <c r="B254">
        <v>54665.760000000002</v>
      </c>
      <c r="C254">
        <v>6288761</v>
      </c>
      <c r="D254" t="s">
        <v>103</v>
      </c>
      <c r="E254">
        <v>0</v>
      </c>
    </row>
    <row r="255" spans="1:5" x14ac:dyDescent="0.2">
      <c r="A255" s="1" t="s">
        <v>8</v>
      </c>
      <c r="B255">
        <v>5705.44</v>
      </c>
      <c r="C255">
        <v>196241</v>
      </c>
      <c r="D255" t="s">
        <v>103</v>
      </c>
      <c r="E255">
        <v>0</v>
      </c>
    </row>
    <row r="256" spans="1:5" x14ac:dyDescent="0.2">
      <c r="A256" s="1" t="s">
        <v>8</v>
      </c>
      <c r="B256">
        <v>110396.5</v>
      </c>
      <c r="C256">
        <v>8630225</v>
      </c>
      <c r="D256" t="s">
        <v>103</v>
      </c>
      <c r="E256">
        <v>0</v>
      </c>
    </row>
    <row r="257" spans="1:5" x14ac:dyDescent="0.2">
      <c r="A257" s="1" t="s">
        <v>8</v>
      </c>
      <c r="B257">
        <v>29.58</v>
      </c>
      <c r="C257">
        <v>1396</v>
      </c>
      <c r="D257" t="s">
        <v>105</v>
      </c>
      <c r="E257">
        <v>0</v>
      </c>
    </row>
    <row r="258" spans="1:5" x14ac:dyDescent="0.2">
      <c r="A258" s="1" t="s">
        <v>8</v>
      </c>
      <c r="B258">
        <v>9048.6299999999992</v>
      </c>
      <c r="C258">
        <v>104285</v>
      </c>
      <c r="D258" t="s">
        <v>103</v>
      </c>
      <c r="E258">
        <v>0</v>
      </c>
    </row>
    <row r="259" spans="1:5" x14ac:dyDescent="0.2">
      <c r="A259" s="1" t="s">
        <v>8</v>
      </c>
      <c r="B259">
        <v>13550.55</v>
      </c>
      <c r="C259">
        <v>214817</v>
      </c>
      <c r="D259" t="s">
        <v>103</v>
      </c>
      <c r="E259">
        <v>0</v>
      </c>
    </row>
    <row r="260" spans="1:5" x14ac:dyDescent="0.2">
      <c r="A260" s="1" t="s">
        <v>8</v>
      </c>
      <c r="B260">
        <v>32645.24</v>
      </c>
      <c r="C260">
        <v>4352475</v>
      </c>
      <c r="D260" t="s">
        <v>103</v>
      </c>
      <c r="E260">
        <v>0</v>
      </c>
    </row>
    <row r="261" spans="1:5" x14ac:dyDescent="0.2">
      <c r="A261" s="1" t="s">
        <v>8</v>
      </c>
      <c r="B261">
        <v>5241.49</v>
      </c>
      <c r="C261">
        <v>54698</v>
      </c>
      <c r="D261" t="s">
        <v>103</v>
      </c>
      <c r="E261">
        <v>0</v>
      </c>
    </row>
    <row r="262" spans="1:5" x14ac:dyDescent="0.2">
      <c r="A262" s="1" t="s">
        <v>8</v>
      </c>
      <c r="B262">
        <v>93968.57</v>
      </c>
      <c r="C262">
        <v>4153178</v>
      </c>
      <c r="D262" t="s">
        <v>103</v>
      </c>
      <c r="E262">
        <v>0</v>
      </c>
    </row>
    <row r="263" spans="1:5" x14ac:dyDescent="0.2">
      <c r="A263" s="1" t="s">
        <v>8</v>
      </c>
      <c r="B263">
        <v>17896.75</v>
      </c>
      <c r="C263">
        <v>1241327</v>
      </c>
      <c r="D263" t="s">
        <v>103</v>
      </c>
      <c r="E263">
        <v>0</v>
      </c>
    </row>
    <row r="264" spans="1:5" x14ac:dyDescent="0.2">
      <c r="A264" s="1" t="s">
        <v>8</v>
      </c>
      <c r="B264">
        <v>469.97</v>
      </c>
      <c r="C264">
        <v>220014</v>
      </c>
      <c r="D264" t="s">
        <v>104</v>
      </c>
      <c r="E264">
        <v>0</v>
      </c>
    </row>
    <row r="265" spans="1:5" x14ac:dyDescent="0.2">
      <c r="A265" s="1" t="s">
        <v>8</v>
      </c>
      <c r="B265">
        <v>132807.07999999999</v>
      </c>
      <c r="C265">
        <v>25865774</v>
      </c>
      <c r="D265" t="s">
        <v>103</v>
      </c>
      <c r="E265">
        <v>0</v>
      </c>
    </row>
    <row r="266" spans="1:5" x14ac:dyDescent="0.2">
      <c r="A266" s="1" t="s">
        <v>8</v>
      </c>
      <c r="B266">
        <v>34425.35</v>
      </c>
      <c r="C266">
        <v>5013641</v>
      </c>
      <c r="D266" t="s">
        <v>103</v>
      </c>
      <c r="E266">
        <v>0</v>
      </c>
    </row>
    <row r="267" spans="1:5" x14ac:dyDescent="0.2">
      <c r="A267" s="1" t="s">
        <v>8</v>
      </c>
      <c r="B267">
        <v>16283.14</v>
      </c>
      <c r="C267">
        <v>1093096</v>
      </c>
      <c r="D267" t="s">
        <v>105</v>
      </c>
      <c r="E267">
        <v>0</v>
      </c>
    </row>
    <row r="268" spans="1:5" x14ac:dyDescent="0.2">
      <c r="A268" s="1" t="s">
        <v>8</v>
      </c>
      <c r="B268">
        <v>57.69</v>
      </c>
      <c r="C268">
        <v>2706</v>
      </c>
      <c r="D268" t="s">
        <v>102</v>
      </c>
      <c r="E268">
        <v>0</v>
      </c>
    </row>
    <row r="269" spans="1:5" x14ac:dyDescent="0.2">
      <c r="A269" s="1" t="s">
        <v>8</v>
      </c>
      <c r="B269">
        <v>59988.160000000003</v>
      </c>
      <c r="C269">
        <v>4381961</v>
      </c>
      <c r="D269" t="s">
        <v>103</v>
      </c>
      <c r="E269">
        <v>0</v>
      </c>
    </row>
    <row r="270" spans="1:5" x14ac:dyDescent="0.2">
      <c r="A270" s="1" t="s">
        <v>8</v>
      </c>
      <c r="B270">
        <v>7994.41</v>
      </c>
      <c r="C270">
        <v>719540</v>
      </c>
      <c r="D270" t="s">
        <v>103</v>
      </c>
      <c r="E270">
        <v>0</v>
      </c>
    </row>
    <row r="271" spans="1:5" x14ac:dyDescent="0.2">
      <c r="A271" s="1" t="s">
        <v>8</v>
      </c>
      <c r="B271">
        <v>3500.55</v>
      </c>
      <c r="C271">
        <v>219830</v>
      </c>
      <c r="D271" t="s">
        <v>103</v>
      </c>
      <c r="E271">
        <v>0</v>
      </c>
    </row>
    <row r="272" spans="1:5" x14ac:dyDescent="0.2">
      <c r="A272" s="1" t="s">
        <v>8</v>
      </c>
      <c r="B272">
        <v>16938.2</v>
      </c>
      <c r="C272">
        <v>2753413</v>
      </c>
      <c r="D272" t="s">
        <v>103</v>
      </c>
      <c r="E272">
        <v>0</v>
      </c>
    </row>
    <row r="273" spans="1:5" x14ac:dyDescent="0.2">
      <c r="A273" s="1" t="s">
        <v>8</v>
      </c>
      <c r="B273">
        <v>27978.959999999999</v>
      </c>
      <c r="C273">
        <v>1351897</v>
      </c>
      <c r="D273" t="s">
        <v>103</v>
      </c>
      <c r="E273">
        <v>0</v>
      </c>
    </row>
    <row r="274" spans="1:5" x14ac:dyDescent="0.2">
      <c r="A274" s="1" t="s">
        <v>8</v>
      </c>
      <c r="B274">
        <v>39449.379999999997</v>
      </c>
      <c r="C274">
        <v>1819394</v>
      </c>
      <c r="D274" t="s">
        <v>103</v>
      </c>
      <c r="E274">
        <v>0</v>
      </c>
    </row>
    <row r="275" spans="1:5" x14ac:dyDescent="0.2">
      <c r="A275" s="1" t="s">
        <v>8</v>
      </c>
      <c r="B275">
        <v>36666.93</v>
      </c>
      <c r="C275">
        <v>607240</v>
      </c>
      <c r="D275" t="s">
        <v>103</v>
      </c>
      <c r="E275">
        <v>0</v>
      </c>
    </row>
    <row r="276" spans="1:5" x14ac:dyDescent="0.2">
      <c r="A276" s="1" t="s">
        <v>8</v>
      </c>
      <c r="B276">
        <v>408.05</v>
      </c>
      <c r="C276">
        <v>23054</v>
      </c>
      <c r="D276" t="s">
        <v>102</v>
      </c>
      <c r="E276">
        <v>0</v>
      </c>
    </row>
    <row r="277" spans="1:5" x14ac:dyDescent="0.2">
      <c r="A277" s="1" t="s">
        <v>8</v>
      </c>
      <c r="B277">
        <v>93260.800000000003</v>
      </c>
      <c r="C277">
        <v>4630729</v>
      </c>
      <c r="D277" t="s">
        <v>103</v>
      </c>
      <c r="E277">
        <v>0</v>
      </c>
    </row>
    <row r="278" spans="1:5" x14ac:dyDescent="0.2">
      <c r="A278" s="1" t="s">
        <v>8</v>
      </c>
      <c r="B278">
        <v>112267.07</v>
      </c>
      <c r="C278">
        <v>3994460</v>
      </c>
      <c r="D278" t="s">
        <v>103</v>
      </c>
      <c r="E278">
        <v>0</v>
      </c>
    </row>
    <row r="279" spans="1:5" x14ac:dyDescent="0.2">
      <c r="A279" s="1" t="s">
        <v>8</v>
      </c>
      <c r="B279">
        <v>4469.25</v>
      </c>
      <c r="C279">
        <v>598217</v>
      </c>
      <c r="D279" t="s">
        <v>103</v>
      </c>
      <c r="E279">
        <v>0</v>
      </c>
    </row>
    <row r="280" spans="1:5" x14ac:dyDescent="0.2">
      <c r="A280" s="1" t="s">
        <v>8</v>
      </c>
      <c r="B280">
        <v>108.48</v>
      </c>
      <c r="C280">
        <v>3002</v>
      </c>
      <c r="D280" t="s">
        <v>103</v>
      </c>
      <c r="E280">
        <v>0</v>
      </c>
    </row>
    <row r="281" spans="1:5" x14ac:dyDescent="0.2">
      <c r="A281" s="1" t="s">
        <v>8</v>
      </c>
      <c r="B281">
        <v>25305.26</v>
      </c>
      <c r="C281">
        <v>1993032</v>
      </c>
      <c r="D281" t="s">
        <v>103</v>
      </c>
      <c r="E281">
        <v>0</v>
      </c>
    </row>
    <row r="282" spans="1:5" x14ac:dyDescent="0.2">
      <c r="A282" s="1" t="s">
        <v>8</v>
      </c>
      <c r="B282">
        <v>16988.88</v>
      </c>
      <c r="C282">
        <v>433995</v>
      </c>
      <c r="D282" t="s">
        <v>103</v>
      </c>
      <c r="E282">
        <v>0</v>
      </c>
    </row>
    <row r="283" spans="1:5" x14ac:dyDescent="0.2">
      <c r="A283" s="1" t="s">
        <v>8</v>
      </c>
      <c r="B283">
        <v>3791.71</v>
      </c>
      <c r="C283">
        <v>547348</v>
      </c>
      <c r="D283" t="s">
        <v>103</v>
      </c>
      <c r="E283">
        <v>0</v>
      </c>
    </row>
    <row r="284" spans="1:5" x14ac:dyDescent="0.2">
      <c r="A284" s="1" t="s">
        <v>8</v>
      </c>
      <c r="B284">
        <v>49719.67</v>
      </c>
      <c r="C284">
        <v>5701569</v>
      </c>
      <c r="D284" t="s">
        <v>103</v>
      </c>
      <c r="E284">
        <v>0</v>
      </c>
    </row>
    <row r="285" spans="1:5" x14ac:dyDescent="0.2">
      <c r="A285" s="1" t="s">
        <v>8</v>
      </c>
      <c r="B285">
        <v>18395.48</v>
      </c>
      <c r="C285">
        <v>533467</v>
      </c>
      <c r="D285" t="s">
        <v>103</v>
      </c>
      <c r="E285">
        <v>0</v>
      </c>
    </row>
    <row r="286" spans="1:5" x14ac:dyDescent="0.2">
      <c r="A286" s="1" t="s">
        <v>8</v>
      </c>
      <c r="B286">
        <v>23478.45</v>
      </c>
      <c r="C286">
        <v>1693211</v>
      </c>
      <c r="D286" t="s">
        <v>103</v>
      </c>
      <c r="E286">
        <v>0</v>
      </c>
    </row>
    <row r="287" spans="1:5" x14ac:dyDescent="0.2">
      <c r="A287" s="1" t="s">
        <v>8</v>
      </c>
      <c r="B287">
        <v>113.06</v>
      </c>
      <c r="C287">
        <v>5949</v>
      </c>
      <c r="D287" t="s">
        <v>102</v>
      </c>
      <c r="E287">
        <v>0</v>
      </c>
    </row>
    <row r="288" spans="1:5" x14ac:dyDescent="0.2">
      <c r="A288" s="1" t="s">
        <v>8</v>
      </c>
      <c r="B288">
        <v>48768.03</v>
      </c>
      <c r="C288">
        <v>1723383</v>
      </c>
      <c r="D288" t="s">
        <v>103</v>
      </c>
      <c r="E288">
        <v>0</v>
      </c>
    </row>
    <row r="289" spans="1:5" x14ac:dyDescent="0.2">
      <c r="A289" s="1" t="s">
        <v>8</v>
      </c>
      <c r="B289">
        <v>58036.52</v>
      </c>
      <c r="C289">
        <v>7052875</v>
      </c>
      <c r="D289" t="s">
        <v>103</v>
      </c>
      <c r="E289">
        <v>0</v>
      </c>
    </row>
    <row r="290" spans="1:5" x14ac:dyDescent="0.2">
      <c r="A290" s="1" t="s">
        <v>8</v>
      </c>
      <c r="B290">
        <v>3497.32</v>
      </c>
      <c r="C290">
        <v>197677</v>
      </c>
      <c r="D290" t="s">
        <v>103</v>
      </c>
      <c r="E290">
        <v>0</v>
      </c>
    </row>
    <row r="291" spans="1:5" x14ac:dyDescent="0.2">
      <c r="A291" s="1" t="s">
        <v>8</v>
      </c>
      <c r="B291">
        <v>89.39</v>
      </c>
      <c r="C291">
        <v>3583</v>
      </c>
      <c r="D291" t="s">
        <v>103</v>
      </c>
      <c r="E291">
        <v>0</v>
      </c>
    </row>
    <row r="292" spans="1:5" x14ac:dyDescent="0.2">
      <c r="A292" s="1" t="s">
        <v>8</v>
      </c>
      <c r="B292">
        <v>3784.25</v>
      </c>
      <c r="C292">
        <v>555913</v>
      </c>
      <c r="D292" t="s">
        <v>103</v>
      </c>
      <c r="E292">
        <v>0</v>
      </c>
    </row>
    <row r="293" spans="1:5" x14ac:dyDescent="0.2">
      <c r="A293" s="1" t="s">
        <v>8</v>
      </c>
      <c r="B293">
        <v>44.7</v>
      </c>
      <c r="C293">
        <v>1986</v>
      </c>
      <c r="D293" t="s">
        <v>102</v>
      </c>
      <c r="E293">
        <v>0</v>
      </c>
    </row>
    <row r="294" spans="1:5" x14ac:dyDescent="0.2">
      <c r="A294" s="1" t="s">
        <v>8</v>
      </c>
      <c r="B294">
        <v>13456.43</v>
      </c>
      <c r="C294">
        <v>1077307</v>
      </c>
      <c r="D294" t="s">
        <v>103</v>
      </c>
      <c r="E294">
        <v>0</v>
      </c>
    </row>
    <row r="295" spans="1:5" x14ac:dyDescent="0.2">
      <c r="A295" s="1" t="s">
        <v>8</v>
      </c>
      <c r="B295">
        <v>302.87</v>
      </c>
      <c r="C295">
        <v>11730</v>
      </c>
      <c r="D295" t="s">
        <v>103</v>
      </c>
      <c r="E295">
        <v>0</v>
      </c>
    </row>
    <row r="296" spans="1:5" x14ac:dyDescent="0.2">
      <c r="A296" s="1" t="s">
        <v>8</v>
      </c>
      <c r="B296">
        <v>2454.09</v>
      </c>
      <c r="C296">
        <v>78813</v>
      </c>
      <c r="D296" t="s">
        <v>103</v>
      </c>
      <c r="E296">
        <v>0</v>
      </c>
    </row>
    <row r="297" spans="1:5" x14ac:dyDescent="0.2">
      <c r="A297" s="1" t="s">
        <v>8</v>
      </c>
      <c r="B297">
        <v>61201.85</v>
      </c>
      <c r="C297">
        <v>4904342</v>
      </c>
      <c r="D297" t="s">
        <v>106</v>
      </c>
      <c r="E297">
        <v>0</v>
      </c>
    </row>
    <row r="298" spans="1:5" x14ac:dyDescent="0.2">
      <c r="A298" s="1" t="s">
        <v>8</v>
      </c>
      <c r="B298">
        <v>1921.63</v>
      </c>
      <c r="C298">
        <v>71053</v>
      </c>
      <c r="D298" t="s">
        <v>103</v>
      </c>
      <c r="E298">
        <v>0</v>
      </c>
    </row>
    <row r="299" spans="1:5" x14ac:dyDescent="0.2">
      <c r="A299" s="1" t="s">
        <v>8</v>
      </c>
      <c r="B299">
        <v>20487.099999999999</v>
      </c>
      <c r="C299">
        <v>1038041</v>
      </c>
      <c r="D299" t="s">
        <v>106</v>
      </c>
      <c r="E299">
        <v>0</v>
      </c>
    </row>
    <row r="300" spans="1:5" x14ac:dyDescent="0.2">
      <c r="A300" s="1" t="s">
        <v>8</v>
      </c>
      <c r="B300">
        <v>0</v>
      </c>
      <c r="C300">
        <v>0</v>
      </c>
      <c r="D300" t="s">
        <v>103</v>
      </c>
      <c r="E300">
        <v>0</v>
      </c>
    </row>
    <row r="301" spans="1:5" x14ac:dyDescent="0.2">
      <c r="A301" s="1" t="s">
        <v>8</v>
      </c>
      <c r="B301">
        <v>40025.269999999997</v>
      </c>
      <c r="C301">
        <v>644391</v>
      </c>
      <c r="D301" t="s">
        <v>103</v>
      </c>
      <c r="E301">
        <v>0</v>
      </c>
    </row>
    <row r="302" spans="1:5" x14ac:dyDescent="0.2">
      <c r="A302" s="1" t="s">
        <v>8</v>
      </c>
      <c r="B302">
        <v>5644.39</v>
      </c>
      <c r="C302">
        <v>235525</v>
      </c>
      <c r="D302" t="s">
        <v>103</v>
      </c>
      <c r="E302">
        <v>0</v>
      </c>
    </row>
    <row r="303" spans="1:5" x14ac:dyDescent="0.2">
      <c r="A303" s="1" t="s">
        <v>8</v>
      </c>
      <c r="B303">
        <v>3496.9</v>
      </c>
      <c r="C303">
        <v>201279</v>
      </c>
      <c r="D303" t="s">
        <v>103</v>
      </c>
      <c r="E303">
        <v>0</v>
      </c>
    </row>
    <row r="304" spans="1:5" x14ac:dyDescent="0.2">
      <c r="A304" s="1" t="s">
        <v>8</v>
      </c>
      <c r="B304">
        <v>12522.79</v>
      </c>
      <c r="C304">
        <v>433635</v>
      </c>
      <c r="D304" t="s">
        <v>103</v>
      </c>
      <c r="E304">
        <v>0</v>
      </c>
    </row>
    <row r="305" spans="1:5" x14ac:dyDescent="0.2">
      <c r="A305" s="1" t="s">
        <v>8</v>
      </c>
      <c r="B305">
        <v>2332.81</v>
      </c>
      <c r="C305">
        <v>51849</v>
      </c>
      <c r="D305" t="s">
        <v>103</v>
      </c>
      <c r="E305">
        <v>0</v>
      </c>
    </row>
    <row r="306" spans="1:5" x14ac:dyDescent="0.2">
      <c r="A306" s="1" t="s">
        <v>8</v>
      </c>
      <c r="B306">
        <v>0</v>
      </c>
      <c r="C306">
        <v>0</v>
      </c>
      <c r="D306" t="s">
        <v>103</v>
      </c>
      <c r="E306">
        <v>0</v>
      </c>
    </row>
    <row r="307" spans="1:5" x14ac:dyDescent="0.2">
      <c r="A307" s="1" t="s">
        <v>8</v>
      </c>
      <c r="B307">
        <v>0</v>
      </c>
      <c r="C307">
        <v>0</v>
      </c>
      <c r="D307" t="s">
        <v>103</v>
      </c>
      <c r="E307">
        <v>0</v>
      </c>
    </row>
    <row r="308" spans="1:5" x14ac:dyDescent="0.2">
      <c r="A308" s="1" t="s">
        <v>8</v>
      </c>
      <c r="B308">
        <v>3037.59</v>
      </c>
      <c r="C308">
        <v>93454</v>
      </c>
      <c r="D308" t="s">
        <v>103</v>
      </c>
      <c r="E308">
        <v>0</v>
      </c>
    </row>
    <row r="309" spans="1:5" x14ac:dyDescent="0.2">
      <c r="A309" s="1" t="s">
        <v>8</v>
      </c>
      <c r="B309">
        <v>421.53</v>
      </c>
      <c r="C309">
        <v>28059</v>
      </c>
      <c r="D309" t="s">
        <v>105</v>
      </c>
      <c r="E309">
        <v>0</v>
      </c>
    </row>
    <row r="310" spans="1:5" x14ac:dyDescent="0.2">
      <c r="A310" s="1" t="s">
        <v>8</v>
      </c>
      <c r="B310">
        <v>2254.27</v>
      </c>
      <c r="C310">
        <v>47737</v>
      </c>
      <c r="D310" t="s">
        <v>103</v>
      </c>
      <c r="E310">
        <v>0</v>
      </c>
    </row>
    <row r="311" spans="1:5" x14ac:dyDescent="0.2">
      <c r="A311" s="1" t="s">
        <v>8</v>
      </c>
      <c r="B311">
        <v>392.56</v>
      </c>
      <c r="C311">
        <v>11651</v>
      </c>
      <c r="D311" t="s">
        <v>105</v>
      </c>
      <c r="E311">
        <v>0</v>
      </c>
    </row>
    <row r="312" spans="1:5" x14ac:dyDescent="0.2">
      <c r="A312" s="1" t="s">
        <v>9</v>
      </c>
      <c r="B312">
        <v>910.17</v>
      </c>
      <c r="C312">
        <v>45925</v>
      </c>
      <c r="D312" t="s">
        <v>103</v>
      </c>
      <c r="E312">
        <v>0</v>
      </c>
    </row>
    <row r="313" spans="1:5" x14ac:dyDescent="0.2">
      <c r="A313" s="1" t="s">
        <v>9</v>
      </c>
      <c r="B313">
        <v>2035.78</v>
      </c>
      <c r="C313">
        <v>130576</v>
      </c>
      <c r="D313" t="s">
        <v>103</v>
      </c>
      <c r="E313">
        <v>0</v>
      </c>
    </row>
    <row r="314" spans="1:5" x14ac:dyDescent="0.2">
      <c r="A314" s="1" t="s">
        <v>9</v>
      </c>
      <c r="B314">
        <v>1046.99</v>
      </c>
      <c r="C314">
        <v>39616</v>
      </c>
      <c r="D314" t="s">
        <v>103</v>
      </c>
      <c r="E314">
        <v>0</v>
      </c>
    </row>
    <row r="315" spans="1:5" x14ac:dyDescent="0.2">
      <c r="A315" s="1" t="s">
        <v>9</v>
      </c>
      <c r="B315">
        <v>35386.86</v>
      </c>
      <c r="C315">
        <v>4694497</v>
      </c>
      <c r="D315" t="s">
        <v>103</v>
      </c>
      <c r="E315">
        <v>0</v>
      </c>
    </row>
    <row r="316" spans="1:5" x14ac:dyDescent="0.2">
      <c r="A316" s="1" t="s">
        <v>9</v>
      </c>
      <c r="B316">
        <v>2210.98</v>
      </c>
      <c r="C316">
        <v>148479</v>
      </c>
      <c r="D316" t="s">
        <v>103</v>
      </c>
      <c r="E316">
        <v>0</v>
      </c>
    </row>
    <row r="317" spans="1:5" x14ac:dyDescent="0.2">
      <c r="A317" s="1" t="s">
        <v>9</v>
      </c>
      <c r="B317">
        <v>919.68</v>
      </c>
      <c r="C317">
        <v>45180</v>
      </c>
      <c r="D317" t="s">
        <v>103</v>
      </c>
      <c r="E317">
        <v>0</v>
      </c>
    </row>
    <row r="318" spans="1:5" x14ac:dyDescent="0.2">
      <c r="A318" s="1" t="s">
        <v>9</v>
      </c>
      <c r="B318">
        <v>34253.81</v>
      </c>
      <c r="C318">
        <v>448013</v>
      </c>
      <c r="D318" t="s">
        <v>103</v>
      </c>
      <c r="E318">
        <v>0</v>
      </c>
    </row>
    <row r="319" spans="1:5" x14ac:dyDescent="0.2">
      <c r="A319" s="1" t="s">
        <v>9</v>
      </c>
      <c r="B319">
        <v>17893.61</v>
      </c>
      <c r="C319">
        <v>1648505</v>
      </c>
      <c r="D319" t="s">
        <v>103</v>
      </c>
      <c r="E319">
        <v>0</v>
      </c>
    </row>
    <row r="320" spans="1:5" x14ac:dyDescent="0.2">
      <c r="A320" s="1" t="s">
        <v>9</v>
      </c>
      <c r="B320">
        <v>45035.12</v>
      </c>
      <c r="C320">
        <v>7019235</v>
      </c>
      <c r="D320" t="s">
        <v>103</v>
      </c>
      <c r="E320">
        <v>0</v>
      </c>
    </row>
    <row r="321" spans="1:5" x14ac:dyDescent="0.2">
      <c r="A321" s="1" t="s">
        <v>9</v>
      </c>
      <c r="B321">
        <v>14233.1</v>
      </c>
      <c r="C321">
        <v>162177</v>
      </c>
      <c r="D321" t="s">
        <v>103</v>
      </c>
      <c r="E321">
        <v>0</v>
      </c>
    </row>
    <row r="322" spans="1:5" x14ac:dyDescent="0.2">
      <c r="A322" s="1" t="s">
        <v>9</v>
      </c>
      <c r="B322">
        <v>5958.3</v>
      </c>
      <c r="C322">
        <v>222474</v>
      </c>
      <c r="D322" t="s">
        <v>103</v>
      </c>
      <c r="E322">
        <v>0</v>
      </c>
    </row>
    <row r="323" spans="1:5" x14ac:dyDescent="0.2">
      <c r="A323" s="1" t="s">
        <v>9</v>
      </c>
      <c r="B323">
        <v>343.41</v>
      </c>
      <c r="C323">
        <v>10147</v>
      </c>
      <c r="D323" t="s">
        <v>105</v>
      </c>
      <c r="E323">
        <v>0</v>
      </c>
    </row>
    <row r="324" spans="1:5" x14ac:dyDescent="0.2">
      <c r="A324" s="1" t="s">
        <v>9</v>
      </c>
      <c r="B324">
        <v>4733.45</v>
      </c>
      <c r="C324">
        <v>185397</v>
      </c>
      <c r="D324" t="s">
        <v>103</v>
      </c>
      <c r="E324">
        <v>0</v>
      </c>
    </row>
    <row r="325" spans="1:5" x14ac:dyDescent="0.2">
      <c r="A325" s="1" t="s">
        <v>9</v>
      </c>
      <c r="B325">
        <v>10451.459999999999</v>
      </c>
      <c r="C325">
        <v>630403</v>
      </c>
      <c r="D325" t="s">
        <v>106</v>
      </c>
      <c r="E325">
        <v>0</v>
      </c>
    </row>
    <row r="326" spans="1:5" x14ac:dyDescent="0.2">
      <c r="A326" s="1" t="s">
        <v>9</v>
      </c>
      <c r="B326">
        <v>505.16</v>
      </c>
      <c r="C326">
        <v>229317</v>
      </c>
      <c r="D326" t="s">
        <v>104</v>
      </c>
      <c r="E326">
        <v>0</v>
      </c>
    </row>
    <row r="327" spans="1:5" x14ac:dyDescent="0.2">
      <c r="A327" s="1" t="s">
        <v>9</v>
      </c>
      <c r="B327">
        <v>29754.25</v>
      </c>
      <c r="C327">
        <v>511184</v>
      </c>
      <c r="D327" t="s">
        <v>103</v>
      </c>
      <c r="E327">
        <v>0</v>
      </c>
    </row>
    <row r="328" spans="1:5" x14ac:dyDescent="0.2">
      <c r="A328" s="1" t="s">
        <v>9</v>
      </c>
      <c r="B328">
        <v>53813.919999999998</v>
      </c>
      <c r="C328">
        <v>7151333</v>
      </c>
      <c r="D328" t="s">
        <v>103</v>
      </c>
      <c r="E328">
        <v>0</v>
      </c>
    </row>
    <row r="329" spans="1:5" x14ac:dyDescent="0.2">
      <c r="A329" s="1" t="s">
        <v>9</v>
      </c>
      <c r="B329">
        <v>33996.959999999999</v>
      </c>
      <c r="C329">
        <v>4805202</v>
      </c>
      <c r="D329" t="s">
        <v>103</v>
      </c>
      <c r="E329">
        <v>0</v>
      </c>
    </row>
    <row r="330" spans="1:5" x14ac:dyDescent="0.2">
      <c r="A330" s="1" t="s">
        <v>9</v>
      </c>
      <c r="B330">
        <v>16688.259999999998</v>
      </c>
      <c r="C330">
        <v>1447574</v>
      </c>
      <c r="D330" t="s">
        <v>103</v>
      </c>
      <c r="E330">
        <v>0</v>
      </c>
    </row>
    <row r="331" spans="1:5" x14ac:dyDescent="0.2">
      <c r="A331" s="1" t="s">
        <v>9</v>
      </c>
      <c r="B331">
        <v>368.45</v>
      </c>
      <c r="C331">
        <v>26917</v>
      </c>
      <c r="D331" t="s">
        <v>105</v>
      </c>
      <c r="E331">
        <v>0</v>
      </c>
    </row>
    <row r="332" spans="1:5" x14ac:dyDescent="0.2">
      <c r="A332" s="1" t="s">
        <v>9</v>
      </c>
      <c r="B332">
        <v>91068.54</v>
      </c>
      <c r="C332">
        <v>8407652</v>
      </c>
      <c r="D332" t="s">
        <v>103</v>
      </c>
      <c r="E332">
        <v>0</v>
      </c>
    </row>
    <row r="333" spans="1:5" x14ac:dyDescent="0.2">
      <c r="A333" s="1" t="s">
        <v>9</v>
      </c>
      <c r="B333">
        <v>56329.07</v>
      </c>
      <c r="C333">
        <v>7151149</v>
      </c>
      <c r="D333" t="s">
        <v>103</v>
      </c>
      <c r="E333">
        <v>0</v>
      </c>
    </row>
    <row r="334" spans="1:5" x14ac:dyDescent="0.2">
      <c r="A334" s="1" t="s">
        <v>9</v>
      </c>
      <c r="B334">
        <v>3816.6</v>
      </c>
      <c r="C334">
        <v>401691</v>
      </c>
      <c r="D334" t="s">
        <v>103</v>
      </c>
      <c r="E334">
        <v>0</v>
      </c>
    </row>
    <row r="335" spans="1:5" x14ac:dyDescent="0.2">
      <c r="A335" s="1" t="s">
        <v>9</v>
      </c>
      <c r="B335">
        <v>26993.83</v>
      </c>
      <c r="C335">
        <v>2289234</v>
      </c>
      <c r="D335" t="s">
        <v>103</v>
      </c>
      <c r="E335">
        <v>0</v>
      </c>
    </row>
    <row r="336" spans="1:5" x14ac:dyDescent="0.2">
      <c r="A336" s="1" t="s">
        <v>9</v>
      </c>
      <c r="B336">
        <v>66229.009999999995</v>
      </c>
      <c r="C336">
        <v>3770123</v>
      </c>
      <c r="D336" t="s">
        <v>103</v>
      </c>
      <c r="E336">
        <v>0</v>
      </c>
    </row>
    <row r="337" spans="1:5" x14ac:dyDescent="0.2">
      <c r="A337" s="1" t="s">
        <v>9</v>
      </c>
      <c r="B337">
        <v>52032.98</v>
      </c>
      <c r="C337">
        <v>6460062</v>
      </c>
      <c r="D337" t="s">
        <v>103</v>
      </c>
      <c r="E337">
        <v>0</v>
      </c>
    </row>
    <row r="338" spans="1:5" x14ac:dyDescent="0.2">
      <c r="A338" s="1" t="s">
        <v>9</v>
      </c>
      <c r="B338">
        <v>35162.160000000003</v>
      </c>
      <c r="C338">
        <v>638784</v>
      </c>
      <c r="D338" t="s">
        <v>103</v>
      </c>
      <c r="E338">
        <v>0</v>
      </c>
    </row>
    <row r="339" spans="1:5" x14ac:dyDescent="0.2">
      <c r="A339" s="1" t="s">
        <v>9</v>
      </c>
      <c r="B339">
        <v>38901.25</v>
      </c>
      <c r="C339">
        <v>1867694</v>
      </c>
      <c r="D339" t="s">
        <v>103</v>
      </c>
      <c r="E339">
        <v>0</v>
      </c>
    </row>
    <row r="340" spans="1:5" x14ac:dyDescent="0.2">
      <c r="A340" s="1" t="s">
        <v>9</v>
      </c>
      <c r="B340">
        <v>45858.91</v>
      </c>
      <c r="C340">
        <v>1586077</v>
      </c>
      <c r="D340" t="s">
        <v>103</v>
      </c>
      <c r="E340">
        <v>0</v>
      </c>
    </row>
    <row r="341" spans="1:5" x14ac:dyDescent="0.2">
      <c r="A341" s="1" t="s">
        <v>9</v>
      </c>
      <c r="B341">
        <v>2480.09</v>
      </c>
      <c r="C341">
        <v>86917</v>
      </c>
      <c r="D341" t="s">
        <v>103</v>
      </c>
      <c r="E341">
        <v>0</v>
      </c>
    </row>
    <row r="342" spans="1:5" x14ac:dyDescent="0.2">
      <c r="A342" s="1" t="s">
        <v>9</v>
      </c>
      <c r="B342">
        <v>2212.39</v>
      </c>
      <c r="C342">
        <v>152071</v>
      </c>
      <c r="D342" t="s">
        <v>103</v>
      </c>
      <c r="E342">
        <v>0</v>
      </c>
    </row>
    <row r="343" spans="1:5" x14ac:dyDescent="0.2">
      <c r="A343" s="1" t="s">
        <v>9</v>
      </c>
      <c r="B343">
        <v>127342.71</v>
      </c>
      <c r="C343">
        <v>28327796</v>
      </c>
      <c r="D343" t="s">
        <v>103</v>
      </c>
      <c r="E343">
        <v>0</v>
      </c>
    </row>
    <row r="344" spans="1:5" x14ac:dyDescent="0.2">
      <c r="A344" s="1" t="s">
        <v>9</v>
      </c>
      <c r="B344">
        <v>74477.539999999994</v>
      </c>
      <c r="C344">
        <v>6694556</v>
      </c>
      <c r="D344" t="s">
        <v>103</v>
      </c>
      <c r="E344">
        <v>0</v>
      </c>
    </row>
    <row r="345" spans="1:5" x14ac:dyDescent="0.2">
      <c r="A345" s="1" t="s">
        <v>9</v>
      </c>
      <c r="B345">
        <v>12904.69</v>
      </c>
      <c r="C345">
        <v>1254778</v>
      </c>
      <c r="D345" t="s">
        <v>103</v>
      </c>
      <c r="E345">
        <v>0</v>
      </c>
    </row>
    <row r="346" spans="1:5" x14ac:dyDescent="0.2">
      <c r="A346" s="1" t="s">
        <v>9</v>
      </c>
      <c r="B346">
        <v>4327.6499999999996</v>
      </c>
      <c r="C346">
        <v>538954</v>
      </c>
      <c r="D346" t="s">
        <v>103</v>
      </c>
      <c r="E346">
        <v>0</v>
      </c>
    </row>
    <row r="347" spans="1:5" x14ac:dyDescent="0.2">
      <c r="A347" s="1" t="s">
        <v>9</v>
      </c>
      <c r="B347">
        <v>14212.04</v>
      </c>
      <c r="C347">
        <v>255278</v>
      </c>
      <c r="D347" t="s">
        <v>103</v>
      </c>
      <c r="E347">
        <v>0</v>
      </c>
    </row>
    <row r="348" spans="1:5" x14ac:dyDescent="0.2">
      <c r="A348" s="1" t="s">
        <v>9</v>
      </c>
      <c r="B348">
        <v>41648.14</v>
      </c>
      <c r="C348">
        <v>3779637</v>
      </c>
      <c r="D348" t="s">
        <v>106</v>
      </c>
      <c r="E348">
        <v>0</v>
      </c>
    </row>
    <row r="349" spans="1:5" x14ac:dyDescent="0.2">
      <c r="A349" s="1" t="s">
        <v>9</v>
      </c>
      <c r="B349">
        <v>4103.5600000000004</v>
      </c>
      <c r="C349">
        <v>549591</v>
      </c>
      <c r="D349" t="s">
        <v>103</v>
      </c>
      <c r="E349">
        <v>0</v>
      </c>
    </row>
    <row r="350" spans="1:5" x14ac:dyDescent="0.2">
      <c r="A350" s="1" t="s">
        <v>9</v>
      </c>
      <c r="B350">
        <v>3755.58</v>
      </c>
      <c r="C350">
        <v>168746</v>
      </c>
      <c r="D350" t="s">
        <v>103</v>
      </c>
      <c r="E350">
        <v>0</v>
      </c>
    </row>
    <row r="351" spans="1:5" x14ac:dyDescent="0.2">
      <c r="A351" s="1" t="s">
        <v>9</v>
      </c>
      <c r="B351">
        <v>124199.86</v>
      </c>
      <c r="C351">
        <v>6715851</v>
      </c>
      <c r="D351" t="s">
        <v>103</v>
      </c>
      <c r="E351">
        <v>0</v>
      </c>
    </row>
    <row r="352" spans="1:5" x14ac:dyDescent="0.2">
      <c r="A352" s="1" t="s">
        <v>9</v>
      </c>
      <c r="B352">
        <v>2213.88</v>
      </c>
      <c r="C352">
        <v>136838</v>
      </c>
      <c r="D352" t="s">
        <v>103</v>
      </c>
      <c r="E352">
        <v>0</v>
      </c>
    </row>
    <row r="353" spans="1:5" x14ac:dyDescent="0.2">
      <c r="A353" s="1" t="s">
        <v>9</v>
      </c>
      <c r="B353">
        <v>110497.7</v>
      </c>
      <c r="C353">
        <v>4266157</v>
      </c>
      <c r="D353" t="s">
        <v>103</v>
      </c>
      <c r="E353">
        <v>0</v>
      </c>
    </row>
    <row r="354" spans="1:5" x14ac:dyDescent="0.2">
      <c r="A354" s="1" t="s">
        <v>9</v>
      </c>
      <c r="B354">
        <v>20530.59</v>
      </c>
      <c r="C354">
        <v>1487685</v>
      </c>
      <c r="D354" t="s">
        <v>103</v>
      </c>
      <c r="E354">
        <v>0</v>
      </c>
    </row>
    <row r="355" spans="1:5" x14ac:dyDescent="0.2">
      <c r="A355" s="1" t="s">
        <v>9</v>
      </c>
      <c r="B355">
        <v>1139.3900000000001</v>
      </c>
      <c r="C355">
        <v>190717</v>
      </c>
      <c r="D355" t="s">
        <v>103</v>
      </c>
      <c r="E355">
        <v>0</v>
      </c>
    </row>
    <row r="356" spans="1:5" x14ac:dyDescent="0.2">
      <c r="A356" s="1" t="s">
        <v>9</v>
      </c>
      <c r="B356">
        <v>1637.94</v>
      </c>
      <c r="C356">
        <v>45639</v>
      </c>
      <c r="D356" t="s">
        <v>103</v>
      </c>
      <c r="E356">
        <v>0</v>
      </c>
    </row>
    <row r="357" spans="1:5" x14ac:dyDescent="0.2">
      <c r="A357" s="1" t="s">
        <v>9</v>
      </c>
      <c r="B357">
        <v>1681.55</v>
      </c>
      <c r="C357">
        <v>41842</v>
      </c>
      <c r="D357" t="s">
        <v>103</v>
      </c>
      <c r="E357">
        <v>0</v>
      </c>
    </row>
    <row r="358" spans="1:5" x14ac:dyDescent="0.2">
      <c r="A358" s="1" t="s">
        <v>9</v>
      </c>
      <c r="B358">
        <v>3847.39</v>
      </c>
      <c r="C358">
        <v>314948</v>
      </c>
      <c r="D358" t="s">
        <v>103</v>
      </c>
      <c r="E358">
        <v>0</v>
      </c>
    </row>
    <row r="359" spans="1:5" x14ac:dyDescent="0.2">
      <c r="A359" s="1" t="s">
        <v>9</v>
      </c>
      <c r="B359">
        <v>2032.16</v>
      </c>
      <c r="C359">
        <v>147054</v>
      </c>
      <c r="D359" t="s">
        <v>103</v>
      </c>
      <c r="E359">
        <v>0</v>
      </c>
    </row>
    <row r="360" spans="1:5" x14ac:dyDescent="0.2">
      <c r="A360" s="1" t="s">
        <v>9</v>
      </c>
      <c r="B360">
        <v>312.56</v>
      </c>
      <c r="C360">
        <v>13927</v>
      </c>
      <c r="D360" t="s">
        <v>103</v>
      </c>
      <c r="E360">
        <v>0</v>
      </c>
    </row>
    <row r="361" spans="1:5" x14ac:dyDescent="0.2">
      <c r="A361" s="1" t="s">
        <v>9</v>
      </c>
      <c r="B361">
        <v>13159.25</v>
      </c>
      <c r="C361">
        <v>486990</v>
      </c>
      <c r="D361" t="s">
        <v>103</v>
      </c>
      <c r="E361">
        <v>0</v>
      </c>
    </row>
    <row r="362" spans="1:5" x14ac:dyDescent="0.2">
      <c r="A362" s="1" t="s">
        <v>9</v>
      </c>
      <c r="B362">
        <v>917.17</v>
      </c>
      <c r="C362">
        <v>45714</v>
      </c>
      <c r="D362" t="s">
        <v>103</v>
      </c>
      <c r="E362">
        <v>0</v>
      </c>
    </row>
    <row r="363" spans="1:5" x14ac:dyDescent="0.2">
      <c r="A363" s="1" t="s">
        <v>9</v>
      </c>
      <c r="B363">
        <v>1139.05</v>
      </c>
      <c r="C363">
        <v>210394</v>
      </c>
      <c r="D363" t="s">
        <v>103</v>
      </c>
      <c r="E363">
        <v>0</v>
      </c>
    </row>
    <row r="364" spans="1:5" x14ac:dyDescent="0.2">
      <c r="A364" s="1" t="s">
        <v>9</v>
      </c>
      <c r="B364">
        <v>23994.58</v>
      </c>
      <c r="C364">
        <v>4704230</v>
      </c>
      <c r="D364" t="s">
        <v>103</v>
      </c>
      <c r="E364">
        <v>0</v>
      </c>
    </row>
    <row r="365" spans="1:5" x14ac:dyDescent="0.2">
      <c r="A365" s="1" t="s">
        <v>9</v>
      </c>
      <c r="B365">
        <v>2213.0300000000002</v>
      </c>
      <c r="C365">
        <v>141771</v>
      </c>
      <c r="D365" t="s">
        <v>103</v>
      </c>
      <c r="E365">
        <v>0</v>
      </c>
    </row>
    <row r="366" spans="1:5" x14ac:dyDescent="0.2">
      <c r="A366" s="1" t="s">
        <v>9</v>
      </c>
      <c r="B366">
        <v>3825.73</v>
      </c>
      <c r="C366">
        <v>355853</v>
      </c>
      <c r="D366" t="s">
        <v>103</v>
      </c>
      <c r="E366">
        <v>0</v>
      </c>
    </row>
    <row r="367" spans="1:5" x14ac:dyDescent="0.2">
      <c r="A367" s="1" t="s">
        <v>9</v>
      </c>
      <c r="B367">
        <v>48865.9</v>
      </c>
      <c r="C367">
        <v>1417945</v>
      </c>
      <c r="D367" t="s">
        <v>103</v>
      </c>
      <c r="E367">
        <v>0</v>
      </c>
    </row>
    <row r="368" spans="1:5" x14ac:dyDescent="0.2">
      <c r="A368" s="1" t="s">
        <v>9</v>
      </c>
      <c r="B368">
        <v>16035.39</v>
      </c>
      <c r="C368">
        <v>1298212</v>
      </c>
      <c r="D368" t="s">
        <v>105</v>
      </c>
      <c r="E368">
        <v>0</v>
      </c>
    </row>
    <row r="369" spans="1:5" x14ac:dyDescent="0.2">
      <c r="A369" s="1" t="s">
        <v>9</v>
      </c>
      <c r="B369">
        <v>46439.5</v>
      </c>
      <c r="C369">
        <v>1896147</v>
      </c>
      <c r="D369" t="s">
        <v>103</v>
      </c>
      <c r="E369">
        <v>0</v>
      </c>
    </row>
    <row r="370" spans="1:5" x14ac:dyDescent="0.2">
      <c r="A370" s="1" t="s">
        <v>10</v>
      </c>
      <c r="B370">
        <v>77532.210000000006</v>
      </c>
      <c r="C370">
        <v>7365781</v>
      </c>
      <c r="D370" t="s">
        <v>103</v>
      </c>
      <c r="E370">
        <v>0</v>
      </c>
    </row>
    <row r="371" spans="1:5" x14ac:dyDescent="0.2">
      <c r="A371" s="1" t="s">
        <v>10</v>
      </c>
      <c r="B371">
        <v>94665.52</v>
      </c>
      <c r="C371">
        <v>3911202</v>
      </c>
      <c r="D371" t="s">
        <v>103</v>
      </c>
      <c r="E371">
        <v>0</v>
      </c>
    </row>
    <row r="372" spans="1:5" x14ac:dyDescent="0.2">
      <c r="A372" s="1" t="s">
        <v>10</v>
      </c>
      <c r="B372">
        <v>35633.65</v>
      </c>
      <c r="C372">
        <v>1404303</v>
      </c>
      <c r="D372" t="s">
        <v>103</v>
      </c>
      <c r="E372">
        <v>0</v>
      </c>
    </row>
    <row r="373" spans="1:5" x14ac:dyDescent="0.2">
      <c r="A373" s="1" t="s">
        <v>10</v>
      </c>
      <c r="B373">
        <v>2856.16</v>
      </c>
      <c r="C373">
        <v>139745</v>
      </c>
      <c r="D373" t="s">
        <v>103</v>
      </c>
      <c r="E373">
        <v>0</v>
      </c>
    </row>
    <row r="374" spans="1:5" x14ac:dyDescent="0.2">
      <c r="A374" s="1" t="s">
        <v>10</v>
      </c>
      <c r="B374">
        <v>118130.17</v>
      </c>
      <c r="C374">
        <v>27372748</v>
      </c>
      <c r="D374" t="s">
        <v>103</v>
      </c>
      <c r="E374">
        <v>0</v>
      </c>
    </row>
    <row r="375" spans="1:5" x14ac:dyDescent="0.2">
      <c r="A375" s="1" t="s">
        <v>10</v>
      </c>
      <c r="B375">
        <v>1272.68</v>
      </c>
      <c r="C375">
        <v>61177</v>
      </c>
      <c r="D375" t="s">
        <v>103</v>
      </c>
      <c r="E375">
        <v>0</v>
      </c>
    </row>
    <row r="376" spans="1:5" x14ac:dyDescent="0.2">
      <c r="A376" s="1" t="s">
        <v>10</v>
      </c>
      <c r="B376">
        <v>56377.14</v>
      </c>
      <c r="C376">
        <v>3145701</v>
      </c>
      <c r="D376" t="s">
        <v>103</v>
      </c>
      <c r="E376">
        <v>0</v>
      </c>
    </row>
    <row r="377" spans="1:5" x14ac:dyDescent="0.2">
      <c r="A377" s="1" t="s">
        <v>10</v>
      </c>
      <c r="B377">
        <v>63372.27</v>
      </c>
      <c r="C377">
        <v>6774105</v>
      </c>
      <c r="D377" t="s">
        <v>103</v>
      </c>
      <c r="E377">
        <v>0</v>
      </c>
    </row>
    <row r="378" spans="1:5" x14ac:dyDescent="0.2">
      <c r="A378" s="1" t="s">
        <v>10</v>
      </c>
      <c r="B378">
        <v>12390.98</v>
      </c>
      <c r="C378">
        <v>248963</v>
      </c>
      <c r="D378" t="s">
        <v>103</v>
      </c>
      <c r="E378">
        <v>0</v>
      </c>
    </row>
    <row r="379" spans="1:5" x14ac:dyDescent="0.2">
      <c r="A379" s="1" t="s">
        <v>10</v>
      </c>
      <c r="B379">
        <v>44995.96</v>
      </c>
      <c r="C379">
        <v>5682857</v>
      </c>
      <c r="D379" t="s">
        <v>103</v>
      </c>
      <c r="E379">
        <v>0</v>
      </c>
    </row>
    <row r="380" spans="1:5" x14ac:dyDescent="0.2">
      <c r="A380" s="1" t="s">
        <v>10</v>
      </c>
      <c r="B380">
        <v>3236.8</v>
      </c>
      <c r="C380">
        <v>173421</v>
      </c>
      <c r="D380" t="s">
        <v>103</v>
      </c>
      <c r="E380">
        <v>0</v>
      </c>
    </row>
    <row r="381" spans="1:5" x14ac:dyDescent="0.2">
      <c r="A381" s="1" t="s">
        <v>10</v>
      </c>
      <c r="B381">
        <v>3550.49</v>
      </c>
      <c r="C381">
        <v>414000</v>
      </c>
      <c r="D381" t="s">
        <v>103</v>
      </c>
      <c r="E381">
        <v>0</v>
      </c>
    </row>
    <row r="382" spans="1:5" x14ac:dyDescent="0.2">
      <c r="A382" s="1" t="s">
        <v>10</v>
      </c>
      <c r="B382">
        <v>3376.91</v>
      </c>
      <c r="C382">
        <v>487446</v>
      </c>
      <c r="D382" t="s">
        <v>103</v>
      </c>
      <c r="E382">
        <v>0</v>
      </c>
    </row>
    <row r="383" spans="1:5" x14ac:dyDescent="0.2">
      <c r="A383" s="1" t="s">
        <v>10</v>
      </c>
      <c r="B383">
        <v>31888.31</v>
      </c>
      <c r="C383">
        <v>1517561</v>
      </c>
      <c r="D383" t="s">
        <v>103</v>
      </c>
      <c r="E383">
        <v>0</v>
      </c>
    </row>
    <row r="384" spans="1:5" x14ac:dyDescent="0.2">
      <c r="A384" s="1" t="s">
        <v>10</v>
      </c>
      <c r="B384">
        <v>2754.17</v>
      </c>
      <c r="C384">
        <v>361053</v>
      </c>
      <c r="D384" t="s">
        <v>103</v>
      </c>
      <c r="E384">
        <v>0</v>
      </c>
    </row>
    <row r="385" spans="1:5" x14ac:dyDescent="0.2">
      <c r="A385" s="1" t="s">
        <v>10</v>
      </c>
      <c r="B385">
        <v>20084.669999999998</v>
      </c>
      <c r="C385">
        <v>1201758</v>
      </c>
      <c r="D385" t="s">
        <v>103</v>
      </c>
      <c r="E385">
        <v>0</v>
      </c>
    </row>
    <row r="386" spans="1:5" x14ac:dyDescent="0.2">
      <c r="A386" s="1" t="s">
        <v>10</v>
      </c>
      <c r="B386">
        <v>27745.53</v>
      </c>
      <c r="C386">
        <v>572016</v>
      </c>
      <c r="D386" t="s">
        <v>103</v>
      </c>
      <c r="E386">
        <v>0</v>
      </c>
    </row>
    <row r="387" spans="1:5" x14ac:dyDescent="0.2">
      <c r="A387" s="1" t="s">
        <v>10</v>
      </c>
      <c r="B387">
        <v>11387.36</v>
      </c>
      <c r="C387">
        <v>1347863</v>
      </c>
      <c r="D387" t="s">
        <v>103</v>
      </c>
      <c r="E387">
        <v>0</v>
      </c>
    </row>
    <row r="388" spans="1:5" x14ac:dyDescent="0.2">
      <c r="A388" s="1" t="s">
        <v>10</v>
      </c>
      <c r="B388">
        <v>9924.4500000000007</v>
      </c>
      <c r="C388">
        <v>1136809</v>
      </c>
      <c r="D388" t="s">
        <v>103</v>
      </c>
      <c r="E388">
        <v>0</v>
      </c>
    </row>
    <row r="389" spans="1:5" x14ac:dyDescent="0.2">
      <c r="A389" s="1" t="s">
        <v>10</v>
      </c>
      <c r="B389">
        <v>9446.6200000000008</v>
      </c>
      <c r="C389">
        <v>141678</v>
      </c>
      <c r="D389" t="s">
        <v>103</v>
      </c>
      <c r="E389">
        <v>0</v>
      </c>
    </row>
    <row r="390" spans="1:5" x14ac:dyDescent="0.2">
      <c r="A390" s="1" t="s">
        <v>10</v>
      </c>
      <c r="B390">
        <v>2000</v>
      </c>
      <c r="C390">
        <v>131752</v>
      </c>
      <c r="D390" t="s">
        <v>105</v>
      </c>
      <c r="E390">
        <v>0</v>
      </c>
    </row>
    <row r="391" spans="1:5" x14ac:dyDescent="0.2">
      <c r="A391" s="1" t="s">
        <v>10</v>
      </c>
      <c r="B391">
        <v>28348.12</v>
      </c>
      <c r="C391">
        <v>4598537</v>
      </c>
      <c r="D391" t="s">
        <v>103</v>
      </c>
      <c r="E391">
        <v>0</v>
      </c>
    </row>
    <row r="392" spans="1:5" x14ac:dyDescent="0.2">
      <c r="A392" s="1" t="s">
        <v>10</v>
      </c>
      <c r="B392">
        <v>15500.76</v>
      </c>
      <c r="C392">
        <v>1608160</v>
      </c>
      <c r="D392" t="s">
        <v>103</v>
      </c>
      <c r="E392">
        <v>0</v>
      </c>
    </row>
    <row r="393" spans="1:5" x14ac:dyDescent="0.2">
      <c r="A393" s="1" t="s">
        <v>10</v>
      </c>
      <c r="B393">
        <v>46829.74</v>
      </c>
      <c r="C393">
        <v>6680241</v>
      </c>
      <c r="D393" t="s">
        <v>103</v>
      </c>
      <c r="E393">
        <v>0</v>
      </c>
    </row>
    <row r="394" spans="1:5" x14ac:dyDescent="0.2">
      <c r="A394" s="1" t="s">
        <v>10</v>
      </c>
      <c r="B394">
        <v>4233.6899999999996</v>
      </c>
      <c r="C394">
        <v>247659</v>
      </c>
      <c r="D394" t="s">
        <v>103</v>
      </c>
      <c r="E394">
        <v>0</v>
      </c>
    </row>
    <row r="395" spans="1:5" x14ac:dyDescent="0.2">
      <c r="A395" s="1" t="s">
        <v>10</v>
      </c>
      <c r="B395">
        <v>12657.3</v>
      </c>
      <c r="C395">
        <v>542200</v>
      </c>
      <c r="D395" t="s">
        <v>103</v>
      </c>
      <c r="E395">
        <v>0</v>
      </c>
    </row>
    <row r="396" spans="1:5" x14ac:dyDescent="0.2">
      <c r="A396" s="1" t="s">
        <v>10</v>
      </c>
      <c r="B396">
        <v>3916.45</v>
      </c>
      <c r="C396">
        <v>187916</v>
      </c>
      <c r="D396" t="s">
        <v>103</v>
      </c>
      <c r="E396">
        <v>0</v>
      </c>
    </row>
    <row r="397" spans="1:5" x14ac:dyDescent="0.2">
      <c r="A397" s="1" t="s">
        <v>10</v>
      </c>
      <c r="B397">
        <v>13812.94</v>
      </c>
      <c r="C397">
        <v>964690</v>
      </c>
      <c r="D397" t="s">
        <v>105</v>
      </c>
      <c r="E397">
        <v>0</v>
      </c>
    </row>
    <row r="398" spans="1:5" x14ac:dyDescent="0.2">
      <c r="A398" s="1" t="s">
        <v>10</v>
      </c>
      <c r="B398">
        <v>28127.86</v>
      </c>
      <c r="C398">
        <v>513746</v>
      </c>
      <c r="D398" t="s">
        <v>103</v>
      </c>
      <c r="E398">
        <v>0</v>
      </c>
    </row>
    <row r="399" spans="1:5" x14ac:dyDescent="0.2">
      <c r="A399" s="1" t="s">
        <v>10</v>
      </c>
      <c r="B399">
        <v>55789.96</v>
      </c>
      <c r="C399">
        <v>9063436</v>
      </c>
      <c r="D399" t="s">
        <v>103</v>
      </c>
      <c r="E399">
        <v>0</v>
      </c>
    </row>
    <row r="400" spans="1:5" x14ac:dyDescent="0.2">
      <c r="A400" s="1" t="s">
        <v>10</v>
      </c>
      <c r="B400">
        <v>0</v>
      </c>
      <c r="C400">
        <v>0</v>
      </c>
      <c r="D400" t="s">
        <v>103</v>
      </c>
      <c r="E400">
        <v>0</v>
      </c>
    </row>
    <row r="401" spans="1:5" x14ac:dyDescent="0.2">
      <c r="A401" s="1" t="s">
        <v>10</v>
      </c>
      <c r="B401">
        <v>47731.51</v>
      </c>
      <c r="C401">
        <v>1514483</v>
      </c>
      <c r="D401" t="s">
        <v>103</v>
      </c>
      <c r="E401">
        <v>0</v>
      </c>
    </row>
    <row r="402" spans="1:5" x14ac:dyDescent="0.2">
      <c r="A402" s="1" t="s">
        <v>10</v>
      </c>
      <c r="B402">
        <v>33172.839999999997</v>
      </c>
      <c r="C402">
        <v>592390</v>
      </c>
      <c r="D402" t="s">
        <v>103</v>
      </c>
      <c r="E402">
        <v>0</v>
      </c>
    </row>
    <row r="403" spans="1:5" x14ac:dyDescent="0.2">
      <c r="A403" s="1" t="s">
        <v>10</v>
      </c>
      <c r="B403">
        <v>7124.23</v>
      </c>
      <c r="C403">
        <v>301090</v>
      </c>
      <c r="D403" t="s">
        <v>103</v>
      </c>
      <c r="E403">
        <v>0</v>
      </c>
    </row>
    <row r="404" spans="1:5" x14ac:dyDescent="0.2">
      <c r="A404" s="1" t="s">
        <v>10</v>
      </c>
      <c r="B404">
        <v>20970.34</v>
      </c>
      <c r="C404">
        <v>4216857</v>
      </c>
      <c r="D404" t="s">
        <v>103</v>
      </c>
      <c r="E404">
        <v>0</v>
      </c>
    </row>
    <row r="405" spans="1:5" x14ac:dyDescent="0.2">
      <c r="A405" s="1" t="s">
        <v>10</v>
      </c>
      <c r="B405">
        <v>20756.54</v>
      </c>
      <c r="C405">
        <v>2191316</v>
      </c>
      <c r="D405" t="s">
        <v>103</v>
      </c>
      <c r="E405">
        <v>0</v>
      </c>
    </row>
    <row r="406" spans="1:5" x14ac:dyDescent="0.2">
      <c r="A406" s="1" t="s">
        <v>10</v>
      </c>
      <c r="B406">
        <v>5593</v>
      </c>
      <c r="C406">
        <v>437074</v>
      </c>
      <c r="D406" t="s">
        <v>103</v>
      </c>
      <c r="E406">
        <v>0</v>
      </c>
    </row>
    <row r="407" spans="1:5" x14ac:dyDescent="0.2">
      <c r="A407" s="1" t="s">
        <v>10</v>
      </c>
      <c r="B407">
        <v>105773.15</v>
      </c>
      <c r="C407">
        <v>6568008</v>
      </c>
      <c r="D407" t="s">
        <v>103</v>
      </c>
      <c r="E407">
        <v>0</v>
      </c>
    </row>
    <row r="408" spans="1:5" x14ac:dyDescent="0.2">
      <c r="A408" s="1" t="s">
        <v>10</v>
      </c>
      <c r="B408">
        <v>40885.129999999997</v>
      </c>
      <c r="C408">
        <v>1912039</v>
      </c>
      <c r="D408" t="s">
        <v>103</v>
      </c>
      <c r="E408">
        <v>0</v>
      </c>
    </row>
    <row r="409" spans="1:5" x14ac:dyDescent="0.2">
      <c r="A409" s="1" t="s">
        <v>10</v>
      </c>
      <c r="B409">
        <v>30528.93</v>
      </c>
      <c r="C409">
        <v>4878215</v>
      </c>
      <c r="D409" t="s">
        <v>103</v>
      </c>
      <c r="E409">
        <v>0</v>
      </c>
    </row>
    <row r="410" spans="1:5" x14ac:dyDescent="0.2">
      <c r="A410" s="1" t="s">
        <v>10</v>
      </c>
      <c r="B410">
        <v>5597.68</v>
      </c>
      <c r="C410">
        <v>533970</v>
      </c>
      <c r="D410" t="s">
        <v>103</v>
      </c>
      <c r="E410">
        <v>0</v>
      </c>
    </row>
    <row r="411" spans="1:5" x14ac:dyDescent="0.2">
      <c r="A411" s="1" t="s">
        <v>10</v>
      </c>
      <c r="B411">
        <v>11373.31</v>
      </c>
      <c r="C411">
        <v>1071864</v>
      </c>
      <c r="D411" t="s">
        <v>103</v>
      </c>
      <c r="E411">
        <v>0</v>
      </c>
    </row>
    <row r="412" spans="1:5" x14ac:dyDescent="0.2">
      <c r="A412" s="1" t="s">
        <v>11</v>
      </c>
      <c r="B412">
        <v>0</v>
      </c>
      <c r="C412">
        <v>0</v>
      </c>
      <c r="D412" t="s">
        <v>103</v>
      </c>
      <c r="E412">
        <v>0</v>
      </c>
    </row>
    <row r="413" spans="1:5" x14ac:dyDescent="0.2">
      <c r="A413" s="1" t="s">
        <v>11</v>
      </c>
      <c r="B413">
        <v>5344.87</v>
      </c>
      <c r="C413">
        <v>812866</v>
      </c>
      <c r="D413" t="s">
        <v>103</v>
      </c>
      <c r="E413">
        <v>0</v>
      </c>
    </row>
    <row r="414" spans="1:5" x14ac:dyDescent="0.2">
      <c r="A414" s="1" t="s">
        <v>11</v>
      </c>
      <c r="B414">
        <v>68.75</v>
      </c>
      <c r="C414">
        <v>8123</v>
      </c>
      <c r="D414" t="s">
        <v>103</v>
      </c>
      <c r="E414">
        <v>0</v>
      </c>
    </row>
    <row r="415" spans="1:5" x14ac:dyDescent="0.2">
      <c r="A415" s="1" t="s">
        <v>11</v>
      </c>
      <c r="B415">
        <v>0</v>
      </c>
      <c r="C415">
        <v>0</v>
      </c>
      <c r="D415" t="s">
        <v>103</v>
      </c>
      <c r="E415">
        <v>0</v>
      </c>
    </row>
    <row r="416" spans="1:5" x14ac:dyDescent="0.2">
      <c r="A416" s="1" t="s">
        <v>11</v>
      </c>
      <c r="B416">
        <v>5259.53</v>
      </c>
      <c r="C416">
        <v>417106</v>
      </c>
      <c r="D416" t="s">
        <v>103</v>
      </c>
      <c r="E416">
        <v>0</v>
      </c>
    </row>
    <row r="417" spans="1:5" x14ac:dyDescent="0.2">
      <c r="A417" s="1" t="s">
        <v>11</v>
      </c>
      <c r="B417">
        <v>517.97</v>
      </c>
      <c r="C417">
        <v>21284</v>
      </c>
      <c r="D417" t="s">
        <v>103</v>
      </c>
      <c r="E417">
        <v>0</v>
      </c>
    </row>
    <row r="418" spans="1:5" x14ac:dyDescent="0.2">
      <c r="A418" s="1" t="s">
        <v>11</v>
      </c>
      <c r="B418">
        <v>4231.68</v>
      </c>
      <c r="C418">
        <v>496447</v>
      </c>
      <c r="D418" t="s">
        <v>103</v>
      </c>
      <c r="E418">
        <v>0</v>
      </c>
    </row>
    <row r="419" spans="1:5" x14ac:dyDescent="0.2">
      <c r="A419" s="1" t="s">
        <v>11</v>
      </c>
      <c r="B419">
        <v>0</v>
      </c>
      <c r="C419">
        <v>0</v>
      </c>
      <c r="D419" t="s">
        <v>103</v>
      </c>
      <c r="E419">
        <v>0</v>
      </c>
    </row>
    <row r="420" spans="1:5" x14ac:dyDescent="0.2">
      <c r="A420" s="1" t="s">
        <v>11</v>
      </c>
      <c r="B420">
        <v>15911.48</v>
      </c>
      <c r="C420">
        <v>1876694</v>
      </c>
      <c r="D420" t="s">
        <v>103</v>
      </c>
      <c r="E420">
        <v>0</v>
      </c>
    </row>
    <row r="421" spans="1:5" x14ac:dyDescent="0.2">
      <c r="A421" s="1" t="s">
        <v>11</v>
      </c>
      <c r="B421">
        <v>29050.87</v>
      </c>
      <c r="C421">
        <v>1570041</v>
      </c>
      <c r="D421" t="s">
        <v>103</v>
      </c>
      <c r="E421">
        <v>0</v>
      </c>
    </row>
    <row r="422" spans="1:5" x14ac:dyDescent="0.2">
      <c r="A422" s="1" t="s">
        <v>11</v>
      </c>
      <c r="B422">
        <v>20613.89</v>
      </c>
      <c r="C422">
        <v>500333</v>
      </c>
      <c r="D422" t="s">
        <v>103</v>
      </c>
      <c r="E422">
        <v>0</v>
      </c>
    </row>
    <row r="423" spans="1:5" x14ac:dyDescent="0.2">
      <c r="A423" s="1" t="s">
        <v>11</v>
      </c>
      <c r="B423">
        <v>55767.519999999997</v>
      </c>
      <c r="C423">
        <v>3600861</v>
      </c>
      <c r="D423" t="s">
        <v>103</v>
      </c>
      <c r="E423">
        <v>0</v>
      </c>
    </row>
    <row r="424" spans="1:5" x14ac:dyDescent="0.2">
      <c r="A424" s="1" t="s">
        <v>11</v>
      </c>
      <c r="B424">
        <v>52619.32</v>
      </c>
      <c r="C424">
        <v>10549232</v>
      </c>
      <c r="D424" t="s">
        <v>103</v>
      </c>
      <c r="E424">
        <v>0</v>
      </c>
    </row>
    <row r="425" spans="1:5" x14ac:dyDescent="0.2">
      <c r="A425" s="1" t="s">
        <v>11</v>
      </c>
      <c r="B425">
        <v>20157.240000000002</v>
      </c>
      <c r="C425">
        <v>1320844</v>
      </c>
      <c r="D425" t="s">
        <v>103</v>
      </c>
      <c r="E425">
        <v>0</v>
      </c>
    </row>
    <row r="426" spans="1:5" x14ac:dyDescent="0.2">
      <c r="A426" s="1" t="s">
        <v>11</v>
      </c>
      <c r="B426">
        <v>0</v>
      </c>
      <c r="C426">
        <v>0</v>
      </c>
      <c r="D426" t="s">
        <v>103</v>
      </c>
      <c r="E426">
        <v>0</v>
      </c>
    </row>
    <row r="427" spans="1:5" x14ac:dyDescent="0.2">
      <c r="A427" s="1" t="s">
        <v>11</v>
      </c>
      <c r="B427">
        <v>1762.95</v>
      </c>
      <c r="C427">
        <v>332437</v>
      </c>
      <c r="D427" t="s">
        <v>103</v>
      </c>
      <c r="E427">
        <v>0</v>
      </c>
    </row>
    <row r="428" spans="1:5" x14ac:dyDescent="0.2">
      <c r="A428" s="1" t="s">
        <v>11</v>
      </c>
      <c r="B428">
        <v>46677.71</v>
      </c>
      <c r="C428">
        <v>1618801</v>
      </c>
      <c r="D428" t="s">
        <v>103</v>
      </c>
      <c r="E428">
        <v>0</v>
      </c>
    </row>
    <row r="429" spans="1:5" x14ac:dyDescent="0.2">
      <c r="A429" s="1" t="s">
        <v>11</v>
      </c>
      <c r="B429">
        <v>4386.54</v>
      </c>
      <c r="C429">
        <v>640230</v>
      </c>
      <c r="D429" t="s">
        <v>103</v>
      </c>
      <c r="E429">
        <v>0</v>
      </c>
    </row>
    <row r="430" spans="1:5" x14ac:dyDescent="0.2">
      <c r="A430" s="1" t="s">
        <v>11</v>
      </c>
      <c r="B430">
        <v>12495.28</v>
      </c>
      <c r="C430">
        <v>576406</v>
      </c>
      <c r="D430" t="s">
        <v>103</v>
      </c>
      <c r="E430">
        <v>0</v>
      </c>
    </row>
    <row r="431" spans="1:5" x14ac:dyDescent="0.2">
      <c r="A431" s="1" t="s">
        <v>11</v>
      </c>
      <c r="B431">
        <v>45405.42</v>
      </c>
      <c r="C431">
        <v>6919391</v>
      </c>
      <c r="D431" t="s">
        <v>103</v>
      </c>
      <c r="E431">
        <v>0</v>
      </c>
    </row>
    <row r="432" spans="1:5" x14ac:dyDescent="0.2">
      <c r="A432" s="1" t="s">
        <v>11</v>
      </c>
      <c r="B432">
        <v>4725.95</v>
      </c>
      <c r="C432">
        <v>238276</v>
      </c>
      <c r="D432" t="s">
        <v>103</v>
      </c>
      <c r="E432">
        <v>0</v>
      </c>
    </row>
    <row r="433" spans="1:5" x14ac:dyDescent="0.2">
      <c r="A433" s="1" t="s">
        <v>11</v>
      </c>
      <c r="B433">
        <v>4221.93</v>
      </c>
      <c r="C433">
        <v>284416</v>
      </c>
      <c r="D433" t="s">
        <v>103</v>
      </c>
      <c r="E433">
        <v>0</v>
      </c>
    </row>
    <row r="434" spans="1:5" x14ac:dyDescent="0.2">
      <c r="A434" s="1" t="s">
        <v>11</v>
      </c>
      <c r="B434">
        <v>13206.48</v>
      </c>
      <c r="C434">
        <v>910645</v>
      </c>
      <c r="D434" t="s">
        <v>105</v>
      </c>
      <c r="E434">
        <v>0</v>
      </c>
    </row>
    <row r="435" spans="1:5" x14ac:dyDescent="0.2">
      <c r="A435" s="1" t="s">
        <v>11</v>
      </c>
      <c r="B435">
        <v>23264.77</v>
      </c>
      <c r="C435">
        <v>460720</v>
      </c>
      <c r="D435" t="s">
        <v>103</v>
      </c>
      <c r="E435">
        <v>0</v>
      </c>
    </row>
    <row r="436" spans="1:5" x14ac:dyDescent="0.2">
      <c r="A436" s="1" t="s">
        <v>11</v>
      </c>
      <c r="B436">
        <v>20289.28</v>
      </c>
      <c r="C436">
        <v>5045131</v>
      </c>
      <c r="D436" t="s">
        <v>103</v>
      </c>
      <c r="E436">
        <v>0</v>
      </c>
    </row>
    <row r="437" spans="1:5" x14ac:dyDescent="0.2">
      <c r="A437" s="1" t="s">
        <v>11</v>
      </c>
      <c r="B437">
        <v>11191.04</v>
      </c>
      <c r="C437">
        <v>437733</v>
      </c>
      <c r="D437" t="s">
        <v>103</v>
      </c>
      <c r="E437">
        <v>0</v>
      </c>
    </row>
    <row r="438" spans="1:5" x14ac:dyDescent="0.2">
      <c r="A438" s="1" t="s">
        <v>11</v>
      </c>
      <c r="B438">
        <v>11710.98</v>
      </c>
      <c r="C438">
        <v>1403210</v>
      </c>
      <c r="D438" t="s">
        <v>103</v>
      </c>
      <c r="E438">
        <v>0</v>
      </c>
    </row>
    <row r="439" spans="1:5" x14ac:dyDescent="0.2">
      <c r="A439" s="1" t="s">
        <v>11</v>
      </c>
      <c r="B439">
        <v>29921.65</v>
      </c>
      <c r="C439">
        <v>6623145</v>
      </c>
      <c r="D439" t="s">
        <v>103</v>
      </c>
      <c r="E439">
        <v>0</v>
      </c>
    </row>
    <row r="440" spans="1:5" x14ac:dyDescent="0.2">
      <c r="A440" s="1" t="s">
        <v>11</v>
      </c>
      <c r="B440">
        <v>3304.06</v>
      </c>
      <c r="C440">
        <v>396577</v>
      </c>
      <c r="D440" t="s">
        <v>103</v>
      </c>
      <c r="E440">
        <v>0</v>
      </c>
    </row>
    <row r="441" spans="1:5" x14ac:dyDescent="0.2">
      <c r="A441" s="1" t="s">
        <v>11</v>
      </c>
      <c r="B441">
        <v>18675.189999999999</v>
      </c>
      <c r="C441">
        <v>3937467</v>
      </c>
      <c r="D441" t="s">
        <v>103</v>
      </c>
      <c r="E441">
        <v>0</v>
      </c>
    </row>
    <row r="442" spans="1:5" x14ac:dyDescent="0.2">
      <c r="A442" s="1" t="s">
        <v>11</v>
      </c>
      <c r="B442">
        <v>2704.96</v>
      </c>
      <c r="C442">
        <v>139866</v>
      </c>
      <c r="D442" t="s">
        <v>103</v>
      </c>
      <c r="E442">
        <v>0</v>
      </c>
    </row>
    <row r="443" spans="1:5" x14ac:dyDescent="0.2">
      <c r="A443" s="1" t="s">
        <v>11</v>
      </c>
      <c r="B443">
        <v>1458.16</v>
      </c>
      <c r="C443">
        <v>76184</v>
      </c>
      <c r="D443" t="s">
        <v>103</v>
      </c>
      <c r="E443">
        <v>0</v>
      </c>
    </row>
    <row r="444" spans="1:5" x14ac:dyDescent="0.2">
      <c r="A444" s="1" t="s">
        <v>11</v>
      </c>
      <c r="B444">
        <v>109811.75</v>
      </c>
      <c r="C444">
        <v>30023070</v>
      </c>
      <c r="D444" t="s">
        <v>103</v>
      </c>
      <c r="E444">
        <v>0</v>
      </c>
    </row>
    <row r="445" spans="1:5" x14ac:dyDescent="0.2">
      <c r="A445" s="1" t="s">
        <v>11</v>
      </c>
      <c r="B445">
        <v>3470.71</v>
      </c>
      <c r="C445">
        <v>347849</v>
      </c>
      <c r="D445" t="s">
        <v>103</v>
      </c>
      <c r="E445">
        <v>0</v>
      </c>
    </row>
    <row r="446" spans="1:5" x14ac:dyDescent="0.2">
      <c r="A446" s="1" t="s">
        <v>11</v>
      </c>
      <c r="B446">
        <v>38111.519999999997</v>
      </c>
      <c r="C446">
        <v>5302706</v>
      </c>
      <c r="D446" t="s">
        <v>103</v>
      </c>
      <c r="E446">
        <v>0</v>
      </c>
    </row>
    <row r="447" spans="1:5" x14ac:dyDescent="0.2">
      <c r="A447" s="1" t="s">
        <v>11</v>
      </c>
      <c r="B447">
        <v>23173.29</v>
      </c>
      <c r="C447">
        <v>1556470</v>
      </c>
      <c r="D447" t="s">
        <v>103</v>
      </c>
      <c r="E447">
        <v>0</v>
      </c>
    </row>
    <row r="448" spans="1:5" x14ac:dyDescent="0.2">
      <c r="A448" s="1" t="s">
        <v>11</v>
      </c>
      <c r="B448">
        <v>73.69</v>
      </c>
      <c r="C448">
        <v>5821</v>
      </c>
      <c r="D448" t="s">
        <v>103</v>
      </c>
      <c r="E448">
        <v>0</v>
      </c>
    </row>
    <row r="449" spans="1:5" x14ac:dyDescent="0.2">
      <c r="A449" s="1" t="s">
        <v>11</v>
      </c>
      <c r="B449">
        <v>0</v>
      </c>
      <c r="C449">
        <v>0</v>
      </c>
      <c r="D449" t="s">
        <v>103</v>
      </c>
      <c r="E449">
        <v>0</v>
      </c>
    </row>
    <row r="450" spans="1:5" x14ac:dyDescent="0.2">
      <c r="A450" s="1" t="s">
        <v>11</v>
      </c>
      <c r="B450">
        <v>3642.26</v>
      </c>
      <c r="C450">
        <v>518568</v>
      </c>
      <c r="D450" t="s">
        <v>103</v>
      </c>
      <c r="E450">
        <v>0</v>
      </c>
    </row>
    <row r="451" spans="1:5" x14ac:dyDescent="0.2">
      <c r="A451" s="1" t="s">
        <v>11</v>
      </c>
      <c r="B451">
        <v>2208.77</v>
      </c>
      <c r="C451">
        <v>122618</v>
      </c>
      <c r="D451" t="s">
        <v>103</v>
      </c>
      <c r="E451">
        <v>0</v>
      </c>
    </row>
    <row r="452" spans="1:5" x14ac:dyDescent="0.2">
      <c r="A452" s="1" t="s">
        <v>11</v>
      </c>
      <c r="B452">
        <v>92792.17</v>
      </c>
      <c r="C452">
        <v>4362562</v>
      </c>
      <c r="D452" t="s">
        <v>103</v>
      </c>
      <c r="E452">
        <v>0</v>
      </c>
    </row>
    <row r="453" spans="1:5" x14ac:dyDescent="0.2">
      <c r="A453" s="1" t="s">
        <v>11</v>
      </c>
      <c r="B453">
        <v>62790.83</v>
      </c>
      <c r="C453">
        <v>7806468</v>
      </c>
      <c r="D453" t="s">
        <v>103</v>
      </c>
      <c r="E453">
        <v>0</v>
      </c>
    </row>
    <row r="454" spans="1:5" x14ac:dyDescent="0.2">
      <c r="A454" s="1" t="s">
        <v>11</v>
      </c>
      <c r="B454">
        <v>3485.72</v>
      </c>
      <c r="C454">
        <v>411688</v>
      </c>
      <c r="D454" t="s">
        <v>103</v>
      </c>
      <c r="E454">
        <v>0</v>
      </c>
    </row>
    <row r="455" spans="1:5" x14ac:dyDescent="0.2">
      <c r="A455" s="1" t="s">
        <v>11</v>
      </c>
      <c r="B455">
        <v>0</v>
      </c>
      <c r="C455">
        <v>0</v>
      </c>
      <c r="D455" t="s">
        <v>103</v>
      </c>
      <c r="E455">
        <v>0</v>
      </c>
    </row>
    <row r="456" spans="1:5" x14ac:dyDescent="0.2">
      <c r="A456" s="1" t="s">
        <v>11</v>
      </c>
      <c r="B456">
        <v>67.88</v>
      </c>
      <c r="C456">
        <v>6880</v>
      </c>
      <c r="D456" t="s">
        <v>103</v>
      </c>
      <c r="E456">
        <v>0</v>
      </c>
    </row>
    <row r="457" spans="1:5" x14ac:dyDescent="0.2">
      <c r="A457" s="1" t="s">
        <v>11</v>
      </c>
      <c r="B457">
        <v>0</v>
      </c>
      <c r="C457">
        <v>0</v>
      </c>
      <c r="D457" t="s">
        <v>103</v>
      </c>
      <c r="E457">
        <v>0</v>
      </c>
    </row>
    <row r="458" spans="1:5" x14ac:dyDescent="0.2">
      <c r="A458" s="1" t="s">
        <v>11</v>
      </c>
      <c r="B458">
        <v>0</v>
      </c>
      <c r="C458">
        <v>0</v>
      </c>
      <c r="D458" t="s">
        <v>103</v>
      </c>
      <c r="E458">
        <v>0</v>
      </c>
    </row>
    <row r="459" spans="1:5" x14ac:dyDescent="0.2">
      <c r="A459" s="1" t="s">
        <v>11</v>
      </c>
      <c r="B459">
        <v>3310.6</v>
      </c>
      <c r="C459">
        <v>375164</v>
      </c>
      <c r="D459" t="s">
        <v>103</v>
      </c>
      <c r="E459">
        <v>0</v>
      </c>
    </row>
    <row r="460" spans="1:5" x14ac:dyDescent="0.2">
      <c r="A460" s="1" t="s">
        <v>11</v>
      </c>
      <c r="B460">
        <v>33450.93</v>
      </c>
      <c r="C460">
        <v>1549326</v>
      </c>
      <c r="D460" t="s">
        <v>103</v>
      </c>
      <c r="E460">
        <v>0</v>
      </c>
    </row>
    <row r="461" spans="1:5" x14ac:dyDescent="0.2">
      <c r="A461" s="1" t="s">
        <v>11</v>
      </c>
      <c r="B461">
        <v>4611.29</v>
      </c>
      <c r="C461">
        <v>96595</v>
      </c>
      <c r="D461" t="s">
        <v>103</v>
      </c>
      <c r="E461">
        <v>0</v>
      </c>
    </row>
    <row r="462" spans="1:5" x14ac:dyDescent="0.2">
      <c r="A462" s="1" t="s">
        <v>11</v>
      </c>
      <c r="B462">
        <v>30226.46</v>
      </c>
      <c r="C462">
        <v>608671</v>
      </c>
      <c r="D462" t="s">
        <v>103</v>
      </c>
      <c r="E462">
        <v>0</v>
      </c>
    </row>
    <row r="463" spans="1:5" x14ac:dyDescent="0.2">
      <c r="A463" s="1" t="s">
        <v>11</v>
      </c>
      <c r="B463">
        <v>104772.31</v>
      </c>
      <c r="C463">
        <v>6858864</v>
      </c>
      <c r="D463" t="s">
        <v>103</v>
      </c>
      <c r="E463">
        <v>0</v>
      </c>
    </row>
    <row r="464" spans="1:5" x14ac:dyDescent="0.2">
      <c r="A464" s="1" t="s">
        <v>11</v>
      </c>
      <c r="B464">
        <v>10920.42</v>
      </c>
      <c r="C464">
        <v>226489</v>
      </c>
      <c r="D464" t="s">
        <v>103</v>
      </c>
      <c r="E464">
        <v>0</v>
      </c>
    </row>
    <row r="465" spans="1:5" x14ac:dyDescent="0.2">
      <c r="A465" s="1" t="s">
        <v>11</v>
      </c>
      <c r="B465">
        <v>2754.25</v>
      </c>
      <c r="C465">
        <v>450009</v>
      </c>
      <c r="D465" t="s">
        <v>103</v>
      </c>
      <c r="E465">
        <v>0</v>
      </c>
    </row>
    <row r="466" spans="1:5" x14ac:dyDescent="0.2">
      <c r="A466" s="1" t="s">
        <v>11</v>
      </c>
      <c r="B466">
        <v>76043.42</v>
      </c>
      <c r="C466">
        <v>8421358</v>
      </c>
      <c r="D466" t="s">
        <v>103</v>
      </c>
      <c r="E466">
        <v>0</v>
      </c>
    </row>
    <row r="467" spans="1:5" x14ac:dyDescent="0.2">
      <c r="A467" s="1" t="s">
        <v>11</v>
      </c>
      <c r="B467">
        <v>4227.2299999999996</v>
      </c>
      <c r="C467">
        <v>410589</v>
      </c>
      <c r="D467" t="s">
        <v>103</v>
      </c>
      <c r="E467">
        <v>0</v>
      </c>
    </row>
    <row r="468" spans="1:5" x14ac:dyDescent="0.2">
      <c r="A468" s="1" t="s">
        <v>12</v>
      </c>
      <c r="B468">
        <v>24221.01</v>
      </c>
      <c r="C468">
        <v>1758824</v>
      </c>
      <c r="D468" t="s">
        <v>103</v>
      </c>
      <c r="E468">
        <v>0</v>
      </c>
    </row>
    <row r="469" spans="1:5" x14ac:dyDescent="0.2">
      <c r="A469" s="1" t="s">
        <v>12</v>
      </c>
      <c r="B469">
        <v>499.99</v>
      </c>
      <c r="C469">
        <v>27453</v>
      </c>
      <c r="D469" t="s">
        <v>105</v>
      </c>
      <c r="E469">
        <v>0</v>
      </c>
    </row>
    <row r="470" spans="1:5" x14ac:dyDescent="0.2">
      <c r="A470" s="1" t="s">
        <v>12</v>
      </c>
      <c r="B470">
        <v>22719.75</v>
      </c>
      <c r="C470">
        <v>2330630</v>
      </c>
      <c r="D470" t="s">
        <v>103</v>
      </c>
      <c r="E470">
        <v>0</v>
      </c>
    </row>
    <row r="471" spans="1:5" x14ac:dyDescent="0.2">
      <c r="A471" s="1" t="s">
        <v>12</v>
      </c>
      <c r="B471">
        <v>87274.67</v>
      </c>
      <c r="C471">
        <v>11686147</v>
      </c>
      <c r="D471" t="s">
        <v>103</v>
      </c>
      <c r="E471">
        <v>0</v>
      </c>
    </row>
    <row r="472" spans="1:5" x14ac:dyDescent="0.2">
      <c r="A472" s="1" t="s">
        <v>12</v>
      </c>
      <c r="B472">
        <v>8347.19</v>
      </c>
      <c r="C472">
        <v>920256</v>
      </c>
      <c r="D472" t="s">
        <v>103</v>
      </c>
      <c r="E472">
        <v>0</v>
      </c>
    </row>
    <row r="473" spans="1:5" x14ac:dyDescent="0.2">
      <c r="A473" s="1" t="s">
        <v>12</v>
      </c>
      <c r="B473">
        <v>104673.55</v>
      </c>
      <c r="C473">
        <v>28730672</v>
      </c>
      <c r="D473" t="s">
        <v>103</v>
      </c>
      <c r="E473">
        <v>0</v>
      </c>
    </row>
    <row r="474" spans="1:5" x14ac:dyDescent="0.2">
      <c r="A474" s="1" t="s">
        <v>12</v>
      </c>
      <c r="B474">
        <v>4593.66</v>
      </c>
      <c r="C474">
        <v>223767</v>
      </c>
      <c r="D474" t="s">
        <v>103</v>
      </c>
      <c r="E474">
        <v>0</v>
      </c>
    </row>
    <row r="475" spans="1:5" x14ac:dyDescent="0.2">
      <c r="A475" s="1" t="s">
        <v>12</v>
      </c>
      <c r="B475">
        <v>2970</v>
      </c>
      <c r="C475">
        <v>197983</v>
      </c>
      <c r="D475" t="s">
        <v>103</v>
      </c>
      <c r="E475">
        <v>0</v>
      </c>
    </row>
    <row r="476" spans="1:5" x14ac:dyDescent="0.2">
      <c r="A476" s="1" t="s">
        <v>12</v>
      </c>
      <c r="B476">
        <v>42899.360000000001</v>
      </c>
      <c r="C476">
        <v>794611</v>
      </c>
      <c r="D476" t="s">
        <v>103</v>
      </c>
      <c r="E476">
        <v>0</v>
      </c>
    </row>
    <row r="477" spans="1:5" x14ac:dyDescent="0.2">
      <c r="A477" s="1" t="s">
        <v>12</v>
      </c>
      <c r="B477">
        <v>23048.33</v>
      </c>
      <c r="C477">
        <v>5674040</v>
      </c>
      <c r="D477" t="s">
        <v>103</v>
      </c>
      <c r="E477">
        <v>0</v>
      </c>
    </row>
    <row r="478" spans="1:5" x14ac:dyDescent="0.2">
      <c r="A478" s="1" t="s">
        <v>12</v>
      </c>
      <c r="B478">
        <v>2978.78</v>
      </c>
      <c r="C478">
        <v>175155</v>
      </c>
      <c r="D478" t="s">
        <v>103</v>
      </c>
      <c r="E478">
        <v>0</v>
      </c>
    </row>
    <row r="479" spans="1:5" x14ac:dyDescent="0.2">
      <c r="A479" s="1" t="s">
        <v>12</v>
      </c>
      <c r="B479">
        <v>2972.4</v>
      </c>
      <c r="C479">
        <v>163337</v>
      </c>
      <c r="D479" t="s">
        <v>103</v>
      </c>
      <c r="E479">
        <v>0</v>
      </c>
    </row>
    <row r="480" spans="1:5" x14ac:dyDescent="0.2">
      <c r="A480" s="1" t="s">
        <v>12</v>
      </c>
      <c r="B480">
        <v>8402.65</v>
      </c>
      <c r="C480">
        <v>799609</v>
      </c>
      <c r="D480" t="s">
        <v>103</v>
      </c>
      <c r="E480">
        <v>0</v>
      </c>
    </row>
    <row r="481" spans="1:5" x14ac:dyDescent="0.2">
      <c r="A481" s="1" t="s">
        <v>12</v>
      </c>
      <c r="B481">
        <v>15446.88</v>
      </c>
      <c r="C481">
        <v>928086</v>
      </c>
      <c r="D481" t="s">
        <v>105</v>
      </c>
      <c r="E481">
        <v>0</v>
      </c>
    </row>
    <row r="482" spans="1:5" x14ac:dyDescent="0.2">
      <c r="A482" s="1" t="s">
        <v>12</v>
      </c>
      <c r="B482">
        <v>63746.92</v>
      </c>
      <c r="C482">
        <v>4662887</v>
      </c>
      <c r="D482" t="s">
        <v>103</v>
      </c>
      <c r="E482">
        <v>0</v>
      </c>
    </row>
    <row r="483" spans="1:5" x14ac:dyDescent="0.2">
      <c r="A483" s="1" t="s">
        <v>12</v>
      </c>
      <c r="B483">
        <v>41539.050000000003</v>
      </c>
      <c r="C483">
        <v>9599031</v>
      </c>
      <c r="D483" t="s">
        <v>103</v>
      </c>
      <c r="E483">
        <v>0</v>
      </c>
    </row>
    <row r="484" spans="1:5" x14ac:dyDescent="0.2">
      <c r="A484" s="1" t="s">
        <v>12</v>
      </c>
      <c r="B484">
        <v>10054.790000000001</v>
      </c>
      <c r="C484">
        <v>946287</v>
      </c>
      <c r="D484" t="s">
        <v>103</v>
      </c>
      <c r="E484">
        <v>0</v>
      </c>
    </row>
    <row r="485" spans="1:5" x14ac:dyDescent="0.2">
      <c r="A485" s="1" t="s">
        <v>12</v>
      </c>
      <c r="B485">
        <v>2811.33</v>
      </c>
      <c r="C485">
        <v>196195</v>
      </c>
      <c r="D485" t="s">
        <v>103</v>
      </c>
      <c r="E485">
        <v>0</v>
      </c>
    </row>
    <row r="486" spans="1:5" x14ac:dyDescent="0.2">
      <c r="A486" s="1" t="s">
        <v>12</v>
      </c>
      <c r="B486">
        <v>51965.03</v>
      </c>
      <c r="C486">
        <v>5963007</v>
      </c>
      <c r="D486" t="s">
        <v>103</v>
      </c>
      <c r="E486">
        <v>0</v>
      </c>
    </row>
    <row r="487" spans="1:5" x14ac:dyDescent="0.2">
      <c r="A487" s="1" t="s">
        <v>12</v>
      </c>
      <c r="B487">
        <v>2964.6</v>
      </c>
      <c r="C487">
        <v>225046</v>
      </c>
      <c r="D487" t="s">
        <v>103</v>
      </c>
      <c r="E487">
        <v>0</v>
      </c>
    </row>
    <row r="488" spans="1:5" x14ac:dyDescent="0.2">
      <c r="A488" s="1" t="s">
        <v>12</v>
      </c>
      <c r="B488">
        <v>22946.59</v>
      </c>
      <c r="C488">
        <v>1487940</v>
      </c>
      <c r="D488" t="s">
        <v>103</v>
      </c>
      <c r="E488">
        <v>0</v>
      </c>
    </row>
    <row r="489" spans="1:5" x14ac:dyDescent="0.2">
      <c r="A489" s="1" t="s">
        <v>12</v>
      </c>
      <c r="B489">
        <v>10110.030000000001</v>
      </c>
      <c r="C489">
        <v>868307</v>
      </c>
      <c r="D489" t="s">
        <v>103</v>
      </c>
      <c r="E489">
        <v>0</v>
      </c>
    </row>
    <row r="490" spans="1:5" x14ac:dyDescent="0.2">
      <c r="A490" s="1" t="s">
        <v>12</v>
      </c>
      <c r="B490">
        <v>2887.96</v>
      </c>
      <c r="C490">
        <v>78694</v>
      </c>
      <c r="D490" t="s">
        <v>103</v>
      </c>
      <c r="E490">
        <v>0</v>
      </c>
    </row>
    <row r="491" spans="1:5" x14ac:dyDescent="0.2">
      <c r="A491" s="1" t="s">
        <v>12</v>
      </c>
      <c r="B491">
        <v>3248.12</v>
      </c>
      <c r="C491">
        <v>535465</v>
      </c>
      <c r="D491" t="s">
        <v>103</v>
      </c>
      <c r="E491">
        <v>0</v>
      </c>
    </row>
    <row r="492" spans="1:5" x14ac:dyDescent="0.2">
      <c r="A492" s="1" t="s">
        <v>12</v>
      </c>
      <c r="B492">
        <v>13344.83</v>
      </c>
      <c r="C492">
        <v>1492419</v>
      </c>
      <c r="D492" t="s">
        <v>103</v>
      </c>
      <c r="E492">
        <v>0</v>
      </c>
    </row>
    <row r="493" spans="1:5" x14ac:dyDescent="0.2">
      <c r="A493" s="1" t="s">
        <v>12</v>
      </c>
      <c r="B493">
        <v>37882.370000000003</v>
      </c>
      <c r="C493">
        <v>567932</v>
      </c>
      <c r="D493" t="s">
        <v>103</v>
      </c>
      <c r="E493">
        <v>0</v>
      </c>
    </row>
    <row r="494" spans="1:5" x14ac:dyDescent="0.2">
      <c r="A494" s="1" t="s">
        <v>12</v>
      </c>
      <c r="B494">
        <v>2966</v>
      </c>
      <c r="C494">
        <v>172833</v>
      </c>
      <c r="D494" t="s">
        <v>103</v>
      </c>
      <c r="E494">
        <v>0</v>
      </c>
    </row>
    <row r="495" spans="1:5" x14ac:dyDescent="0.2">
      <c r="A495" s="1" t="s">
        <v>12</v>
      </c>
      <c r="B495">
        <v>2969.47</v>
      </c>
      <c r="C495">
        <v>191120</v>
      </c>
      <c r="D495" t="s">
        <v>103</v>
      </c>
      <c r="E495">
        <v>0</v>
      </c>
    </row>
    <row r="496" spans="1:5" x14ac:dyDescent="0.2">
      <c r="A496" s="1" t="s">
        <v>12</v>
      </c>
      <c r="B496">
        <v>3246.59</v>
      </c>
      <c r="C496">
        <v>165771</v>
      </c>
      <c r="D496" t="s">
        <v>103</v>
      </c>
      <c r="E496">
        <v>0</v>
      </c>
    </row>
    <row r="497" spans="1:5" x14ac:dyDescent="0.2">
      <c r="A497" s="1" t="s">
        <v>12</v>
      </c>
      <c r="B497">
        <v>1412.88</v>
      </c>
      <c r="C497">
        <v>71867</v>
      </c>
      <c r="D497" t="s">
        <v>103</v>
      </c>
      <c r="E497">
        <v>0</v>
      </c>
    </row>
    <row r="498" spans="1:5" x14ac:dyDescent="0.2">
      <c r="A498" s="1" t="s">
        <v>12</v>
      </c>
      <c r="B498">
        <v>44538.96</v>
      </c>
      <c r="C498">
        <v>1897651</v>
      </c>
      <c r="D498" t="s">
        <v>103</v>
      </c>
      <c r="E498">
        <v>0</v>
      </c>
    </row>
    <row r="499" spans="1:5" x14ac:dyDescent="0.2">
      <c r="A499" s="1" t="s">
        <v>12</v>
      </c>
      <c r="B499">
        <v>52584.23</v>
      </c>
      <c r="C499">
        <v>1618130</v>
      </c>
      <c r="D499" t="s">
        <v>103</v>
      </c>
      <c r="E499">
        <v>0</v>
      </c>
    </row>
    <row r="500" spans="1:5" x14ac:dyDescent="0.2">
      <c r="A500" s="1" t="s">
        <v>12</v>
      </c>
      <c r="B500">
        <v>71340.19</v>
      </c>
      <c r="C500">
        <v>10431067</v>
      </c>
      <c r="D500" t="s">
        <v>103</v>
      </c>
      <c r="E500">
        <v>0</v>
      </c>
    </row>
    <row r="501" spans="1:5" x14ac:dyDescent="0.2">
      <c r="A501" s="1" t="s">
        <v>12</v>
      </c>
      <c r="B501">
        <v>5223.8900000000003</v>
      </c>
      <c r="C501">
        <v>698347</v>
      </c>
      <c r="D501" t="s">
        <v>103</v>
      </c>
      <c r="E501">
        <v>0</v>
      </c>
    </row>
    <row r="502" spans="1:5" x14ac:dyDescent="0.2">
      <c r="A502" s="1" t="s">
        <v>12</v>
      </c>
      <c r="B502">
        <v>6430.7</v>
      </c>
      <c r="C502">
        <v>92497</v>
      </c>
      <c r="D502" t="s">
        <v>103</v>
      </c>
      <c r="E502">
        <v>0</v>
      </c>
    </row>
    <row r="503" spans="1:5" x14ac:dyDescent="0.2">
      <c r="A503" s="1" t="s">
        <v>12</v>
      </c>
      <c r="B503">
        <v>12149.12</v>
      </c>
      <c r="C503">
        <v>1474243</v>
      </c>
      <c r="D503" t="s">
        <v>103</v>
      </c>
      <c r="E503">
        <v>0</v>
      </c>
    </row>
    <row r="504" spans="1:5" x14ac:dyDescent="0.2">
      <c r="A504" s="1" t="s">
        <v>12</v>
      </c>
      <c r="B504">
        <v>13346.33</v>
      </c>
      <c r="C504">
        <v>289003</v>
      </c>
      <c r="D504" t="s">
        <v>103</v>
      </c>
      <c r="E504">
        <v>0</v>
      </c>
    </row>
    <row r="505" spans="1:5" x14ac:dyDescent="0.2">
      <c r="A505" s="1" t="s">
        <v>12</v>
      </c>
      <c r="B505">
        <v>14005.55</v>
      </c>
      <c r="C505">
        <v>1195218</v>
      </c>
      <c r="D505" t="s">
        <v>103</v>
      </c>
      <c r="E505">
        <v>0</v>
      </c>
    </row>
    <row r="506" spans="1:5" x14ac:dyDescent="0.2">
      <c r="A506" s="1" t="s">
        <v>12</v>
      </c>
      <c r="B506">
        <v>1640.99</v>
      </c>
      <c r="C506">
        <v>363422</v>
      </c>
      <c r="D506" t="s">
        <v>103</v>
      </c>
      <c r="E506">
        <v>0</v>
      </c>
    </row>
    <row r="507" spans="1:5" x14ac:dyDescent="0.2">
      <c r="A507" s="1" t="s">
        <v>12</v>
      </c>
      <c r="B507">
        <v>5578.56</v>
      </c>
      <c r="C507">
        <v>474393</v>
      </c>
      <c r="D507" t="s">
        <v>103</v>
      </c>
      <c r="E507">
        <v>0</v>
      </c>
    </row>
    <row r="508" spans="1:5" x14ac:dyDescent="0.2">
      <c r="A508" s="1" t="s">
        <v>12</v>
      </c>
      <c r="B508">
        <v>6975.44</v>
      </c>
      <c r="C508">
        <v>1028619</v>
      </c>
      <c r="D508" t="s">
        <v>103</v>
      </c>
      <c r="E508">
        <v>0</v>
      </c>
    </row>
    <row r="509" spans="1:5" x14ac:dyDescent="0.2">
      <c r="A509" s="1" t="s">
        <v>12</v>
      </c>
      <c r="B509">
        <v>942.19</v>
      </c>
      <c r="C509">
        <v>59534</v>
      </c>
      <c r="D509" t="s">
        <v>103</v>
      </c>
      <c r="E509">
        <v>0</v>
      </c>
    </row>
    <row r="510" spans="1:5" x14ac:dyDescent="0.2">
      <c r="A510" s="1" t="s">
        <v>12</v>
      </c>
      <c r="B510">
        <v>43314.92</v>
      </c>
      <c r="C510">
        <v>5756175</v>
      </c>
      <c r="D510" t="s">
        <v>103</v>
      </c>
      <c r="E510">
        <v>0</v>
      </c>
    </row>
    <row r="511" spans="1:5" x14ac:dyDescent="0.2">
      <c r="A511" s="1" t="s">
        <v>12</v>
      </c>
      <c r="B511">
        <v>8344.24</v>
      </c>
      <c r="C511">
        <v>958848</v>
      </c>
      <c r="D511" t="s">
        <v>103</v>
      </c>
      <c r="E511">
        <v>0</v>
      </c>
    </row>
    <row r="512" spans="1:5" x14ac:dyDescent="0.2">
      <c r="A512" s="1" t="s">
        <v>12</v>
      </c>
      <c r="B512">
        <v>6977.46</v>
      </c>
      <c r="C512">
        <v>497040</v>
      </c>
      <c r="D512" t="s">
        <v>103</v>
      </c>
      <c r="E512">
        <v>0</v>
      </c>
    </row>
    <row r="513" spans="1:5" x14ac:dyDescent="0.2">
      <c r="A513" s="1" t="s">
        <v>12</v>
      </c>
      <c r="B513">
        <v>21527</v>
      </c>
      <c r="C513">
        <v>5049754</v>
      </c>
      <c r="D513" t="s">
        <v>103</v>
      </c>
      <c r="E513">
        <v>0</v>
      </c>
    </row>
    <row r="514" spans="1:5" x14ac:dyDescent="0.2">
      <c r="A514" s="1" t="s">
        <v>12</v>
      </c>
      <c r="B514">
        <v>35641.93</v>
      </c>
      <c r="C514">
        <v>1764498</v>
      </c>
      <c r="D514" t="s">
        <v>103</v>
      </c>
      <c r="E514">
        <v>0</v>
      </c>
    </row>
    <row r="515" spans="1:5" x14ac:dyDescent="0.2">
      <c r="A515" s="1" t="s">
        <v>12</v>
      </c>
      <c r="B515">
        <v>105745.37</v>
      </c>
      <c r="C515">
        <v>5063083</v>
      </c>
      <c r="D515" t="s">
        <v>103</v>
      </c>
      <c r="E515">
        <v>0</v>
      </c>
    </row>
    <row r="516" spans="1:5" x14ac:dyDescent="0.2">
      <c r="A516" s="1" t="s">
        <v>12</v>
      </c>
      <c r="B516">
        <v>5578.6</v>
      </c>
      <c r="C516">
        <v>630111</v>
      </c>
      <c r="D516" t="s">
        <v>103</v>
      </c>
      <c r="E516">
        <v>0</v>
      </c>
    </row>
    <row r="517" spans="1:5" x14ac:dyDescent="0.2">
      <c r="A517" s="1" t="s">
        <v>12</v>
      </c>
      <c r="B517">
        <v>83404.37</v>
      </c>
      <c r="C517">
        <v>12640908</v>
      </c>
      <c r="D517" t="s">
        <v>103</v>
      </c>
      <c r="E517">
        <v>0</v>
      </c>
    </row>
    <row r="518" spans="1:5" x14ac:dyDescent="0.2">
      <c r="A518" s="1" t="s">
        <v>12</v>
      </c>
      <c r="B518">
        <v>120285.88</v>
      </c>
      <c r="C518">
        <v>8775349</v>
      </c>
      <c r="D518" t="s">
        <v>103</v>
      </c>
      <c r="E518">
        <v>0</v>
      </c>
    </row>
    <row r="519" spans="1:5" x14ac:dyDescent="0.2">
      <c r="A519" s="1" t="s">
        <v>13</v>
      </c>
      <c r="B519">
        <v>10573.24</v>
      </c>
      <c r="C519">
        <v>555366</v>
      </c>
      <c r="D519" t="s">
        <v>103</v>
      </c>
      <c r="E519">
        <v>0</v>
      </c>
    </row>
    <row r="520" spans="1:5" x14ac:dyDescent="0.2">
      <c r="A520" s="1" t="s">
        <v>13</v>
      </c>
      <c r="B520">
        <v>24.18</v>
      </c>
      <c r="C520">
        <v>1483</v>
      </c>
      <c r="D520" t="s">
        <v>103</v>
      </c>
      <c r="E520">
        <v>0</v>
      </c>
    </row>
    <row r="521" spans="1:5" x14ac:dyDescent="0.2">
      <c r="A521" s="1" t="s">
        <v>13</v>
      </c>
      <c r="B521">
        <v>77209.440000000002</v>
      </c>
      <c r="C521">
        <v>10349515</v>
      </c>
      <c r="D521" t="s">
        <v>103</v>
      </c>
      <c r="E521">
        <v>0</v>
      </c>
    </row>
    <row r="522" spans="1:5" x14ac:dyDescent="0.2">
      <c r="A522" s="1" t="s">
        <v>13</v>
      </c>
      <c r="B522">
        <v>14756.2</v>
      </c>
      <c r="C522">
        <v>318776</v>
      </c>
      <c r="D522" t="s">
        <v>103</v>
      </c>
      <c r="E522">
        <v>0</v>
      </c>
    </row>
    <row r="523" spans="1:5" x14ac:dyDescent="0.2">
      <c r="A523" s="1" t="s">
        <v>13</v>
      </c>
      <c r="B523">
        <v>28.16</v>
      </c>
      <c r="C523">
        <v>1410</v>
      </c>
      <c r="D523" t="s">
        <v>103</v>
      </c>
      <c r="E523">
        <v>0</v>
      </c>
    </row>
    <row r="524" spans="1:5" x14ac:dyDescent="0.2">
      <c r="A524" s="1" t="s">
        <v>13</v>
      </c>
      <c r="B524">
        <v>50840.19</v>
      </c>
      <c r="C524">
        <v>2105317</v>
      </c>
      <c r="D524" t="s">
        <v>103</v>
      </c>
      <c r="E524">
        <v>0</v>
      </c>
    </row>
    <row r="525" spans="1:5" x14ac:dyDescent="0.2">
      <c r="A525" s="1" t="s">
        <v>13</v>
      </c>
      <c r="B525">
        <v>18953.54</v>
      </c>
      <c r="C525">
        <v>2037110</v>
      </c>
      <c r="D525" t="s">
        <v>103</v>
      </c>
      <c r="E525">
        <v>0</v>
      </c>
    </row>
    <row r="526" spans="1:5" x14ac:dyDescent="0.2">
      <c r="A526" s="1" t="s">
        <v>13</v>
      </c>
      <c r="B526">
        <v>14962.49</v>
      </c>
      <c r="C526">
        <v>1270573</v>
      </c>
      <c r="D526" t="s">
        <v>103</v>
      </c>
      <c r="E526">
        <v>0</v>
      </c>
    </row>
    <row r="527" spans="1:5" x14ac:dyDescent="0.2">
      <c r="A527" s="1" t="s">
        <v>13</v>
      </c>
      <c r="B527">
        <v>1625.57</v>
      </c>
      <c r="C527">
        <v>125692</v>
      </c>
      <c r="D527" t="s">
        <v>103</v>
      </c>
      <c r="E527">
        <v>0</v>
      </c>
    </row>
    <row r="528" spans="1:5" x14ac:dyDescent="0.2">
      <c r="A528" s="1" t="s">
        <v>13</v>
      </c>
      <c r="B528">
        <v>27.33</v>
      </c>
      <c r="C528">
        <v>1605</v>
      </c>
      <c r="D528" t="s">
        <v>103</v>
      </c>
      <c r="E528">
        <v>0</v>
      </c>
    </row>
    <row r="529" spans="1:5" x14ac:dyDescent="0.2">
      <c r="A529" s="1" t="s">
        <v>13</v>
      </c>
      <c r="B529">
        <v>2787.74</v>
      </c>
      <c r="C529">
        <v>388513</v>
      </c>
      <c r="D529" t="s">
        <v>103</v>
      </c>
      <c r="E529">
        <v>0</v>
      </c>
    </row>
    <row r="530" spans="1:5" x14ac:dyDescent="0.2">
      <c r="A530" s="1" t="s">
        <v>13</v>
      </c>
      <c r="B530">
        <v>5176.92</v>
      </c>
      <c r="C530">
        <v>357643</v>
      </c>
      <c r="D530" t="s">
        <v>103</v>
      </c>
      <c r="E530">
        <v>0</v>
      </c>
    </row>
    <row r="531" spans="1:5" x14ac:dyDescent="0.2">
      <c r="A531" s="1" t="s">
        <v>13</v>
      </c>
      <c r="B531">
        <v>125666</v>
      </c>
      <c r="C531">
        <v>28748643</v>
      </c>
      <c r="D531" t="s">
        <v>103</v>
      </c>
      <c r="E531">
        <v>0</v>
      </c>
    </row>
    <row r="532" spans="1:5" x14ac:dyDescent="0.2">
      <c r="A532" s="1" t="s">
        <v>13</v>
      </c>
      <c r="B532">
        <v>33148.339999999997</v>
      </c>
      <c r="C532">
        <v>6796258</v>
      </c>
      <c r="D532" t="s">
        <v>103</v>
      </c>
      <c r="E532">
        <v>0</v>
      </c>
    </row>
    <row r="533" spans="1:5" x14ac:dyDescent="0.2">
      <c r="A533" s="1" t="s">
        <v>13</v>
      </c>
      <c r="B533">
        <v>52561</v>
      </c>
      <c r="C533">
        <v>9865669</v>
      </c>
      <c r="D533" t="s">
        <v>103</v>
      </c>
      <c r="E533">
        <v>0</v>
      </c>
    </row>
    <row r="534" spans="1:5" x14ac:dyDescent="0.2">
      <c r="A534" s="1" t="s">
        <v>13</v>
      </c>
      <c r="B534">
        <v>1623.73</v>
      </c>
      <c r="C534">
        <v>177884</v>
      </c>
      <c r="D534" t="s">
        <v>103</v>
      </c>
      <c r="E534">
        <v>0</v>
      </c>
    </row>
    <row r="535" spans="1:5" x14ac:dyDescent="0.2">
      <c r="A535" s="1" t="s">
        <v>13</v>
      </c>
      <c r="B535">
        <v>1599.37</v>
      </c>
      <c r="C535">
        <v>159626</v>
      </c>
      <c r="D535" t="s">
        <v>103</v>
      </c>
      <c r="E535">
        <v>0</v>
      </c>
    </row>
    <row r="536" spans="1:5" x14ac:dyDescent="0.2">
      <c r="A536" s="1" t="s">
        <v>13</v>
      </c>
      <c r="B536">
        <v>61652.67</v>
      </c>
      <c r="C536">
        <v>6801816</v>
      </c>
      <c r="D536" t="s">
        <v>103</v>
      </c>
      <c r="E536">
        <v>0</v>
      </c>
    </row>
    <row r="537" spans="1:5" x14ac:dyDescent="0.2">
      <c r="A537" s="1" t="s">
        <v>13</v>
      </c>
      <c r="B537">
        <v>1623.06</v>
      </c>
      <c r="C537">
        <v>116479</v>
      </c>
      <c r="D537" t="s">
        <v>103</v>
      </c>
      <c r="E537">
        <v>0</v>
      </c>
    </row>
    <row r="538" spans="1:5" x14ac:dyDescent="0.2">
      <c r="A538" s="1" t="s">
        <v>13</v>
      </c>
      <c r="B538">
        <v>304.67</v>
      </c>
      <c r="C538">
        <v>5387</v>
      </c>
      <c r="D538" t="s">
        <v>105</v>
      </c>
      <c r="E538">
        <v>0</v>
      </c>
    </row>
    <row r="539" spans="1:5" x14ac:dyDescent="0.2">
      <c r="A539" s="1" t="s">
        <v>13</v>
      </c>
      <c r="B539">
        <v>377.85</v>
      </c>
      <c r="C539">
        <v>14388</v>
      </c>
      <c r="D539" t="s">
        <v>103</v>
      </c>
      <c r="E539">
        <v>0</v>
      </c>
    </row>
    <row r="540" spans="1:5" x14ac:dyDescent="0.2">
      <c r="A540" s="1" t="s">
        <v>13</v>
      </c>
      <c r="B540">
        <v>40204.239999999998</v>
      </c>
      <c r="C540">
        <v>581091</v>
      </c>
      <c r="D540" t="s">
        <v>103</v>
      </c>
      <c r="E540">
        <v>0</v>
      </c>
    </row>
    <row r="541" spans="1:5" x14ac:dyDescent="0.2">
      <c r="A541" s="1" t="s">
        <v>13</v>
      </c>
      <c r="B541">
        <v>24257.64</v>
      </c>
      <c r="C541">
        <v>336209</v>
      </c>
      <c r="D541" t="s">
        <v>103</v>
      </c>
      <c r="E541">
        <v>0</v>
      </c>
    </row>
    <row r="542" spans="1:5" x14ac:dyDescent="0.2">
      <c r="A542" s="1" t="s">
        <v>13</v>
      </c>
      <c r="B542">
        <v>26674.16</v>
      </c>
      <c r="C542">
        <v>5455951</v>
      </c>
      <c r="D542" t="s">
        <v>103</v>
      </c>
      <c r="E542">
        <v>0</v>
      </c>
    </row>
    <row r="543" spans="1:5" x14ac:dyDescent="0.2">
      <c r="A543" s="1" t="s">
        <v>13</v>
      </c>
      <c r="B543">
        <v>1612.93</v>
      </c>
      <c r="C543">
        <v>139353</v>
      </c>
      <c r="D543" t="s">
        <v>103</v>
      </c>
      <c r="E543">
        <v>0</v>
      </c>
    </row>
    <row r="544" spans="1:5" x14ac:dyDescent="0.2">
      <c r="A544" s="1" t="s">
        <v>13</v>
      </c>
      <c r="B544">
        <v>3428.78</v>
      </c>
      <c r="C544">
        <v>86159</v>
      </c>
      <c r="D544" t="s">
        <v>103</v>
      </c>
      <c r="E544">
        <v>0</v>
      </c>
    </row>
    <row r="545" spans="1:5" x14ac:dyDescent="0.2">
      <c r="A545" s="1" t="s">
        <v>13</v>
      </c>
      <c r="B545">
        <v>5179.53</v>
      </c>
      <c r="C545">
        <v>317604</v>
      </c>
      <c r="D545" t="s">
        <v>103</v>
      </c>
      <c r="E545">
        <v>0</v>
      </c>
    </row>
    <row r="546" spans="1:5" x14ac:dyDescent="0.2">
      <c r="A546" s="1" t="s">
        <v>13</v>
      </c>
      <c r="B546">
        <v>2585.7800000000002</v>
      </c>
      <c r="C546">
        <v>184854</v>
      </c>
      <c r="D546" t="s">
        <v>102</v>
      </c>
      <c r="E546">
        <v>0</v>
      </c>
    </row>
    <row r="547" spans="1:5" x14ac:dyDescent="0.2">
      <c r="A547" s="1" t="s">
        <v>13</v>
      </c>
      <c r="B547">
        <v>5166.41</v>
      </c>
      <c r="C547">
        <v>345041</v>
      </c>
      <c r="D547" t="s">
        <v>103</v>
      </c>
      <c r="E547">
        <v>0</v>
      </c>
    </row>
    <row r="548" spans="1:5" x14ac:dyDescent="0.2">
      <c r="A548" s="1" t="s">
        <v>13</v>
      </c>
      <c r="B548">
        <v>114499.99</v>
      </c>
      <c r="C548">
        <v>5255245</v>
      </c>
      <c r="D548" t="s">
        <v>103</v>
      </c>
      <c r="E548">
        <v>0</v>
      </c>
    </row>
    <row r="549" spans="1:5" x14ac:dyDescent="0.2">
      <c r="A549" s="1" t="s">
        <v>13</v>
      </c>
      <c r="B549">
        <v>37846.239999999998</v>
      </c>
      <c r="C549">
        <v>1742915</v>
      </c>
      <c r="D549" t="s">
        <v>103</v>
      </c>
      <c r="E549">
        <v>0</v>
      </c>
    </row>
    <row r="550" spans="1:5" x14ac:dyDescent="0.2">
      <c r="A550" s="1" t="s">
        <v>13</v>
      </c>
      <c r="B550">
        <v>5600.64</v>
      </c>
      <c r="C550">
        <v>323073</v>
      </c>
      <c r="D550" t="s">
        <v>103</v>
      </c>
      <c r="E550">
        <v>0</v>
      </c>
    </row>
    <row r="551" spans="1:5" x14ac:dyDescent="0.2">
      <c r="A551" s="1" t="s">
        <v>13</v>
      </c>
      <c r="B551">
        <v>5592.03</v>
      </c>
      <c r="C551">
        <v>487920</v>
      </c>
      <c r="D551" t="s">
        <v>103</v>
      </c>
      <c r="E551">
        <v>0</v>
      </c>
    </row>
    <row r="552" spans="1:5" x14ac:dyDescent="0.2">
      <c r="A552" s="1" t="s">
        <v>13</v>
      </c>
      <c r="B552">
        <v>59660.45</v>
      </c>
      <c r="C552">
        <v>1755899</v>
      </c>
      <c r="D552" t="s">
        <v>103</v>
      </c>
      <c r="E552">
        <v>0</v>
      </c>
    </row>
    <row r="553" spans="1:5" x14ac:dyDescent="0.2">
      <c r="A553" s="1" t="s">
        <v>13</v>
      </c>
      <c r="B553">
        <v>6998.19</v>
      </c>
      <c r="C553">
        <v>381670</v>
      </c>
      <c r="D553" t="s">
        <v>103</v>
      </c>
      <c r="E553">
        <v>0</v>
      </c>
    </row>
    <row r="554" spans="1:5" x14ac:dyDescent="0.2">
      <c r="A554" s="1" t="s">
        <v>13</v>
      </c>
      <c r="B554">
        <v>356.32</v>
      </c>
      <c r="C554">
        <v>33178</v>
      </c>
      <c r="D554" t="s">
        <v>103</v>
      </c>
      <c r="E554">
        <v>0</v>
      </c>
    </row>
    <row r="555" spans="1:5" x14ac:dyDescent="0.2">
      <c r="A555" s="1" t="s">
        <v>13</v>
      </c>
      <c r="B555">
        <v>366.37</v>
      </c>
      <c r="C555">
        <v>24412</v>
      </c>
      <c r="D555" t="s">
        <v>103</v>
      </c>
      <c r="E555">
        <v>0</v>
      </c>
    </row>
    <row r="556" spans="1:5" x14ac:dyDescent="0.2">
      <c r="A556" s="1" t="s">
        <v>13</v>
      </c>
      <c r="B556">
        <v>6967.13</v>
      </c>
      <c r="C556">
        <v>822149</v>
      </c>
      <c r="D556" t="s">
        <v>103</v>
      </c>
      <c r="E556">
        <v>0</v>
      </c>
    </row>
    <row r="557" spans="1:5" x14ac:dyDescent="0.2">
      <c r="A557" s="1" t="s">
        <v>13</v>
      </c>
      <c r="B557">
        <v>396.85</v>
      </c>
      <c r="C557">
        <v>196550</v>
      </c>
      <c r="D557" t="s">
        <v>104</v>
      </c>
      <c r="E557">
        <v>0</v>
      </c>
    </row>
    <row r="558" spans="1:5" x14ac:dyDescent="0.2">
      <c r="A558" s="1" t="s">
        <v>13</v>
      </c>
      <c r="B558">
        <v>367.07</v>
      </c>
      <c r="C558">
        <v>19194</v>
      </c>
      <c r="D558" t="s">
        <v>103</v>
      </c>
      <c r="E558">
        <v>0</v>
      </c>
    </row>
    <row r="559" spans="1:5" x14ac:dyDescent="0.2">
      <c r="A559" s="1" t="s">
        <v>13</v>
      </c>
      <c r="B559">
        <v>16703.349999999999</v>
      </c>
      <c r="C559">
        <v>1780210</v>
      </c>
      <c r="D559" t="s">
        <v>103</v>
      </c>
      <c r="E559">
        <v>0</v>
      </c>
    </row>
    <row r="560" spans="1:5" x14ac:dyDescent="0.2">
      <c r="A560" s="1" t="s">
        <v>13</v>
      </c>
      <c r="B560">
        <v>366.87</v>
      </c>
      <c r="C560">
        <v>29534</v>
      </c>
      <c r="D560" t="s">
        <v>103</v>
      </c>
      <c r="E560">
        <v>0</v>
      </c>
    </row>
    <row r="561" spans="1:5" x14ac:dyDescent="0.2">
      <c r="A561" s="1" t="s">
        <v>13</v>
      </c>
      <c r="B561">
        <v>130030.19</v>
      </c>
      <c r="C561">
        <v>9052050</v>
      </c>
      <c r="D561" t="s">
        <v>103</v>
      </c>
      <c r="E561">
        <v>0</v>
      </c>
    </row>
    <row r="562" spans="1:5" x14ac:dyDescent="0.2">
      <c r="A562" s="1" t="s">
        <v>13</v>
      </c>
      <c r="B562">
        <v>3187.63</v>
      </c>
      <c r="C562">
        <v>429249</v>
      </c>
      <c r="D562" t="s">
        <v>103</v>
      </c>
      <c r="E562">
        <v>0</v>
      </c>
    </row>
    <row r="563" spans="1:5" x14ac:dyDescent="0.2">
      <c r="A563" s="1" t="s">
        <v>13</v>
      </c>
      <c r="B563">
        <v>372.27</v>
      </c>
      <c r="C563">
        <v>34709</v>
      </c>
      <c r="D563" t="s">
        <v>103</v>
      </c>
      <c r="E563">
        <v>0</v>
      </c>
    </row>
    <row r="564" spans="1:5" x14ac:dyDescent="0.2">
      <c r="A564" s="1" t="s">
        <v>13</v>
      </c>
      <c r="B564">
        <v>25323.23</v>
      </c>
      <c r="C564">
        <v>2476550</v>
      </c>
      <c r="D564" t="s">
        <v>103</v>
      </c>
      <c r="E564">
        <v>0</v>
      </c>
    </row>
    <row r="565" spans="1:5" x14ac:dyDescent="0.2">
      <c r="A565" s="1" t="s">
        <v>13</v>
      </c>
      <c r="B565">
        <v>56393.24</v>
      </c>
      <c r="C565">
        <v>3955715</v>
      </c>
      <c r="D565" t="s">
        <v>103</v>
      </c>
      <c r="E565">
        <v>0</v>
      </c>
    </row>
    <row r="566" spans="1:5" x14ac:dyDescent="0.2">
      <c r="A566" s="1" t="s">
        <v>13</v>
      </c>
      <c r="B566">
        <v>4821.58</v>
      </c>
      <c r="C566">
        <v>219717</v>
      </c>
      <c r="D566" t="s">
        <v>103</v>
      </c>
      <c r="E566">
        <v>0</v>
      </c>
    </row>
    <row r="567" spans="1:5" x14ac:dyDescent="0.2">
      <c r="A567" s="1" t="s">
        <v>13</v>
      </c>
      <c r="B567">
        <v>5154.9399999999996</v>
      </c>
      <c r="C567">
        <v>350481</v>
      </c>
      <c r="D567" t="s">
        <v>103</v>
      </c>
      <c r="E567">
        <v>0</v>
      </c>
    </row>
    <row r="568" spans="1:5" x14ac:dyDescent="0.2">
      <c r="A568" s="1" t="s">
        <v>13</v>
      </c>
      <c r="B568">
        <v>4474.3900000000003</v>
      </c>
      <c r="C568">
        <v>704162</v>
      </c>
      <c r="D568" t="s">
        <v>103</v>
      </c>
      <c r="E568">
        <v>0</v>
      </c>
    </row>
    <row r="569" spans="1:5" x14ac:dyDescent="0.2">
      <c r="A569" s="1" t="s">
        <v>13</v>
      </c>
      <c r="B569">
        <v>46958.2</v>
      </c>
      <c r="C569">
        <v>826440</v>
      </c>
      <c r="D569" t="s">
        <v>103</v>
      </c>
      <c r="E569">
        <v>0</v>
      </c>
    </row>
    <row r="570" spans="1:5" x14ac:dyDescent="0.2">
      <c r="A570" s="1" t="s">
        <v>13</v>
      </c>
      <c r="B570">
        <v>86.71</v>
      </c>
      <c r="C570">
        <v>3674</v>
      </c>
      <c r="D570" t="s">
        <v>103</v>
      </c>
      <c r="E570">
        <v>0</v>
      </c>
    </row>
    <row r="571" spans="1:5" x14ac:dyDescent="0.2">
      <c r="A571" s="1" t="s">
        <v>13</v>
      </c>
      <c r="B571">
        <v>154447.1</v>
      </c>
      <c r="C571">
        <v>20981283</v>
      </c>
      <c r="D571" t="s">
        <v>103</v>
      </c>
      <c r="E571">
        <v>0</v>
      </c>
    </row>
    <row r="572" spans="1:5" x14ac:dyDescent="0.2">
      <c r="A572" s="1" t="s">
        <v>13</v>
      </c>
      <c r="B572">
        <v>24941.82</v>
      </c>
      <c r="C572">
        <v>1441864</v>
      </c>
      <c r="D572" t="s">
        <v>103</v>
      </c>
      <c r="E572">
        <v>0</v>
      </c>
    </row>
    <row r="573" spans="1:5" x14ac:dyDescent="0.2">
      <c r="A573" s="1" t="s">
        <v>13</v>
      </c>
      <c r="B573">
        <v>56013.98</v>
      </c>
      <c r="C573">
        <v>5933215</v>
      </c>
      <c r="D573" t="s">
        <v>103</v>
      </c>
      <c r="E573">
        <v>0</v>
      </c>
    </row>
    <row r="574" spans="1:5" x14ac:dyDescent="0.2">
      <c r="A574" s="1" t="s">
        <v>13</v>
      </c>
      <c r="B574">
        <v>94810.62</v>
      </c>
      <c r="C574">
        <v>10332099</v>
      </c>
      <c r="D574" t="s">
        <v>103</v>
      </c>
      <c r="E574">
        <v>0</v>
      </c>
    </row>
    <row r="575" spans="1:5" x14ac:dyDescent="0.2">
      <c r="A575" s="1" t="s">
        <v>13</v>
      </c>
      <c r="B575">
        <v>16549.64</v>
      </c>
      <c r="C575">
        <v>939052</v>
      </c>
      <c r="D575" t="s">
        <v>105</v>
      </c>
      <c r="E575">
        <v>0</v>
      </c>
    </row>
    <row r="576" spans="1:5" x14ac:dyDescent="0.2">
      <c r="A576" s="1" t="s">
        <v>13</v>
      </c>
      <c r="B576">
        <v>68854.98</v>
      </c>
      <c r="C576">
        <v>4100445</v>
      </c>
      <c r="D576" t="s">
        <v>103</v>
      </c>
      <c r="E576">
        <v>0</v>
      </c>
    </row>
    <row r="577" spans="1:5" x14ac:dyDescent="0.2">
      <c r="A577" s="1" t="s">
        <v>13</v>
      </c>
      <c r="B577">
        <v>5171.82</v>
      </c>
      <c r="C577">
        <v>323190</v>
      </c>
      <c r="D577" t="s">
        <v>103</v>
      </c>
      <c r="E577">
        <v>0</v>
      </c>
    </row>
    <row r="578" spans="1:5" x14ac:dyDescent="0.2">
      <c r="A578" s="1" t="s">
        <v>13</v>
      </c>
      <c r="B578">
        <v>5168</v>
      </c>
      <c r="C578">
        <v>301745</v>
      </c>
      <c r="D578" t="s">
        <v>103</v>
      </c>
      <c r="E578">
        <v>0</v>
      </c>
    </row>
    <row r="579" spans="1:5" x14ac:dyDescent="0.2">
      <c r="A579" s="1" t="s">
        <v>14</v>
      </c>
      <c r="B579">
        <v>2477.42</v>
      </c>
      <c r="C579">
        <v>397857</v>
      </c>
      <c r="D579" t="s">
        <v>103</v>
      </c>
      <c r="E579">
        <v>0</v>
      </c>
    </row>
    <row r="580" spans="1:5" x14ac:dyDescent="0.2">
      <c r="A580" s="1" t="s">
        <v>14</v>
      </c>
      <c r="B580">
        <v>27109.51</v>
      </c>
      <c r="C580">
        <v>5261526</v>
      </c>
      <c r="D580" t="s">
        <v>103</v>
      </c>
      <c r="E580">
        <v>0</v>
      </c>
    </row>
    <row r="581" spans="1:5" x14ac:dyDescent="0.2">
      <c r="A581" s="1" t="s">
        <v>14</v>
      </c>
      <c r="B581">
        <v>3959.67</v>
      </c>
      <c r="C581">
        <v>504810</v>
      </c>
      <c r="D581" t="s">
        <v>103</v>
      </c>
      <c r="E581">
        <v>0</v>
      </c>
    </row>
    <row r="582" spans="1:5" x14ac:dyDescent="0.2">
      <c r="A582" s="1" t="s">
        <v>14</v>
      </c>
      <c r="B582">
        <v>4400.67</v>
      </c>
      <c r="C582">
        <v>225367</v>
      </c>
      <c r="D582" t="s">
        <v>103</v>
      </c>
      <c r="E582">
        <v>0</v>
      </c>
    </row>
    <row r="583" spans="1:5" x14ac:dyDescent="0.2">
      <c r="A583" s="1" t="s">
        <v>14</v>
      </c>
      <c r="B583">
        <v>2413.25</v>
      </c>
      <c r="C583">
        <v>387087</v>
      </c>
      <c r="D583" t="s">
        <v>103</v>
      </c>
      <c r="E583">
        <v>0</v>
      </c>
    </row>
    <row r="584" spans="1:5" x14ac:dyDescent="0.2">
      <c r="A584" s="1" t="s">
        <v>14</v>
      </c>
      <c r="B584">
        <v>20603.96</v>
      </c>
      <c r="C584">
        <v>4730252</v>
      </c>
      <c r="D584" t="s">
        <v>103</v>
      </c>
      <c r="E584">
        <v>0</v>
      </c>
    </row>
    <row r="585" spans="1:5" x14ac:dyDescent="0.2">
      <c r="A585" s="1" t="s">
        <v>14</v>
      </c>
      <c r="B585">
        <v>49477.09</v>
      </c>
      <c r="C585">
        <v>4649256</v>
      </c>
      <c r="D585" t="s">
        <v>103</v>
      </c>
      <c r="E585">
        <v>0</v>
      </c>
    </row>
    <row r="586" spans="1:5" x14ac:dyDescent="0.2">
      <c r="A586" s="1" t="s">
        <v>14</v>
      </c>
      <c r="B586">
        <v>3950.26</v>
      </c>
      <c r="C586">
        <v>455737</v>
      </c>
      <c r="D586" t="s">
        <v>103</v>
      </c>
      <c r="E586">
        <v>0</v>
      </c>
    </row>
    <row r="587" spans="1:5" x14ac:dyDescent="0.2">
      <c r="A587" s="1" t="s">
        <v>14</v>
      </c>
      <c r="B587">
        <v>56606.27</v>
      </c>
      <c r="C587">
        <v>10797200</v>
      </c>
      <c r="D587" t="s">
        <v>103</v>
      </c>
      <c r="E587">
        <v>0</v>
      </c>
    </row>
    <row r="588" spans="1:5" x14ac:dyDescent="0.2">
      <c r="A588" s="1" t="s">
        <v>14</v>
      </c>
      <c r="B588">
        <v>58369.94</v>
      </c>
      <c r="C588">
        <v>8176821</v>
      </c>
      <c r="D588" t="s">
        <v>103</v>
      </c>
      <c r="E588">
        <v>0</v>
      </c>
    </row>
    <row r="589" spans="1:5" x14ac:dyDescent="0.2">
      <c r="A589" s="1" t="s">
        <v>14</v>
      </c>
      <c r="B589">
        <v>3938.49</v>
      </c>
      <c r="C589">
        <v>274858</v>
      </c>
      <c r="D589" t="s">
        <v>103</v>
      </c>
      <c r="E589">
        <v>0</v>
      </c>
    </row>
    <row r="590" spans="1:5" x14ac:dyDescent="0.2">
      <c r="A590" s="1" t="s">
        <v>14</v>
      </c>
      <c r="B590">
        <v>28132.41</v>
      </c>
      <c r="C590">
        <v>1337725</v>
      </c>
      <c r="D590" t="s">
        <v>103</v>
      </c>
      <c r="E590">
        <v>0</v>
      </c>
    </row>
    <row r="591" spans="1:5" x14ac:dyDescent="0.2">
      <c r="A591" s="1" t="s">
        <v>14</v>
      </c>
      <c r="B591">
        <v>15110.96</v>
      </c>
      <c r="C591">
        <v>806136</v>
      </c>
      <c r="D591" t="s">
        <v>105</v>
      </c>
      <c r="E591">
        <v>0</v>
      </c>
    </row>
    <row r="592" spans="1:5" x14ac:dyDescent="0.2">
      <c r="A592" s="1" t="s">
        <v>14</v>
      </c>
      <c r="B592">
        <v>35199.449999999997</v>
      </c>
      <c r="C592">
        <v>540885</v>
      </c>
      <c r="D592" t="s">
        <v>103</v>
      </c>
      <c r="E592">
        <v>0</v>
      </c>
    </row>
    <row r="593" spans="1:5" x14ac:dyDescent="0.2">
      <c r="A593" s="1" t="s">
        <v>14</v>
      </c>
      <c r="B593">
        <v>54285.47</v>
      </c>
      <c r="C593">
        <v>5933356</v>
      </c>
      <c r="D593" t="s">
        <v>103</v>
      </c>
      <c r="E593">
        <v>0</v>
      </c>
    </row>
    <row r="594" spans="1:5" x14ac:dyDescent="0.2">
      <c r="A594" s="1" t="s">
        <v>14</v>
      </c>
      <c r="B594">
        <v>3956.59</v>
      </c>
      <c r="C594">
        <v>451652</v>
      </c>
      <c r="D594" t="s">
        <v>103</v>
      </c>
      <c r="E594">
        <v>0</v>
      </c>
    </row>
    <row r="595" spans="1:5" x14ac:dyDescent="0.2">
      <c r="A595" s="1" t="s">
        <v>14</v>
      </c>
      <c r="B595">
        <v>2970.91</v>
      </c>
      <c r="C595">
        <v>83019</v>
      </c>
      <c r="D595" t="s">
        <v>103</v>
      </c>
      <c r="E595">
        <v>0</v>
      </c>
    </row>
    <row r="596" spans="1:5" x14ac:dyDescent="0.2">
      <c r="A596" s="1" t="s">
        <v>14</v>
      </c>
      <c r="B596">
        <v>2811.84</v>
      </c>
      <c r="C596">
        <v>156506</v>
      </c>
      <c r="D596" t="s">
        <v>102</v>
      </c>
      <c r="E596">
        <v>0</v>
      </c>
    </row>
    <row r="597" spans="1:5" x14ac:dyDescent="0.2">
      <c r="A597" s="1" t="s">
        <v>14</v>
      </c>
      <c r="B597">
        <v>24850.23</v>
      </c>
      <c r="C597">
        <v>352790</v>
      </c>
      <c r="D597" t="s">
        <v>103</v>
      </c>
      <c r="E597">
        <v>0</v>
      </c>
    </row>
    <row r="598" spans="1:5" x14ac:dyDescent="0.2">
      <c r="A598" s="1" t="s">
        <v>14</v>
      </c>
      <c r="B598">
        <v>52337.75</v>
      </c>
      <c r="C598">
        <v>4071276</v>
      </c>
      <c r="D598" t="s">
        <v>103</v>
      </c>
      <c r="E598">
        <v>0</v>
      </c>
    </row>
    <row r="599" spans="1:5" x14ac:dyDescent="0.2">
      <c r="A599" s="1" t="s">
        <v>14</v>
      </c>
      <c r="B599">
        <v>273.52</v>
      </c>
      <c r="C599">
        <v>24407</v>
      </c>
      <c r="D599" t="s">
        <v>103</v>
      </c>
      <c r="E599">
        <v>0</v>
      </c>
    </row>
    <row r="600" spans="1:5" x14ac:dyDescent="0.2">
      <c r="A600" s="1" t="s">
        <v>14</v>
      </c>
      <c r="B600">
        <v>232.11</v>
      </c>
      <c r="C600">
        <v>19484</v>
      </c>
      <c r="D600" t="s">
        <v>103</v>
      </c>
      <c r="E600">
        <v>0</v>
      </c>
    </row>
    <row r="601" spans="1:5" x14ac:dyDescent="0.2">
      <c r="A601" s="1" t="s">
        <v>14</v>
      </c>
      <c r="B601">
        <v>52659.25</v>
      </c>
      <c r="C601">
        <v>1573745</v>
      </c>
      <c r="D601" t="s">
        <v>103</v>
      </c>
      <c r="E601">
        <v>0</v>
      </c>
    </row>
    <row r="602" spans="1:5" x14ac:dyDescent="0.2">
      <c r="A602" s="1" t="s">
        <v>14</v>
      </c>
      <c r="B602">
        <v>3954.47</v>
      </c>
      <c r="C602">
        <v>220015</v>
      </c>
      <c r="D602" t="s">
        <v>103</v>
      </c>
      <c r="E602">
        <v>0</v>
      </c>
    </row>
    <row r="603" spans="1:5" x14ac:dyDescent="0.2">
      <c r="A603" s="1" t="s">
        <v>14</v>
      </c>
      <c r="B603">
        <v>86529.39</v>
      </c>
      <c r="C603">
        <v>4443357</v>
      </c>
      <c r="D603" t="s">
        <v>103</v>
      </c>
      <c r="E603">
        <v>0</v>
      </c>
    </row>
    <row r="604" spans="1:5" x14ac:dyDescent="0.2">
      <c r="A604" s="1" t="s">
        <v>14</v>
      </c>
      <c r="B604">
        <v>230132.21</v>
      </c>
      <c r="C604">
        <v>33930010</v>
      </c>
      <c r="D604" t="s">
        <v>103</v>
      </c>
      <c r="E604">
        <v>0</v>
      </c>
    </row>
    <row r="605" spans="1:5" x14ac:dyDescent="0.2">
      <c r="A605" s="1" t="s">
        <v>14</v>
      </c>
      <c r="B605">
        <v>3954.77</v>
      </c>
      <c r="C605">
        <v>307291</v>
      </c>
      <c r="D605" t="s">
        <v>103</v>
      </c>
      <c r="E605">
        <v>0</v>
      </c>
    </row>
    <row r="606" spans="1:5" x14ac:dyDescent="0.2">
      <c r="A606" s="1" t="s">
        <v>14</v>
      </c>
      <c r="B606">
        <v>41256.32</v>
      </c>
      <c r="C606">
        <v>821280</v>
      </c>
      <c r="D606" t="s">
        <v>103</v>
      </c>
      <c r="E606">
        <v>0</v>
      </c>
    </row>
    <row r="607" spans="1:5" x14ac:dyDescent="0.2">
      <c r="A607" s="1" t="s">
        <v>14</v>
      </c>
      <c r="B607">
        <v>22312.23</v>
      </c>
      <c r="C607">
        <v>2680424</v>
      </c>
      <c r="D607" t="s">
        <v>103</v>
      </c>
      <c r="E607">
        <v>0</v>
      </c>
    </row>
    <row r="608" spans="1:5" x14ac:dyDescent="0.2">
      <c r="A608" s="1" t="s">
        <v>14</v>
      </c>
      <c r="B608">
        <v>13527.16</v>
      </c>
      <c r="C608">
        <v>317031</v>
      </c>
      <c r="D608" t="s">
        <v>103</v>
      </c>
      <c r="E608">
        <v>0</v>
      </c>
    </row>
    <row r="609" spans="1:5" x14ac:dyDescent="0.2">
      <c r="A609" s="1" t="s">
        <v>14</v>
      </c>
      <c r="B609">
        <v>22695.4</v>
      </c>
      <c r="C609">
        <v>1401105</v>
      </c>
      <c r="D609" t="s">
        <v>103</v>
      </c>
      <c r="E609">
        <v>0</v>
      </c>
    </row>
    <row r="610" spans="1:5" x14ac:dyDescent="0.2">
      <c r="A610" s="1" t="s">
        <v>14</v>
      </c>
      <c r="B610">
        <v>1000.37</v>
      </c>
      <c r="C610">
        <v>68726</v>
      </c>
      <c r="D610" t="s">
        <v>103</v>
      </c>
      <c r="E610">
        <v>0</v>
      </c>
    </row>
    <row r="611" spans="1:5" x14ac:dyDescent="0.2">
      <c r="A611" s="1" t="s">
        <v>14</v>
      </c>
      <c r="B611">
        <v>97215.31</v>
      </c>
      <c r="C611">
        <v>7194861</v>
      </c>
      <c r="D611" t="s">
        <v>103</v>
      </c>
      <c r="E611">
        <v>0</v>
      </c>
    </row>
    <row r="612" spans="1:5" x14ac:dyDescent="0.2">
      <c r="A612" s="1" t="s">
        <v>14</v>
      </c>
      <c r="B612">
        <v>96132.54</v>
      </c>
      <c r="C612">
        <v>23829066</v>
      </c>
      <c r="D612" t="s">
        <v>103</v>
      </c>
      <c r="E612">
        <v>0</v>
      </c>
    </row>
    <row r="613" spans="1:5" x14ac:dyDescent="0.2">
      <c r="A613" s="1" t="s">
        <v>14</v>
      </c>
      <c r="B613">
        <v>295.33</v>
      </c>
      <c r="C613">
        <v>3859</v>
      </c>
      <c r="D613" t="s">
        <v>105</v>
      </c>
      <c r="E613">
        <v>0</v>
      </c>
    </row>
    <row r="614" spans="1:5" x14ac:dyDescent="0.2">
      <c r="A614" s="1" t="s">
        <v>14</v>
      </c>
      <c r="B614">
        <v>71806.100000000006</v>
      </c>
      <c r="C614">
        <v>8067633</v>
      </c>
      <c r="D614" t="s">
        <v>103</v>
      </c>
      <c r="E614">
        <v>0</v>
      </c>
    </row>
    <row r="615" spans="1:5" x14ac:dyDescent="0.2">
      <c r="A615" s="1" t="s">
        <v>14</v>
      </c>
      <c r="B615">
        <v>6397.37</v>
      </c>
      <c r="C615">
        <v>834134</v>
      </c>
      <c r="D615" t="s">
        <v>103</v>
      </c>
      <c r="E615">
        <v>0</v>
      </c>
    </row>
    <row r="616" spans="1:5" x14ac:dyDescent="0.2">
      <c r="A616" s="1" t="s">
        <v>14</v>
      </c>
      <c r="B616">
        <v>262.85000000000002</v>
      </c>
      <c r="C616">
        <v>31055</v>
      </c>
      <c r="D616" t="s">
        <v>103</v>
      </c>
      <c r="E616">
        <v>0</v>
      </c>
    </row>
    <row r="617" spans="1:5" x14ac:dyDescent="0.2">
      <c r="A617" s="1" t="s">
        <v>14</v>
      </c>
      <c r="B617">
        <v>50899.97</v>
      </c>
      <c r="C617">
        <v>3050815</v>
      </c>
      <c r="D617" t="s">
        <v>103</v>
      </c>
      <c r="E617">
        <v>0</v>
      </c>
    </row>
    <row r="618" spans="1:5" x14ac:dyDescent="0.2">
      <c r="A618" s="1" t="s">
        <v>14</v>
      </c>
      <c r="B618">
        <v>799.12</v>
      </c>
      <c r="C618">
        <v>65263</v>
      </c>
      <c r="D618" t="s">
        <v>103</v>
      </c>
      <c r="E618">
        <v>0</v>
      </c>
    </row>
    <row r="619" spans="1:5" x14ac:dyDescent="0.2">
      <c r="A619" s="1" t="s">
        <v>14</v>
      </c>
      <c r="B619">
        <v>997.04</v>
      </c>
      <c r="C619">
        <v>45808</v>
      </c>
      <c r="D619" t="s">
        <v>103</v>
      </c>
      <c r="E619">
        <v>0</v>
      </c>
    </row>
    <row r="620" spans="1:5" x14ac:dyDescent="0.2">
      <c r="A620" s="1" t="s">
        <v>14</v>
      </c>
      <c r="B620">
        <v>229.87</v>
      </c>
      <c r="C620">
        <v>22775</v>
      </c>
      <c r="D620" t="s">
        <v>103</v>
      </c>
      <c r="E620">
        <v>0</v>
      </c>
    </row>
    <row r="621" spans="1:5" x14ac:dyDescent="0.2">
      <c r="A621" s="1" t="s">
        <v>14</v>
      </c>
      <c r="B621">
        <v>427.04</v>
      </c>
      <c r="C621">
        <v>31376</v>
      </c>
      <c r="D621" t="s">
        <v>105</v>
      </c>
      <c r="E621">
        <v>0</v>
      </c>
    </row>
    <row r="622" spans="1:5" x14ac:dyDescent="0.2">
      <c r="A622" s="1" t="s">
        <v>14</v>
      </c>
      <c r="B622">
        <v>45721.27</v>
      </c>
      <c r="C622">
        <v>2089202</v>
      </c>
      <c r="D622" t="s">
        <v>103</v>
      </c>
      <c r="E622">
        <v>0</v>
      </c>
    </row>
    <row r="623" spans="1:5" x14ac:dyDescent="0.2">
      <c r="A623" s="1" t="s">
        <v>14</v>
      </c>
      <c r="B623">
        <v>799.61</v>
      </c>
      <c r="C623">
        <v>36169</v>
      </c>
      <c r="D623" t="s">
        <v>103</v>
      </c>
      <c r="E623">
        <v>0</v>
      </c>
    </row>
    <row r="624" spans="1:5" x14ac:dyDescent="0.2">
      <c r="A624" s="1" t="s">
        <v>14</v>
      </c>
      <c r="B624">
        <v>103.15</v>
      </c>
      <c r="C624">
        <v>62056</v>
      </c>
      <c r="D624" t="s">
        <v>104</v>
      </c>
      <c r="E624">
        <v>0</v>
      </c>
    </row>
    <row r="625" spans="1:5" x14ac:dyDescent="0.2">
      <c r="A625" s="1" t="s">
        <v>14</v>
      </c>
      <c r="B625">
        <v>14809.8</v>
      </c>
      <c r="C625">
        <v>1514089</v>
      </c>
      <c r="D625" t="s">
        <v>103</v>
      </c>
      <c r="E625">
        <v>0</v>
      </c>
    </row>
    <row r="626" spans="1:5" x14ac:dyDescent="0.2">
      <c r="A626" s="1" t="s">
        <v>14</v>
      </c>
      <c r="B626">
        <v>19985.990000000002</v>
      </c>
      <c r="C626">
        <v>2022017</v>
      </c>
      <c r="D626" t="s">
        <v>103</v>
      </c>
      <c r="E626">
        <v>0</v>
      </c>
    </row>
    <row r="627" spans="1:5" x14ac:dyDescent="0.2">
      <c r="A627" s="1" t="s">
        <v>14</v>
      </c>
      <c r="B627">
        <v>56287.06</v>
      </c>
      <c r="C627">
        <v>2963320</v>
      </c>
      <c r="D627" t="s">
        <v>103</v>
      </c>
      <c r="E627">
        <v>0</v>
      </c>
    </row>
    <row r="628" spans="1:5" x14ac:dyDescent="0.2">
      <c r="A628" s="1" t="s">
        <v>15</v>
      </c>
      <c r="B628">
        <v>3916.76</v>
      </c>
      <c r="C628">
        <v>445136</v>
      </c>
      <c r="D628" t="s">
        <v>103</v>
      </c>
      <c r="E628">
        <v>0</v>
      </c>
    </row>
    <row r="629" spans="1:5" x14ac:dyDescent="0.2">
      <c r="A629" s="1" t="s">
        <v>15</v>
      </c>
      <c r="B629">
        <v>2879.07</v>
      </c>
      <c r="C629">
        <v>80182</v>
      </c>
      <c r="D629" t="s">
        <v>103</v>
      </c>
      <c r="E629">
        <v>0</v>
      </c>
    </row>
    <row r="630" spans="1:5" x14ac:dyDescent="0.2">
      <c r="A630" s="1" t="s">
        <v>15</v>
      </c>
      <c r="B630">
        <v>3895.95</v>
      </c>
      <c r="C630">
        <v>297175</v>
      </c>
      <c r="D630" t="s">
        <v>103</v>
      </c>
      <c r="E630">
        <v>0</v>
      </c>
    </row>
    <row r="631" spans="1:5" x14ac:dyDescent="0.2">
      <c r="A631" s="1" t="s">
        <v>15</v>
      </c>
      <c r="B631">
        <v>1475.8</v>
      </c>
      <c r="C631">
        <v>146908</v>
      </c>
      <c r="D631" t="s">
        <v>105</v>
      </c>
      <c r="E631">
        <v>0</v>
      </c>
    </row>
    <row r="632" spans="1:5" x14ac:dyDescent="0.2">
      <c r="A632" s="1" t="s">
        <v>15</v>
      </c>
      <c r="B632">
        <v>55956.35</v>
      </c>
      <c r="C632">
        <v>2960611</v>
      </c>
      <c r="D632" t="s">
        <v>103</v>
      </c>
      <c r="E632">
        <v>0</v>
      </c>
    </row>
    <row r="633" spans="1:5" x14ac:dyDescent="0.2">
      <c r="A633" s="1" t="s">
        <v>15</v>
      </c>
      <c r="B633">
        <v>26958.36</v>
      </c>
      <c r="C633">
        <v>5757249</v>
      </c>
      <c r="D633" t="s">
        <v>103</v>
      </c>
      <c r="E633">
        <v>0</v>
      </c>
    </row>
    <row r="634" spans="1:5" x14ac:dyDescent="0.2">
      <c r="A634" s="1" t="s">
        <v>15</v>
      </c>
      <c r="B634">
        <v>3910.52</v>
      </c>
      <c r="C634">
        <v>277737</v>
      </c>
      <c r="D634" t="s">
        <v>103</v>
      </c>
      <c r="E634">
        <v>0</v>
      </c>
    </row>
    <row r="635" spans="1:5" x14ac:dyDescent="0.2">
      <c r="A635" s="1" t="s">
        <v>15</v>
      </c>
      <c r="B635">
        <v>72.959999999999994</v>
      </c>
      <c r="C635">
        <v>3933</v>
      </c>
      <c r="D635" t="s">
        <v>105</v>
      </c>
      <c r="E635">
        <v>0</v>
      </c>
    </row>
    <row r="636" spans="1:5" x14ac:dyDescent="0.2">
      <c r="A636" s="1" t="s">
        <v>15</v>
      </c>
      <c r="B636">
        <v>43075.78</v>
      </c>
      <c r="C636">
        <v>2078738</v>
      </c>
      <c r="D636" t="s">
        <v>103</v>
      </c>
      <c r="E636">
        <v>0</v>
      </c>
    </row>
    <row r="637" spans="1:5" x14ac:dyDescent="0.2">
      <c r="A637" s="1" t="s">
        <v>15</v>
      </c>
      <c r="B637">
        <v>102107.82</v>
      </c>
      <c r="C637">
        <v>27631289</v>
      </c>
      <c r="D637" t="s">
        <v>103</v>
      </c>
      <c r="E637">
        <v>0</v>
      </c>
    </row>
    <row r="638" spans="1:5" x14ac:dyDescent="0.2">
      <c r="A638" s="1" t="s">
        <v>15</v>
      </c>
      <c r="B638">
        <v>85875.48</v>
      </c>
      <c r="C638">
        <v>6461658</v>
      </c>
      <c r="D638" t="s">
        <v>103</v>
      </c>
      <c r="E638">
        <v>0</v>
      </c>
    </row>
    <row r="639" spans="1:5" x14ac:dyDescent="0.2">
      <c r="A639" s="1" t="s">
        <v>15</v>
      </c>
      <c r="B639">
        <v>20615.52</v>
      </c>
      <c r="C639">
        <v>4798756</v>
      </c>
      <c r="D639" t="s">
        <v>103</v>
      </c>
      <c r="E639">
        <v>0</v>
      </c>
    </row>
    <row r="640" spans="1:5" x14ac:dyDescent="0.2">
      <c r="A640" s="1" t="s">
        <v>15</v>
      </c>
      <c r="B640">
        <v>49545.2</v>
      </c>
      <c r="C640">
        <v>1612881</v>
      </c>
      <c r="D640" t="s">
        <v>103</v>
      </c>
      <c r="E640">
        <v>0</v>
      </c>
    </row>
    <row r="641" spans="1:5" x14ac:dyDescent="0.2">
      <c r="A641" s="1" t="s">
        <v>15</v>
      </c>
      <c r="B641">
        <v>38641.480000000003</v>
      </c>
      <c r="C641">
        <v>796178</v>
      </c>
      <c r="D641" t="s">
        <v>103</v>
      </c>
      <c r="E641">
        <v>0</v>
      </c>
    </row>
    <row r="642" spans="1:5" x14ac:dyDescent="0.2">
      <c r="A642" s="1" t="s">
        <v>15</v>
      </c>
      <c r="B642">
        <v>3899.19</v>
      </c>
      <c r="C642">
        <v>228047</v>
      </c>
      <c r="D642" t="s">
        <v>103</v>
      </c>
      <c r="E642">
        <v>0</v>
      </c>
    </row>
    <row r="643" spans="1:5" x14ac:dyDescent="0.2">
      <c r="A643" s="1" t="s">
        <v>15</v>
      </c>
      <c r="B643">
        <v>6938.45</v>
      </c>
      <c r="C643">
        <v>526838</v>
      </c>
      <c r="D643" t="s">
        <v>103</v>
      </c>
      <c r="E643">
        <v>0</v>
      </c>
    </row>
    <row r="644" spans="1:5" x14ac:dyDescent="0.2">
      <c r="A644" s="1" t="s">
        <v>15</v>
      </c>
      <c r="B644">
        <v>3380.54</v>
      </c>
      <c r="C644">
        <v>576723</v>
      </c>
      <c r="D644" t="s">
        <v>103</v>
      </c>
      <c r="E644">
        <v>0</v>
      </c>
    </row>
    <row r="645" spans="1:5" x14ac:dyDescent="0.2">
      <c r="A645" s="1" t="s">
        <v>15</v>
      </c>
      <c r="B645">
        <v>57912.49</v>
      </c>
      <c r="C645">
        <v>12413730</v>
      </c>
      <c r="D645" t="s">
        <v>103</v>
      </c>
      <c r="E645">
        <v>0</v>
      </c>
    </row>
    <row r="646" spans="1:5" x14ac:dyDescent="0.2">
      <c r="A646" s="1" t="s">
        <v>15</v>
      </c>
      <c r="B646">
        <v>40817.5</v>
      </c>
      <c r="C646">
        <v>3536534</v>
      </c>
      <c r="D646" t="s">
        <v>103</v>
      </c>
      <c r="E646">
        <v>0</v>
      </c>
    </row>
    <row r="647" spans="1:5" x14ac:dyDescent="0.2">
      <c r="A647" s="1" t="s">
        <v>15</v>
      </c>
      <c r="B647">
        <v>33410.050000000003</v>
      </c>
      <c r="C647">
        <v>533423</v>
      </c>
      <c r="D647" t="s">
        <v>103</v>
      </c>
      <c r="E647">
        <v>0</v>
      </c>
    </row>
    <row r="648" spans="1:5" x14ac:dyDescent="0.2">
      <c r="A648" s="1" t="s">
        <v>15</v>
      </c>
      <c r="B648">
        <v>3909.17</v>
      </c>
      <c r="C648">
        <v>427767</v>
      </c>
      <c r="D648" t="s">
        <v>103</v>
      </c>
      <c r="E648">
        <v>0</v>
      </c>
    </row>
    <row r="649" spans="1:5" x14ac:dyDescent="0.2">
      <c r="A649" s="1" t="s">
        <v>15</v>
      </c>
      <c r="B649">
        <v>45855.26</v>
      </c>
      <c r="C649">
        <v>3017856</v>
      </c>
      <c r="D649" t="s">
        <v>103</v>
      </c>
      <c r="E649">
        <v>0</v>
      </c>
    </row>
    <row r="650" spans="1:5" x14ac:dyDescent="0.2">
      <c r="A650" s="1" t="s">
        <v>15</v>
      </c>
      <c r="B650">
        <v>47015.58</v>
      </c>
      <c r="C650">
        <v>4738671</v>
      </c>
      <c r="D650" t="s">
        <v>103</v>
      </c>
      <c r="E650">
        <v>0</v>
      </c>
    </row>
    <row r="651" spans="1:5" x14ac:dyDescent="0.2">
      <c r="A651" s="1" t="s">
        <v>15</v>
      </c>
      <c r="B651">
        <v>3905.36</v>
      </c>
      <c r="C651">
        <v>471150</v>
      </c>
      <c r="D651" t="s">
        <v>103</v>
      </c>
      <c r="E651">
        <v>0</v>
      </c>
    </row>
    <row r="652" spans="1:5" x14ac:dyDescent="0.2">
      <c r="A652" s="1" t="s">
        <v>15</v>
      </c>
      <c r="B652">
        <v>481.59</v>
      </c>
      <c r="C652">
        <v>7523</v>
      </c>
      <c r="D652" t="s">
        <v>105</v>
      </c>
      <c r="E652">
        <v>0</v>
      </c>
    </row>
    <row r="653" spans="1:5" x14ac:dyDescent="0.2">
      <c r="A653" s="1" t="s">
        <v>15</v>
      </c>
      <c r="B653">
        <v>19873.27</v>
      </c>
      <c r="C653">
        <v>2095844</v>
      </c>
      <c r="D653" t="s">
        <v>103</v>
      </c>
      <c r="E653">
        <v>0</v>
      </c>
    </row>
    <row r="654" spans="1:5" x14ac:dyDescent="0.2">
      <c r="A654" s="1" t="s">
        <v>15</v>
      </c>
      <c r="B654">
        <v>24356.53</v>
      </c>
      <c r="C654">
        <v>334856</v>
      </c>
      <c r="D654" t="s">
        <v>103</v>
      </c>
      <c r="E654">
        <v>0</v>
      </c>
    </row>
    <row r="655" spans="1:5" x14ac:dyDescent="0.2">
      <c r="A655" s="1" t="s">
        <v>15</v>
      </c>
      <c r="B655">
        <v>51345.62</v>
      </c>
      <c r="C655">
        <v>6964334</v>
      </c>
      <c r="D655" t="s">
        <v>103</v>
      </c>
      <c r="E655">
        <v>0</v>
      </c>
    </row>
    <row r="656" spans="1:5" x14ac:dyDescent="0.2">
      <c r="A656" s="1" t="s">
        <v>15</v>
      </c>
      <c r="B656">
        <v>20127.689999999999</v>
      </c>
      <c r="C656">
        <v>2747641</v>
      </c>
      <c r="D656" t="s">
        <v>103</v>
      </c>
      <c r="E656">
        <v>0</v>
      </c>
    </row>
    <row r="657" spans="1:5" x14ac:dyDescent="0.2">
      <c r="A657" s="1" t="s">
        <v>15</v>
      </c>
      <c r="B657">
        <v>79158.38</v>
      </c>
      <c r="C657">
        <v>3985085</v>
      </c>
      <c r="D657" t="s">
        <v>103</v>
      </c>
      <c r="E657">
        <v>0</v>
      </c>
    </row>
    <row r="658" spans="1:5" x14ac:dyDescent="0.2">
      <c r="A658" s="1" t="s">
        <v>15</v>
      </c>
      <c r="B658">
        <v>219810.86</v>
      </c>
      <c r="C658">
        <v>34495993</v>
      </c>
      <c r="D658" t="s">
        <v>103</v>
      </c>
      <c r="E658">
        <v>0</v>
      </c>
    </row>
    <row r="659" spans="1:5" x14ac:dyDescent="0.2">
      <c r="A659" s="1" t="s">
        <v>15</v>
      </c>
      <c r="B659">
        <v>13816.81</v>
      </c>
      <c r="C659">
        <v>1646544</v>
      </c>
      <c r="D659" t="s">
        <v>103</v>
      </c>
      <c r="E659">
        <v>0</v>
      </c>
    </row>
    <row r="660" spans="1:5" x14ac:dyDescent="0.2">
      <c r="A660" s="1" t="s">
        <v>15</v>
      </c>
      <c r="B660">
        <v>7.58</v>
      </c>
      <c r="C660">
        <v>491</v>
      </c>
      <c r="D660" t="s">
        <v>105</v>
      </c>
      <c r="E660">
        <v>0</v>
      </c>
    </row>
    <row r="661" spans="1:5" x14ac:dyDescent="0.2">
      <c r="A661" s="1" t="s">
        <v>15</v>
      </c>
      <c r="B661">
        <v>24974.76</v>
      </c>
      <c r="C661">
        <v>1210811</v>
      </c>
      <c r="D661" t="s">
        <v>103</v>
      </c>
      <c r="E661">
        <v>0</v>
      </c>
    </row>
    <row r="662" spans="1:5" x14ac:dyDescent="0.2">
      <c r="A662" s="1" t="s">
        <v>15</v>
      </c>
      <c r="B662">
        <v>13712.65</v>
      </c>
      <c r="C662">
        <v>334228</v>
      </c>
      <c r="D662" t="s">
        <v>103</v>
      </c>
      <c r="E662">
        <v>0</v>
      </c>
    </row>
    <row r="663" spans="1:5" x14ac:dyDescent="0.2">
      <c r="A663" s="1" t="s">
        <v>15</v>
      </c>
      <c r="B663">
        <v>6925.62</v>
      </c>
      <c r="C663">
        <v>577284</v>
      </c>
      <c r="D663" t="s">
        <v>103</v>
      </c>
      <c r="E663">
        <v>0</v>
      </c>
    </row>
    <row r="664" spans="1:5" x14ac:dyDescent="0.2">
      <c r="A664" s="1" t="s">
        <v>15</v>
      </c>
      <c r="B664">
        <v>4709.0200000000004</v>
      </c>
      <c r="C664">
        <v>254503</v>
      </c>
      <c r="D664" t="s">
        <v>103</v>
      </c>
      <c r="E664">
        <v>0</v>
      </c>
    </row>
    <row r="665" spans="1:5" x14ac:dyDescent="0.2">
      <c r="A665" s="1" t="s">
        <v>15</v>
      </c>
      <c r="B665">
        <v>7108.91</v>
      </c>
      <c r="C665">
        <v>651388</v>
      </c>
      <c r="D665" t="s">
        <v>103</v>
      </c>
      <c r="E665">
        <v>0</v>
      </c>
    </row>
    <row r="666" spans="1:5" x14ac:dyDescent="0.2">
      <c r="A666" s="1" t="s">
        <v>15</v>
      </c>
      <c r="B666">
        <v>2861.46</v>
      </c>
      <c r="C666">
        <v>531098</v>
      </c>
      <c r="D666" t="s">
        <v>103</v>
      </c>
      <c r="E666">
        <v>0</v>
      </c>
    </row>
    <row r="667" spans="1:5" x14ac:dyDescent="0.2">
      <c r="A667" s="1" t="s">
        <v>15</v>
      </c>
      <c r="B667">
        <v>2756.76</v>
      </c>
      <c r="C667">
        <v>495368</v>
      </c>
      <c r="D667" t="s">
        <v>103</v>
      </c>
      <c r="E667">
        <v>0</v>
      </c>
    </row>
    <row r="668" spans="1:5" x14ac:dyDescent="0.2">
      <c r="A668" s="1" t="s">
        <v>15</v>
      </c>
      <c r="B668">
        <v>2802.9</v>
      </c>
      <c r="C668">
        <v>167464</v>
      </c>
      <c r="D668" t="s">
        <v>102</v>
      </c>
      <c r="E668">
        <v>0</v>
      </c>
    </row>
    <row r="669" spans="1:5" x14ac:dyDescent="0.2">
      <c r="A669" s="1" t="s">
        <v>15</v>
      </c>
      <c r="B669">
        <v>15630.33</v>
      </c>
      <c r="C669">
        <v>786914</v>
      </c>
      <c r="D669" t="s">
        <v>105</v>
      </c>
      <c r="E669">
        <v>0</v>
      </c>
    </row>
    <row r="670" spans="1:5" x14ac:dyDescent="0.2">
      <c r="A670" s="1" t="s">
        <v>15</v>
      </c>
      <c r="B670">
        <v>23373.25</v>
      </c>
      <c r="C670">
        <v>1603687</v>
      </c>
      <c r="D670" t="s">
        <v>103</v>
      </c>
      <c r="E670">
        <v>0</v>
      </c>
    </row>
    <row r="671" spans="1:5" x14ac:dyDescent="0.2">
      <c r="A671" s="1" t="s">
        <v>15</v>
      </c>
      <c r="B671">
        <v>6940.5</v>
      </c>
      <c r="C671">
        <v>682557</v>
      </c>
      <c r="D671" t="s">
        <v>103</v>
      </c>
      <c r="E671">
        <v>0</v>
      </c>
    </row>
    <row r="672" spans="1:5" x14ac:dyDescent="0.2">
      <c r="A672" s="1" t="s">
        <v>15</v>
      </c>
      <c r="B672">
        <v>63002.68</v>
      </c>
      <c r="C672">
        <v>7159240</v>
      </c>
      <c r="D672" t="s">
        <v>103</v>
      </c>
      <c r="E672">
        <v>0</v>
      </c>
    </row>
    <row r="673" spans="1:5" x14ac:dyDescent="0.2">
      <c r="A673" s="1" t="s">
        <v>15</v>
      </c>
      <c r="B673">
        <v>421.25</v>
      </c>
      <c r="C673">
        <v>7155</v>
      </c>
      <c r="D673" t="s">
        <v>105</v>
      </c>
      <c r="E673">
        <v>0</v>
      </c>
    </row>
    <row r="674" spans="1:5" x14ac:dyDescent="0.2">
      <c r="A674" s="1" t="s">
        <v>15</v>
      </c>
      <c r="B674">
        <v>54245.760000000002</v>
      </c>
      <c r="C674">
        <v>6782493</v>
      </c>
      <c r="D674" t="s">
        <v>103</v>
      </c>
      <c r="E674">
        <v>0</v>
      </c>
    </row>
    <row r="675" spans="1:5" x14ac:dyDescent="0.2">
      <c r="A675" s="1" t="s">
        <v>16</v>
      </c>
      <c r="B675">
        <v>166.91</v>
      </c>
      <c r="C675">
        <v>17907</v>
      </c>
      <c r="D675" t="s">
        <v>103</v>
      </c>
      <c r="E675">
        <v>0</v>
      </c>
    </row>
    <row r="676" spans="1:5" x14ac:dyDescent="0.2">
      <c r="A676" s="1" t="s">
        <v>16</v>
      </c>
      <c r="B676">
        <v>344.12</v>
      </c>
      <c r="C676">
        <v>30032</v>
      </c>
      <c r="D676" t="s">
        <v>105</v>
      </c>
      <c r="E676">
        <v>0</v>
      </c>
    </row>
    <row r="677" spans="1:5" x14ac:dyDescent="0.2">
      <c r="A677" s="1" t="s">
        <v>16</v>
      </c>
      <c r="B677">
        <v>2977.19</v>
      </c>
      <c r="C677">
        <v>180217</v>
      </c>
      <c r="D677" t="s">
        <v>103</v>
      </c>
      <c r="E677">
        <v>0</v>
      </c>
    </row>
    <row r="678" spans="1:5" x14ac:dyDescent="0.2">
      <c r="A678" s="1" t="s">
        <v>16</v>
      </c>
      <c r="B678">
        <v>1013.17</v>
      </c>
      <c r="C678">
        <v>91479</v>
      </c>
      <c r="D678" t="s">
        <v>103</v>
      </c>
      <c r="E678">
        <v>0</v>
      </c>
    </row>
    <row r="679" spans="1:5" x14ac:dyDescent="0.2">
      <c r="A679" s="1" t="s">
        <v>16</v>
      </c>
      <c r="B679">
        <v>16075.08</v>
      </c>
      <c r="C679">
        <v>963371</v>
      </c>
      <c r="D679" t="s">
        <v>105</v>
      </c>
      <c r="E679">
        <v>0</v>
      </c>
    </row>
    <row r="680" spans="1:5" x14ac:dyDescent="0.2">
      <c r="A680" s="1" t="s">
        <v>16</v>
      </c>
      <c r="B680">
        <v>2131.38</v>
      </c>
      <c r="C680">
        <v>136044</v>
      </c>
      <c r="D680" t="s">
        <v>102</v>
      </c>
      <c r="E680">
        <v>0</v>
      </c>
    </row>
    <row r="681" spans="1:5" x14ac:dyDescent="0.2">
      <c r="A681" s="1" t="s">
        <v>16</v>
      </c>
      <c r="B681">
        <v>1009.75</v>
      </c>
      <c r="C681">
        <v>88757</v>
      </c>
      <c r="D681" t="s">
        <v>103</v>
      </c>
      <c r="E681">
        <v>0</v>
      </c>
    </row>
    <row r="682" spans="1:5" x14ac:dyDescent="0.2">
      <c r="A682" s="1" t="s">
        <v>16</v>
      </c>
      <c r="B682">
        <v>2966.01</v>
      </c>
      <c r="C682">
        <v>285220</v>
      </c>
      <c r="D682" t="s">
        <v>103</v>
      </c>
      <c r="E682">
        <v>0</v>
      </c>
    </row>
    <row r="683" spans="1:5" x14ac:dyDescent="0.2">
      <c r="A683" s="1" t="s">
        <v>16</v>
      </c>
      <c r="B683">
        <v>32151.43</v>
      </c>
      <c r="C683">
        <v>2550335</v>
      </c>
      <c r="D683" t="s">
        <v>103</v>
      </c>
      <c r="E683">
        <v>0</v>
      </c>
    </row>
    <row r="684" spans="1:5" x14ac:dyDescent="0.2">
      <c r="A684" s="1" t="s">
        <v>16</v>
      </c>
      <c r="B684">
        <v>73524.800000000003</v>
      </c>
      <c r="C684">
        <v>3638181</v>
      </c>
      <c r="D684" t="s">
        <v>103</v>
      </c>
      <c r="E684">
        <v>0</v>
      </c>
    </row>
    <row r="685" spans="1:5" x14ac:dyDescent="0.2">
      <c r="A685" s="1" t="s">
        <v>16</v>
      </c>
      <c r="B685">
        <v>446.03</v>
      </c>
      <c r="C685">
        <v>18604</v>
      </c>
      <c r="D685" t="s">
        <v>103</v>
      </c>
      <c r="E685">
        <v>0</v>
      </c>
    </row>
    <row r="686" spans="1:5" x14ac:dyDescent="0.2">
      <c r="A686" s="1" t="s">
        <v>16</v>
      </c>
      <c r="B686">
        <v>60987.09</v>
      </c>
      <c r="C686">
        <v>7700636</v>
      </c>
      <c r="D686" t="s">
        <v>103</v>
      </c>
      <c r="E686">
        <v>0</v>
      </c>
    </row>
    <row r="687" spans="1:5" x14ac:dyDescent="0.2">
      <c r="A687" s="1" t="s">
        <v>16</v>
      </c>
      <c r="B687">
        <v>24339.040000000001</v>
      </c>
      <c r="C687">
        <v>1561170</v>
      </c>
      <c r="D687" t="s">
        <v>103</v>
      </c>
      <c r="E687">
        <v>0</v>
      </c>
    </row>
    <row r="688" spans="1:5" x14ac:dyDescent="0.2">
      <c r="A688" s="1" t="s">
        <v>16</v>
      </c>
      <c r="B688">
        <v>35950.31</v>
      </c>
      <c r="C688">
        <v>776420</v>
      </c>
      <c r="D688" t="s">
        <v>103</v>
      </c>
      <c r="E688">
        <v>0</v>
      </c>
    </row>
    <row r="689" spans="1:5" x14ac:dyDescent="0.2">
      <c r="A689" s="1" t="s">
        <v>16</v>
      </c>
      <c r="B689">
        <v>23297.38</v>
      </c>
      <c r="C689">
        <v>1137630</v>
      </c>
      <c r="D689" t="s">
        <v>103</v>
      </c>
      <c r="E689">
        <v>0</v>
      </c>
    </row>
    <row r="690" spans="1:5" x14ac:dyDescent="0.2">
      <c r="A690" s="1" t="s">
        <v>16</v>
      </c>
      <c r="B690">
        <v>46093.13</v>
      </c>
      <c r="C690">
        <v>1479425</v>
      </c>
      <c r="D690" t="s">
        <v>103</v>
      </c>
      <c r="E690">
        <v>0</v>
      </c>
    </row>
    <row r="691" spans="1:5" x14ac:dyDescent="0.2">
      <c r="A691" s="1" t="s">
        <v>16</v>
      </c>
      <c r="B691">
        <v>21663.05</v>
      </c>
      <c r="C691">
        <v>5223927</v>
      </c>
      <c r="D691" t="s">
        <v>103</v>
      </c>
      <c r="E691">
        <v>0</v>
      </c>
    </row>
    <row r="692" spans="1:5" x14ac:dyDescent="0.2">
      <c r="A692" s="1" t="s">
        <v>16</v>
      </c>
      <c r="B692">
        <v>630.04999999999995</v>
      </c>
      <c r="C692">
        <v>29479</v>
      </c>
      <c r="D692" t="s">
        <v>103</v>
      </c>
      <c r="E692">
        <v>0</v>
      </c>
    </row>
    <row r="693" spans="1:5" x14ac:dyDescent="0.2">
      <c r="A693" s="1" t="s">
        <v>16</v>
      </c>
      <c r="B693">
        <v>43241.72</v>
      </c>
      <c r="C693">
        <v>4746304</v>
      </c>
      <c r="D693" t="s">
        <v>103</v>
      </c>
      <c r="E693">
        <v>0</v>
      </c>
    </row>
    <row r="694" spans="1:5" x14ac:dyDescent="0.2">
      <c r="A694" s="1" t="s">
        <v>16</v>
      </c>
      <c r="B694">
        <v>5473.6</v>
      </c>
      <c r="C694">
        <v>282733</v>
      </c>
      <c r="D694" t="s">
        <v>103</v>
      </c>
      <c r="E694">
        <v>0</v>
      </c>
    </row>
    <row r="695" spans="1:5" x14ac:dyDescent="0.2">
      <c r="A695" s="1" t="s">
        <v>16</v>
      </c>
      <c r="B695">
        <v>2443.4</v>
      </c>
      <c r="C695">
        <v>70734</v>
      </c>
      <c r="D695" t="s">
        <v>103</v>
      </c>
      <c r="E695">
        <v>0</v>
      </c>
    </row>
    <row r="696" spans="1:5" x14ac:dyDescent="0.2">
      <c r="A696" s="1" t="s">
        <v>16</v>
      </c>
      <c r="B696">
        <v>1398.5</v>
      </c>
      <c r="C696">
        <v>60264</v>
      </c>
      <c r="D696" t="s">
        <v>103</v>
      </c>
      <c r="E696">
        <v>0</v>
      </c>
    </row>
    <row r="697" spans="1:5" x14ac:dyDescent="0.2">
      <c r="A697" s="1" t="s">
        <v>16</v>
      </c>
      <c r="B697">
        <v>44356.800000000003</v>
      </c>
      <c r="C697">
        <v>2924890</v>
      </c>
      <c r="D697" t="s">
        <v>103</v>
      </c>
      <c r="E697">
        <v>0</v>
      </c>
    </row>
    <row r="698" spans="1:5" x14ac:dyDescent="0.2">
      <c r="A698" s="1" t="s">
        <v>16</v>
      </c>
      <c r="B698">
        <v>23410.67</v>
      </c>
      <c r="C698">
        <v>2356168</v>
      </c>
      <c r="D698" t="s">
        <v>103</v>
      </c>
      <c r="E698">
        <v>0</v>
      </c>
    </row>
    <row r="699" spans="1:5" x14ac:dyDescent="0.2">
      <c r="A699" s="1" t="s">
        <v>16</v>
      </c>
      <c r="B699">
        <v>1961.13</v>
      </c>
      <c r="C699">
        <v>198698</v>
      </c>
      <c r="D699" t="s">
        <v>105</v>
      </c>
      <c r="E699">
        <v>0</v>
      </c>
    </row>
    <row r="700" spans="1:5" x14ac:dyDescent="0.2">
      <c r="A700" s="1" t="s">
        <v>16</v>
      </c>
      <c r="B700">
        <v>45441.279999999999</v>
      </c>
      <c r="C700">
        <v>10106389</v>
      </c>
      <c r="D700" t="s">
        <v>103</v>
      </c>
      <c r="E700">
        <v>0</v>
      </c>
    </row>
    <row r="701" spans="1:5" x14ac:dyDescent="0.2">
      <c r="A701" s="1" t="s">
        <v>16</v>
      </c>
      <c r="B701">
        <v>2971.34</v>
      </c>
      <c r="C701">
        <v>324430</v>
      </c>
      <c r="D701" t="s">
        <v>103</v>
      </c>
      <c r="E701">
        <v>0</v>
      </c>
    </row>
    <row r="702" spans="1:5" x14ac:dyDescent="0.2">
      <c r="A702" s="1" t="s">
        <v>16</v>
      </c>
      <c r="B702">
        <v>18.41</v>
      </c>
      <c r="C702">
        <v>373</v>
      </c>
      <c r="D702" t="s">
        <v>105</v>
      </c>
      <c r="E702">
        <v>0</v>
      </c>
    </row>
    <row r="703" spans="1:5" x14ac:dyDescent="0.2">
      <c r="A703" s="1" t="s">
        <v>16</v>
      </c>
      <c r="B703">
        <v>28425.72</v>
      </c>
      <c r="C703">
        <v>5711653</v>
      </c>
      <c r="D703" t="s">
        <v>103</v>
      </c>
      <c r="E703">
        <v>0</v>
      </c>
    </row>
    <row r="704" spans="1:5" x14ac:dyDescent="0.2">
      <c r="A704" s="1" t="s">
        <v>16</v>
      </c>
      <c r="B704">
        <v>2964</v>
      </c>
      <c r="C704">
        <v>314724</v>
      </c>
      <c r="D704" t="s">
        <v>103</v>
      </c>
      <c r="E704">
        <v>0</v>
      </c>
    </row>
    <row r="705" spans="1:5" x14ac:dyDescent="0.2">
      <c r="A705" s="1" t="s">
        <v>16</v>
      </c>
      <c r="B705">
        <v>55862.11</v>
      </c>
      <c r="C705">
        <v>3128871</v>
      </c>
      <c r="D705" t="s">
        <v>103</v>
      </c>
      <c r="E705">
        <v>0</v>
      </c>
    </row>
    <row r="706" spans="1:5" x14ac:dyDescent="0.2">
      <c r="A706" s="1" t="s">
        <v>16</v>
      </c>
      <c r="B706">
        <v>112185.97</v>
      </c>
      <c r="C706">
        <v>27939842</v>
      </c>
      <c r="D706" t="s">
        <v>103</v>
      </c>
      <c r="E706">
        <v>0</v>
      </c>
    </row>
    <row r="707" spans="1:5" x14ac:dyDescent="0.2">
      <c r="A707" s="1" t="s">
        <v>16</v>
      </c>
      <c r="B707">
        <v>169.42</v>
      </c>
      <c r="C707">
        <v>18941</v>
      </c>
      <c r="D707" t="s">
        <v>103</v>
      </c>
      <c r="E707">
        <v>0</v>
      </c>
    </row>
    <row r="708" spans="1:5" x14ac:dyDescent="0.2">
      <c r="A708" s="1" t="s">
        <v>16</v>
      </c>
      <c r="B708">
        <v>24.88</v>
      </c>
      <c r="C708">
        <v>1534</v>
      </c>
      <c r="D708" t="s">
        <v>105</v>
      </c>
      <c r="E708">
        <v>0</v>
      </c>
    </row>
    <row r="709" spans="1:5" x14ac:dyDescent="0.2">
      <c r="A709" s="1" t="s">
        <v>16</v>
      </c>
      <c r="B709">
        <v>78.739999999999995</v>
      </c>
      <c r="C709">
        <v>1312</v>
      </c>
      <c r="D709" t="s">
        <v>105</v>
      </c>
      <c r="E709">
        <v>0</v>
      </c>
    </row>
    <row r="710" spans="1:5" x14ac:dyDescent="0.2">
      <c r="A710" s="1" t="s">
        <v>16</v>
      </c>
      <c r="B710">
        <v>50036.3</v>
      </c>
      <c r="C710">
        <v>6137804</v>
      </c>
      <c r="D710" t="s">
        <v>103</v>
      </c>
      <c r="E710">
        <v>0</v>
      </c>
    </row>
    <row r="711" spans="1:5" x14ac:dyDescent="0.2">
      <c r="A711" s="1" t="s">
        <v>16</v>
      </c>
      <c r="B711">
        <v>2741.22</v>
      </c>
      <c r="C711">
        <v>383783</v>
      </c>
      <c r="D711" t="s">
        <v>103</v>
      </c>
      <c r="E711">
        <v>0</v>
      </c>
    </row>
    <row r="712" spans="1:5" x14ac:dyDescent="0.2">
      <c r="A712" s="1" t="s">
        <v>16</v>
      </c>
      <c r="B712">
        <v>167.41</v>
      </c>
      <c r="C712">
        <v>19643</v>
      </c>
      <c r="D712" t="s">
        <v>103</v>
      </c>
      <c r="E712">
        <v>0</v>
      </c>
    </row>
    <row r="713" spans="1:5" x14ac:dyDescent="0.2">
      <c r="A713" s="1" t="s">
        <v>16</v>
      </c>
      <c r="B713">
        <v>14646.21</v>
      </c>
      <c r="C713">
        <v>1930037</v>
      </c>
      <c r="D713" t="s">
        <v>103</v>
      </c>
      <c r="E713">
        <v>0</v>
      </c>
    </row>
    <row r="714" spans="1:5" x14ac:dyDescent="0.2">
      <c r="A714" s="1" t="s">
        <v>16</v>
      </c>
      <c r="B714">
        <v>13814.99</v>
      </c>
      <c r="C714">
        <v>332685</v>
      </c>
      <c r="D714" t="s">
        <v>103</v>
      </c>
      <c r="E714">
        <v>0</v>
      </c>
    </row>
    <row r="715" spans="1:5" x14ac:dyDescent="0.2">
      <c r="A715" s="1" t="s">
        <v>16</v>
      </c>
      <c r="B715">
        <v>2614.17</v>
      </c>
      <c r="C715">
        <v>471980</v>
      </c>
      <c r="D715" t="s">
        <v>103</v>
      </c>
      <c r="E715">
        <v>0</v>
      </c>
    </row>
    <row r="716" spans="1:5" x14ac:dyDescent="0.2">
      <c r="A716" s="1" t="s">
        <v>16</v>
      </c>
      <c r="B716">
        <v>219330.06</v>
      </c>
      <c r="C716">
        <v>32643029</v>
      </c>
      <c r="D716" t="s">
        <v>103</v>
      </c>
      <c r="E716">
        <v>0</v>
      </c>
    </row>
    <row r="717" spans="1:5" x14ac:dyDescent="0.2">
      <c r="A717" s="1" t="s">
        <v>16</v>
      </c>
      <c r="B717">
        <v>14712.03</v>
      </c>
      <c r="C717">
        <v>1685249</v>
      </c>
      <c r="D717" t="s">
        <v>103</v>
      </c>
      <c r="E717">
        <v>0</v>
      </c>
    </row>
    <row r="718" spans="1:5" x14ac:dyDescent="0.2">
      <c r="A718" s="1" t="s">
        <v>16</v>
      </c>
      <c r="B718">
        <v>39872.94</v>
      </c>
      <c r="C718">
        <v>1897386</v>
      </c>
      <c r="D718" t="s">
        <v>103</v>
      </c>
      <c r="E718">
        <v>0</v>
      </c>
    </row>
    <row r="719" spans="1:5" x14ac:dyDescent="0.2">
      <c r="A719" s="1" t="s">
        <v>16</v>
      </c>
      <c r="B719">
        <v>2970.91</v>
      </c>
      <c r="C719">
        <v>206712</v>
      </c>
      <c r="D719" t="s">
        <v>103</v>
      </c>
      <c r="E719">
        <v>0</v>
      </c>
    </row>
    <row r="720" spans="1:5" x14ac:dyDescent="0.2">
      <c r="A720" s="1" t="s">
        <v>16</v>
      </c>
      <c r="B720">
        <v>49837.43</v>
      </c>
      <c r="C720">
        <v>7789916</v>
      </c>
      <c r="D720" t="s">
        <v>103</v>
      </c>
      <c r="E720">
        <v>0</v>
      </c>
    </row>
    <row r="721" spans="1:5" x14ac:dyDescent="0.2">
      <c r="A721" s="1" t="s">
        <v>16</v>
      </c>
      <c r="B721">
        <v>24343.45</v>
      </c>
      <c r="C721">
        <v>324995</v>
      </c>
      <c r="D721" t="s">
        <v>103</v>
      </c>
      <c r="E721">
        <v>0</v>
      </c>
    </row>
    <row r="722" spans="1:5" x14ac:dyDescent="0.2">
      <c r="A722" s="1" t="s">
        <v>16</v>
      </c>
      <c r="B722">
        <v>1043.53</v>
      </c>
      <c r="C722">
        <v>77492</v>
      </c>
      <c r="D722" t="s">
        <v>103</v>
      </c>
      <c r="E722">
        <v>0</v>
      </c>
    </row>
    <row r="723" spans="1:5" x14ac:dyDescent="0.2">
      <c r="A723" s="1" t="s">
        <v>16</v>
      </c>
      <c r="B723">
        <v>83032.17</v>
      </c>
      <c r="C723">
        <v>6830421</v>
      </c>
      <c r="D723" t="s">
        <v>103</v>
      </c>
      <c r="E723">
        <v>0</v>
      </c>
    </row>
    <row r="724" spans="1:5" x14ac:dyDescent="0.2">
      <c r="A724" s="1" t="s">
        <v>16</v>
      </c>
      <c r="B724">
        <v>2970.12</v>
      </c>
      <c r="C724">
        <v>197793</v>
      </c>
      <c r="D724" t="s">
        <v>103</v>
      </c>
      <c r="E724">
        <v>0</v>
      </c>
    </row>
    <row r="725" spans="1:5" x14ac:dyDescent="0.2">
      <c r="A725" s="1" t="s">
        <v>16</v>
      </c>
      <c r="B725">
        <v>1032.68</v>
      </c>
      <c r="C725">
        <v>63606</v>
      </c>
      <c r="D725" t="s">
        <v>103</v>
      </c>
      <c r="E725">
        <v>0</v>
      </c>
    </row>
    <row r="726" spans="1:5" x14ac:dyDescent="0.2">
      <c r="A726" s="1" t="s">
        <v>16</v>
      </c>
      <c r="B726">
        <v>30648.03</v>
      </c>
      <c r="C726">
        <v>503231</v>
      </c>
      <c r="D726" t="s">
        <v>103</v>
      </c>
      <c r="E726">
        <v>0</v>
      </c>
    </row>
    <row r="727" spans="1:5" x14ac:dyDescent="0.2">
      <c r="A727" s="1" t="s">
        <v>16</v>
      </c>
      <c r="B727">
        <v>3237.74</v>
      </c>
      <c r="C727">
        <v>521612</v>
      </c>
      <c r="D727" t="s">
        <v>103</v>
      </c>
      <c r="E727">
        <v>0</v>
      </c>
    </row>
    <row r="728" spans="1:5" x14ac:dyDescent="0.2">
      <c r="A728" s="1" t="s">
        <v>17</v>
      </c>
      <c r="B728">
        <v>48992.83</v>
      </c>
      <c r="C728">
        <v>1507613</v>
      </c>
      <c r="D728" t="s">
        <v>103</v>
      </c>
      <c r="E728">
        <v>0</v>
      </c>
    </row>
    <row r="729" spans="1:5" x14ac:dyDescent="0.2">
      <c r="A729" s="1" t="s">
        <v>17</v>
      </c>
      <c r="B729">
        <v>18.829999999999998</v>
      </c>
      <c r="C729">
        <v>1404</v>
      </c>
      <c r="D729" t="s">
        <v>105</v>
      </c>
      <c r="E729">
        <v>0</v>
      </c>
    </row>
    <row r="730" spans="1:5" x14ac:dyDescent="0.2">
      <c r="A730" s="1" t="s">
        <v>17</v>
      </c>
      <c r="B730">
        <v>214078.45</v>
      </c>
      <c r="C730">
        <v>28282312</v>
      </c>
      <c r="D730" t="s">
        <v>103</v>
      </c>
      <c r="E730">
        <v>0</v>
      </c>
    </row>
    <row r="731" spans="1:5" x14ac:dyDescent="0.2">
      <c r="A731" s="1" t="s">
        <v>17</v>
      </c>
      <c r="B731">
        <v>4341.8</v>
      </c>
      <c r="C731">
        <v>231787</v>
      </c>
      <c r="D731" t="s">
        <v>103</v>
      </c>
      <c r="E731">
        <v>0</v>
      </c>
    </row>
    <row r="732" spans="1:5" x14ac:dyDescent="0.2">
      <c r="A732" s="1" t="s">
        <v>17</v>
      </c>
      <c r="B732">
        <v>86369.42</v>
      </c>
      <c r="C732">
        <v>6859585</v>
      </c>
      <c r="D732" t="s">
        <v>103</v>
      </c>
      <c r="E732">
        <v>0</v>
      </c>
    </row>
    <row r="733" spans="1:5" x14ac:dyDescent="0.2">
      <c r="A733" s="1" t="s">
        <v>17</v>
      </c>
      <c r="B733">
        <v>2047.97</v>
      </c>
      <c r="C733">
        <v>71896</v>
      </c>
      <c r="D733" t="s">
        <v>103</v>
      </c>
      <c r="E733">
        <v>0</v>
      </c>
    </row>
    <row r="734" spans="1:5" x14ac:dyDescent="0.2">
      <c r="A734" s="1" t="s">
        <v>17</v>
      </c>
      <c r="B734">
        <v>2884.45</v>
      </c>
      <c r="C734">
        <v>545312</v>
      </c>
      <c r="D734" t="s">
        <v>103</v>
      </c>
      <c r="E734">
        <v>0</v>
      </c>
    </row>
    <row r="735" spans="1:5" x14ac:dyDescent="0.2">
      <c r="A735" s="1" t="s">
        <v>17</v>
      </c>
      <c r="B735">
        <v>2844.27</v>
      </c>
      <c r="C735">
        <v>418494</v>
      </c>
      <c r="D735" t="s">
        <v>103</v>
      </c>
      <c r="E735">
        <v>0</v>
      </c>
    </row>
    <row r="736" spans="1:5" x14ac:dyDescent="0.2">
      <c r="A736" s="1" t="s">
        <v>17</v>
      </c>
      <c r="B736">
        <v>25466.62</v>
      </c>
      <c r="C736">
        <v>1477891</v>
      </c>
      <c r="D736" t="s">
        <v>103</v>
      </c>
      <c r="E736">
        <v>0</v>
      </c>
    </row>
    <row r="737" spans="1:5" x14ac:dyDescent="0.2">
      <c r="A737" s="1" t="s">
        <v>17</v>
      </c>
      <c r="B737">
        <v>14224.91</v>
      </c>
      <c r="C737">
        <v>1433335</v>
      </c>
      <c r="D737" t="s">
        <v>103</v>
      </c>
      <c r="E737">
        <v>0</v>
      </c>
    </row>
    <row r="738" spans="1:5" x14ac:dyDescent="0.2">
      <c r="A738" s="1" t="s">
        <v>17</v>
      </c>
      <c r="B738">
        <v>27209.16</v>
      </c>
      <c r="C738">
        <v>1233561</v>
      </c>
      <c r="D738" t="s">
        <v>103</v>
      </c>
      <c r="E738">
        <v>0</v>
      </c>
    </row>
    <row r="739" spans="1:5" x14ac:dyDescent="0.2">
      <c r="A739" s="1" t="s">
        <v>17</v>
      </c>
      <c r="B739">
        <v>195.72</v>
      </c>
      <c r="C739">
        <v>13833</v>
      </c>
      <c r="D739" t="s">
        <v>103</v>
      </c>
      <c r="E739">
        <v>0</v>
      </c>
    </row>
    <row r="740" spans="1:5" x14ac:dyDescent="0.2">
      <c r="A740" s="1" t="s">
        <v>17</v>
      </c>
      <c r="B740">
        <v>63707.67</v>
      </c>
      <c r="C740">
        <v>9602076</v>
      </c>
      <c r="D740" t="s">
        <v>103</v>
      </c>
      <c r="E740">
        <v>0</v>
      </c>
    </row>
    <row r="741" spans="1:5" x14ac:dyDescent="0.2">
      <c r="A741" s="1" t="s">
        <v>17</v>
      </c>
      <c r="B741">
        <v>39733.15</v>
      </c>
      <c r="C741">
        <v>1786571</v>
      </c>
      <c r="D741" t="s">
        <v>103</v>
      </c>
      <c r="E741">
        <v>0</v>
      </c>
    </row>
    <row r="742" spans="1:5" x14ac:dyDescent="0.2">
      <c r="A742" s="1" t="s">
        <v>17</v>
      </c>
      <c r="B742">
        <v>2110.98</v>
      </c>
      <c r="C742">
        <v>67980</v>
      </c>
      <c r="D742" t="s">
        <v>103</v>
      </c>
      <c r="E742">
        <v>0</v>
      </c>
    </row>
    <row r="743" spans="1:5" x14ac:dyDescent="0.2">
      <c r="A743" s="1" t="s">
        <v>17</v>
      </c>
      <c r="B743">
        <v>5027.41</v>
      </c>
      <c r="C743">
        <v>533205</v>
      </c>
      <c r="D743" t="s">
        <v>103</v>
      </c>
      <c r="E743">
        <v>0</v>
      </c>
    </row>
    <row r="744" spans="1:5" x14ac:dyDescent="0.2">
      <c r="A744" s="1" t="s">
        <v>17</v>
      </c>
      <c r="B744">
        <v>184.01</v>
      </c>
      <c r="C744">
        <v>20231</v>
      </c>
      <c r="D744" t="s">
        <v>103</v>
      </c>
      <c r="E744">
        <v>0</v>
      </c>
    </row>
    <row r="745" spans="1:5" x14ac:dyDescent="0.2">
      <c r="A745" s="1" t="s">
        <v>17</v>
      </c>
      <c r="B745">
        <v>185.02</v>
      </c>
      <c r="C745">
        <v>21008</v>
      </c>
      <c r="D745" t="s">
        <v>103</v>
      </c>
      <c r="E745">
        <v>0</v>
      </c>
    </row>
    <row r="746" spans="1:5" x14ac:dyDescent="0.2">
      <c r="A746" s="1" t="s">
        <v>17</v>
      </c>
      <c r="B746">
        <v>1554.82</v>
      </c>
      <c r="C746">
        <v>143324</v>
      </c>
      <c r="D746" t="s">
        <v>105</v>
      </c>
      <c r="E746">
        <v>0</v>
      </c>
    </row>
    <row r="747" spans="1:5" x14ac:dyDescent="0.2">
      <c r="A747" s="1" t="s">
        <v>17</v>
      </c>
      <c r="B747">
        <v>5016.76</v>
      </c>
      <c r="C747">
        <v>425259</v>
      </c>
      <c r="D747" t="s">
        <v>103</v>
      </c>
      <c r="E747">
        <v>0</v>
      </c>
    </row>
    <row r="748" spans="1:5" x14ac:dyDescent="0.2">
      <c r="A748" s="1" t="s">
        <v>17</v>
      </c>
      <c r="B748">
        <v>0</v>
      </c>
      <c r="C748">
        <v>0</v>
      </c>
      <c r="D748" t="s">
        <v>103</v>
      </c>
      <c r="E748">
        <v>0</v>
      </c>
    </row>
    <row r="749" spans="1:5" x14ac:dyDescent="0.2">
      <c r="A749" s="1" t="s">
        <v>17</v>
      </c>
      <c r="B749">
        <v>195.12</v>
      </c>
      <c r="C749">
        <v>12818</v>
      </c>
      <c r="D749" t="s">
        <v>103</v>
      </c>
      <c r="E749">
        <v>0</v>
      </c>
    </row>
    <row r="750" spans="1:5" x14ac:dyDescent="0.2">
      <c r="A750" s="1" t="s">
        <v>17</v>
      </c>
      <c r="B750">
        <v>51904.81</v>
      </c>
      <c r="C750">
        <v>8340201</v>
      </c>
      <c r="D750" t="s">
        <v>103</v>
      </c>
      <c r="E750">
        <v>0</v>
      </c>
    </row>
    <row r="751" spans="1:5" x14ac:dyDescent="0.2">
      <c r="A751" s="1" t="s">
        <v>17</v>
      </c>
      <c r="B751">
        <v>50586.38</v>
      </c>
      <c r="C751">
        <v>3427431</v>
      </c>
      <c r="D751" t="s">
        <v>103</v>
      </c>
      <c r="E751">
        <v>0</v>
      </c>
    </row>
    <row r="752" spans="1:5" x14ac:dyDescent="0.2">
      <c r="A752" s="1" t="s">
        <v>17</v>
      </c>
      <c r="B752">
        <v>5035.2</v>
      </c>
      <c r="C752">
        <v>503903</v>
      </c>
      <c r="D752" t="s">
        <v>103</v>
      </c>
      <c r="E752">
        <v>0</v>
      </c>
    </row>
    <row r="753" spans="1:5" x14ac:dyDescent="0.2">
      <c r="A753" s="1" t="s">
        <v>17</v>
      </c>
      <c r="B753">
        <v>52854.99</v>
      </c>
      <c r="C753">
        <v>5479252</v>
      </c>
      <c r="D753" t="s">
        <v>103</v>
      </c>
      <c r="E753">
        <v>0</v>
      </c>
    </row>
    <row r="754" spans="1:5" x14ac:dyDescent="0.2">
      <c r="A754" s="1" t="s">
        <v>17</v>
      </c>
      <c r="B754">
        <v>0</v>
      </c>
      <c r="C754">
        <v>0</v>
      </c>
      <c r="D754" t="s">
        <v>103</v>
      </c>
      <c r="E754">
        <v>0</v>
      </c>
    </row>
    <row r="755" spans="1:5" x14ac:dyDescent="0.2">
      <c r="A755" s="1" t="s">
        <v>17</v>
      </c>
      <c r="B755">
        <v>45225.58</v>
      </c>
      <c r="C755">
        <v>4282890</v>
      </c>
      <c r="D755" t="s">
        <v>103</v>
      </c>
      <c r="E755">
        <v>0</v>
      </c>
    </row>
    <row r="756" spans="1:5" x14ac:dyDescent="0.2">
      <c r="A756" s="1" t="s">
        <v>17</v>
      </c>
      <c r="B756">
        <v>1173.57</v>
      </c>
      <c r="C756">
        <v>584480</v>
      </c>
      <c r="D756" t="s">
        <v>104</v>
      </c>
      <c r="E756">
        <v>0</v>
      </c>
    </row>
    <row r="757" spans="1:5" x14ac:dyDescent="0.2">
      <c r="A757" s="1" t="s">
        <v>17</v>
      </c>
      <c r="B757">
        <v>0</v>
      </c>
      <c r="C757">
        <v>0</v>
      </c>
      <c r="D757" t="s">
        <v>103</v>
      </c>
      <c r="E757">
        <v>0</v>
      </c>
    </row>
    <row r="758" spans="1:5" x14ac:dyDescent="0.2">
      <c r="A758" s="1" t="s">
        <v>17</v>
      </c>
      <c r="B758">
        <v>29520.17</v>
      </c>
      <c r="C758">
        <v>5679038</v>
      </c>
      <c r="D758" t="s">
        <v>103</v>
      </c>
      <c r="E758">
        <v>0</v>
      </c>
    </row>
    <row r="759" spans="1:5" x14ac:dyDescent="0.2">
      <c r="A759" s="1" t="s">
        <v>17</v>
      </c>
      <c r="B759">
        <v>23696.31</v>
      </c>
      <c r="C759">
        <v>340047</v>
      </c>
      <c r="D759" t="s">
        <v>103</v>
      </c>
      <c r="E759">
        <v>0</v>
      </c>
    </row>
    <row r="760" spans="1:5" x14ac:dyDescent="0.2">
      <c r="A760" s="1" t="s">
        <v>17</v>
      </c>
      <c r="B760">
        <v>1445.09</v>
      </c>
      <c r="C760">
        <v>50398</v>
      </c>
      <c r="D760" t="s">
        <v>103</v>
      </c>
      <c r="E760">
        <v>0</v>
      </c>
    </row>
    <row r="761" spans="1:5" x14ac:dyDescent="0.2">
      <c r="A761" s="1" t="s">
        <v>17</v>
      </c>
      <c r="B761">
        <v>46468.65</v>
      </c>
      <c r="C761">
        <v>3092381</v>
      </c>
      <c r="D761" t="s">
        <v>103</v>
      </c>
      <c r="E761">
        <v>0</v>
      </c>
    </row>
    <row r="762" spans="1:5" x14ac:dyDescent="0.2">
      <c r="A762" s="1" t="s">
        <v>17</v>
      </c>
      <c r="B762">
        <v>22605.119999999999</v>
      </c>
      <c r="C762">
        <v>6271893</v>
      </c>
      <c r="D762" t="s">
        <v>103</v>
      </c>
      <c r="E762">
        <v>0</v>
      </c>
    </row>
    <row r="763" spans="1:5" x14ac:dyDescent="0.2">
      <c r="A763" s="1" t="s">
        <v>17</v>
      </c>
      <c r="B763">
        <v>21598.37</v>
      </c>
      <c r="C763">
        <v>1994939</v>
      </c>
      <c r="D763" t="s">
        <v>103</v>
      </c>
      <c r="E763">
        <v>0</v>
      </c>
    </row>
    <row r="764" spans="1:5" x14ac:dyDescent="0.2">
      <c r="A764" s="1" t="s">
        <v>17</v>
      </c>
      <c r="B764">
        <v>125155.67</v>
      </c>
      <c r="C764">
        <v>28181078</v>
      </c>
      <c r="D764" t="s">
        <v>103</v>
      </c>
      <c r="E764">
        <v>0</v>
      </c>
    </row>
    <row r="765" spans="1:5" x14ac:dyDescent="0.2">
      <c r="A765" s="1" t="s">
        <v>17</v>
      </c>
      <c r="B765">
        <v>1018.99</v>
      </c>
      <c r="C765">
        <v>40841</v>
      </c>
      <c r="D765" t="s">
        <v>103</v>
      </c>
      <c r="E765">
        <v>0</v>
      </c>
    </row>
    <row r="766" spans="1:5" x14ac:dyDescent="0.2">
      <c r="A766" s="1" t="s">
        <v>17</v>
      </c>
      <c r="B766">
        <v>0</v>
      </c>
      <c r="C766">
        <v>0</v>
      </c>
      <c r="D766" t="s">
        <v>103</v>
      </c>
      <c r="E766">
        <v>0</v>
      </c>
    </row>
    <row r="767" spans="1:5" x14ac:dyDescent="0.2">
      <c r="A767" s="1" t="s">
        <v>17</v>
      </c>
      <c r="B767">
        <v>76494.149999999994</v>
      </c>
      <c r="C767">
        <v>3637863</v>
      </c>
      <c r="D767" t="s">
        <v>103</v>
      </c>
      <c r="E767">
        <v>0</v>
      </c>
    </row>
    <row r="768" spans="1:5" x14ac:dyDescent="0.2">
      <c r="A768" s="1" t="s">
        <v>17</v>
      </c>
      <c r="B768">
        <v>32651.51</v>
      </c>
      <c r="C768">
        <v>540728</v>
      </c>
      <c r="D768" t="s">
        <v>103</v>
      </c>
      <c r="E768">
        <v>0</v>
      </c>
    </row>
    <row r="769" spans="1:5" x14ac:dyDescent="0.2">
      <c r="A769" s="1" t="s">
        <v>17</v>
      </c>
      <c r="B769">
        <v>1988.21</v>
      </c>
      <c r="C769">
        <v>222312</v>
      </c>
      <c r="D769" t="s">
        <v>105</v>
      </c>
      <c r="E769">
        <v>0</v>
      </c>
    </row>
    <row r="770" spans="1:5" x14ac:dyDescent="0.2">
      <c r="A770" s="1" t="s">
        <v>17</v>
      </c>
      <c r="B770">
        <v>9063.3799999999992</v>
      </c>
      <c r="C770">
        <v>1118832</v>
      </c>
      <c r="D770" t="s">
        <v>103</v>
      </c>
      <c r="E770">
        <v>0</v>
      </c>
    </row>
    <row r="771" spans="1:5" x14ac:dyDescent="0.2">
      <c r="A771" s="1" t="s">
        <v>17</v>
      </c>
      <c r="B771">
        <v>3988.44</v>
      </c>
      <c r="C771">
        <v>522948</v>
      </c>
      <c r="D771" t="s">
        <v>103</v>
      </c>
      <c r="E771">
        <v>0</v>
      </c>
    </row>
    <row r="772" spans="1:5" x14ac:dyDescent="0.2">
      <c r="A772" s="1" t="s">
        <v>17</v>
      </c>
      <c r="B772">
        <v>15541.81</v>
      </c>
      <c r="C772">
        <v>1032180</v>
      </c>
      <c r="D772" t="s">
        <v>105</v>
      </c>
      <c r="E772">
        <v>0</v>
      </c>
    </row>
    <row r="773" spans="1:5" x14ac:dyDescent="0.2">
      <c r="A773" s="1" t="s">
        <v>17</v>
      </c>
      <c r="B773">
        <v>55887.21</v>
      </c>
      <c r="C773">
        <v>3010833</v>
      </c>
      <c r="D773" t="s">
        <v>103</v>
      </c>
      <c r="E773">
        <v>0</v>
      </c>
    </row>
    <row r="774" spans="1:5" x14ac:dyDescent="0.2">
      <c r="A774" s="1" t="s">
        <v>17</v>
      </c>
      <c r="B774">
        <v>37072.519999999997</v>
      </c>
      <c r="C774">
        <v>830990</v>
      </c>
      <c r="D774" t="s">
        <v>103</v>
      </c>
      <c r="E774">
        <v>0</v>
      </c>
    </row>
    <row r="775" spans="1:5" x14ac:dyDescent="0.2">
      <c r="A775" s="1" t="s">
        <v>17</v>
      </c>
      <c r="B775">
        <v>15490.34</v>
      </c>
      <c r="C775">
        <v>363045</v>
      </c>
      <c r="D775" t="s">
        <v>103</v>
      </c>
      <c r="E775">
        <v>0</v>
      </c>
    </row>
    <row r="776" spans="1:5" x14ac:dyDescent="0.2">
      <c r="A776" s="1" t="s">
        <v>17</v>
      </c>
      <c r="B776">
        <v>0</v>
      </c>
      <c r="C776">
        <v>0</v>
      </c>
      <c r="D776" t="s">
        <v>103</v>
      </c>
      <c r="E776">
        <v>0</v>
      </c>
    </row>
    <row r="777" spans="1:5" x14ac:dyDescent="0.2">
      <c r="A777" s="1" t="s">
        <v>17</v>
      </c>
      <c r="B777">
        <v>5036.45</v>
      </c>
      <c r="C777">
        <v>322833</v>
      </c>
      <c r="D777" t="s">
        <v>103</v>
      </c>
      <c r="E777">
        <v>0</v>
      </c>
    </row>
    <row r="778" spans="1:5" x14ac:dyDescent="0.2">
      <c r="A778" s="1" t="s">
        <v>17</v>
      </c>
      <c r="B778">
        <v>28914.04</v>
      </c>
      <c r="C778">
        <v>5711066</v>
      </c>
      <c r="D778" t="s">
        <v>103</v>
      </c>
      <c r="E778">
        <v>0</v>
      </c>
    </row>
    <row r="779" spans="1:5" x14ac:dyDescent="0.2">
      <c r="A779" s="1" t="s">
        <v>18</v>
      </c>
      <c r="B779">
        <v>29985.45</v>
      </c>
      <c r="C779">
        <v>1347377</v>
      </c>
      <c r="D779" t="s">
        <v>103</v>
      </c>
      <c r="E779">
        <v>0</v>
      </c>
    </row>
    <row r="780" spans="1:5" x14ac:dyDescent="0.2">
      <c r="A780" s="1" t="s">
        <v>18</v>
      </c>
      <c r="B780">
        <v>18915.759999999998</v>
      </c>
      <c r="C780">
        <v>447315</v>
      </c>
      <c r="D780" t="s">
        <v>103</v>
      </c>
      <c r="E780">
        <v>0</v>
      </c>
    </row>
    <row r="781" spans="1:5" x14ac:dyDescent="0.2">
      <c r="A781" s="1" t="s">
        <v>18</v>
      </c>
      <c r="B781">
        <v>22889.86</v>
      </c>
      <c r="C781">
        <v>2193363</v>
      </c>
      <c r="D781" t="s">
        <v>103</v>
      </c>
      <c r="E781">
        <v>0</v>
      </c>
    </row>
    <row r="782" spans="1:5" x14ac:dyDescent="0.2">
      <c r="A782" s="1" t="s">
        <v>18</v>
      </c>
      <c r="B782">
        <v>176.43</v>
      </c>
      <c r="C782">
        <v>107888</v>
      </c>
      <c r="D782" t="s">
        <v>104</v>
      </c>
      <c r="E782">
        <v>0</v>
      </c>
    </row>
    <row r="783" spans="1:5" x14ac:dyDescent="0.2">
      <c r="A783" s="1" t="s">
        <v>18</v>
      </c>
      <c r="B783">
        <v>56151.38</v>
      </c>
      <c r="C783">
        <v>1750523</v>
      </c>
      <c r="D783" t="s">
        <v>103</v>
      </c>
      <c r="E783">
        <v>0</v>
      </c>
    </row>
    <row r="784" spans="1:5" x14ac:dyDescent="0.2">
      <c r="A784" s="1" t="s">
        <v>18</v>
      </c>
      <c r="B784">
        <v>82596.38</v>
      </c>
      <c r="C784">
        <v>4008236</v>
      </c>
      <c r="D784" t="s">
        <v>103</v>
      </c>
      <c r="E784">
        <v>0</v>
      </c>
    </row>
    <row r="785" spans="1:5" x14ac:dyDescent="0.2">
      <c r="A785" s="1" t="s">
        <v>18</v>
      </c>
      <c r="B785">
        <v>4043.73</v>
      </c>
      <c r="C785">
        <v>694777</v>
      </c>
      <c r="D785" t="s">
        <v>103</v>
      </c>
      <c r="E785">
        <v>0</v>
      </c>
    </row>
    <row r="786" spans="1:5" x14ac:dyDescent="0.2">
      <c r="A786" s="1" t="s">
        <v>18</v>
      </c>
      <c r="B786">
        <v>9003.86</v>
      </c>
      <c r="C786">
        <v>1357585</v>
      </c>
      <c r="D786" t="s">
        <v>103</v>
      </c>
      <c r="E786">
        <v>0</v>
      </c>
    </row>
    <row r="787" spans="1:5" x14ac:dyDescent="0.2">
      <c r="A787" s="1" t="s">
        <v>18</v>
      </c>
      <c r="B787">
        <v>1302.2</v>
      </c>
      <c r="C787">
        <v>84426</v>
      </c>
      <c r="D787" t="s">
        <v>103</v>
      </c>
      <c r="E787">
        <v>0</v>
      </c>
    </row>
    <row r="788" spans="1:5" x14ac:dyDescent="0.2">
      <c r="A788" s="1" t="s">
        <v>18</v>
      </c>
      <c r="B788">
        <v>1271.31</v>
      </c>
      <c r="C788">
        <v>147848</v>
      </c>
      <c r="D788" t="s">
        <v>103</v>
      </c>
      <c r="E788">
        <v>0</v>
      </c>
    </row>
    <row r="789" spans="1:5" x14ac:dyDescent="0.2">
      <c r="A789" s="1" t="s">
        <v>18</v>
      </c>
      <c r="B789">
        <v>54902.77</v>
      </c>
      <c r="C789">
        <v>4266702</v>
      </c>
      <c r="D789" t="s">
        <v>103</v>
      </c>
      <c r="E789">
        <v>0</v>
      </c>
    </row>
    <row r="790" spans="1:5" x14ac:dyDescent="0.2">
      <c r="A790" s="1" t="s">
        <v>18</v>
      </c>
      <c r="B790">
        <v>32519.37</v>
      </c>
      <c r="C790">
        <v>7630805</v>
      </c>
      <c r="D790" t="s">
        <v>103</v>
      </c>
      <c r="E790">
        <v>0</v>
      </c>
    </row>
    <row r="791" spans="1:5" x14ac:dyDescent="0.2">
      <c r="A791" s="1" t="s">
        <v>18</v>
      </c>
      <c r="B791">
        <v>2199.7199999999998</v>
      </c>
      <c r="C791">
        <v>351033</v>
      </c>
      <c r="D791" t="s">
        <v>103</v>
      </c>
      <c r="E791">
        <v>0</v>
      </c>
    </row>
    <row r="792" spans="1:5" x14ac:dyDescent="0.2">
      <c r="A792" s="1" t="s">
        <v>18</v>
      </c>
      <c r="B792">
        <v>3086.19</v>
      </c>
      <c r="C792">
        <v>231654</v>
      </c>
      <c r="D792" t="s">
        <v>103</v>
      </c>
      <c r="E792">
        <v>0</v>
      </c>
    </row>
    <row r="793" spans="1:5" x14ac:dyDescent="0.2">
      <c r="A793" s="1" t="s">
        <v>18</v>
      </c>
      <c r="B793">
        <v>1272.68</v>
      </c>
      <c r="C793">
        <v>131167</v>
      </c>
      <c r="D793" t="s">
        <v>103</v>
      </c>
      <c r="E793">
        <v>0</v>
      </c>
    </row>
    <row r="794" spans="1:5" x14ac:dyDescent="0.2">
      <c r="A794" s="1" t="s">
        <v>18</v>
      </c>
      <c r="B794">
        <v>1259.71</v>
      </c>
      <c r="C794">
        <v>89182</v>
      </c>
      <c r="D794" t="s">
        <v>103</v>
      </c>
      <c r="E794">
        <v>0</v>
      </c>
    </row>
    <row r="795" spans="1:5" x14ac:dyDescent="0.2">
      <c r="A795" s="1" t="s">
        <v>18</v>
      </c>
      <c r="B795">
        <v>24315.03</v>
      </c>
      <c r="C795">
        <v>7521160</v>
      </c>
      <c r="D795" t="s">
        <v>103</v>
      </c>
      <c r="E795">
        <v>0</v>
      </c>
    </row>
    <row r="796" spans="1:5" x14ac:dyDescent="0.2">
      <c r="A796" s="1" t="s">
        <v>18</v>
      </c>
      <c r="B796">
        <v>1973.12</v>
      </c>
      <c r="C796">
        <v>182375</v>
      </c>
      <c r="D796" t="s">
        <v>105</v>
      </c>
      <c r="E796">
        <v>0</v>
      </c>
    </row>
    <row r="797" spans="1:5" x14ac:dyDescent="0.2">
      <c r="A797" s="1" t="s">
        <v>18</v>
      </c>
      <c r="B797">
        <v>182365.31</v>
      </c>
      <c r="C797">
        <v>26676073</v>
      </c>
      <c r="D797" t="s">
        <v>103</v>
      </c>
      <c r="E797">
        <v>0</v>
      </c>
    </row>
    <row r="798" spans="1:5" x14ac:dyDescent="0.2">
      <c r="A798" s="1" t="s">
        <v>18</v>
      </c>
      <c r="B798">
        <v>31511.42</v>
      </c>
      <c r="C798">
        <v>7720919</v>
      </c>
      <c r="D798" t="s">
        <v>103</v>
      </c>
      <c r="E798">
        <v>0</v>
      </c>
    </row>
    <row r="799" spans="1:5" x14ac:dyDescent="0.2">
      <c r="A799" s="1" t="s">
        <v>18</v>
      </c>
      <c r="B799">
        <v>1261.28</v>
      </c>
      <c r="C799">
        <v>64002</v>
      </c>
      <c r="D799" t="s">
        <v>103</v>
      </c>
      <c r="E799">
        <v>0</v>
      </c>
    </row>
    <row r="800" spans="1:5" x14ac:dyDescent="0.2">
      <c r="A800" s="1" t="s">
        <v>18</v>
      </c>
      <c r="B800">
        <v>53171.81</v>
      </c>
      <c r="C800">
        <v>951890</v>
      </c>
      <c r="D800" t="s">
        <v>103</v>
      </c>
      <c r="E800">
        <v>0</v>
      </c>
    </row>
    <row r="801" spans="1:5" x14ac:dyDescent="0.2">
      <c r="A801" s="1" t="s">
        <v>18</v>
      </c>
      <c r="B801">
        <v>37044.519999999997</v>
      </c>
      <c r="C801">
        <v>686047</v>
      </c>
      <c r="D801" t="s">
        <v>103</v>
      </c>
      <c r="E801">
        <v>0</v>
      </c>
    </row>
    <row r="802" spans="1:5" x14ac:dyDescent="0.2">
      <c r="A802" s="1" t="s">
        <v>18</v>
      </c>
      <c r="B802">
        <v>93864.82</v>
      </c>
      <c r="C802">
        <v>6896318</v>
      </c>
      <c r="D802" t="s">
        <v>103</v>
      </c>
      <c r="E802">
        <v>0</v>
      </c>
    </row>
    <row r="803" spans="1:5" x14ac:dyDescent="0.2">
      <c r="A803" s="1" t="s">
        <v>18</v>
      </c>
      <c r="B803">
        <v>55574.75</v>
      </c>
      <c r="C803">
        <v>3152171</v>
      </c>
      <c r="D803" t="s">
        <v>103</v>
      </c>
      <c r="E803">
        <v>0</v>
      </c>
    </row>
    <row r="804" spans="1:5" x14ac:dyDescent="0.2">
      <c r="A804" s="1" t="s">
        <v>18</v>
      </c>
      <c r="B804">
        <v>2255.64</v>
      </c>
      <c r="C804">
        <v>75272</v>
      </c>
      <c r="D804" t="s">
        <v>103</v>
      </c>
      <c r="E804">
        <v>0</v>
      </c>
    </row>
    <row r="805" spans="1:5" x14ac:dyDescent="0.2">
      <c r="A805" s="1" t="s">
        <v>18</v>
      </c>
      <c r="B805">
        <v>64923.07</v>
      </c>
      <c r="C805">
        <v>7633114</v>
      </c>
      <c r="D805" t="s">
        <v>103</v>
      </c>
      <c r="E805">
        <v>0</v>
      </c>
    </row>
    <row r="806" spans="1:5" x14ac:dyDescent="0.2">
      <c r="A806" s="1" t="s">
        <v>18</v>
      </c>
      <c r="B806">
        <v>30726.57</v>
      </c>
      <c r="C806">
        <v>373254</v>
      </c>
      <c r="D806" t="s">
        <v>103</v>
      </c>
      <c r="E806">
        <v>0</v>
      </c>
    </row>
    <row r="807" spans="1:5" x14ac:dyDescent="0.2">
      <c r="A807" s="1" t="s">
        <v>18</v>
      </c>
      <c r="B807">
        <v>3376.88</v>
      </c>
      <c r="C807">
        <v>758646</v>
      </c>
      <c r="D807" t="s">
        <v>103</v>
      </c>
      <c r="E807">
        <v>0</v>
      </c>
    </row>
    <row r="808" spans="1:5" x14ac:dyDescent="0.2">
      <c r="A808" s="1" t="s">
        <v>18</v>
      </c>
      <c r="B808">
        <v>1291.03</v>
      </c>
      <c r="C808">
        <v>80832</v>
      </c>
      <c r="D808" t="s">
        <v>103</v>
      </c>
      <c r="E808">
        <v>0</v>
      </c>
    </row>
    <row r="809" spans="1:5" x14ac:dyDescent="0.2">
      <c r="A809" s="1" t="s">
        <v>18</v>
      </c>
      <c r="B809">
        <v>39990.03</v>
      </c>
      <c r="C809">
        <v>1928956</v>
      </c>
      <c r="D809" t="s">
        <v>103</v>
      </c>
      <c r="E809">
        <v>0</v>
      </c>
    </row>
    <row r="810" spans="1:5" x14ac:dyDescent="0.2">
      <c r="A810" s="1" t="s">
        <v>18</v>
      </c>
      <c r="B810">
        <v>56145.120000000003</v>
      </c>
      <c r="C810">
        <v>8718549</v>
      </c>
      <c r="D810" t="s">
        <v>103</v>
      </c>
      <c r="E810">
        <v>0</v>
      </c>
    </row>
    <row r="811" spans="1:5" x14ac:dyDescent="0.2">
      <c r="A811" s="1" t="s">
        <v>18</v>
      </c>
      <c r="B811">
        <v>1272.25</v>
      </c>
      <c r="C811">
        <v>79263</v>
      </c>
      <c r="D811" t="s">
        <v>103</v>
      </c>
      <c r="E811">
        <v>0</v>
      </c>
    </row>
    <row r="812" spans="1:5" x14ac:dyDescent="0.2">
      <c r="A812" s="1" t="s">
        <v>18</v>
      </c>
      <c r="B812">
        <v>1285.29</v>
      </c>
      <c r="C812">
        <v>74547</v>
      </c>
      <c r="D812" t="s">
        <v>103</v>
      </c>
      <c r="E812">
        <v>0</v>
      </c>
    </row>
    <row r="813" spans="1:5" x14ac:dyDescent="0.2">
      <c r="A813" s="1" t="s">
        <v>18</v>
      </c>
      <c r="B813">
        <v>1290.3</v>
      </c>
      <c r="C813">
        <v>65992</v>
      </c>
      <c r="D813" t="s">
        <v>103</v>
      </c>
      <c r="E813">
        <v>0</v>
      </c>
    </row>
    <row r="814" spans="1:5" x14ac:dyDescent="0.2">
      <c r="A814" s="1" t="s">
        <v>18</v>
      </c>
      <c r="B814">
        <v>1243.45</v>
      </c>
      <c r="C814">
        <v>127767</v>
      </c>
      <c r="D814" t="s">
        <v>105</v>
      </c>
      <c r="E814">
        <v>0</v>
      </c>
    </row>
    <row r="815" spans="1:5" x14ac:dyDescent="0.2">
      <c r="A815" s="1" t="s">
        <v>18</v>
      </c>
      <c r="B815">
        <v>27511.95</v>
      </c>
      <c r="C815">
        <v>1865184</v>
      </c>
      <c r="D815" t="s">
        <v>103</v>
      </c>
      <c r="E815">
        <v>0</v>
      </c>
    </row>
    <row r="816" spans="1:5" x14ac:dyDescent="0.2">
      <c r="A816" s="1" t="s">
        <v>18</v>
      </c>
      <c r="B816">
        <v>1303.5899999999999</v>
      </c>
      <c r="C816">
        <v>136777</v>
      </c>
      <c r="D816" t="s">
        <v>103</v>
      </c>
      <c r="E816">
        <v>0</v>
      </c>
    </row>
    <row r="817" spans="1:5" x14ac:dyDescent="0.2">
      <c r="A817" s="1" t="s">
        <v>18</v>
      </c>
      <c r="B817">
        <v>1301.17</v>
      </c>
      <c r="C817">
        <v>141038</v>
      </c>
      <c r="D817" t="s">
        <v>103</v>
      </c>
      <c r="E817">
        <v>0</v>
      </c>
    </row>
    <row r="818" spans="1:5" x14ac:dyDescent="0.2">
      <c r="A818" s="1" t="s">
        <v>18</v>
      </c>
      <c r="B818">
        <v>8800</v>
      </c>
      <c r="C818">
        <v>330752</v>
      </c>
      <c r="D818" t="s">
        <v>104</v>
      </c>
      <c r="E818">
        <v>0</v>
      </c>
    </row>
    <row r="819" spans="1:5" x14ac:dyDescent="0.2">
      <c r="A819" s="1" t="s">
        <v>18</v>
      </c>
      <c r="B819">
        <v>442.85</v>
      </c>
      <c r="C819">
        <v>221845</v>
      </c>
      <c r="D819" t="s">
        <v>104</v>
      </c>
      <c r="E819">
        <v>0</v>
      </c>
    </row>
    <row r="820" spans="1:5" x14ac:dyDescent="0.2">
      <c r="A820" s="1" t="s">
        <v>18</v>
      </c>
      <c r="B820">
        <v>1305.23</v>
      </c>
      <c r="C820">
        <v>81993</v>
      </c>
      <c r="D820" t="s">
        <v>103</v>
      </c>
      <c r="E820">
        <v>0</v>
      </c>
    </row>
    <row r="821" spans="1:5" x14ac:dyDescent="0.2">
      <c r="A821" s="1" t="s">
        <v>18</v>
      </c>
      <c r="B821">
        <v>14.92</v>
      </c>
      <c r="C821">
        <v>865</v>
      </c>
      <c r="D821" t="s">
        <v>105</v>
      </c>
      <c r="E821">
        <v>0</v>
      </c>
    </row>
    <row r="822" spans="1:5" x14ac:dyDescent="0.2">
      <c r="A822" s="1" t="s">
        <v>18</v>
      </c>
      <c r="B822">
        <v>2783.42</v>
      </c>
      <c r="C822">
        <v>141705</v>
      </c>
      <c r="D822" t="s">
        <v>103</v>
      </c>
      <c r="E822">
        <v>0</v>
      </c>
    </row>
    <row r="823" spans="1:5" x14ac:dyDescent="0.2">
      <c r="A823" s="1" t="s">
        <v>18</v>
      </c>
      <c r="B823">
        <v>68778.83</v>
      </c>
      <c r="C823">
        <v>8611586</v>
      </c>
      <c r="D823" t="s">
        <v>103</v>
      </c>
      <c r="E823">
        <v>0</v>
      </c>
    </row>
    <row r="824" spans="1:5" x14ac:dyDescent="0.2">
      <c r="A824" s="1" t="s">
        <v>18</v>
      </c>
      <c r="B824">
        <v>460.86</v>
      </c>
      <c r="C824">
        <v>7717</v>
      </c>
      <c r="D824" t="s">
        <v>105</v>
      </c>
      <c r="E824">
        <v>0</v>
      </c>
    </row>
    <row r="825" spans="1:5" x14ac:dyDescent="0.2">
      <c r="A825" s="1" t="s">
        <v>18</v>
      </c>
      <c r="B825">
        <v>613.57000000000005</v>
      </c>
      <c r="C825">
        <v>19955</v>
      </c>
      <c r="D825" t="s">
        <v>103</v>
      </c>
      <c r="E825">
        <v>0</v>
      </c>
    </row>
    <row r="826" spans="1:5" x14ac:dyDescent="0.2">
      <c r="A826" s="1" t="s">
        <v>18</v>
      </c>
      <c r="B826">
        <v>16526.03</v>
      </c>
      <c r="C826">
        <v>1249955</v>
      </c>
      <c r="D826" t="s">
        <v>105</v>
      </c>
      <c r="E826">
        <v>0</v>
      </c>
    </row>
    <row r="827" spans="1:5" x14ac:dyDescent="0.2">
      <c r="A827" s="1" t="s">
        <v>18</v>
      </c>
      <c r="B827">
        <v>381.69</v>
      </c>
      <c r="C827">
        <v>14327</v>
      </c>
      <c r="D827" t="s">
        <v>103</v>
      </c>
      <c r="E827">
        <v>0</v>
      </c>
    </row>
    <row r="828" spans="1:5" x14ac:dyDescent="0.2">
      <c r="A828" s="1" t="s">
        <v>18</v>
      </c>
      <c r="B828">
        <v>49244</v>
      </c>
      <c r="C828">
        <v>5432564</v>
      </c>
      <c r="D828" t="s">
        <v>103</v>
      </c>
      <c r="E828">
        <v>0</v>
      </c>
    </row>
    <row r="829" spans="1:5" x14ac:dyDescent="0.2">
      <c r="A829" s="1" t="s">
        <v>18</v>
      </c>
      <c r="B829">
        <v>3064.14</v>
      </c>
      <c r="C829">
        <v>234503</v>
      </c>
      <c r="D829" t="s">
        <v>103</v>
      </c>
      <c r="E829">
        <v>0</v>
      </c>
    </row>
    <row r="830" spans="1:5" x14ac:dyDescent="0.2">
      <c r="A830" s="1" t="s">
        <v>18</v>
      </c>
      <c r="B830">
        <v>657.65</v>
      </c>
      <c r="C830">
        <v>363548</v>
      </c>
      <c r="D830" t="s">
        <v>104</v>
      </c>
      <c r="E830">
        <v>0</v>
      </c>
    </row>
    <row r="831" spans="1:5" x14ac:dyDescent="0.2">
      <c r="A831" s="1" t="s">
        <v>18</v>
      </c>
      <c r="B831">
        <v>480.5</v>
      </c>
      <c r="C831">
        <v>15535</v>
      </c>
      <c r="D831" t="s">
        <v>103</v>
      </c>
      <c r="E831">
        <v>0</v>
      </c>
    </row>
    <row r="832" spans="1:5" x14ac:dyDescent="0.2">
      <c r="A832" s="1" t="s">
        <v>18</v>
      </c>
      <c r="B832">
        <v>132797.01</v>
      </c>
      <c r="C832">
        <v>34965448</v>
      </c>
      <c r="D832" t="s">
        <v>103</v>
      </c>
      <c r="E832">
        <v>0</v>
      </c>
    </row>
    <row r="833" spans="1:5" x14ac:dyDescent="0.2">
      <c r="A833" s="1" t="s">
        <v>18</v>
      </c>
      <c r="B833">
        <v>49977.24</v>
      </c>
      <c r="C833">
        <v>3226682</v>
      </c>
      <c r="D833" t="s">
        <v>103</v>
      </c>
      <c r="E833">
        <v>0</v>
      </c>
    </row>
    <row r="834" spans="1:5" x14ac:dyDescent="0.2">
      <c r="A834" s="1" t="s">
        <v>18</v>
      </c>
      <c r="B834">
        <v>663.91</v>
      </c>
      <c r="C834">
        <v>16666</v>
      </c>
      <c r="D834" t="s">
        <v>105</v>
      </c>
      <c r="E834">
        <v>0</v>
      </c>
    </row>
    <row r="835" spans="1:5" x14ac:dyDescent="0.2">
      <c r="A835" s="1" t="s">
        <v>18</v>
      </c>
      <c r="B835">
        <v>15671.43</v>
      </c>
      <c r="C835">
        <v>1856674</v>
      </c>
      <c r="D835" t="s">
        <v>103</v>
      </c>
      <c r="E835">
        <v>0</v>
      </c>
    </row>
    <row r="836" spans="1:5" x14ac:dyDescent="0.2">
      <c r="A836" s="1" t="s">
        <v>19</v>
      </c>
      <c r="B836">
        <v>2966.14</v>
      </c>
      <c r="C836">
        <v>527385</v>
      </c>
      <c r="D836" t="s">
        <v>103</v>
      </c>
      <c r="E836">
        <v>0</v>
      </c>
    </row>
    <row r="837" spans="1:5" x14ac:dyDescent="0.2">
      <c r="A837" s="1" t="s">
        <v>19</v>
      </c>
      <c r="B837">
        <v>18898.87</v>
      </c>
      <c r="C837">
        <v>458384</v>
      </c>
      <c r="D837" t="s">
        <v>103</v>
      </c>
      <c r="E837">
        <v>0</v>
      </c>
    </row>
    <row r="838" spans="1:5" x14ac:dyDescent="0.2">
      <c r="A838" s="1" t="s">
        <v>19</v>
      </c>
      <c r="B838">
        <v>139769.01999999999</v>
      </c>
      <c r="C838">
        <v>19051587</v>
      </c>
      <c r="D838" t="s">
        <v>103</v>
      </c>
      <c r="E838">
        <v>0</v>
      </c>
    </row>
    <row r="839" spans="1:5" x14ac:dyDescent="0.2">
      <c r="A839" s="1" t="s">
        <v>19</v>
      </c>
      <c r="B839">
        <v>24903.89</v>
      </c>
      <c r="C839">
        <v>7484089</v>
      </c>
      <c r="D839" t="s">
        <v>103</v>
      </c>
      <c r="E839">
        <v>0</v>
      </c>
    </row>
    <row r="840" spans="1:5" x14ac:dyDescent="0.2">
      <c r="A840" s="1" t="s">
        <v>19</v>
      </c>
      <c r="B840">
        <v>28253.41</v>
      </c>
      <c r="C840">
        <v>2153618</v>
      </c>
      <c r="D840" t="s">
        <v>103</v>
      </c>
      <c r="E840">
        <v>0</v>
      </c>
    </row>
    <row r="841" spans="1:5" x14ac:dyDescent="0.2">
      <c r="A841" s="1" t="s">
        <v>19</v>
      </c>
      <c r="B841">
        <v>35050.839999999997</v>
      </c>
      <c r="C841">
        <v>399004</v>
      </c>
      <c r="D841" t="s">
        <v>103</v>
      </c>
      <c r="E841">
        <v>0</v>
      </c>
    </row>
    <row r="842" spans="1:5" x14ac:dyDescent="0.2">
      <c r="A842" s="1" t="s">
        <v>19</v>
      </c>
      <c r="B842">
        <v>38649.22</v>
      </c>
      <c r="C842">
        <v>727498</v>
      </c>
      <c r="D842" t="s">
        <v>103</v>
      </c>
      <c r="E842">
        <v>0</v>
      </c>
    </row>
    <row r="843" spans="1:5" x14ac:dyDescent="0.2">
      <c r="A843" s="1" t="s">
        <v>19</v>
      </c>
      <c r="B843">
        <v>86172.03</v>
      </c>
      <c r="C843">
        <v>4269364</v>
      </c>
      <c r="D843" t="s">
        <v>103</v>
      </c>
      <c r="E843">
        <v>0</v>
      </c>
    </row>
    <row r="844" spans="1:5" x14ac:dyDescent="0.2">
      <c r="A844" s="1" t="s">
        <v>19</v>
      </c>
      <c r="B844">
        <v>40492.15</v>
      </c>
      <c r="C844">
        <v>2035085</v>
      </c>
      <c r="D844" t="s">
        <v>103</v>
      </c>
      <c r="E844">
        <v>0</v>
      </c>
    </row>
    <row r="845" spans="1:5" x14ac:dyDescent="0.2">
      <c r="A845" s="1" t="s">
        <v>19</v>
      </c>
      <c r="B845">
        <v>17302.259999999998</v>
      </c>
      <c r="C845">
        <v>2252077</v>
      </c>
      <c r="D845" t="s">
        <v>103</v>
      </c>
      <c r="E845">
        <v>0</v>
      </c>
    </row>
    <row r="846" spans="1:5" x14ac:dyDescent="0.2">
      <c r="A846" s="1" t="s">
        <v>19</v>
      </c>
      <c r="B846">
        <v>2423.87</v>
      </c>
      <c r="C846">
        <v>80321</v>
      </c>
      <c r="D846" t="s">
        <v>103</v>
      </c>
      <c r="E846">
        <v>0</v>
      </c>
    </row>
    <row r="847" spans="1:5" x14ac:dyDescent="0.2">
      <c r="A847" s="1" t="s">
        <v>19</v>
      </c>
      <c r="B847">
        <v>2862.15</v>
      </c>
      <c r="C847">
        <v>573385</v>
      </c>
      <c r="D847" t="s">
        <v>103</v>
      </c>
      <c r="E847">
        <v>0</v>
      </c>
    </row>
    <row r="848" spans="1:5" x14ac:dyDescent="0.2">
      <c r="A848" s="1" t="s">
        <v>19</v>
      </c>
      <c r="B848">
        <v>3261.92</v>
      </c>
      <c r="C848">
        <v>806860</v>
      </c>
      <c r="D848" t="s">
        <v>103</v>
      </c>
      <c r="E848">
        <v>0</v>
      </c>
    </row>
    <row r="849" spans="1:5" x14ac:dyDescent="0.2">
      <c r="A849" s="1" t="s">
        <v>19</v>
      </c>
      <c r="B849">
        <v>97466.559999999998</v>
      </c>
      <c r="C849">
        <v>7662463</v>
      </c>
      <c r="D849" t="s">
        <v>103</v>
      </c>
      <c r="E849">
        <v>0</v>
      </c>
    </row>
    <row r="850" spans="1:5" x14ac:dyDescent="0.2">
      <c r="A850" s="1" t="s">
        <v>19</v>
      </c>
      <c r="B850">
        <v>3439.46</v>
      </c>
      <c r="C850">
        <v>245714</v>
      </c>
      <c r="D850" t="s">
        <v>103</v>
      </c>
      <c r="E850">
        <v>0</v>
      </c>
    </row>
    <row r="851" spans="1:5" x14ac:dyDescent="0.2">
      <c r="A851" s="1" t="s">
        <v>19</v>
      </c>
      <c r="B851">
        <v>3430.89</v>
      </c>
      <c r="C851">
        <v>430619</v>
      </c>
      <c r="D851" t="s">
        <v>103</v>
      </c>
      <c r="E851">
        <v>0</v>
      </c>
    </row>
    <row r="852" spans="1:5" x14ac:dyDescent="0.2">
      <c r="A852" s="1" t="s">
        <v>19</v>
      </c>
      <c r="B852">
        <v>16832.599999999999</v>
      </c>
      <c r="C852">
        <v>1376707</v>
      </c>
      <c r="D852" t="s">
        <v>105</v>
      </c>
      <c r="E852">
        <v>0</v>
      </c>
    </row>
    <row r="853" spans="1:5" x14ac:dyDescent="0.2">
      <c r="A853" s="1" t="s">
        <v>19</v>
      </c>
      <c r="B853">
        <v>50359.81</v>
      </c>
      <c r="C853">
        <v>5657277</v>
      </c>
      <c r="D853" t="s">
        <v>103</v>
      </c>
      <c r="E853">
        <v>0</v>
      </c>
    </row>
    <row r="854" spans="1:5" x14ac:dyDescent="0.2">
      <c r="A854" s="1" t="s">
        <v>19</v>
      </c>
      <c r="B854">
        <v>3958.53</v>
      </c>
      <c r="C854">
        <v>247337</v>
      </c>
      <c r="D854" t="s">
        <v>103</v>
      </c>
      <c r="E854">
        <v>0</v>
      </c>
    </row>
    <row r="855" spans="1:5" x14ac:dyDescent="0.2">
      <c r="A855" s="1" t="s">
        <v>19</v>
      </c>
      <c r="B855">
        <v>51920.55</v>
      </c>
      <c r="C855">
        <v>3896217</v>
      </c>
      <c r="D855" t="s">
        <v>103</v>
      </c>
      <c r="E855">
        <v>0</v>
      </c>
    </row>
    <row r="856" spans="1:5" x14ac:dyDescent="0.2">
      <c r="A856" s="1" t="s">
        <v>19</v>
      </c>
      <c r="B856">
        <v>0</v>
      </c>
      <c r="C856">
        <v>0</v>
      </c>
      <c r="D856" t="s">
        <v>103</v>
      </c>
      <c r="E856">
        <v>0</v>
      </c>
    </row>
    <row r="857" spans="1:5" x14ac:dyDescent="0.2">
      <c r="A857" s="1" t="s">
        <v>19</v>
      </c>
      <c r="B857">
        <v>0</v>
      </c>
      <c r="C857">
        <v>0</v>
      </c>
      <c r="D857" t="s">
        <v>103</v>
      </c>
      <c r="E857">
        <v>0</v>
      </c>
    </row>
    <row r="858" spans="1:5" x14ac:dyDescent="0.2">
      <c r="A858" s="1" t="s">
        <v>19</v>
      </c>
      <c r="B858">
        <v>3886.88</v>
      </c>
      <c r="C858">
        <v>346136</v>
      </c>
      <c r="D858" t="s">
        <v>103</v>
      </c>
      <c r="E858">
        <v>0</v>
      </c>
    </row>
    <row r="859" spans="1:5" x14ac:dyDescent="0.2">
      <c r="A859" s="1" t="s">
        <v>19</v>
      </c>
      <c r="B859">
        <v>23069.35</v>
      </c>
      <c r="C859">
        <v>2363000</v>
      </c>
      <c r="D859" t="s">
        <v>103</v>
      </c>
      <c r="E859">
        <v>0</v>
      </c>
    </row>
    <row r="860" spans="1:5" x14ac:dyDescent="0.2">
      <c r="A860" s="1" t="s">
        <v>19</v>
      </c>
      <c r="B860">
        <v>0</v>
      </c>
      <c r="C860">
        <v>0</v>
      </c>
      <c r="D860" t="s">
        <v>103</v>
      </c>
      <c r="E860">
        <v>0</v>
      </c>
    </row>
    <row r="861" spans="1:5" x14ac:dyDescent="0.2">
      <c r="A861" s="1" t="s">
        <v>19</v>
      </c>
      <c r="B861">
        <v>73035.62</v>
      </c>
      <c r="C861">
        <v>9358505</v>
      </c>
      <c r="D861" t="s">
        <v>103</v>
      </c>
      <c r="E861">
        <v>0</v>
      </c>
    </row>
    <row r="862" spans="1:5" x14ac:dyDescent="0.2">
      <c r="A862" s="1" t="s">
        <v>19</v>
      </c>
      <c r="B862">
        <v>3957.79</v>
      </c>
      <c r="C862">
        <v>300107</v>
      </c>
      <c r="D862" t="s">
        <v>103</v>
      </c>
      <c r="E862">
        <v>0</v>
      </c>
    </row>
    <row r="863" spans="1:5" x14ac:dyDescent="0.2">
      <c r="A863" s="1" t="s">
        <v>19</v>
      </c>
      <c r="B863">
        <v>35971.06</v>
      </c>
      <c r="C863">
        <v>8078114</v>
      </c>
      <c r="D863" t="s">
        <v>103</v>
      </c>
      <c r="E863">
        <v>0</v>
      </c>
    </row>
    <row r="864" spans="1:5" x14ac:dyDescent="0.2">
      <c r="A864" s="1" t="s">
        <v>19</v>
      </c>
      <c r="B864">
        <v>34339.56</v>
      </c>
      <c r="C864">
        <v>9404082</v>
      </c>
      <c r="D864" t="s">
        <v>103</v>
      </c>
      <c r="E864">
        <v>0</v>
      </c>
    </row>
    <row r="865" spans="1:5" x14ac:dyDescent="0.2">
      <c r="A865" s="1" t="s">
        <v>19</v>
      </c>
      <c r="B865">
        <v>66182.899999999994</v>
      </c>
      <c r="C865">
        <v>4140090</v>
      </c>
      <c r="D865" t="s">
        <v>103</v>
      </c>
      <c r="E865">
        <v>0</v>
      </c>
    </row>
    <row r="866" spans="1:5" x14ac:dyDescent="0.2">
      <c r="A866" s="1" t="s">
        <v>19</v>
      </c>
      <c r="B866">
        <v>2302.9899999999998</v>
      </c>
      <c r="C866">
        <v>213755</v>
      </c>
      <c r="D866" t="s">
        <v>105</v>
      </c>
      <c r="E866">
        <v>0</v>
      </c>
    </row>
    <row r="867" spans="1:5" x14ac:dyDescent="0.2">
      <c r="A867" s="1" t="s">
        <v>19</v>
      </c>
      <c r="B867">
        <v>3425.26</v>
      </c>
      <c r="C867">
        <v>413215</v>
      </c>
      <c r="D867" t="s">
        <v>103</v>
      </c>
      <c r="E867">
        <v>0</v>
      </c>
    </row>
    <row r="868" spans="1:5" x14ac:dyDescent="0.2">
      <c r="A868" s="1" t="s">
        <v>19</v>
      </c>
      <c r="B868">
        <v>3671.83</v>
      </c>
      <c r="C868">
        <v>194932</v>
      </c>
      <c r="D868" t="s">
        <v>103</v>
      </c>
      <c r="E868">
        <v>0</v>
      </c>
    </row>
    <row r="869" spans="1:5" x14ac:dyDescent="0.2">
      <c r="A869" s="1" t="s">
        <v>19</v>
      </c>
      <c r="B869">
        <v>52365.99</v>
      </c>
      <c r="C869">
        <v>989837</v>
      </c>
      <c r="D869" t="s">
        <v>103</v>
      </c>
      <c r="E869">
        <v>0</v>
      </c>
    </row>
    <row r="870" spans="1:5" x14ac:dyDescent="0.2">
      <c r="A870" s="1" t="s">
        <v>19</v>
      </c>
      <c r="B870">
        <v>192.35</v>
      </c>
      <c r="C870">
        <v>130737</v>
      </c>
      <c r="D870" t="s">
        <v>104</v>
      </c>
      <c r="E870">
        <v>0</v>
      </c>
    </row>
    <row r="871" spans="1:5" x14ac:dyDescent="0.2">
      <c r="A871" s="1" t="s">
        <v>19</v>
      </c>
      <c r="B871">
        <v>57251.87</v>
      </c>
      <c r="C871">
        <v>8739362</v>
      </c>
      <c r="D871" t="s">
        <v>103</v>
      </c>
      <c r="E871">
        <v>0</v>
      </c>
    </row>
    <row r="872" spans="1:5" x14ac:dyDescent="0.2">
      <c r="A872" s="1" t="s">
        <v>19</v>
      </c>
      <c r="B872">
        <v>357.15</v>
      </c>
      <c r="C872">
        <v>208383</v>
      </c>
      <c r="D872" t="s">
        <v>104</v>
      </c>
      <c r="E872">
        <v>0</v>
      </c>
    </row>
    <row r="873" spans="1:5" x14ac:dyDescent="0.2">
      <c r="A873" s="1" t="s">
        <v>19</v>
      </c>
      <c r="B873">
        <v>227.63</v>
      </c>
      <c r="C873">
        <v>5039</v>
      </c>
      <c r="D873" t="s">
        <v>103</v>
      </c>
      <c r="E873">
        <v>0</v>
      </c>
    </row>
    <row r="874" spans="1:5" x14ac:dyDescent="0.2">
      <c r="A874" s="1" t="s">
        <v>19</v>
      </c>
      <c r="B874">
        <v>58099.02</v>
      </c>
      <c r="C874">
        <v>1823129</v>
      </c>
      <c r="D874" t="s">
        <v>103</v>
      </c>
      <c r="E874">
        <v>0</v>
      </c>
    </row>
    <row r="875" spans="1:5" x14ac:dyDescent="0.2">
      <c r="A875" s="1" t="s">
        <v>19</v>
      </c>
      <c r="B875">
        <v>176.88</v>
      </c>
      <c r="C875">
        <v>5151</v>
      </c>
      <c r="D875" t="s">
        <v>103</v>
      </c>
      <c r="E875">
        <v>0</v>
      </c>
    </row>
    <row r="876" spans="1:5" x14ac:dyDescent="0.2">
      <c r="A876" s="1" t="s">
        <v>19</v>
      </c>
      <c r="B876">
        <v>186.09</v>
      </c>
      <c r="C876">
        <v>3507</v>
      </c>
      <c r="D876" t="s">
        <v>105</v>
      </c>
      <c r="E876">
        <v>0</v>
      </c>
    </row>
    <row r="877" spans="1:5" x14ac:dyDescent="0.2">
      <c r="A877" s="1" t="s">
        <v>19</v>
      </c>
      <c r="B877">
        <v>176.69</v>
      </c>
      <c r="C877">
        <v>3666</v>
      </c>
      <c r="D877" t="s">
        <v>103</v>
      </c>
      <c r="E877">
        <v>0</v>
      </c>
    </row>
    <row r="878" spans="1:5" x14ac:dyDescent="0.2">
      <c r="A878" s="1" t="s">
        <v>19</v>
      </c>
      <c r="B878">
        <v>31908.32</v>
      </c>
      <c r="C878">
        <v>1518561</v>
      </c>
      <c r="D878" t="s">
        <v>103</v>
      </c>
      <c r="E878">
        <v>0</v>
      </c>
    </row>
    <row r="879" spans="1:5" x14ac:dyDescent="0.2">
      <c r="A879" s="1" t="s">
        <v>19</v>
      </c>
      <c r="B879">
        <v>3962.18</v>
      </c>
      <c r="C879">
        <v>269485</v>
      </c>
      <c r="D879" t="s">
        <v>103</v>
      </c>
      <c r="E879">
        <v>0</v>
      </c>
    </row>
    <row r="880" spans="1:5" x14ac:dyDescent="0.2">
      <c r="A880" s="1" t="s">
        <v>19</v>
      </c>
      <c r="B880">
        <v>70243.72</v>
      </c>
      <c r="C880">
        <v>9739624</v>
      </c>
      <c r="D880" t="s">
        <v>103</v>
      </c>
      <c r="E880">
        <v>0</v>
      </c>
    </row>
    <row r="881" spans="1:5" x14ac:dyDescent="0.2">
      <c r="A881" s="1" t="s">
        <v>19</v>
      </c>
      <c r="B881">
        <v>7856.81</v>
      </c>
      <c r="C881">
        <v>1327538</v>
      </c>
      <c r="D881" t="s">
        <v>103</v>
      </c>
      <c r="E881">
        <v>0</v>
      </c>
    </row>
    <row r="882" spans="1:5" x14ac:dyDescent="0.2">
      <c r="A882" s="1" t="s">
        <v>19</v>
      </c>
      <c r="B882">
        <v>3893.73</v>
      </c>
      <c r="C882">
        <v>310977</v>
      </c>
      <c r="D882" t="s">
        <v>103</v>
      </c>
      <c r="E882">
        <v>0</v>
      </c>
    </row>
    <row r="883" spans="1:5" x14ac:dyDescent="0.2">
      <c r="A883" s="1" t="s">
        <v>19</v>
      </c>
      <c r="B883">
        <v>44231.63</v>
      </c>
      <c r="C883">
        <v>3846618</v>
      </c>
      <c r="D883" t="s">
        <v>103</v>
      </c>
      <c r="E883">
        <v>0</v>
      </c>
    </row>
    <row r="884" spans="1:5" x14ac:dyDescent="0.2">
      <c r="A884" s="1" t="s">
        <v>19</v>
      </c>
      <c r="B884">
        <v>139.13999999999999</v>
      </c>
      <c r="C884">
        <v>2339</v>
      </c>
      <c r="D884" t="s">
        <v>105</v>
      </c>
      <c r="E884">
        <v>0</v>
      </c>
    </row>
    <row r="885" spans="1:5" x14ac:dyDescent="0.2">
      <c r="A885" s="1" t="s">
        <v>19</v>
      </c>
      <c r="B885">
        <v>153105.60000000001</v>
      </c>
      <c r="C885">
        <v>42916167</v>
      </c>
      <c r="D885" t="s">
        <v>103</v>
      </c>
      <c r="E885">
        <v>0</v>
      </c>
    </row>
    <row r="886" spans="1:5" x14ac:dyDescent="0.2">
      <c r="A886" s="1" t="s">
        <v>19</v>
      </c>
      <c r="B886">
        <v>3930.44</v>
      </c>
      <c r="C886">
        <v>253020</v>
      </c>
      <c r="D886" t="s">
        <v>103</v>
      </c>
      <c r="E886">
        <v>0</v>
      </c>
    </row>
    <row r="887" spans="1:5" x14ac:dyDescent="0.2">
      <c r="A887" s="1" t="s">
        <v>19</v>
      </c>
      <c r="B887">
        <v>3425.51</v>
      </c>
      <c r="C887">
        <v>230750</v>
      </c>
      <c r="D887" t="s">
        <v>103</v>
      </c>
      <c r="E887">
        <v>0</v>
      </c>
    </row>
    <row r="888" spans="1:5" x14ac:dyDescent="0.2">
      <c r="A888" s="1" t="s">
        <v>20</v>
      </c>
      <c r="B888">
        <v>179444.69</v>
      </c>
      <c r="C888">
        <v>51176956</v>
      </c>
      <c r="D888" t="s">
        <v>103</v>
      </c>
      <c r="E888">
        <v>0</v>
      </c>
    </row>
    <row r="889" spans="1:5" x14ac:dyDescent="0.2">
      <c r="A889" s="1" t="s">
        <v>20</v>
      </c>
      <c r="B889">
        <v>50217.9</v>
      </c>
      <c r="C889">
        <v>3827158</v>
      </c>
      <c r="D889" t="s">
        <v>103</v>
      </c>
      <c r="E889">
        <v>0</v>
      </c>
    </row>
    <row r="890" spans="1:5" x14ac:dyDescent="0.2">
      <c r="A890" s="1" t="s">
        <v>20</v>
      </c>
      <c r="B890">
        <v>24320.22</v>
      </c>
      <c r="C890">
        <v>2384832</v>
      </c>
      <c r="D890" t="s">
        <v>103</v>
      </c>
      <c r="E890">
        <v>0</v>
      </c>
    </row>
    <row r="891" spans="1:5" x14ac:dyDescent="0.2">
      <c r="A891" s="1" t="s">
        <v>20</v>
      </c>
      <c r="B891">
        <v>54770.9</v>
      </c>
      <c r="C891">
        <v>1052663</v>
      </c>
      <c r="D891" t="s">
        <v>103</v>
      </c>
      <c r="E891">
        <v>0</v>
      </c>
    </row>
    <row r="892" spans="1:5" x14ac:dyDescent="0.2">
      <c r="A892" s="1" t="s">
        <v>20</v>
      </c>
      <c r="B892">
        <v>75427.27</v>
      </c>
      <c r="C892">
        <v>3932265</v>
      </c>
      <c r="D892" t="s">
        <v>103</v>
      </c>
      <c r="E892">
        <v>0</v>
      </c>
    </row>
    <row r="893" spans="1:5" x14ac:dyDescent="0.2">
      <c r="A893" s="1" t="s">
        <v>20</v>
      </c>
      <c r="B893">
        <v>66702.070000000007</v>
      </c>
      <c r="C893">
        <v>9845960</v>
      </c>
      <c r="D893" t="s">
        <v>103</v>
      </c>
      <c r="E893">
        <v>0</v>
      </c>
    </row>
    <row r="894" spans="1:5" x14ac:dyDescent="0.2">
      <c r="A894" s="1" t="s">
        <v>20</v>
      </c>
      <c r="B894">
        <v>25440.86</v>
      </c>
      <c r="C894">
        <v>2037571</v>
      </c>
      <c r="D894" t="s">
        <v>103</v>
      </c>
      <c r="E894">
        <v>0</v>
      </c>
    </row>
    <row r="895" spans="1:5" x14ac:dyDescent="0.2">
      <c r="A895" s="1" t="s">
        <v>20</v>
      </c>
      <c r="B895">
        <v>2877.83</v>
      </c>
      <c r="C895">
        <v>248865</v>
      </c>
      <c r="D895" t="s">
        <v>103</v>
      </c>
      <c r="E895">
        <v>0</v>
      </c>
    </row>
    <row r="896" spans="1:5" x14ac:dyDescent="0.2">
      <c r="A896" s="1" t="s">
        <v>20</v>
      </c>
      <c r="B896">
        <v>15863.42</v>
      </c>
      <c r="C896">
        <v>2242919</v>
      </c>
      <c r="D896" t="s">
        <v>103</v>
      </c>
      <c r="E896">
        <v>0</v>
      </c>
    </row>
    <row r="897" spans="1:5" x14ac:dyDescent="0.2">
      <c r="A897" s="1" t="s">
        <v>20</v>
      </c>
      <c r="B897">
        <v>3854.18</v>
      </c>
      <c r="C897">
        <v>292839</v>
      </c>
      <c r="D897" t="s">
        <v>103</v>
      </c>
      <c r="E897">
        <v>0</v>
      </c>
    </row>
    <row r="898" spans="1:5" x14ac:dyDescent="0.2">
      <c r="A898" s="1" t="s">
        <v>20</v>
      </c>
      <c r="B898">
        <v>2306.6</v>
      </c>
      <c r="C898">
        <v>76450</v>
      </c>
      <c r="D898" t="s">
        <v>103</v>
      </c>
      <c r="E898">
        <v>0</v>
      </c>
    </row>
    <row r="899" spans="1:5" x14ac:dyDescent="0.2">
      <c r="A899" s="1" t="s">
        <v>20</v>
      </c>
      <c r="B899">
        <v>857.3</v>
      </c>
      <c r="C899">
        <v>83905</v>
      </c>
      <c r="D899" t="s">
        <v>103</v>
      </c>
      <c r="E899">
        <v>0</v>
      </c>
    </row>
    <row r="900" spans="1:5" x14ac:dyDescent="0.2">
      <c r="A900" s="1" t="s">
        <v>20</v>
      </c>
      <c r="B900">
        <v>3869.57</v>
      </c>
      <c r="C900">
        <v>300872</v>
      </c>
      <c r="D900" t="s">
        <v>103</v>
      </c>
      <c r="E900">
        <v>0</v>
      </c>
    </row>
    <row r="901" spans="1:5" x14ac:dyDescent="0.2">
      <c r="A901" s="1" t="s">
        <v>20</v>
      </c>
      <c r="B901">
        <v>40100.449999999997</v>
      </c>
      <c r="C901">
        <v>760541</v>
      </c>
      <c r="D901" t="s">
        <v>103</v>
      </c>
      <c r="E901">
        <v>0</v>
      </c>
    </row>
    <row r="902" spans="1:5" x14ac:dyDescent="0.2">
      <c r="A902" s="1" t="s">
        <v>20</v>
      </c>
      <c r="B902">
        <v>3851.98</v>
      </c>
      <c r="C902">
        <v>287966</v>
      </c>
      <c r="D902" t="s">
        <v>103</v>
      </c>
      <c r="E902">
        <v>0</v>
      </c>
    </row>
    <row r="903" spans="1:5" x14ac:dyDescent="0.2">
      <c r="A903" s="1" t="s">
        <v>20</v>
      </c>
      <c r="B903">
        <v>859.96</v>
      </c>
      <c r="C903">
        <v>73204</v>
      </c>
      <c r="D903" t="s">
        <v>103</v>
      </c>
      <c r="E903">
        <v>0</v>
      </c>
    </row>
    <row r="904" spans="1:5" x14ac:dyDescent="0.2">
      <c r="A904" s="1" t="s">
        <v>20</v>
      </c>
      <c r="B904">
        <v>2885.69</v>
      </c>
      <c r="C904">
        <v>278328</v>
      </c>
      <c r="D904" t="s">
        <v>103</v>
      </c>
      <c r="E904">
        <v>0</v>
      </c>
    </row>
    <row r="905" spans="1:5" x14ac:dyDescent="0.2">
      <c r="A905" s="1" t="s">
        <v>20</v>
      </c>
      <c r="B905">
        <v>94872.83</v>
      </c>
      <c r="C905">
        <v>7400855</v>
      </c>
      <c r="D905" t="s">
        <v>103</v>
      </c>
      <c r="E905">
        <v>0</v>
      </c>
    </row>
    <row r="906" spans="1:5" x14ac:dyDescent="0.2">
      <c r="A906" s="1" t="s">
        <v>20</v>
      </c>
      <c r="B906">
        <v>18735.560000000001</v>
      </c>
      <c r="C906">
        <v>479798</v>
      </c>
      <c r="D906" t="s">
        <v>103</v>
      </c>
      <c r="E906">
        <v>0</v>
      </c>
    </row>
    <row r="907" spans="1:5" x14ac:dyDescent="0.2">
      <c r="A907" s="1" t="s">
        <v>20</v>
      </c>
      <c r="B907">
        <v>2876.31</v>
      </c>
      <c r="C907">
        <v>193740</v>
      </c>
      <c r="D907" t="s">
        <v>103</v>
      </c>
      <c r="E907">
        <v>0</v>
      </c>
    </row>
    <row r="908" spans="1:5" x14ac:dyDescent="0.2">
      <c r="A908" s="1" t="s">
        <v>20</v>
      </c>
      <c r="B908">
        <v>3856.14</v>
      </c>
      <c r="C908">
        <v>303285</v>
      </c>
      <c r="D908" t="s">
        <v>103</v>
      </c>
      <c r="E908">
        <v>0</v>
      </c>
    </row>
    <row r="909" spans="1:5" x14ac:dyDescent="0.2">
      <c r="A909" s="1" t="s">
        <v>20</v>
      </c>
      <c r="B909">
        <v>2883.12</v>
      </c>
      <c r="C909">
        <v>253031</v>
      </c>
      <c r="D909" t="s">
        <v>103</v>
      </c>
      <c r="E909">
        <v>0</v>
      </c>
    </row>
    <row r="910" spans="1:5" x14ac:dyDescent="0.2">
      <c r="A910" s="1" t="s">
        <v>20</v>
      </c>
      <c r="B910">
        <v>69690.83</v>
      </c>
      <c r="C910">
        <v>4468850</v>
      </c>
      <c r="D910" t="s">
        <v>103</v>
      </c>
      <c r="E910">
        <v>0</v>
      </c>
    </row>
    <row r="911" spans="1:5" x14ac:dyDescent="0.2">
      <c r="A911" s="1" t="s">
        <v>20</v>
      </c>
      <c r="B911">
        <v>4674.58</v>
      </c>
      <c r="C911">
        <v>851209</v>
      </c>
      <c r="D911" t="s">
        <v>103</v>
      </c>
      <c r="E911">
        <v>0</v>
      </c>
    </row>
    <row r="912" spans="1:5" x14ac:dyDescent="0.2">
      <c r="A912" s="1" t="s">
        <v>20</v>
      </c>
      <c r="B912">
        <v>55576.19</v>
      </c>
      <c r="C912">
        <v>7026108</v>
      </c>
      <c r="D912" t="s">
        <v>103</v>
      </c>
      <c r="E912">
        <v>0</v>
      </c>
    </row>
    <row r="913" spans="1:5" x14ac:dyDescent="0.2">
      <c r="A913" s="1" t="s">
        <v>20</v>
      </c>
      <c r="B913">
        <v>7017.65</v>
      </c>
      <c r="C913">
        <v>1263378</v>
      </c>
      <c r="D913" t="s">
        <v>103</v>
      </c>
      <c r="E913">
        <v>0</v>
      </c>
    </row>
    <row r="914" spans="1:5" x14ac:dyDescent="0.2">
      <c r="A914" s="1" t="s">
        <v>20</v>
      </c>
      <c r="B914">
        <v>2802.44</v>
      </c>
      <c r="C914">
        <v>774706</v>
      </c>
      <c r="D914" t="s">
        <v>103</v>
      </c>
      <c r="E914">
        <v>0</v>
      </c>
    </row>
    <row r="915" spans="1:5" x14ac:dyDescent="0.2">
      <c r="A915" s="1" t="s">
        <v>20</v>
      </c>
      <c r="B915">
        <v>24177.78</v>
      </c>
      <c r="C915">
        <v>7574081</v>
      </c>
      <c r="D915" t="s">
        <v>103</v>
      </c>
      <c r="E915">
        <v>0</v>
      </c>
    </row>
    <row r="916" spans="1:5" x14ac:dyDescent="0.2">
      <c r="A916" s="1" t="s">
        <v>20</v>
      </c>
      <c r="B916">
        <v>3473.78</v>
      </c>
      <c r="C916">
        <v>194550</v>
      </c>
      <c r="D916" t="s">
        <v>103</v>
      </c>
      <c r="E916">
        <v>0</v>
      </c>
    </row>
    <row r="917" spans="1:5" x14ac:dyDescent="0.2">
      <c r="A917" s="1" t="s">
        <v>20</v>
      </c>
      <c r="B917">
        <v>15914.34</v>
      </c>
      <c r="C917">
        <v>1447500</v>
      </c>
      <c r="D917" t="s">
        <v>105</v>
      </c>
      <c r="E917">
        <v>0</v>
      </c>
    </row>
    <row r="918" spans="1:5" x14ac:dyDescent="0.2">
      <c r="A918" s="1" t="s">
        <v>20</v>
      </c>
      <c r="B918">
        <v>51973.3</v>
      </c>
      <c r="C918">
        <v>5734623</v>
      </c>
      <c r="D918" t="s">
        <v>103</v>
      </c>
      <c r="E918">
        <v>0</v>
      </c>
    </row>
    <row r="919" spans="1:5" x14ac:dyDescent="0.2">
      <c r="A919" s="1" t="s">
        <v>20</v>
      </c>
      <c r="B919">
        <v>33933.18</v>
      </c>
      <c r="C919">
        <v>3069609</v>
      </c>
      <c r="D919" t="s">
        <v>103</v>
      </c>
      <c r="E919">
        <v>0</v>
      </c>
    </row>
    <row r="920" spans="1:5" x14ac:dyDescent="0.2">
      <c r="A920" s="1" t="s">
        <v>20</v>
      </c>
      <c r="B920">
        <v>55159.3</v>
      </c>
      <c r="C920">
        <v>474213</v>
      </c>
      <c r="D920" t="s">
        <v>103</v>
      </c>
      <c r="E920">
        <v>0</v>
      </c>
    </row>
    <row r="921" spans="1:5" x14ac:dyDescent="0.2">
      <c r="A921" s="1" t="s">
        <v>20</v>
      </c>
      <c r="B921">
        <v>42365.5</v>
      </c>
      <c r="C921">
        <v>12527162</v>
      </c>
      <c r="D921" t="s">
        <v>103</v>
      </c>
      <c r="E921">
        <v>0</v>
      </c>
    </row>
    <row r="922" spans="1:5" x14ac:dyDescent="0.2">
      <c r="A922" s="1" t="s">
        <v>20</v>
      </c>
      <c r="B922">
        <v>47220.77</v>
      </c>
      <c r="C922">
        <v>11782115</v>
      </c>
      <c r="D922" t="s">
        <v>103</v>
      </c>
      <c r="E922">
        <v>0</v>
      </c>
    </row>
    <row r="923" spans="1:5" x14ac:dyDescent="0.2">
      <c r="A923" s="1" t="s">
        <v>20</v>
      </c>
      <c r="B923">
        <v>30457.93</v>
      </c>
      <c r="C923">
        <v>1409589</v>
      </c>
      <c r="D923" t="s">
        <v>103</v>
      </c>
      <c r="E923">
        <v>0</v>
      </c>
    </row>
    <row r="924" spans="1:5" x14ac:dyDescent="0.2">
      <c r="A924" s="1" t="s">
        <v>20</v>
      </c>
      <c r="B924">
        <v>1446.87</v>
      </c>
      <c r="C924">
        <v>150045</v>
      </c>
      <c r="D924" t="s">
        <v>105</v>
      </c>
      <c r="E924">
        <v>0</v>
      </c>
    </row>
    <row r="925" spans="1:5" x14ac:dyDescent="0.2">
      <c r="A925" s="1" t="s">
        <v>20</v>
      </c>
      <c r="B925">
        <v>63474.09</v>
      </c>
      <c r="C925">
        <v>1982140</v>
      </c>
      <c r="D925" t="s">
        <v>103</v>
      </c>
      <c r="E925">
        <v>0</v>
      </c>
    </row>
    <row r="926" spans="1:5" x14ac:dyDescent="0.2">
      <c r="A926" s="1" t="s">
        <v>20</v>
      </c>
      <c r="B926">
        <v>38349.11</v>
      </c>
      <c r="C926">
        <v>1966250</v>
      </c>
      <c r="D926" t="s">
        <v>103</v>
      </c>
      <c r="E926">
        <v>0</v>
      </c>
    </row>
    <row r="927" spans="1:5" x14ac:dyDescent="0.2">
      <c r="A927" s="1" t="s">
        <v>20</v>
      </c>
      <c r="B927">
        <v>82439.520000000004</v>
      </c>
      <c r="C927">
        <v>9786346</v>
      </c>
      <c r="D927" t="s">
        <v>103</v>
      </c>
      <c r="E927">
        <v>0</v>
      </c>
    </row>
    <row r="928" spans="1:5" x14ac:dyDescent="0.2">
      <c r="A928" s="1" t="s">
        <v>20</v>
      </c>
      <c r="B928">
        <v>118369.93</v>
      </c>
      <c r="C928">
        <v>17577830</v>
      </c>
      <c r="D928" t="s">
        <v>103</v>
      </c>
      <c r="E928">
        <v>0</v>
      </c>
    </row>
    <row r="929" spans="1:5" x14ac:dyDescent="0.2">
      <c r="A929" s="1" t="s">
        <v>20</v>
      </c>
      <c r="B929">
        <v>2382.4899999999998</v>
      </c>
      <c r="C929">
        <v>496349</v>
      </c>
      <c r="D929" t="s">
        <v>103</v>
      </c>
      <c r="E929">
        <v>0</v>
      </c>
    </row>
    <row r="930" spans="1:5" x14ac:dyDescent="0.2">
      <c r="A930" s="1" t="s">
        <v>21</v>
      </c>
      <c r="B930">
        <v>63588.84</v>
      </c>
      <c r="C930">
        <v>3777544</v>
      </c>
      <c r="D930" t="s">
        <v>103</v>
      </c>
      <c r="E930">
        <v>0</v>
      </c>
    </row>
    <row r="931" spans="1:5" x14ac:dyDescent="0.2">
      <c r="A931" s="1" t="s">
        <v>21</v>
      </c>
      <c r="B931">
        <v>164.48</v>
      </c>
      <c r="C931">
        <v>10011</v>
      </c>
      <c r="D931" t="s">
        <v>103</v>
      </c>
      <c r="E931">
        <v>0</v>
      </c>
    </row>
    <row r="932" spans="1:5" x14ac:dyDescent="0.2">
      <c r="A932" s="1" t="s">
        <v>21</v>
      </c>
      <c r="B932">
        <v>2666.18</v>
      </c>
      <c r="C932">
        <v>229768</v>
      </c>
      <c r="D932" t="s">
        <v>103</v>
      </c>
      <c r="E932">
        <v>0</v>
      </c>
    </row>
    <row r="933" spans="1:5" x14ac:dyDescent="0.2">
      <c r="A933" s="1" t="s">
        <v>21</v>
      </c>
      <c r="B933">
        <v>59690.82</v>
      </c>
      <c r="C933">
        <v>7194836</v>
      </c>
      <c r="D933" t="s">
        <v>103</v>
      </c>
      <c r="E933">
        <v>0</v>
      </c>
    </row>
    <row r="934" spans="1:5" x14ac:dyDescent="0.2">
      <c r="A934" s="1" t="s">
        <v>21</v>
      </c>
      <c r="B934">
        <v>128497.38</v>
      </c>
      <c r="C934">
        <v>44462869</v>
      </c>
      <c r="D934" t="s">
        <v>104</v>
      </c>
      <c r="E934">
        <v>0</v>
      </c>
    </row>
    <row r="935" spans="1:5" x14ac:dyDescent="0.2">
      <c r="A935" s="1" t="s">
        <v>21</v>
      </c>
      <c r="B935">
        <v>15875.1</v>
      </c>
      <c r="C935">
        <v>1648584</v>
      </c>
      <c r="D935" t="s">
        <v>103</v>
      </c>
      <c r="E935">
        <v>0</v>
      </c>
    </row>
    <row r="936" spans="1:5" x14ac:dyDescent="0.2">
      <c r="A936" s="1" t="s">
        <v>21</v>
      </c>
      <c r="B936">
        <v>4332.68</v>
      </c>
      <c r="C936">
        <v>545112</v>
      </c>
      <c r="D936" t="s">
        <v>103</v>
      </c>
      <c r="E936">
        <v>0</v>
      </c>
    </row>
    <row r="937" spans="1:5" x14ac:dyDescent="0.2">
      <c r="A937" s="1" t="s">
        <v>21</v>
      </c>
      <c r="B937">
        <v>2633.12</v>
      </c>
      <c r="C937">
        <v>171628</v>
      </c>
      <c r="D937" t="s">
        <v>103</v>
      </c>
      <c r="E937">
        <v>0</v>
      </c>
    </row>
    <row r="938" spans="1:5" x14ac:dyDescent="0.2">
      <c r="A938" s="1" t="s">
        <v>21</v>
      </c>
      <c r="B938">
        <v>1209.02</v>
      </c>
      <c r="C938">
        <v>127154</v>
      </c>
      <c r="D938" t="s">
        <v>103</v>
      </c>
      <c r="E938">
        <v>0</v>
      </c>
    </row>
    <row r="939" spans="1:5" x14ac:dyDescent="0.2">
      <c r="A939" s="1" t="s">
        <v>21</v>
      </c>
      <c r="B939">
        <v>3307.42</v>
      </c>
      <c r="C939">
        <v>664116</v>
      </c>
      <c r="D939" t="s">
        <v>103</v>
      </c>
      <c r="E939">
        <v>0</v>
      </c>
    </row>
    <row r="940" spans="1:5" x14ac:dyDescent="0.2">
      <c r="A940" s="1" t="s">
        <v>21</v>
      </c>
      <c r="B940">
        <v>1288.9100000000001</v>
      </c>
      <c r="C940">
        <v>139731</v>
      </c>
      <c r="D940" t="s">
        <v>103</v>
      </c>
      <c r="E940">
        <v>0</v>
      </c>
    </row>
    <row r="941" spans="1:5" x14ac:dyDescent="0.2">
      <c r="A941" s="1" t="s">
        <v>21</v>
      </c>
      <c r="B941">
        <v>2668.84</v>
      </c>
      <c r="C941">
        <v>401235</v>
      </c>
      <c r="D941" t="s">
        <v>105</v>
      </c>
      <c r="E941">
        <v>0</v>
      </c>
    </row>
    <row r="942" spans="1:5" x14ac:dyDescent="0.2">
      <c r="A942" s="1" t="s">
        <v>21</v>
      </c>
      <c r="B942">
        <v>103780.54</v>
      </c>
      <c r="C942">
        <v>6600259</v>
      </c>
      <c r="D942" t="s">
        <v>103</v>
      </c>
      <c r="E942">
        <v>0</v>
      </c>
    </row>
    <row r="943" spans="1:5" x14ac:dyDescent="0.2">
      <c r="A943" s="1" t="s">
        <v>21</v>
      </c>
      <c r="B943">
        <v>50612.71</v>
      </c>
      <c r="C943">
        <v>9100480</v>
      </c>
      <c r="D943" t="s">
        <v>103</v>
      </c>
      <c r="E943">
        <v>0</v>
      </c>
    </row>
    <row r="944" spans="1:5" x14ac:dyDescent="0.2">
      <c r="A944" s="1" t="s">
        <v>21</v>
      </c>
      <c r="B944">
        <v>65277.74</v>
      </c>
      <c r="C944">
        <v>5757999</v>
      </c>
      <c r="D944" t="s">
        <v>103</v>
      </c>
      <c r="E944">
        <v>0</v>
      </c>
    </row>
    <row r="945" spans="1:5" x14ac:dyDescent="0.2">
      <c r="A945" s="1" t="s">
        <v>21</v>
      </c>
      <c r="B945">
        <v>1292.04</v>
      </c>
      <c r="C945">
        <v>137866</v>
      </c>
      <c r="D945" t="s">
        <v>105</v>
      </c>
      <c r="E945">
        <v>0</v>
      </c>
    </row>
    <row r="946" spans="1:5" x14ac:dyDescent="0.2">
      <c r="A946" s="1" t="s">
        <v>21</v>
      </c>
      <c r="B946">
        <v>165.54</v>
      </c>
      <c r="C946">
        <v>9337</v>
      </c>
      <c r="D946" t="s">
        <v>103</v>
      </c>
      <c r="E946">
        <v>0</v>
      </c>
    </row>
    <row r="947" spans="1:5" x14ac:dyDescent="0.2">
      <c r="A947" s="1" t="s">
        <v>21</v>
      </c>
      <c r="B947">
        <v>2705.54</v>
      </c>
      <c r="C947">
        <v>65201</v>
      </c>
      <c r="D947" t="s">
        <v>103</v>
      </c>
      <c r="E947">
        <v>0</v>
      </c>
    </row>
    <row r="948" spans="1:5" x14ac:dyDescent="0.2">
      <c r="A948" s="1" t="s">
        <v>21</v>
      </c>
      <c r="B948">
        <v>2919.67</v>
      </c>
      <c r="C948">
        <v>434391</v>
      </c>
      <c r="D948" t="s">
        <v>103</v>
      </c>
      <c r="E948">
        <v>0</v>
      </c>
    </row>
    <row r="949" spans="1:5" x14ac:dyDescent="0.2">
      <c r="A949" s="1" t="s">
        <v>21</v>
      </c>
      <c r="B949">
        <v>67366.11</v>
      </c>
      <c r="C949">
        <v>1815003</v>
      </c>
      <c r="D949" t="s">
        <v>103</v>
      </c>
      <c r="E949">
        <v>0</v>
      </c>
    </row>
    <row r="950" spans="1:5" x14ac:dyDescent="0.2">
      <c r="A950" s="1" t="s">
        <v>21</v>
      </c>
      <c r="B950">
        <v>96336.89</v>
      </c>
      <c r="C950">
        <v>6848796</v>
      </c>
      <c r="D950" t="s">
        <v>103</v>
      </c>
      <c r="E950">
        <v>0</v>
      </c>
    </row>
    <row r="951" spans="1:5" x14ac:dyDescent="0.2">
      <c r="A951" s="1" t="s">
        <v>21</v>
      </c>
      <c r="B951">
        <v>24537.32</v>
      </c>
      <c r="C951">
        <v>941122</v>
      </c>
      <c r="D951" t="s">
        <v>103</v>
      </c>
      <c r="E951">
        <v>0</v>
      </c>
    </row>
    <row r="952" spans="1:5" x14ac:dyDescent="0.2">
      <c r="A952" s="1" t="s">
        <v>21</v>
      </c>
      <c r="B952">
        <v>163.16</v>
      </c>
      <c r="C952">
        <v>9291</v>
      </c>
      <c r="D952" t="s">
        <v>103</v>
      </c>
      <c r="E952">
        <v>0</v>
      </c>
    </row>
    <row r="953" spans="1:5" x14ac:dyDescent="0.2">
      <c r="A953" s="1" t="s">
        <v>21</v>
      </c>
      <c r="B953">
        <v>62666.51</v>
      </c>
      <c r="C953">
        <v>2798042</v>
      </c>
      <c r="D953" t="s">
        <v>103</v>
      </c>
      <c r="E953">
        <v>0</v>
      </c>
    </row>
    <row r="954" spans="1:5" x14ac:dyDescent="0.2">
      <c r="A954" s="1" t="s">
        <v>21</v>
      </c>
      <c r="B954">
        <v>4514.87</v>
      </c>
      <c r="C954">
        <v>197174</v>
      </c>
      <c r="D954" t="s">
        <v>103</v>
      </c>
      <c r="E954">
        <v>0</v>
      </c>
    </row>
    <row r="955" spans="1:5" x14ac:dyDescent="0.2">
      <c r="A955" s="1" t="s">
        <v>21</v>
      </c>
      <c r="B955">
        <v>2635.08</v>
      </c>
      <c r="C955">
        <v>159278</v>
      </c>
      <c r="D955" t="s">
        <v>103</v>
      </c>
      <c r="E955">
        <v>0</v>
      </c>
    </row>
    <row r="956" spans="1:5" x14ac:dyDescent="0.2">
      <c r="A956" s="1" t="s">
        <v>21</v>
      </c>
      <c r="B956">
        <v>10997.55</v>
      </c>
      <c r="C956">
        <v>922744</v>
      </c>
      <c r="D956" t="s">
        <v>105</v>
      </c>
      <c r="E956">
        <v>0</v>
      </c>
    </row>
    <row r="957" spans="1:5" x14ac:dyDescent="0.2">
      <c r="A957" s="1" t="s">
        <v>21</v>
      </c>
      <c r="B957">
        <v>15849.92</v>
      </c>
      <c r="C957">
        <v>3343886</v>
      </c>
      <c r="D957" t="s">
        <v>104</v>
      </c>
      <c r="E957">
        <v>0</v>
      </c>
    </row>
    <row r="958" spans="1:5" x14ac:dyDescent="0.2">
      <c r="A958" s="1" t="s">
        <v>21</v>
      </c>
      <c r="B958">
        <v>48481.52</v>
      </c>
      <c r="C958">
        <v>725610</v>
      </c>
      <c r="D958" t="s">
        <v>103</v>
      </c>
      <c r="E958">
        <v>0</v>
      </c>
    </row>
    <row r="959" spans="1:5" x14ac:dyDescent="0.2">
      <c r="A959" s="1" t="s">
        <v>21</v>
      </c>
      <c r="B959">
        <v>24486.41</v>
      </c>
      <c r="C959">
        <v>4396036</v>
      </c>
      <c r="D959" t="s">
        <v>104</v>
      </c>
      <c r="E959">
        <v>0</v>
      </c>
    </row>
    <row r="960" spans="1:5" x14ac:dyDescent="0.2">
      <c r="A960" s="1" t="s">
        <v>21</v>
      </c>
      <c r="B960">
        <v>164.45</v>
      </c>
      <c r="C960">
        <v>7206</v>
      </c>
      <c r="D960" t="s">
        <v>103</v>
      </c>
      <c r="E960">
        <v>0</v>
      </c>
    </row>
    <row r="961" spans="1:5" x14ac:dyDescent="0.2">
      <c r="A961" s="1" t="s">
        <v>21</v>
      </c>
      <c r="B961">
        <v>0</v>
      </c>
      <c r="C961">
        <v>0</v>
      </c>
      <c r="D961" t="s">
        <v>103</v>
      </c>
      <c r="E961">
        <v>0</v>
      </c>
    </row>
    <row r="962" spans="1:5" x14ac:dyDescent="0.2">
      <c r="A962" s="1" t="s">
        <v>21</v>
      </c>
      <c r="B962">
        <v>2625.52</v>
      </c>
      <c r="C962">
        <v>215322</v>
      </c>
      <c r="D962" t="s">
        <v>103</v>
      </c>
      <c r="E962">
        <v>0</v>
      </c>
    </row>
    <row r="963" spans="1:5" x14ac:dyDescent="0.2">
      <c r="A963" s="1" t="s">
        <v>21</v>
      </c>
      <c r="B963">
        <v>25391.79</v>
      </c>
      <c r="C963">
        <v>5458392</v>
      </c>
      <c r="D963" t="s">
        <v>103</v>
      </c>
      <c r="E963">
        <v>0</v>
      </c>
    </row>
    <row r="964" spans="1:5" x14ac:dyDescent="0.2">
      <c r="A964" s="1" t="s">
        <v>21</v>
      </c>
      <c r="B964">
        <v>21882.799999999999</v>
      </c>
      <c r="C964">
        <v>477472</v>
      </c>
      <c r="D964" t="s">
        <v>103</v>
      </c>
      <c r="E964">
        <v>0</v>
      </c>
    </row>
    <row r="965" spans="1:5" x14ac:dyDescent="0.2">
      <c r="A965" s="1" t="s">
        <v>21</v>
      </c>
      <c r="B965">
        <v>25305.18</v>
      </c>
      <c r="C965">
        <v>2089304</v>
      </c>
      <c r="D965" t="s">
        <v>103</v>
      </c>
      <c r="E965">
        <v>0</v>
      </c>
    </row>
    <row r="966" spans="1:5" x14ac:dyDescent="0.2">
      <c r="A966" s="1" t="s">
        <v>21</v>
      </c>
      <c r="B966">
        <v>49683.57</v>
      </c>
      <c r="C966">
        <v>10159999</v>
      </c>
      <c r="D966" t="s">
        <v>103</v>
      </c>
      <c r="E966">
        <v>0</v>
      </c>
    </row>
    <row r="967" spans="1:5" x14ac:dyDescent="0.2">
      <c r="A967" s="1" t="s">
        <v>21</v>
      </c>
      <c r="B967">
        <v>60480.68</v>
      </c>
      <c r="C967">
        <v>6678007</v>
      </c>
      <c r="D967" t="s">
        <v>103</v>
      </c>
      <c r="E967">
        <v>0</v>
      </c>
    </row>
    <row r="968" spans="1:5" x14ac:dyDescent="0.2">
      <c r="A968" s="1" t="s">
        <v>21</v>
      </c>
      <c r="B968">
        <v>37135.050000000003</v>
      </c>
      <c r="C968">
        <v>1544966</v>
      </c>
      <c r="D968" t="s">
        <v>103</v>
      </c>
      <c r="E968">
        <v>0</v>
      </c>
    </row>
    <row r="969" spans="1:5" x14ac:dyDescent="0.2">
      <c r="A969" s="1" t="s">
        <v>21</v>
      </c>
      <c r="B969">
        <v>11130.39</v>
      </c>
      <c r="C969">
        <v>1388852</v>
      </c>
      <c r="D969" t="s">
        <v>103</v>
      </c>
      <c r="E969">
        <v>0</v>
      </c>
    </row>
    <row r="970" spans="1:5" x14ac:dyDescent="0.2">
      <c r="A970" s="1" t="s">
        <v>21</v>
      </c>
      <c r="B970">
        <v>199769.01</v>
      </c>
      <c r="C970">
        <v>41288547</v>
      </c>
      <c r="D970" t="s">
        <v>103</v>
      </c>
      <c r="E970">
        <v>0</v>
      </c>
    </row>
    <row r="971" spans="1:5" x14ac:dyDescent="0.2">
      <c r="A971" s="1" t="s">
        <v>21</v>
      </c>
      <c r="B971">
        <v>70617.62</v>
      </c>
      <c r="C971">
        <v>883294</v>
      </c>
      <c r="D971" t="s">
        <v>103</v>
      </c>
      <c r="E971">
        <v>0</v>
      </c>
    </row>
    <row r="972" spans="1:5" x14ac:dyDescent="0.2">
      <c r="A972" s="1" t="s">
        <v>21</v>
      </c>
      <c r="B972">
        <v>62076.21</v>
      </c>
      <c r="C972">
        <v>6866670</v>
      </c>
      <c r="D972" t="s">
        <v>103</v>
      </c>
      <c r="E972">
        <v>0</v>
      </c>
    </row>
    <row r="973" spans="1:5" x14ac:dyDescent="0.2">
      <c r="A973" s="1" t="s">
        <v>21</v>
      </c>
      <c r="B973">
        <v>55488.43</v>
      </c>
      <c r="C973">
        <v>3539699</v>
      </c>
      <c r="D973" t="s">
        <v>103</v>
      </c>
      <c r="E973">
        <v>0</v>
      </c>
    </row>
    <row r="974" spans="1:5" x14ac:dyDescent="0.2">
      <c r="A974" s="1" t="s">
        <v>21</v>
      </c>
      <c r="B974">
        <v>96331.72</v>
      </c>
      <c r="C974">
        <v>8154915</v>
      </c>
      <c r="D974" t="s">
        <v>103</v>
      </c>
      <c r="E974">
        <v>0</v>
      </c>
    </row>
    <row r="975" spans="1:5" x14ac:dyDescent="0.2">
      <c r="A975" s="1" t="s">
        <v>21</v>
      </c>
      <c r="B975">
        <v>55256.91</v>
      </c>
      <c r="C975">
        <v>426550</v>
      </c>
      <c r="D975" t="s">
        <v>103</v>
      </c>
      <c r="E975">
        <v>0</v>
      </c>
    </row>
    <row r="976" spans="1:5" x14ac:dyDescent="0.2">
      <c r="A976" s="1" t="s">
        <v>21</v>
      </c>
      <c r="B976">
        <v>2696.61</v>
      </c>
      <c r="C976">
        <v>827665</v>
      </c>
      <c r="D976" t="s">
        <v>105</v>
      </c>
      <c r="E976">
        <v>0</v>
      </c>
    </row>
    <row r="977" spans="1:5" x14ac:dyDescent="0.2">
      <c r="A977" s="1" t="s">
        <v>21</v>
      </c>
      <c r="B977">
        <v>26526.6</v>
      </c>
      <c r="C977">
        <v>1682834</v>
      </c>
      <c r="D977" t="s">
        <v>103</v>
      </c>
      <c r="E977">
        <v>0</v>
      </c>
    </row>
    <row r="978" spans="1:5" x14ac:dyDescent="0.2">
      <c r="A978" s="1" t="s">
        <v>21</v>
      </c>
      <c r="B978">
        <v>0</v>
      </c>
      <c r="C978">
        <v>0</v>
      </c>
      <c r="D978" t="s">
        <v>103</v>
      </c>
      <c r="E978">
        <v>0</v>
      </c>
    </row>
    <row r="979" spans="1:5" x14ac:dyDescent="0.2">
      <c r="A979" s="1" t="s">
        <v>22</v>
      </c>
      <c r="B979">
        <v>5538.62</v>
      </c>
      <c r="C979">
        <v>238103</v>
      </c>
      <c r="D979" t="s">
        <v>103</v>
      </c>
      <c r="E979">
        <v>0</v>
      </c>
    </row>
    <row r="980" spans="1:5" x14ac:dyDescent="0.2">
      <c r="A980" s="1" t="s">
        <v>22</v>
      </c>
      <c r="B980">
        <v>0</v>
      </c>
      <c r="C980">
        <v>0</v>
      </c>
      <c r="D980" t="s">
        <v>103</v>
      </c>
      <c r="E980">
        <v>0</v>
      </c>
    </row>
    <row r="981" spans="1:5" x14ac:dyDescent="0.2">
      <c r="A981" s="1" t="s">
        <v>22</v>
      </c>
      <c r="B981">
        <v>1282.22</v>
      </c>
      <c r="C981">
        <v>113948</v>
      </c>
      <c r="D981" t="s">
        <v>103</v>
      </c>
      <c r="E981">
        <v>0</v>
      </c>
    </row>
    <row r="982" spans="1:5" x14ac:dyDescent="0.2">
      <c r="A982" s="1" t="s">
        <v>22</v>
      </c>
      <c r="B982">
        <v>0</v>
      </c>
      <c r="C982">
        <v>0</v>
      </c>
      <c r="D982" t="s">
        <v>103</v>
      </c>
      <c r="E982">
        <v>0</v>
      </c>
    </row>
    <row r="983" spans="1:5" x14ac:dyDescent="0.2">
      <c r="A983" s="1" t="s">
        <v>22</v>
      </c>
      <c r="B983">
        <v>0</v>
      </c>
      <c r="C983">
        <v>0</v>
      </c>
      <c r="D983" t="s">
        <v>103</v>
      </c>
      <c r="E983">
        <v>0</v>
      </c>
    </row>
    <row r="984" spans="1:5" x14ac:dyDescent="0.2">
      <c r="A984" s="1" t="s">
        <v>22</v>
      </c>
      <c r="B984">
        <v>36600.949999999997</v>
      </c>
      <c r="C984">
        <v>365232</v>
      </c>
      <c r="D984" t="s">
        <v>103</v>
      </c>
      <c r="E984">
        <v>0</v>
      </c>
    </row>
    <row r="985" spans="1:5" x14ac:dyDescent="0.2">
      <c r="A985" s="1" t="s">
        <v>22</v>
      </c>
      <c r="B985">
        <v>2386.62</v>
      </c>
      <c r="C985">
        <v>236931</v>
      </c>
      <c r="D985" t="s">
        <v>103</v>
      </c>
      <c r="E985">
        <v>0</v>
      </c>
    </row>
    <row r="986" spans="1:5" x14ac:dyDescent="0.2">
      <c r="A986" s="1" t="s">
        <v>22</v>
      </c>
      <c r="B986">
        <v>5465.23</v>
      </c>
      <c r="C986">
        <v>981291</v>
      </c>
      <c r="D986" t="s">
        <v>104</v>
      </c>
      <c r="E986">
        <v>0</v>
      </c>
    </row>
    <row r="987" spans="1:5" x14ac:dyDescent="0.2">
      <c r="A987" s="1" t="s">
        <v>22</v>
      </c>
      <c r="B987">
        <v>59951.81</v>
      </c>
      <c r="C987">
        <v>861068</v>
      </c>
      <c r="D987" t="s">
        <v>103</v>
      </c>
      <c r="E987">
        <v>0</v>
      </c>
    </row>
    <row r="988" spans="1:5" x14ac:dyDescent="0.2">
      <c r="A988" s="1" t="s">
        <v>22</v>
      </c>
      <c r="B988">
        <v>81005.47</v>
      </c>
      <c r="C988">
        <v>4858896</v>
      </c>
      <c r="D988" t="s">
        <v>103</v>
      </c>
      <c r="E988">
        <v>0</v>
      </c>
    </row>
    <row r="989" spans="1:5" x14ac:dyDescent="0.2">
      <c r="A989" s="1" t="s">
        <v>22</v>
      </c>
      <c r="B989">
        <v>4144.7700000000004</v>
      </c>
      <c r="C989">
        <v>874417</v>
      </c>
      <c r="D989" t="s">
        <v>104</v>
      </c>
      <c r="E989">
        <v>0</v>
      </c>
    </row>
    <row r="990" spans="1:5" x14ac:dyDescent="0.2">
      <c r="A990" s="1" t="s">
        <v>22</v>
      </c>
      <c r="B990">
        <v>88761.99</v>
      </c>
      <c r="C990">
        <v>10488584</v>
      </c>
      <c r="D990" t="s">
        <v>103</v>
      </c>
      <c r="E990">
        <v>0</v>
      </c>
    </row>
    <row r="991" spans="1:5" x14ac:dyDescent="0.2">
      <c r="A991" s="1" t="s">
        <v>22</v>
      </c>
      <c r="B991">
        <v>26771.53</v>
      </c>
      <c r="C991">
        <v>557205</v>
      </c>
      <c r="D991" t="s">
        <v>103</v>
      </c>
      <c r="E991">
        <v>0</v>
      </c>
    </row>
    <row r="992" spans="1:5" x14ac:dyDescent="0.2">
      <c r="A992" s="1" t="s">
        <v>22</v>
      </c>
      <c r="B992">
        <v>9213</v>
      </c>
      <c r="C992">
        <v>634320</v>
      </c>
      <c r="D992" t="s">
        <v>105</v>
      </c>
      <c r="E992">
        <v>0</v>
      </c>
    </row>
    <row r="993" spans="1:5" x14ac:dyDescent="0.2">
      <c r="A993" s="1" t="s">
        <v>22</v>
      </c>
      <c r="B993">
        <v>1052.8499999999999</v>
      </c>
      <c r="C993">
        <v>75484</v>
      </c>
      <c r="D993" t="s">
        <v>103</v>
      </c>
      <c r="E993">
        <v>0</v>
      </c>
    </row>
    <row r="994" spans="1:5" x14ac:dyDescent="0.2">
      <c r="A994" s="1" t="s">
        <v>22</v>
      </c>
      <c r="B994">
        <v>2404.7800000000002</v>
      </c>
      <c r="C994">
        <v>331944</v>
      </c>
      <c r="D994" t="s">
        <v>103</v>
      </c>
      <c r="E994">
        <v>0</v>
      </c>
    </row>
    <row r="995" spans="1:5" x14ac:dyDescent="0.2">
      <c r="A995" s="1" t="s">
        <v>22</v>
      </c>
      <c r="B995">
        <v>0</v>
      </c>
      <c r="C995">
        <v>0</v>
      </c>
      <c r="D995" t="s">
        <v>103</v>
      </c>
      <c r="E995">
        <v>0</v>
      </c>
    </row>
    <row r="996" spans="1:5" x14ac:dyDescent="0.2">
      <c r="A996" s="1" t="s">
        <v>22</v>
      </c>
      <c r="B996">
        <v>80789.210000000006</v>
      </c>
      <c r="C996">
        <v>2251383</v>
      </c>
      <c r="D996" t="s">
        <v>103</v>
      </c>
      <c r="E996">
        <v>0</v>
      </c>
    </row>
    <row r="997" spans="1:5" x14ac:dyDescent="0.2">
      <c r="A997" s="1" t="s">
        <v>22</v>
      </c>
      <c r="B997">
        <v>3191.75</v>
      </c>
      <c r="C997">
        <v>525809</v>
      </c>
      <c r="D997" t="s">
        <v>103</v>
      </c>
      <c r="E997">
        <v>0</v>
      </c>
    </row>
    <row r="998" spans="1:5" x14ac:dyDescent="0.2">
      <c r="A998" s="1" t="s">
        <v>22</v>
      </c>
      <c r="B998">
        <v>3343.78</v>
      </c>
      <c r="C998">
        <v>76002</v>
      </c>
      <c r="D998" t="s">
        <v>103</v>
      </c>
      <c r="E998">
        <v>0</v>
      </c>
    </row>
    <row r="999" spans="1:5" x14ac:dyDescent="0.2">
      <c r="A999" s="1" t="s">
        <v>22</v>
      </c>
      <c r="B999">
        <v>3562.02</v>
      </c>
      <c r="C999">
        <v>490949</v>
      </c>
      <c r="D999" t="s">
        <v>105</v>
      </c>
      <c r="E999">
        <v>0</v>
      </c>
    </row>
    <row r="1000" spans="1:5" x14ac:dyDescent="0.2">
      <c r="A1000" s="1" t="s">
        <v>22</v>
      </c>
      <c r="B1000">
        <v>3204.92</v>
      </c>
      <c r="C1000">
        <v>474146</v>
      </c>
      <c r="D1000" t="s">
        <v>103</v>
      </c>
      <c r="E1000">
        <v>0</v>
      </c>
    </row>
    <row r="1001" spans="1:5" x14ac:dyDescent="0.2">
      <c r="A1001" s="1" t="s">
        <v>22</v>
      </c>
      <c r="B1001">
        <v>43081.15</v>
      </c>
      <c r="C1001">
        <v>7708742</v>
      </c>
      <c r="D1001" t="s">
        <v>103</v>
      </c>
      <c r="E1001">
        <v>0</v>
      </c>
    </row>
    <row r="1002" spans="1:5" x14ac:dyDescent="0.2">
      <c r="A1002" s="1" t="s">
        <v>22</v>
      </c>
      <c r="B1002">
        <v>1050.92</v>
      </c>
      <c r="C1002">
        <v>76120</v>
      </c>
      <c r="D1002" t="s">
        <v>103</v>
      </c>
      <c r="E1002">
        <v>0</v>
      </c>
    </row>
    <row r="1003" spans="1:5" x14ac:dyDescent="0.2">
      <c r="A1003" s="1" t="s">
        <v>22</v>
      </c>
      <c r="B1003">
        <v>64543.91</v>
      </c>
      <c r="C1003">
        <v>2850854</v>
      </c>
      <c r="D1003" t="s">
        <v>103</v>
      </c>
      <c r="E1003">
        <v>0</v>
      </c>
    </row>
    <row r="1004" spans="1:5" x14ac:dyDescent="0.2">
      <c r="A1004" s="1" t="s">
        <v>22</v>
      </c>
      <c r="B1004">
        <v>43775.48</v>
      </c>
      <c r="C1004">
        <v>1691239</v>
      </c>
      <c r="D1004" t="s">
        <v>103</v>
      </c>
      <c r="E1004">
        <v>0</v>
      </c>
    </row>
    <row r="1005" spans="1:5" x14ac:dyDescent="0.2">
      <c r="A1005" s="1" t="s">
        <v>22</v>
      </c>
      <c r="B1005">
        <v>24679.54</v>
      </c>
      <c r="C1005">
        <v>2457788</v>
      </c>
      <c r="D1005" t="s">
        <v>103</v>
      </c>
      <c r="E1005">
        <v>0</v>
      </c>
    </row>
    <row r="1006" spans="1:5" x14ac:dyDescent="0.2">
      <c r="A1006" s="1" t="s">
        <v>22</v>
      </c>
      <c r="B1006">
        <v>131856.49</v>
      </c>
      <c r="C1006">
        <v>7811111</v>
      </c>
      <c r="D1006" t="s">
        <v>103</v>
      </c>
      <c r="E1006">
        <v>0</v>
      </c>
    </row>
    <row r="1007" spans="1:5" x14ac:dyDescent="0.2">
      <c r="A1007" s="1" t="s">
        <v>22</v>
      </c>
      <c r="B1007">
        <v>129377.59</v>
      </c>
      <c r="C1007">
        <v>11228241</v>
      </c>
      <c r="D1007" t="s">
        <v>103</v>
      </c>
      <c r="E1007">
        <v>0</v>
      </c>
    </row>
    <row r="1008" spans="1:5" x14ac:dyDescent="0.2">
      <c r="A1008" s="1" t="s">
        <v>22</v>
      </c>
      <c r="B1008">
        <v>2391.1999999999998</v>
      </c>
      <c r="C1008">
        <v>199478</v>
      </c>
      <c r="D1008" t="s">
        <v>103</v>
      </c>
      <c r="E1008">
        <v>0</v>
      </c>
    </row>
    <row r="1009" spans="1:5" x14ac:dyDescent="0.2">
      <c r="A1009" s="1" t="s">
        <v>22</v>
      </c>
      <c r="B1009">
        <v>244790.05</v>
      </c>
      <c r="C1009">
        <v>42942355</v>
      </c>
      <c r="D1009" t="s">
        <v>103</v>
      </c>
      <c r="E1009">
        <v>0</v>
      </c>
    </row>
    <row r="1010" spans="1:5" x14ac:dyDescent="0.2">
      <c r="A1010" s="1" t="s">
        <v>22</v>
      </c>
      <c r="B1010">
        <v>27076.54</v>
      </c>
      <c r="C1010">
        <v>1230885</v>
      </c>
      <c r="D1010" t="s">
        <v>103</v>
      </c>
      <c r="E1010">
        <v>0</v>
      </c>
    </row>
    <row r="1011" spans="1:5" x14ac:dyDescent="0.2">
      <c r="A1011" s="1" t="s">
        <v>22</v>
      </c>
      <c r="B1011">
        <v>100428.59</v>
      </c>
      <c r="C1011">
        <v>1011749</v>
      </c>
      <c r="D1011" t="s">
        <v>103</v>
      </c>
      <c r="E1011">
        <v>0</v>
      </c>
    </row>
    <row r="1012" spans="1:5" x14ac:dyDescent="0.2">
      <c r="A1012" s="1" t="s">
        <v>22</v>
      </c>
      <c r="B1012">
        <v>0</v>
      </c>
      <c r="C1012">
        <v>0</v>
      </c>
      <c r="D1012" t="s">
        <v>103</v>
      </c>
      <c r="E1012">
        <v>0</v>
      </c>
    </row>
    <row r="1013" spans="1:5" x14ac:dyDescent="0.2">
      <c r="A1013" s="1" t="s">
        <v>22</v>
      </c>
      <c r="B1013">
        <v>17552.46</v>
      </c>
      <c r="C1013">
        <v>3203421</v>
      </c>
      <c r="D1013" t="s">
        <v>103</v>
      </c>
      <c r="E1013">
        <v>0</v>
      </c>
    </row>
    <row r="1014" spans="1:5" x14ac:dyDescent="0.2">
      <c r="A1014" s="1" t="s">
        <v>22</v>
      </c>
      <c r="B1014">
        <v>0</v>
      </c>
      <c r="C1014">
        <v>0</v>
      </c>
      <c r="D1014" t="s">
        <v>103</v>
      </c>
      <c r="E1014">
        <v>0</v>
      </c>
    </row>
    <row r="1015" spans="1:5" x14ac:dyDescent="0.2">
      <c r="A1015" s="1" t="s">
        <v>22</v>
      </c>
      <c r="B1015">
        <v>1212.22</v>
      </c>
      <c r="C1015">
        <v>154479</v>
      </c>
      <c r="D1015" t="s">
        <v>103</v>
      </c>
      <c r="E1015">
        <v>0</v>
      </c>
    </row>
    <row r="1016" spans="1:5" x14ac:dyDescent="0.2">
      <c r="A1016" s="1" t="s">
        <v>22</v>
      </c>
      <c r="B1016">
        <v>132555.20000000001</v>
      </c>
      <c r="C1016">
        <v>7822851</v>
      </c>
      <c r="D1016" t="s">
        <v>103</v>
      </c>
      <c r="E1016">
        <v>0</v>
      </c>
    </row>
    <row r="1017" spans="1:5" x14ac:dyDescent="0.2">
      <c r="A1017" s="1" t="s">
        <v>22</v>
      </c>
      <c r="B1017">
        <v>4397.8900000000003</v>
      </c>
      <c r="C1017">
        <v>567472</v>
      </c>
      <c r="D1017" t="s">
        <v>103</v>
      </c>
      <c r="E1017">
        <v>0</v>
      </c>
    </row>
    <row r="1018" spans="1:5" x14ac:dyDescent="0.2">
      <c r="A1018" s="1" t="s">
        <v>22</v>
      </c>
      <c r="B1018">
        <v>3569.35</v>
      </c>
      <c r="C1018">
        <v>1157190</v>
      </c>
      <c r="D1018" t="s">
        <v>105</v>
      </c>
      <c r="E1018">
        <v>0</v>
      </c>
    </row>
    <row r="1019" spans="1:5" x14ac:dyDescent="0.2">
      <c r="A1019" s="1" t="s">
        <v>22</v>
      </c>
      <c r="B1019">
        <v>316.47000000000003</v>
      </c>
      <c r="C1019">
        <v>7375</v>
      </c>
      <c r="D1019" t="s">
        <v>105</v>
      </c>
      <c r="E1019">
        <v>0</v>
      </c>
    </row>
    <row r="1020" spans="1:5" x14ac:dyDescent="0.2">
      <c r="A1020" s="1" t="s">
        <v>22</v>
      </c>
      <c r="B1020">
        <v>1252.57</v>
      </c>
      <c r="C1020">
        <v>127096</v>
      </c>
      <c r="D1020" t="s">
        <v>103</v>
      </c>
      <c r="E1020">
        <v>0</v>
      </c>
    </row>
    <row r="1021" spans="1:5" x14ac:dyDescent="0.2">
      <c r="A1021" s="1" t="s">
        <v>22</v>
      </c>
      <c r="B1021">
        <v>4404.91</v>
      </c>
      <c r="C1021">
        <v>498230</v>
      </c>
      <c r="D1021" t="s">
        <v>103</v>
      </c>
      <c r="E1021">
        <v>0</v>
      </c>
    </row>
    <row r="1022" spans="1:5" x14ac:dyDescent="0.2">
      <c r="A1022" s="1" t="s">
        <v>22</v>
      </c>
      <c r="B1022">
        <v>1269.42</v>
      </c>
      <c r="C1022">
        <v>155693</v>
      </c>
      <c r="D1022" t="s">
        <v>103</v>
      </c>
      <c r="E1022">
        <v>0</v>
      </c>
    </row>
    <row r="1023" spans="1:5" x14ac:dyDescent="0.2">
      <c r="A1023" s="1" t="s">
        <v>22</v>
      </c>
      <c r="B1023">
        <v>269.83</v>
      </c>
      <c r="C1023">
        <v>146008</v>
      </c>
      <c r="D1023" t="s">
        <v>104</v>
      </c>
      <c r="E1023">
        <v>0</v>
      </c>
    </row>
    <row r="1024" spans="1:5" x14ac:dyDescent="0.2">
      <c r="A1024" s="1" t="s">
        <v>22</v>
      </c>
      <c r="B1024">
        <v>69684.17</v>
      </c>
      <c r="C1024">
        <v>7136861</v>
      </c>
      <c r="D1024" t="s">
        <v>103</v>
      </c>
      <c r="E1024">
        <v>0</v>
      </c>
    </row>
    <row r="1025" spans="1:5" x14ac:dyDescent="0.2">
      <c r="A1025" s="1" t="s">
        <v>22</v>
      </c>
      <c r="B1025">
        <v>5467.22</v>
      </c>
      <c r="C1025">
        <v>721281</v>
      </c>
      <c r="D1025" t="s">
        <v>103</v>
      </c>
      <c r="E1025">
        <v>0</v>
      </c>
    </row>
    <row r="1026" spans="1:5" x14ac:dyDescent="0.2">
      <c r="A1026" s="1" t="s">
        <v>22</v>
      </c>
      <c r="B1026">
        <v>0</v>
      </c>
      <c r="C1026">
        <v>0</v>
      </c>
      <c r="D1026" t="s">
        <v>103</v>
      </c>
      <c r="E1026">
        <v>0</v>
      </c>
    </row>
    <row r="1027" spans="1:5" x14ac:dyDescent="0.2">
      <c r="A1027" s="1" t="s">
        <v>22</v>
      </c>
      <c r="B1027">
        <v>19110.060000000001</v>
      </c>
      <c r="C1027">
        <v>2010320</v>
      </c>
      <c r="D1027" t="s">
        <v>103</v>
      </c>
      <c r="E1027">
        <v>0</v>
      </c>
    </row>
    <row r="1028" spans="1:5" x14ac:dyDescent="0.2">
      <c r="A1028" s="1" t="s">
        <v>22</v>
      </c>
      <c r="B1028">
        <v>92328.9</v>
      </c>
      <c r="C1028">
        <v>7584554</v>
      </c>
      <c r="D1028" t="s">
        <v>103</v>
      </c>
      <c r="E1028">
        <v>0</v>
      </c>
    </row>
    <row r="1029" spans="1:5" x14ac:dyDescent="0.2">
      <c r="A1029" s="1" t="s">
        <v>22</v>
      </c>
      <c r="B1029">
        <v>261.7</v>
      </c>
      <c r="C1029">
        <v>3310</v>
      </c>
      <c r="D1029" t="s">
        <v>105</v>
      </c>
      <c r="E1029">
        <v>0</v>
      </c>
    </row>
    <row r="1030" spans="1:5" x14ac:dyDescent="0.2">
      <c r="A1030" s="1" t="s">
        <v>22</v>
      </c>
      <c r="B1030">
        <v>21437.67</v>
      </c>
      <c r="C1030">
        <v>7418066</v>
      </c>
      <c r="D1030" t="s">
        <v>104</v>
      </c>
      <c r="E1030">
        <v>0</v>
      </c>
    </row>
    <row r="1031" spans="1:5" x14ac:dyDescent="0.2">
      <c r="A1031" s="1" t="s">
        <v>22</v>
      </c>
      <c r="B1031">
        <v>52822.84</v>
      </c>
      <c r="C1031">
        <v>7100668</v>
      </c>
      <c r="D1031" t="s">
        <v>103</v>
      </c>
      <c r="E1031">
        <v>0</v>
      </c>
    </row>
    <row r="1032" spans="1:5" x14ac:dyDescent="0.2">
      <c r="A1032" s="1" t="s">
        <v>22</v>
      </c>
      <c r="B1032">
        <v>2386.31</v>
      </c>
      <c r="C1032">
        <v>209899</v>
      </c>
      <c r="D1032" t="s">
        <v>103</v>
      </c>
      <c r="E1032">
        <v>0</v>
      </c>
    </row>
    <row r="1033" spans="1:5" x14ac:dyDescent="0.2">
      <c r="A1033" s="1" t="s">
        <v>22</v>
      </c>
      <c r="B1033">
        <v>58577.75</v>
      </c>
      <c r="C1033">
        <v>9916325</v>
      </c>
      <c r="D1033" t="s">
        <v>103</v>
      </c>
      <c r="E1033">
        <v>0</v>
      </c>
    </row>
    <row r="1034" spans="1:5" x14ac:dyDescent="0.2">
      <c r="A1034" s="1" t="s">
        <v>22</v>
      </c>
      <c r="B1034">
        <v>22856.62</v>
      </c>
      <c r="C1034">
        <v>1330407</v>
      </c>
      <c r="D1034" t="s">
        <v>103</v>
      </c>
      <c r="E1034">
        <v>0</v>
      </c>
    </row>
    <row r="1035" spans="1:5" x14ac:dyDescent="0.2">
      <c r="A1035" s="1" t="s">
        <v>22</v>
      </c>
      <c r="B1035">
        <v>0</v>
      </c>
      <c r="C1035">
        <v>0</v>
      </c>
      <c r="D1035" t="s">
        <v>103</v>
      </c>
      <c r="E1035">
        <v>0</v>
      </c>
    </row>
    <row r="1036" spans="1:5" x14ac:dyDescent="0.2">
      <c r="A1036" s="1" t="s">
        <v>22</v>
      </c>
      <c r="B1036">
        <v>0</v>
      </c>
      <c r="C1036">
        <v>0</v>
      </c>
      <c r="D1036" t="s">
        <v>103</v>
      </c>
      <c r="E1036">
        <v>0</v>
      </c>
    </row>
    <row r="1037" spans="1:5" x14ac:dyDescent="0.2">
      <c r="A1037" s="1" t="s">
        <v>22</v>
      </c>
      <c r="B1037">
        <v>23551</v>
      </c>
      <c r="C1037">
        <v>1717063</v>
      </c>
      <c r="D1037" t="s">
        <v>103</v>
      </c>
      <c r="E1037">
        <v>0</v>
      </c>
    </row>
    <row r="1038" spans="1:5" x14ac:dyDescent="0.2">
      <c r="A1038" s="1" t="s">
        <v>22</v>
      </c>
      <c r="B1038">
        <v>933.98</v>
      </c>
      <c r="C1038">
        <v>77692</v>
      </c>
      <c r="D1038" t="s">
        <v>105</v>
      </c>
      <c r="E1038">
        <v>0</v>
      </c>
    </row>
    <row r="1039" spans="1:5" x14ac:dyDescent="0.2">
      <c r="A1039" s="1" t="s">
        <v>23</v>
      </c>
      <c r="B1039">
        <v>5600.37</v>
      </c>
      <c r="C1039">
        <v>363183</v>
      </c>
      <c r="D1039" t="s">
        <v>103</v>
      </c>
      <c r="E1039">
        <v>0</v>
      </c>
    </row>
    <row r="1040" spans="1:5" x14ac:dyDescent="0.2">
      <c r="A1040" s="1" t="s">
        <v>23</v>
      </c>
      <c r="B1040">
        <v>160603.49</v>
      </c>
      <c r="C1040">
        <v>8395461</v>
      </c>
      <c r="D1040" t="s">
        <v>103</v>
      </c>
      <c r="E1040">
        <v>0</v>
      </c>
    </row>
    <row r="1041" spans="1:5" x14ac:dyDescent="0.2">
      <c r="A1041" s="1" t="s">
        <v>23</v>
      </c>
      <c r="B1041">
        <v>5219.24</v>
      </c>
      <c r="C1041">
        <v>221026</v>
      </c>
      <c r="D1041" t="s">
        <v>103</v>
      </c>
      <c r="E1041">
        <v>0</v>
      </c>
    </row>
    <row r="1042" spans="1:5" x14ac:dyDescent="0.2">
      <c r="A1042" s="1" t="s">
        <v>23</v>
      </c>
      <c r="B1042">
        <v>59049.15</v>
      </c>
      <c r="C1042">
        <v>7784829</v>
      </c>
      <c r="D1042" t="s">
        <v>103</v>
      </c>
      <c r="E1042">
        <v>0</v>
      </c>
    </row>
    <row r="1043" spans="1:5" x14ac:dyDescent="0.2">
      <c r="A1043" s="1" t="s">
        <v>23</v>
      </c>
      <c r="B1043">
        <v>813.07</v>
      </c>
      <c r="C1043">
        <v>66748</v>
      </c>
      <c r="D1043" t="s">
        <v>105</v>
      </c>
      <c r="E1043">
        <v>0</v>
      </c>
    </row>
    <row r="1044" spans="1:5" x14ac:dyDescent="0.2">
      <c r="A1044" s="1" t="s">
        <v>23</v>
      </c>
      <c r="B1044">
        <v>87187.54</v>
      </c>
      <c r="C1044">
        <v>7294123</v>
      </c>
      <c r="D1044" t="s">
        <v>103</v>
      </c>
      <c r="E1044">
        <v>0</v>
      </c>
    </row>
    <row r="1045" spans="1:5" x14ac:dyDescent="0.2">
      <c r="A1045" s="1" t="s">
        <v>23</v>
      </c>
      <c r="B1045">
        <v>96806.31</v>
      </c>
      <c r="C1045">
        <v>10493851</v>
      </c>
      <c r="D1045" t="s">
        <v>103</v>
      </c>
      <c r="E1045">
        <v>0</v>
      </c>
    </row>
    <row r="1046" spans="1:5" x14ac:dyDescent="0.2">
      <c r="A1046" s="1" t="s">
        <v>23</v>
      </c>
      <c r="B1046">
        <v>43139.38</v>
      </c>
      <c r="C1046">
        <v>1792958</v>
      </c>
      <c r="D1046" t="s">
        <v>103</v>
      </c>
      <c r="E1046">
        <v>0</v>
      </c>
    </row>
    <row r="1047" spans="1:5" x14ac:dyDescent="0.2">
      <c r="A1047" s="1" t="s">
        <v>23</v>
      </c>
      <c r="B1047">
        <v>20815.41</v>
      </c>
      <c r="C1047">
        <v>2177409</v>
      </c>
      <c r="D1047" t="s">
        <v>103</v>
      </c>
      <c r="E1047">
        <v>0</v>
      </c>
    </row>
    <row r="1048" spans="1:5" x14ac:dyDescent="0.2">
      <c r="A1048" s="1" t="s">
        <v>23</v>
      </c>
      <c r="B1048">
        <v>9416.65</v>
      </c>
      <c r="C1048">
        <v>782267</v>
      </c>
      <c r="D1048" t="s">
        <v>103</v>
      </c>
      <c r="E1048">
        <v>0</v>
      </c>
    </row>
    <row r="1049" spans="1:5" x14ac:dyDescent="0.2">
      <c r="A1049" s="1" t="s">
        <v>23</v>
      </c>
      <c r="B1049">
        <v>3452.86</v>
      </c>
      <c r="C1049">
        <v>498859</v>
      </c>
      <c r="D1049" t="s">
        <v>103</v>
      </c>
      <c r="E1049">
        <v>0</v>
      </c>
    </row>
    <row r="1050" spans="1:5" x14ac:dyDescent="0.2">
      <c r="A1050" s="1" t="s">
        <v>23</v>
      </c>
      <c r="B1050">
        <v>88436.01</v>
      </c>
      <c r="C1050">
        <v>4985595</v>
      </c>
      <c r="D1050" t="s">
        <v>103</v>
      </c>
      <c r="E1050">
        <v>0</v>
      </c>
    </row>
    <row r="1051" spans="1:5" x14ac:dyDescent="0.2">
      <c r="A1051" s="1" t="s">
        <v>23</v>
      </c>
      <c r="B1051">
        <v>288486.03999999998</v>
      </c>
      <c r="C1051">
        <v>47471992</v>
      </c>
      <c r="D1051" t="s">
        <v>103</v>
      </c>
      <c r="E1051">
        <v>0</v>
      </c>
    </row>
    <row r="1052" spans="1:5" x14ac:dyDescent="0.2">
      <c r="A1052" s="1" t="s">
        <v>23</v>
      </c>
      <c r="B1052">
        <v>683.53</v>
      </c>
      <c r="C1052">
        <v>13727</v>
      </c>
      <c r="D1052" t="s">
        <v>105</v>
      </c>
      <c r="E1052">
        <v>0</v>
      </c>
    </row>
    <row r="1053" spans="1:5" x14ac:dyDescent="0.2">
      <c r="A1053" s="1" t="s">
        <v>23</v>
      </c>
      <c r="B1053">
        <v>3897.01</v>
      </c>
      <c r="C1053">
        <v>75139</v>
      </c>
      <c r="D1053" t="s">
        <v>103</v>
      </c>
      <c r="E1053">
        <v>0</v>
      </c>
    </row>
    <row r="1054" spans="1:5" x14ac:dyDescent="0.2">
      <c r="A1054" s="1" t="s">
        <v>23</v>
      </c>
      <c r="B1054">
        <v>309.7</v>
      </c>
      <c r="C1054">
        <v>102393</v>
      </c>
      <c r="D1054" t="s">
        <v>104</v>
      </c>
      <c r="E1054">
        <v>0</v>
      </c>
    </row>
    <row r="1055" spans="1:5" x14ac:dyDescent="0.2">
      <c r="A1055" s="1" t="s">
        <v>23</v>
      </c>
      <c r="B1055">
        <v>2738.09</v>
      </c>
      <c r="C1055">
        <v>126145</v>
      </c>
      <c r="D1055" t="s">
        <v>103</v>
      </c>
      <c r="E1055">
        <v>0</v>
      </c>
    </row>
    <row r="1056" spans="1:5" x14ac:dyDescent="0.2">
      <c r="A1056" s="1" t="s">
        <v>23</v>
      </c>
      <c r="B1056">
        <v>4278.03</v>
      </c>
      <c r="C1056">
        <v>411491</v>
      </c>
      <c r="D1056" t="s">
        <v>103</v>
      </c>
      <c r="E1056">
        <v>0</v>
      </c>
    </row>
    <row r="1057" spans="1:5" x14ac:dyDescent="0.2">
      <c r="A1057" s="1" t="s">
        <v>23</v>
      </c>
      <c r="B1057">
        <v>148284.39000000001</v>
      </c>
      <c r="C1057">
        <v>12605200</v>
      </c>
      <c r="D1057" t="s">
        <v>103</v>
      </c>
      <c r="E1057">
        <v>0</v>
      </c>
    </row>
    <row r="1058" spans="1:5" x14ac:dyDescent="0.2">
      <c r="A1058" s="1" t="s">
        <v>23</v>
      </c>
      <c r="B1058">
        <v>0</v>
      </c>
      <c r="C1058">
        <v>0</v>
      </c>
      <c r="D1058" t="s">
        <v>103</v>
      </c>
      <c r="E1058">
        <v>0</v>
      </c>
    </row>
    <row r="1059" spans="1:5" x14ac:dyDescent="0.2">
      <c r="A1059" s="1" t="s">
        <v>23</v>
      </c>
      <c r="B1059">
        <v>135295.57</v>
      </c>
      <c r="C1059">
        <v>6569765</v>
      </c>
      <c r="D1059" t="s">
        <v>103</v>
      </c>
      <c r="E1059">
        <v>0</v>
      </c>
    </row>
    <row r="1060" spans="1:5" x14ac:dyDescent="0.2">
      <c r="A1060" s="1" t="s">
        <v>23</v>
      </c>
      <c r="B1060">
        <v>37033.160000000003</v>
      </c>
      <c r="C1060">
        <v>350696</v>
      </c>
      <c r="D1060" t="s">
        <v>103</v>
      </c>
      <c r="E1060">
        <v>0</v>
      </c>
    </row>
    <row r="1061" spans="1:5" x14ac:dyDescent="0.2">
      <c r="A1061" s="1" t="s">
        <v>23</v>
      </c>
      <c r="B1061">
        <v>2779.46</v>
      </c>
      <c r="C1061">
        <v>105575</v>
      </c>
      <c r="D1061" t="s">
        <v>103</v>
      </c>
      <c r="E1061">
        <v>0</v>
      </c>
    </row>
    <row r="1062" spans="1:5" x14ac:dyDescent="0.2">
      <c r="A1062" s="1" t="s">
        <v>23</v>
      </c>
      <c r="B1062">
        <v>42392.21</v>
      </c>
      <c r="C1062">
        <v>1586340</v>
      </c>
      <c r="D1062" t="s">
        <v>103</v>
      </c>
      <c r="E1062">
        <v>0</v>
      </c>
    </row>
    <row r="1063" spans="1:5" x14ac:dyDescent="0.2">
      <c r="A1063" s="1" t="s">
        <v>23</v>
      </c>
      <c r="B1063">
        <v>2804.29</v>
      </c>
      <c r="C1063">
        <v>120546</v>
      </c>
      <c r="D1063" t="s">
        <v>103</v>
      </c>
      <c r="E1063">
        <v>0</v>
      </c>
    </row>
    <row r="1064" spans="1:5" x14ac:dyDescent="0.2">
      <c r="A1064" s="1" t="s">
        <v>23</v>
      </c>
      <c r="B1064">
        <v>16254.22</v>
      </c>
      <c r="C1064">
        <v>2831323</v>
      </c>
      <c r="D1064" t="s">
        <v>103</v>
      </c>
      <c r="E1064">
        <v>0</v>
      </c>
    </row>
    <row r="1065" spans="1:5" x14ac:dyDescent="0.2">
      <c r="A1065" s="1" t="s">
        <v>23</v>
      </c>
      <c r="B1065">
        <v>43212.51</v>
      </c>
      <c r="C1065">
        <v>6092798</v>
      </c>
      <c r="D1065" t="s">
        <v>103</v>
      </c>
      <c r="E1065">
        <v>0</v>
      </c>
    </row>
    <row r="1066" spans="1:5" x14ac:dyDescent="0.2">
      <c r="A1066" s="1" t="s">
        <v>23</v>
      </c>
      <c r="B1066">
        <v>2758.37</v>
      </c>
      <c r="C1066">
        <v>126011</v>
      </c>
      <c r="D1066" t="s">
        <v>103</v>
      </c>
      <c r="E1066">
        <v>0</v>
      </c>
    </row>
    <row r="1067" spans="1:5" x14ac:dyDescent="0.2">
      <c r="A1067" s="1" t="s">
        <v>23</v>
      </c>
      <c r="B1067">
        <v>87619.58</v>
      </c>
      <c r="C1067">
        <v>13521365</v>
      </c>
      <c r="D1067" t="s">
        <v>103</v>
      </c>
      <c r="E1067">
        <v>0</v>
      </c>
    </row>
    <row r="1068" spans="1:5" x14ac:dyDescent="0.2">
      <c r="A1068" s="1" t="s">
        <v>23</v>
      </c>
      <c r="B1068">
        <v>3375.32</v>
      </c>
      <c r="C1068">
        <v>1244474</v>
      </c>
      <c r="D1068" t="s">
        <v>105</v>
      </c>
      <c r="E1068">
        <v>0</v>
      </c>
    </row>
    <row r="1069" spans="1:5" x14ac:dyDescent="0.2">
      <c r="A1069" s="1" t="s">
        <v>23</v>
      </c>
      <c r="B1069">
        <v>2732.21</v>
      </c>
      <c r="C1069">
        <v>101660</v>
      </c>
      <c r="D1069" t="s">
        <v>103</v>
      </c>
      <c r="E1069">
        <v>0</v>
      </c>
    </row>
    <row r="1070" spans="1:5" x14ac:dyDescent="0.2">
      <c r="A1070" s="1" t="s">
        <v>23</v>
      </c>
      <c r="B1070">
        <v>3315.36</v>
      </c>
      <c r="C1070">
        <v>279974</v>
      </c>
      <c r="D1070" t="s">
        <v>103</v>
      </c>
      <c r="E1070">
        <v>0</v>
      </c>
    </row>
    <row r="1071" spans="1:5" x14ac:dyDescent="0.2">
      <c r="A1071" s="1" t="s">
        <v>23</v>
      </c>
      <c r="B1071">
        <v>99059.01</v>
      </c>
      <c r="C1071">
        <v>8203561</v>
      </c>
      <c r="D1071" t="s">
        <v>103</v>
      </c>
      <c r="E1071">
        <v>0</v>
      </c>
    </row>
    <row r="1072" spans="1:5" x14ac:dyDescent="0.2">
      <c r="A1072" s="1" t="s">
        <v>23</v>
      </c>
      <c r="B1072">
        <v>9825.9500000000007</v>
      </c>
      <c r="C1072">
        <v>671135</v>
      </c>
      <c r="D1072" t="s">
        <v>105</v>
      </c>
      <c r="E1072">
        <v>0</v>
      </c>
    </row>
    <row r="1073" spans="1:5" x14ac:dyDescent="0.2">
      <c r="A1073" s="1" t="s">
        <v>23</v>
      </c>
      <c r="B1073">
        <v>3317.87</v>
      </c>
      <c r="C1073">
        <v>324190</v>
      </c>
      <c r="D1073" t="s">
        <v>103</v>
      </c>
      <c r="E1073">
        <v>0</v>
      </c>
    </row>
    <row r="1074" spans="1:5" x14ac:dyDescent="0.2">
      <c r="A1074" s="1" t="s">
        <v>23</v>
      </c>
      <c r="B1074">
        <v>75829.929999999993</v>
      </c>
      <c r="C1074">
        <v>3199440</v>
      </c>
      <c r="D1074" t="s">
        <v>103</v>
      </c>
      <c r="E1074">
        <v>0</v>
      </c>
    </row>
    <row r="1075" spans="1:5" x14ac:dyDescent="0.2">
      <c r="A1075" s="1" t="s">
        <v>23</v>
      </c>
      <c r="B1075">
        <v>3295.72</v>
      </c>
      <c r="C1075">
        <v>446764</v>
      </c>
      <c r="D1075" t="s">
        <v>103</v>
      </c>
      <c r="E1075">
        <v>0</v>
      </c>
    </row>
    <row r="1076" spans="1:5" x14ac:dyDescent="0.2">
      <c r="A1076" s="1" t="s">
        <v>23</v>
      </c>
      <c r="B1076">
        <v>1325.83</v>
      </c>
      <c r="C1076">
        <v>65418</v>
      </c>
      <c r="D1076" t="s">
        <v>103</v>
      </c>
      <c r="E1076">
        <v>0</v>
      </c>
    </row>
    <row r="1077" spans="1:5" x14ac:dyDescent="0.2">
      <c r="A1077" s="1" t="s">
        <v>23</v>
      </c>
      <c r="B1077">
        <v>3299.72</v>
      </c>
      <c r="C1077">
        <v>495954</v>
      </c>
      <c r="D1077" t="s">
        <v>103</v>
      </c>
      <c r="E1077">
        <v>0</v>
      </c>
    </row>
    <row r="1078" spans="1:5" x14ac:dyDescent="0.2">
      <c r="A1078" s="1" t="s">
        <v>23</v>
      </c>
      <c r="B1078">
        <v>4374.92</v>
      </c>
      <c r="C1078">
        <v>327662</v>
      </c>
      <c r="D1078" t="s">
        <v>103</v>
      </c>
      <c r="E1078">
        <v>0</v>
      </c>
    </row>
    <row r="1079" spans="1:5" x14ac:dyDescent="0.2">
      <c r="A1079" s="1" t="s">
        <v>23</v>
      </c>
      <c r="B1079">
        <v>4377.47</v>
      </c>
      <c r="C1079">
        <v>386648</v>
      </c>
      <c r="D1079" t="s">
        <v>103</v>
      </c>
      <c r="E1079">
        <v>0</v>
      </c>
    </row>
    <row r="1080" spans="1:5" x14ac:dyDescent="0.2">
      <c r="A1080" s="1" t="s">
        <v>23</v>
      </c>
      <c r="B1080">
        <v>94709.65</v>
      </c>
      <c r="C1080">
        <v>2608882</v>
      </c>
      <c r="D1080" t="s">
        <v>103</v>
      </c>
      <c r="E1080">
        <v>0</v>
      </c>
    </row>
    <row r="1081" spans="1:5" x14ac:dyDescent="0.2">
      <c r="A1081" s="1" t="s">
        <v>23</v>
      </c>
      <c r="B1081">
        <v>45283.02</v>
      </c>
      <c r="C1081">
        <v>3919094</v>
      </c>
      <c r="D1081" t="s">
        <v>103</v>
      </c>
      <c r="E1081">
        <v>0</v>
      </c>
    </row>
    <row r="1082" spans="1:5" x14ac:dyDescent="0.2">
      <c r="A1082" s="1" t="s">
        <v>23</v>
      </c>
      <c r="B1082">
        <v>23128.83</v>
      </c>
      <c r="C1082">
        <v>1019115</v>
      </c>
      <c r="D1082" t="s">
        <v>103</v>
      </c>
      <c r="E1082">
        <v>0</v>
      </c>
    </row>
    <row r="1083" spans="1:5" x14ac:dyDescent="0.2">
      <c r="A1083" s="1" t="s">
        <v>23</v>
      </c>
      <c r="B1083">
        <v>3303.62</v>
      </c>
      <c r="C1083">
        <v>292867</v>
      </c>
      <c r="D1083" t="s">
        <v>103</v>
      </c>
      <c r="E1083">
        <v>0</v>
      </c>
    </row>
    <row r="1084" spans="1:5" x14ac:dyDescent="0.2">
      <c r="A1084" s="1" t="s">
        <v>23</v>
      </c>
      <c r="B1084">
        <v>4282.26</v>
      </c>
      <c r="C1084">
        <v>543621</v>
      </c>
      <c r="D1084" t="s">
        <v>103</v>
      </c>
      <c r="E1084">
        <v>0</v>
      </c>
    </row>
    <row r="1085" spans="1:5" x14ac:dyDescent="0.2">
      <c r="A1085" s="1" t="s">
        <v>23</v>
      </c>
      <c r="B1085">
        <v>4279.93</v>
      </c>
      <c r="C1085">
        <v>502189</v>
      </c>
      <c r="D1085" t="s">
        <v>103</v>
      </c>
      <c r="E1085">
        <v>0</v>
      </c>
    </row>
    <row r="1086" spans="1:5" x14ac:dyDescent="0.2">
      <c r="A1086" s="1" t="s">
        <v>23</v>
      </c>
      <c r="B1086">
        <v>42.32</v>
      </c>
      <c r="C1086">
        <v>568</v>
      </c>
      <c r="D1086" t="s">
        <v>105</v>
      </c>
      <c r="E1086">
        <v>0</v>
      </c>
    </row>
    <row r="1087" spans="1:5" x14ac:dyDescent="0.2">
      <c r="A1087" s="1" t="s">
        <v>23</v>
      </c>
      <c r="B1087">
        <v>94549.9</v>
      </c>
      <c r="C1087">
        <v>872199</v>
      </c>
      <c r="D1087" t="s">
        <v>103</v>
      </c>
      <c r="E1087">
        <v>0</v>
      </c>
    </row>
    <row r="1088" spans="1:5" x14ac:dyDescent="0.2">
      <c r="A1088" s="1" t="s">
        <v>23</v>
      </c>
      <c r="B1088">
        <v>3486.44</v>
      </c>
      <c r="C1088">
        <v>547366</v>
      </c>
      <c r="D1088" t="s">
        <v>105</v>
      </c>
      <c r="E1088">
        <v>0</v>
      </c>
    </row>
    <row r="1089" spans="1:5" x14ac:dyDescent="0.2">
      <c r="A1089" s="1" t="s">
        <v>23</v>
      </c>
      <c r="B1089">
        <v>0</v>
      </c>
      <c r="C1089">
        <v>0</v>
      </c>
      <c r="D1089" t="s">
        <v>103</v>
      </c>
      <c r="E1089">
        <v>0</v>
      </c>
    </row>
    <row r="1090" spans="1:5" x14ac:dyDescent="0.2">
      <c r="A1090" s="1" t="s">
        <v>23</v>
      </c>
      <c r="B1090">
        <v>0</v>
      </c>
      <c r="C1090">
        <v>0</v>
      </c>
      <c r="D1090" t="s">
        <v>103</v>
      </c>
      <c r="E1090">
        <v>0</v>
      </c>
    </row>
    <row r="1091" spans="1:5" x14ac:dyDescent="0.2">
      <c r="A1091" s="1" t="s">
        <v>23</v>
      </c>
      <c r="B1091">
        <v>72950.86</v>
      </c>
      <c r="C1091">
        <v>934577</v>
      </c>
      <c r="D1091" t="s">
        <v>103</v>
      </c>
      <c r="E1091">
        <v>0</v>
      </c>
    </row>
    <row r="1092" spans="1:5" x14ac:dyDescent="0.2">
      <c r="A1092" s="1" t="s">
        <v>23</v>
      </c>
      <c r="B1092">
        <v>4282.37</v>
      </c>
      <c r="C1092">
        <v>376654</v>
      </c>
      <c r="D1092" t="s">
        <v>103</v>
      </c>
      <c r="E1092">
        <v>0</v>
      </c>
    </row>
    <row r="1093" spans="1:5" x14ac:dyDescent="0.2">
      <c r="A1093" s="1" t="s">
        <v>23</v>
      </c>
      <c r="B1093">
        <v>2750.4</v>
      </c>
      <c r="C1093">
        <v>129131</v>
      </c>
      <c r="D1093" t="s">
        <v>103</v>
      </c>
      <c r="E1093">
        <v>0</v>
      </c>
    </row>
    <row r="1094" spans="1:5" x14ac:dyDescent="0.2">
      <c r="A1094" s="1" t="s">
        <v>23</v>
      </c>
      <c r="B1094">
        <v>2789.51</v>
      </c>
      <c r="C1094">
        <v>137044</v>
      </c>
      <c r="D1094" t="s">
        <v>103</v>
      </c>
      <c r="E1094">
        <v>0</v>
      </c>
    </row>
    <row r="1095" spans="1:5" x14ac:dyDescent="0.2">
      <c r="A1095" s="1" t="s">
        <v>23</v>
      </c>
      <c r="B1095">
        <v>29454.35</v>
      </c>
      <c r="C1095">
        <v>584438</v>
      </c>
      <c r="D1095" t="s">
        <v>103</v>
      </c>
      <c r="E1095">
        <v>0</v>
      </c>
    </row>
    <row r="1096" spans="1:5" x14ac:dyDescent="0.2">
      <c r="A1096" s="1" t="s">
        <v>23</v>
      </c>
      <c r="B1096">
        <v>149.16</v>
      </c>
      <c r="C1096">
        <v>93817</v>
      </c>
      <c r="D1096" t="s">
        <v>104</v>
      </c>
      <c r="E1096">
        <v>0</v>
      </c>
    </row>
    <row r="1097" spans="1:5" x14ac:dyDescent="0.2">
      <c r="A1097" s="1" t="s">
        <v>23</v>
      </c>
      <c r="B1097">
        <v>8081.82</v>
      </c>
      <c r="C1097">
        <v>1020762</v>
      </c>
      <c r="D1097" t="s">
        <v>103</v>
      </c>
      <c r="E1097">
        <v>0</v>
      </c>
    </row>
    <row r="1098" spans="1:5" x14ac:dyDescent="0.2">
      <c r="A1098" s="1" t="s">
        <v>23</v>
      </c>
      <c r="B1098">
        <v>0</v>
      </c>
      <c r="C1098">
        <v>0</v>
      </c>
      <c r="D1098" t="s">
        <v>103</v>
      </c>
      <c r="E1098">
        <v>0</v>
      </c>
    </row>
    <row r="1099" spans="1:5" x14ac:dyDescent="0.2">
      <c r="A1099" s="1" t="s">
        <v>23</v>
      </c>
      <c r="B1099">
        <v>2722.16</v>
      </c>
      <c r="C1099">
        <v>154578</v>
      </c>
      <c r="D1099" t="s">
        <v>103</v>
      </c>
      <c r="E1099">
        <v>0</v>
      </c>
    </row>
    <row r="1100" spans="1:5" x14ac:dyDescent="0.2">
      <c r="A1100" s="1" t="s">
        <v>24</v>
      </c>
      <c r="B1100">
        <v>96043.39</v>
      </c>
      <c r="C1100">
        <v>6599577</v>
      </c>
      <c r="D1100" t="s">
        <v>103</v>
      </c>
      <c r="E1100">
        <v>0</v>
      </c>
    </row>
    <row r="1101" spans="1:5" x14ac:dyDescent="0.2">
      <c r="A1101" s="1" t="s">
        <v>24</v>
      </c>
      <c r="B1101">
        <v>936.98</v>
      </c>
      <c r="C1101">
        <v>84189</v>
      </c>
      <c r="D1101" t="s">
        <v>103</v>
      </c>
      <c r="E1101">
        <v>0</v>
      </c>
    </row>
    <row r="1102" spans="1:5" x14ac:dyDescent="0.2">
      <c r="A1102" s="1" t="s">
        <v>24</v>
      </c>
      <c r="B1102">
        <v>337920.52</v>
      </c>
      <c r="C1102">
        <v>58673438</v>
      </c>
      <c r="D1102" t="s">
        <v>103</v>
      </c>
      <c r="E1102">
        <v>0</v>
      </c>
    </row>
    <row r="1103" spans="1:5" x14ac:dyDescent="0.2">
      <c r="A1103" s="1" t="s">
        <v>24</v>
      </c>
      <c r="B1103">
        <v>1000</v>
      </c>
      <c r="C1103">
        <v>521886</v>
      </c>
      <c r="D1103" t="s">
        <v>104</v>
      </c>
      <c r="E1103">
        <v>0</v>
      </c>
    </row>
    <row r="1104" spans="1:5" x14ac:dyDescent="0.2">
      <c r="A1104" s="1" t="s">
        <v>24</v>
      </c>
      <c r="B1104">
        <v>11498.91</v>
      </c>
      <c r="C1104">
        <v>1165155</v>
      </c>
      <c r="D1104" t="s">
        <v>105</v>
      </c>
      <c r="E1104">
        <v>0</v>
      </c>
    </row>
    <row r="1105" spans="1:5" x14ac:dyDescent="0.2">
      <c r="A1105" s="1" t="s">
        <v>24</v>
      </c>
      <c r="B1105">
        <v>6667.76</v>
      </c>
      <c r="C1105">
        <v>325754</v>
      </c>
      <c r="D1105" t="s">
        <v>103</v>
      </c>
      <c r="E1105">
        <v>0</v>
      </c>
    </row>
    <row r="1106" spans="1:5" x14ac:dyDescent="0.2">
      <c r="A1106" s="1" t="s">
        <v>24</v>
      </c>
      <c r="B1106">
        <v>0</v>
      </c>
      <c r="C1106">
        <v>0</v>
      </c>
      <c r="D1106" t="s">
        <v>103</v>
      </c>
      <c r="E1106">
        <v>0</v>
      </c>
    </row>
    <row r="1107" spans="1:5" x14ac:dyDescent="0.2">
      <c r="A1107" s="1" t="s">
        <v>24</v>
      </c>
      <c r="B1107">
        <v>5066.6000000000004</v>
      </c>
      <c r="C1107">
        <v>461908</v>
      </c>
      <c r="D1107" t="s">
        <v>103</v>
      </c>
      <c r="E1107">
        <v>0</v>
      </c>
    </row>
    <row r="1108" spans="1:5" x14ac:dyDescent="0.2">
      <c r="A1108" s="1" t="s">
        <v>24</v>
      </c>
      <c r="B1108">
        <v>40525.32</v>
      </c>
      <c r="C1108">
        <v>2418073</v>
      </c>
      <c r="D1108" t="s">
        <v>103</v>
      </c>
      <c r="E1108">
        <v>0</v>
      </c>
    </row>
    <row r="1109" spans="1:5" x14ac:dyDescent="0.2">
      <c r="A1109" s="1" t="s">
        <v>24</v>
      </c>
      <c r="B1109">
        <v>945.25</v>
      </c>
      <c r="C1109">
        <v>96400</v>
      </c>
      <c r="D1109" t="s">
        <v>103</v>
      </c>
      <c r="E1109">
        <v>0</v>
      </c>
    </row>
    <row r="1110" spans="1:5" x14ac:dyDescent="0.2">
      <c r="A1110" s="1" t="s">
        <v>24</v>
      </c>
      <c r="B1110">
        <v>6206.8</v>
      </c>
      <c r="C1110">
        <v>256300</v>
      </c>
      <c r="D1110" t="s">
        <v>103</v>
      </c>
      <c r="E1110">
        <v>0</v>
      </c>
    </row>
    <row r="1111" spans="1:5" x14ac:dyDescent="0.2">
      <c r="A1111" s="1" t="s">
        <v>24</v>
      </c>
      <c r="B1111">
        <v>39897.25</v>
      </c>
      <c r="C1111">
        <v>1640102</v>
      </c>
      <c r="D1111" t="s">
        <v>103</v>
      </c>
      <c r="E1111">
        <v>0</v>
      </c>
    </row>
    <row r="1112" spans="1:5" x14ac:dyDescent="0.2">
      <c r="A1112" s="1" t="s">
        <v>24</v>
      </c>
      <c r="B1112">
        <v>8100.42</v>
      </c>
      <c r="C1112">
        <v>274878</v>
      </c>
      <c r="D1112" t="s">
        <v>103</v>
      </c>
      <c r="E1112">
        <v>0</v>
      </c>
    </row>
    <row r="1113" spans="1:5" x14ac:dyDescent="0.2">
      <c r="A1113" s="1" t="s">
        <v>24</v>
      </c>
      <c r="B1113">
        <v>6196.32</v>
      </c>
      <c r="C1113">
        <v>208085</v>
      </c>
      <c r="D1113" t="s">
        <v>103</v>
      </c>
      <c r="E1113">
        <v>0</v>
      </c>
    </row>
    <row r="1114" spans="1:5" x14ac:dyDescent="0.2">
      <c r="A1114" s="1" t="s">
        <v>24</v>
      </c>
      <c r="B1114">
        <v>616.64</v>
      </c>
      <c r="C1114">
        <v>20041</v>
      </c>
      <c r="D1114" t="s">
        <v>103</v>
      </c>
      <c r="E1114">
        <v>0</v>
      </c>
    </row>
    <row r="1115" spans="1:5" x14ac:dyDescent="0.2">
      <c r="A1115" s="1" t="s">
        <v>24</v>
      </c>
      <c r="B1115">
        <v>5017.22</v>
      </c>
      <c r="C1115">
        <v>118781</v>
      </c>
      <c r="D1115" t="s">
        <v>103</v>
      </c>
      <c r="E1115">
        <v>0</v>
      </c>
    </row>
    <row r="1116" spans="1:5" x14ac:dyDescent="0.2">
      <c r="A1116" s="1" t="s">
        <v>24</v>
      </c>
      <c r="B1116">
        <v>7319.38</v>
      </c>
      <c r="C1116">
        <v>90686</v>
      </c>
      <c r="D1116" t="s">
        <v>103</v>
      </c>
      <c r="E1116">
        <v>0</v>
      </c>
    </row>
    <row r="1117" spans="1:5" x14ac:dyDescent="0.2">
      <c r="A1117" s="1" t="s">
        <v>24</v>
      </c>
      <c r="B1117">
        <v>4993.28</v>
      </c>
      <c r="C1117">
        <v>283382</v>
      </c>
      <c r="D1117" t="s">
        <v>103</v>
      </c>
      <c r="E1117">
        <v>0</v>
      </c>
    </row>
    <row r="1118" spans="1:5" x14ac:dyDescent="0.2">
      <c r="A1118" s="1" t="s">
        <v>24</v>
      </c>
      <c r="B1118">
        <v>4989.8999999999996</v>
      </c>
      <c r="C1118">
        <v>699036</v>
      </c>
      <c r="D1118" t="s">
        <v>103</v>
      </c>
      <c r="E1118">
        <v>0</v>
      </c>
    </row>
    <row r="1119" spans="1:5" x14ac:dyDescent="0.2">
      <c r="A1119" s="1" t="s">
        <v>24</v>
      </c>
      <c r="B1119">
        <v>182993.56</v>
      </c>
      <c r="C1119">
        <v>13000640</v>
      </c>
      <c r="D1119" t="s">
        <v>103</v>
      </c>
      <c r="E1119">
        <v>0</v>
      </c>
    </row>
    <row r="1120" spans="1:5" x14ac:dyDescent="0.2">
      <c r="A1120" s="1" t="s">
        <v>24</v>
      </c>
      <c r="B1120">
        <v>2711.72</v>
      </c>
      <c r="C1120">
        <v>104111</v>
      </c>
      <c r="D1120" t="s">
        <v>103</v>
      </c>
      <c r="E1120">
        <v>0</v>
      </c>
    </row>
    <row r="1121" spans="1:5" x14ac:dyDescent="0.2">
      <c r="A1121" s="1" t="s">
        <v>24</v>
      </c>
      <c r="B1121">
        <v>4981.18</v>
      </c>
      <c r="C1121">
        <v>298990</v>
      </c>
      <c r="D1121" t="s">
        <v>103</v>
      </c>
      <c r="E1121">
        <v>0</v>
      </c>
    </row>
    <row r="1122" spans="1:5" x14ac:dyDescent="0.2">
      <c r="A1122" s="1" t="s">
        <v>24</v>
      </c>
      <c r="B1122">
        <v>2042.07</v>
      </c>
      <c r="C1122">
        <v>102092</v>
      </c>
      <c r="D1122" t="s">
        <v>103</v>
      </c>
      <c r="E1122">
        <v>0</v>
      </c>
    </row>
    <row r="1123" spans="1:5" x14ac:dyDescent="0.2">
      <c r="A1123" s="1" t="s">
        <v>24</v>
      </c>
      <c r="B1123">
        <v>2694.6</v>
      </c>
      <c r="C1123">
        <v>99981</v>
      </c>
      <c r="D1123" t="s">
        <v>103</v>
      </c>
      <c r="E1123">
        <v>0</v>
      </c>
    </row>
    <row r="1124" spans="1:5" x14ac:dyDescent="0.2">
      <c r="A1124" s="1" t="s">
        <v>24</v>
      </c>
      <c r="B1124">
        <v>609.04999999999995</v>
      </c>
      <c r="C1124">
        <v>14468</v>
      </c>
      <c r="D1124" t="s">
        <v>103</v>
      </c>
      <c r="E1124">
        <v>0</v>
      </c>
    </row>
    <row r="1125" spans="1:5" x14ac:dyDescent="0.2">
      <c r="A1125" s="1" t="s">
        <v>24</v>
      </c>
      <c r="B1125">
        <v>5014.34</v>
      </c>
      <c r="C1125">
        <v>206100</v>
      </c>
      <c r="D1125" t="s">
        <v>103</v>
      </c>
      <c r="E1125">
        <v>0</v>
      </c>
    </row>
    <row r="1126" spans="1:5" x14ac:dyDescent="0.2">
      <c r="A1126" s="1" t="s">
        <v>24</v>
      </c>
      <c r="B1126">
        <v>121277.89</v>
      </c>
      <c r="C1126">
        <v>17463768</v>
      </c>
      <c r="D1126" t="s">
        <v>103</v>
      </c>
      <c r="E1126">
        <v>0</v>
      </c>
    </row>
    <row r="1127" spans="1:5" x14ac:dyDescent="0.2">
      <c r="A1127" s="1" t="s">
        <v>24</v>
      </c>
      <c r="B1127">
        <v>1004.43</v>
      </c>
      <c r="C1127">
        <v>102708</v>
      </c>
      <c r="D1127" t="s">
        <v>105</v>
      </c>
      <c r="E1127">
        <v>0</v>
      </c>
    </row>
    <row r="1128" spans="1:5" x14ac:dyDescent="0.2">
      <c r="A1128" s="1" t="s">
        <v>24</v>
      </c>
      <c r="B1128">
        <v>4998.62</v>
      </c>
      <c r="C1128">
        <v>270564</v>
      </c>
      <c r="D1128" t="s">
        <v>103</v>
      </c>
      <c r="E1128">
        <v>0</v>
      </c>
    </row>
    <row r="1129" spans="1:5" x14ac:dyDescent="0.2">
      <c r="A1129" s="1" t="s">
        <v>24</v>
      </c>
      <c r="B1129">
        <v>93286.42</v>
      </c>
      <c r="C1129">
        <v>9000199</v>
      </c>
      <c r="D1129" t="s">
        <v>103</v>
      </c>
      <c r="E1129">
        <v>0</v>
      </c>
    </row>
    <row r="1130" spans="1:5" x14ac:dyDescent="0.2">
      <c r="A1130" s="1" t="s">
        <v>24</v>
      </c>
      <c r="B1130">
        <v>49812.25</v>
      </c>
      <c r="C1130">
        <v>6624968</v>
      </c>
      <c r="D1130" t="s">
        <v>103</v>
      </c>
      <c r="E1130">
        <v>0</v>
      </c>
    </row>
    <row r="1131" spans="1:5" x14ac:dyDescent="0.2">
      <c r="A1131" s="1" t="s">
        <v>24</v>
      </c>
      <c r="B1131">
        <v>5003.03</v>
      </c>
      <c r="C1131">
        <v>260220</v>
      </c>
      <c r="D1131" t="s">
        <v>103</v>
      </c>
      <c r="E1131">
        <v>0</v>
      </c>
    </row>
    <row r="1132" spans="1:5" x14ac:dyDescent="0.2">
      <c r="A1132" s="1" t="s">
        <v>24</v>
      </c>
      <c r="B1132">
        <v>85038.82</v>
      </c>
      <c r="C1132">
        <v>4809729</v>
      </c>
      <c r="D1132" t="s">
        <v>103</v>
      </c>
      <c r="E1132">
        <v>0</v>
      </c>
    </row>
    <row r="1133" spans="1:5" x14ac:dyDescent="0.2">
      <c r="A1133" s="1" t="s">
        <v>24</v>
      </c>
      <c r="B1133">
        <v>85785.26</v>
      </c>
      <c r="C1133">
        <v>7482895</v>
      </c>
      <c r="D1133" t="s">
        <v>103</v>
      </c>
      <c r="E1133">
        <v>0</v>
      </c>
    </row>
    <row r="1134" spans="1:5" x14ac:dyDescent="0.2">
      <c r="A1134" s="1" t="s">
        <v>24</v>
      </c>
      <c r="B1134">
        <v>180191.94</v>
      </c>
      <c r="C1134">
        <v>14008691</v>
      </c>
      <c r="D1134" t="s">
        <v>103</v>
      </c>
      <c r="E1134">
        <v>0</v>
      </c>
    </row>
    <row r="1135" spans="1:5" x14ac:dyDescent="0.2">
      <c r="A1135" s="1" t="s">
        <v>24</v>
      </c>
      <c r="B1135">
        <v>3899.18</v>
      </c>
      <c r="C1135">
        <v>646160</v>
      </c>
      <c r="D1135" t="s">
        <v>105</v>
      </c>
      <c r="E1135">
        <v>0</v>
      </c>
    </row>
    <row r="1136" spans="1:5" x14ac:dyDescent="0.2">
      <c r="A1136" s="1" t="s">
        <v>24</v>
      </c>
      <c r="B1136">
        <v>78025.39</v>
      </c>
      <c r="C1136">
        <v>663946</v>
      </c>
      <c r="D1136" t="s">
        <v>103</v>
      </c>
      <c r="E1136">
        <v>0</v>
      </c>
    </row>
    <row r="1137" spans="1:5" x14ac:dyDescent="0.2">
      <c r="A1137" s="1" t="s">
        <v>24</v>
      </c>
      <c r="B1137">
        <v>6191.9</v>
      </c>
      <c r="C1137">
        <v>225846</v>
      </c>
      <c r="D1137" t="s">
        <v>103</v>
      </c>
      <c r="E1137">
        <v>0</v>
      </c>
    </row>
    <row r="1138" spans="1:5" x14ac:dyDescent="0.2">
      <c r="A1138" s="1" t="s">
        <v>24</v>
      </c>
      <c r="B1138">
        <v>25469.97</v>
      </c>
      <c r="C1138">
        <v>267109</v>
      </c>
      <c r="D1138" t="s">
        <v>103</v>
      </c>
      <c r="E1138">
        <v>0</v>
      </c>
    </row>
    <row r="1139" spans="1:5" x14ac:dyDescent="0.2">
      <c r="A1139" s="1" t="s">
        <v>24</v>
      </c>
      <c r="B1139">
        <v>83711.070000000007</v>
      </c>
      <c r="C1139">
        <v>3192898</v>
      </c>
      <c r="D1139" t="s">
        <v>103</v>
      </c>
      <c r="E1139">
        <v>0</v>
      </c>
    </row>
    <row r="1140" spans="1:5" x14ac:dyDescent="0.2">
      <c r="A1140" s="1" t="s">
        <v>24</v>
      </c>
      <c r="B1140">
        <v>25923.29</v>
      </c>
      <c r="C1140">
        <v>2582514</v>
      </c>
      <c r="D1140" t="s">
        <v>103</v>
      </c>
      <c r="E1140">
        <v>0</v>
      </c>
    </row>
    <row r="1141" spans="1:5" x14ac:dyDescent="0.2">
      <c r="A1141" s="1" t="s">
        <v>24</v>
      </c>
      <c r="B1141">
        <v>18267.419999999998</v>
      </c>
      <c r="C1141">
        <v>1996963</v>
      </c>
      <c r="D1141" t="s">
        <v>103</v>
      </c>
      <c r="E1141">
        <v>0</v>
      </c>
    </row>
    <row r="1142" spans="1:5" x14ac:dyDescent="0.2">
      <c r="A1142" s="1" t="s">
        <v>24</v>
      </c>
      <c r="B1142">
        <v>37538.910000000003</v>
      </c>
      <c r="C1142">
        <v>626243</v>
      </c>
      <c r="D1142" t="s">
        <v>103</v>
      </c>
      <c r="E1142">
        <v>0</v>
      </c>
    </row>
    <row r="1143" spans="1:5" x14ac:dyDescent="0.2">
      <c r="A1143" s="1" t="s">
        <v>24</v>
      </c>
      <c r="B1143">
        <v>16280.49</v>
      </c>
      <c r="C1143">
        <v>2819692</v>
      </c>
      <c r="D1143" t="s">
        <v>103</v>
      </c>
      <c r="E1143">
        <v>0</v>
      </c>
    </row>
    <row r="1144" spans="1:5" x14ac:dyDescent="0.2">
      <c r="A1144" s="1" t="s">
        <v>24</v>
      </c>
      <c r="B1144">
        <v>5059.3500000000004</v>
      </c>
      <c r="C1144">
        <v>281938</v>
      </c>
      <c r="D1144" t="s">
        <v>103</v>
      </c>
      <c r="E1144">
        <v>0</v>
      </c>
    </row>
    <row r="1145" spans="1:5" x14ac:dyDescent="0.2">
      <c r="A1145" s="1" t="s">
        <v>24</v>
      </c>
      <c r="B1145">
        <v>4999.1400000000003</v>
      </c>
      <c r="C1145">
        <v>492034</v>
      </c>
      <c r="D1145" t="s">
        <v>103</v>
      </c>
      <c r="E1145">
        <v>0</v>
      </c>
    </row>
    <row r="1146" spans="1:5" x14ac:dyDescent="0.2">
      <c r="A1146" s="1" t="s">
        <v>24</v>
      </c>
      <c r="B1146">
        <v>32963.4</v>
      </c>
      <c r="C1146">
        <v>4579382</v>
      </c>
      <c r="D1146" t="s">
        <v>103</v>
      </c>
      <c r="E1146">
        <v>0</v>
      </c>
    </row>
    <row r="1147" spans="1:5" x14ac:dyDescent="0.2">
      <c r="A1147" s="1" t="s">
        <v>24</v>
      </c>
      <c r="B1147">
        <v>5064.99</v>
      </c>
      <c r="C1147">
        <v>485513</v>
      </c>
      <c r="D1147" t="s">
        <v>103</v>
      </c>
      <c r="E1147">
        <v>0</v>
      </c>
    </row>
    <row r="1148" spans="1:5" x14ac:dyDescent="0.2">
      <c r="A1148" s="1" t="s">
        <v>24</v>
      </c>
      <c r="B1148">
        <v>8581.35</v>
      </c>
      <c r="C1148">
        <v>724655</v>
      </c>
      <c r="D1148" t="s">
        <v>103</v>
      </c>
      <c r="E1148">
        <v>0</v>
      </c>
    </row>
    <row r="1149" spans="1:5" x14ac:dyDescent="0.2">
      <c r="A1149" s="1" t="s">
        <v>24</v>
      </c>
      <c r="B1149">
        <v>5068.16</v>
      </c>
      <c r="C1149">
        <v>609752</v>
      </c>
      <c r="D1149" t="s">
        <v>103</v>
      </c>
      <c r="E1149">
        <v>0</v>
      </c>
    </row>
    <row r="1150" spans="1:5" x14ac:dyDescent="0.2">
      <c r="A1150" s="1" t="s">
        <v>24</v>
      </c>
      <c r="B1150">
        <v>156654.39999999999</v>
      </c>
      <c r="C1150">
        <v>7600196</v>
      </c>
      <c r="D1150" t="s">
        <v>103</v>
      </c>
      <c r="E1150">
        <v>0</v>
      </c>
    </row>
    <row r="1151" spans="1:5" x14ac:dyDescent="0.2">
      <c r="A1151" s="1" t="s">
        <v>24</v>
      </c>
      <c r="B1151">
        <v>40594.300000000003</v>
      </c>
      <c r="C1151">
        <v>1443260</v>
      </c>
      <c r="D1151" t="s">
        <v>103</v>
      </c>
      <c r="E1151">
        <v>0</v>
      </c>
    </row>
    <row r="1152" spans="1:5" x14ac:dyDescent="0.2">
      <c r="A1152" s="1" t="s">
        <v>24</v>
      </c>
      <c r="B1152">
        <v>690.3</v>
      </c>
      <c r="C1152">
        <v>259849</v>
      </c>
      <c r="D1152" t="s">
        <v>104</v>
      </c>
      <c r="E1152">
        <v>0</v>
      </c>
    </row>
    <row r="1153" spans="1:5" x14ac:dyDescent="0.2">
      <c r="A1153" s="1" t="s">
        <v>24</v>
      </c>
      <c r="B1153">
        <v>100788.48</v>
      </c>
      <c r="C1153">
        <v>976899</v>
      </c>
      <c r="D1153" t="s">
        <v>103</v>
      </c>
      <c r="E1153">
        <v>0</v>
      </c>
    </row>
    <row r="1154" spans="1:5" x14ac:dyDescent="0.2">
      <c r="A1154" s="1" t="s">
        <v>24</v>
      </c>
      <c r="B1154">
        <v>27268.12</v>
      </c>
      <c r="C1154">
        <v>917195</v>
      </c>
      <c r="D1154" t="s">
        <v>103</v>
      </c>
      <c r="E1154">
        <v>0</v>
      </c>
    </row>
    <row r="1155" spans="1:5" x14ac:dyDescent="0.2">
      <c r="A1155" s="1" t="s">
        <v>24</v>
      </c>
      <c r="B1155">
        <v>105210.14</v>
      </c>
      <c r="C1155">
        <v>2745149</v>
      </c>
      <c r="D1155" t="s">
        <v>103</v>
      </c>
      <c r="E1155">
        <v>0</v>
      </c>
    </row>
    <row r="1156" spans="1:5" x14ac:dyDescent="0.2">
      <c r="A1156" s="1" t="s">
        <v>24</v>
      </c>
      <c r="B1156">
        <v>3636.11</v>
      </c>
      <c r="C1156">
        <v>1565202</v>
      </c>
      <c r="D1156" t="s">
        <v>105</v>
      </c>
      <c r="E1156">
        <v>0</v>
      </c>
    </row>
    <row r="1157" spans="1:5" x14ac:dyDescent="0.2">
      <c r="A1157" s="1" t="s">
        <v>25</v>
      </c>
      <c r="B1157">
        <v>32092.47</v>
      </c>
      <c r="C1157">
        <v>1121887</v>
      </c>
      <c r="D1157" t="s">
        <v>103</v>
      </c>
      <c r="E1157">
        <v>0</v>
      </c>
    </row>
    <row r="1158" spans="1:5" x14ac:dyDescent="0.2">
      <c r="A1158" s="1" t="s">
        <v>25</v>
      </c>
      <c r="B1158">
        <v>4614.82</v>
      </c>
      <c r="C1158">
        <v>999046</v>
      </c>
      <c r="D1158" t="s">
        <v>105</v>
      </c>
      <c r="E1158">
        <v>0</v>
      </c>
    </row>
    <row r="1159" spans="1:5" x14ac:dyDescent="0.2">
      <c r="A1159" s="1" t="s">
        <v>25</v>
      </c>
      <c r="B1159">
        <v>13906.46</v>
      </c>
      <c r="C1159">
        <v>754608</v>
      </c>
      <c r="D1159" t="s">
        <v>103</v>
      </c>
      <c r="E1159">
        <v>0</v>
      </c>
    </row>
    <row r="1160" spans="1:5" x14ac:dyDescent="0.2">
      <c r="A1160" s="1" t="s">
        <v>25</v>
      </c>
      <c r="B1160">
        <v>3326.51</v>
      </c>
      <c r="C1160">
        <v>194091</v>
      </c>
      <c r="D1160" t="s">
        <v>103</v>
      </c>
      <c r="E1160">
        <v>0</v>
      </c>
    </row>
    <row r="1161" spans="1:5" x14ac:dyDescent="0.2">
      <c r="A1161" s="1" t="s">
        <v>25</v>
      </c>
      <c r="B1161">
        <v>13526.33</v>
      </c>
      <c r="C1161">
        <v>398915</v>
      </c>
      <c r="D1161" t="s">
        <v>103</v>
      </c>
      <c r="E1161">
        <v>0</v>
      </c>
    </row>
    <row r="1162" spans="1:5" x14ac:dyDescent="0.2">
      <c r="A1162" s="1" t="s">
        <v>25</v>
      </c>
      <c r="B1162">
        <v>236801.63</v>
      </c>
      <c r="C1162">
        <v>15273232</v>
      </c>
      <c r="D1162" t="s">
        <v>103</v>
      </c>
      <c r="E1162">
        <v>0</v>
      </c>
    </row>
    <row r="1163" spans="1:5" x14ac:dyDescent="0.2">
      <c r="A1163" s="1" t="s">
        <v>25</v>
      </c>
      <c r="B1163">
        <v>179442.38</v>
      </c>
      <c r="C1163">
        <v>7884254</v>
      </c>
      <c r="D1163" t="s">
        <v>103</v>
      </c>
      <c r="E1163">
        <v>0</v>
      </c>
    </row>
    <row r="1164" spans="1:5" x14ac:dyDescent="0.2">
      <c r="A1164" s="1" t="s">
        <v>25</v>
      </c>
      <c r="B1164">
        <v>3321.37</v>
      </c>
      <c r="C1164">
        <v>194966</v>
      </c>
      <c r="D1164" t="s">
        <v>103</v>
      </c>
      <c r="E1164">
        <v>0</v>
      </c>
    </row>
    <row r="1165" spans="1:5" x14ac:dyDescent="0.2">
      <c r="A1165" s="1" t="s">
        <v>25</v>
      </c>
      <c r="B1165">
        <v>6262.56</v>
      </c>
      <c r="C1165">
        <v>902355</v>
      </c>
      <c r="D1165" t="s">
        <v>103</v>
      </c>
      <c r="E1165">
        <v>0</v>
      </c>
    </row>
    <row r="1166" spans="1:5" x14ac:dyDescent="0.2">
      <c r="A1166" s="1" t="s">
        <v>25</v>
      </c>
      <c r="B1166">
        <v>561.51</v>
      </c>
      <c r="C1166">
        <v>230162</v>
      </c>
      <c r="D1166" t="s">
        <v>104</v>
      </c>
      <c r="E1166">
        <v>0</v>
      </c>
    </row>
    <row r="1167" spans="1:5" x14ac:dyDescent="0.2">
      <c r="A1167" s="1" t="s">
        <v>25</v>
      </c>
      <c r="B1167">
        <v>11327.17</v>
      </c>
      <c r="C1167">
        <v>788929</v>
      </c>
      <c r="D1167" t="s">
        <v>103</v>
      </c>
      <c r="E1167">
        <v>0</v>
      </c>
    </row>
    <row r="1168" spans="1:5" x14ac:dyDescent="0.2">
      <c r="A1168" s="1" t="s">
        <v>25</v>
      </c>
      <c r="B1168">
        <v>2748.85</v>
      </c>
      <c r="C1168">
        <v>84926</v>
      </c>
      <c r="D1168" t="s">
        <v>103</v>
      </c>
      <c r="E1168">
        <v>0</v>
      </c>
    </row>
    <row r="1169" spans="1:5" x14ac:dyDescent="0.2">
      <c r="A1169" s="1" t="s">
        <v>25</v>
      </c>
      <c r="B1169">
        <v>3319.24</v>
      </c>
      <c r="C1169">
        <v>225599</v>
      </c>
      <c r="D1169" t="s">
        <v>103</v>
      </c>
      <c r="E1169">
        <v>0</v>
      </c>
    </row>
    <row r="1170" spans="1:5" x14ac:dyDescent="0.2">
      <c r="A1170" s="1" t="s">
        <v>25</v>
      </c>
      <c r="B1170">
        <v>399100.92</v>
      </c>
      <c r="C1170">
        <v>61036952</v>
      </c>
      <c r="D1170" t="s">
        <v>103</v>
      </c>
      <c r="E1170">
        <v>0</v>
      </c>
    </row>
    <row r="1171" spans="1:5" x14ac:dyDescent="0.2">
      <c r="A1171" s="1" t="s">
        <v>25</v>
      </c>
      <c r="B1171">
        <v>98077.7</v>
      </c>
      <c r="C1171">
        <v>4910154</v>
      </c>
      <c r="D1171" t="s">
        <v>103</v>
      </c>
      <c r="E1171">
        <v>0</v>
      </c>
    </row>
    <row r="1172" spans="1:5" x14ac:dyDescent="0.2">
      <c r="A1172" s="1" t="s">
        <v>25</v>
      </c>
      <c r="B1172">
        <v>10619.3</v>
      </c>
      <c r="C1172">
        <v>102980</v>
      </c>
      <c r="D1172" t="s">
        <v>103</v>
      </c>
      <c r="E1172">
        <v>0</v>
      </c>
    </row>
    <row r="1173" spans="1:5" x14ac:dyDescent="0.2">
      <c r="A1173" s="1" t="s">
        <v>25</v>
      </c>
      <c r="B1173">
        <v>7255.88</v>
      </c>
      <c r="C1173">
        <v>233435</v>
      </c>
      <c r="D1173" t="s">
        <v>103</v>
      </c>
      <c r="E1173">
        <v>0</v>
      </c>
    </row>
    <row r="1174" spans="1:5" x14ac:dyDescent="0.2">
      <c r="A1174" s="1" t="s">
        <v>25</v>
      </c>
      <c r="B1174">
        <v>22197.14</v>
      </c>
      <c r="C1174">
        <v>1763129</v>
      </c>
      <c r="D1174" t="s">
        <v>103</v>
      </c>
      <c r="E1174">
        <v>0</v>
      </c>
    </row>
    <row r="1175" spans="1:5" x14ac:dyDescent="0.2">
      <c r="A1175" s="1" t="s">
        <v>25</v>
      </c>
      <c r="B1175">
        <v>752.45</v>
      </c>
      <c r="C1175">
        <v>125235</v>
      </c>
      <c r="D1175" t="s">
        <v>102</v>
      </c>
      <c r="E1175">
        <v>0</v>
      </c>
    </row>
    <row r="1176" spans="1:5" x14ac:dyDescent="0.2">
      <c r="A1176" s="1" t="s">
        <v>25</v>
      </c>
      <c r="B1176">
        <v>122903</v>
      </c>
      <c r="C1176">
        <v>1005518</v>
      </c>
      <c r="D1176" t="s">
        <v>103</v>
      </c>
      <c r="E1176">
        <v>0</v>
      </c>
    </row>
    <row r="1177" spans="1:5" x14ac:dyDescent="0.2">
      <c r="A1177" s="1" t="s">
        <v>25</v>
      </c>
      <c r="B1177">
        <v>7256.91</v>
      </c>
      <c r="C1177">
        <v>217990</v>
      </c>
      <c r="D1177" t="s">
        <v>103</v>
      </c>
      <c r="E1177">
        <v>0</v>
      </c>
    </row>
    <row r="1178" spans="1:5" x14ac:dyDescent="0.2">
      <c r="A1178" s="1" t="s">
        <v>25</v>
      </c>
      <c r="B1178">
        <v>790.93</v>
      </c>
      <c r="C1178">
        <v>28660</v>
      </c>
      <c r="D1178" t="s">
        <v>102</v>
      </c>
      <c r="E1178">
        <v>0</v>
      </c>
    </row>
    <row r="1179" spans="1:5" x14ac:dyDescent="0.2">
      <c r="A1179" s="1" t="s">
        <v>25</v>
      </c>
      <c r="B1179">
        <v>41730.199999999997</v>
      </c>
      <c r="C1179">
        <v>639681</v>
      </c>
      <c r="D1179" t="s">
        <v>103</v>
      </c>
      <c r="E1179">
        <v>0</v>
      </c>
    </row>
    <row r="1180" spans="1:5" x14ac:dyDescent="0.2">
      <c r="A1180" s="1" t="s">
        <v>25</v>
      </c>
      <c r="B1180">
        <v>22220.93</v>
      </c>
      <c r="C1180">
        <v>1845789</v>
      </c>
      <c r="D1180" t="s">
        <v>103</v>
      </c>
      <c r="E1180">
        <v>0</v>
      </c>
    </row>
    <row r="1181" spans="1:5" x14ac:dyDescent="0.2">
      <c r="A1181" s="1" t="s">
        <v>25</v>
      </c>
      <c r="B1181">
        <v>69368.210000000006</v>
      </c>
      <c r="C1181">
        <v>539129</v>
      </c>
      <c r="D1181" t="s">
        <v>103</v>
      </c>
      <c r="E1181">
        <v>0</v>
      </c>
    </row>
    <row r="1182" spans="1:5" x14ac:dyDescent="0.2">
      <c r="A1182" s="1" t="s">
        <v>25</v>
      </c>
      <c r="B1182">
        <v>22231.07</v>
      </c>
      <c r="C1182">
        <v>2175166</v>
      </c>
      <c r="D1182" t="s">
        <v>103</v>
      </c>
      <c r="E1182">
        <v>0</v>
      </c>
    </row>
    <row r="1183" spans="1:5" x14ac:dyDescent="0.2">
      <c r="A1183" s="1" t="s">
        <v>25</v>
      </c>
      <c r="B1183">
        <v>11527</v>
      </c>
      <c r="C1183">
        <v>862293</v>
      </c>
      <c r="D1183" t="s">
        <v>103</v>
      </c>
      <c r="E1183">
        <v>0</v>
      </c>
    </row>
    <row r="1184" spans="1:5" x14ac:dyDescent="0.2">
      <c r="A1184" s="1" t="s">
        <v>25</v>
      </c>
      <c r="B1184">
        <v>109.79</v>
      </c>
      <c r="C1184">
        <v>63531</v>
      </c>
      <c r="D1184" t="s">
        <v>104</v>
      </c>
      <c r="E1184">
        <v>0</v>
      </c>
    </row>
    <row r="1185" spans="1:5" x14ac:dyDescent="0.2">
      <c r="A1185" s="1" t="s">
        <v>25</v>
      </c>
      <c r="B1185">
        <v>7249.57</v>
      </c>
      <c r="C1185">
        <v>220505</v>
      </c>
      <c r="D1185" t="s">
        <v>103</v>
      </c>
      <c r="E1185">
        <v>0</v>
      </c>
    </row>
    <row r="1186" spans="1:5" x14ac:dyDescent="0.2">
      <c r="A1186" s="1" t="s">
        <v>25</v>
      </c>
      <c r="B1186">
        <v>84.17</v>
      </c>
      <c r="C1186">
        <v>40546</v>
      </c>
      <c r="D1186" t="s">
        <v>104</v>
      </c>
      <c r="E1186">
        <v>0</v>
      </c>
    </row>
    <row r="1187" spans="1:5" x14ac:dyDescent="0.2">
      <c r="A1187" s="1" t="s">
        <v>25</v>
      </c>
      <c r="B1187">
        <v>223684.55</v>
      </c>
      <c r="C1187">
        <v>13810626</v>
      </c>
      <c r="D1187" t="s">
        <v>103</v>
      </c>
      <c r="E1187">
        <v>0</v>
      </c>
    </row>
    <row r="1188" spans="1:5" x14ac:dyDescent="0.2">
      <c r="A1188" s="1" t="s">
        <v>25</v>
      </c>
      <c r="B1188">
        <v>0</v>
      </c>
      <c r="C1188">
        <v>0</v>
      </c>
      <c r="D1188" t="s">
        <v>103</v>
      </c>
      <c r="E1188">
        <v>0</v>
      </c>
    </row>
    <row r="1189" spans="1:5" x14ac:dyDescent="0.2">
      <c r="A1189" s="1" t="s">
        <v>25</v>
      </c>
      <c r="B1189">
        <v>31203.07</v>
      </c>
      <c r="C1189">
        <v>2807070</v>
      </c>
      <c r="D1189" t="s">
        <v>103</v>
      </c>
      <c r="E1189">
        <v>0</v>
      </c>
    </row>
    <row r="1190" spans="1:5" x14ac:dyDescent="0.2">
      <c r="A1190" s="1" t="s">
        <v>25</v>
      </c>
      <c r="B1190">
        <v>13573.77</v>
      </c>
      <c r="C1190">
        <v>418509</v>
      </c>
      <c r="D1190" t="s">
        <v>103</v>
      </c>
      <c r="E1190">
        <v>0</v>
      </c>
    </row>
    <row r="1191" spans="1:5" x14ac:dyDescent="0.2">
      <c r="A1191" s="1" t="s">
        <v>25</v>
      </c>
      <c r="B1191">
        <v>11140.3</v>
      </c>
      <c r="C1191">
        <v>631122</v>
      </c>
      <c r="D1191" t="s">
        <v>103</v>
      </c>
      <c r="E1191">
        <v>0</v>
      </c>
    </row>
    <row r="1192" spans="1:5" x14ac:dyDescent="0.2">
      <c r="A1192" s="1" t="s">
        <v>25</v>
      </c>
      <c r="B1192">
        <v>0</v>
      </c>
      <c r="C1192">
        <v>0</v>
      </c>
      <c r="D1192" t="s">
        <v>103</v>
      </c>
      <c r="E1192">
        <v>0</v>
      </c>
    </row>
    <row r="1193" spans="1:5" x14ac:dyDescent="0.2">
      <c r="A1193" s="1" t="s">
        <v>25</v>
      </c>
      <c r="B1193">
        <v>3316.95</v>
      </c>
      <c r="C1193">
        <v>182248</v>
      </c>
      <c r="D1193" t="s">
        <v>103</v>
      </c>
      <c r="E1193">
        <v>0</v>
      </c>
    </row>
    <row r="1194" spans="1:5" x14ac:dyDescent="0.2">
      <c r="A1194" s="1" t="s">
        <v>25</v>
      </c>
      <c r="B1194">
        <v>4208.3500000000004</v>
      </c>
      <c r="C1194">
        <v>1809773</v>
      </c>
      <c r="D1194" t="s">
        <v>105</v>
      </c>
      <c r="E1194">
        <v>0</v>
      </c>
    </row>
    <row r="1195" spans="1:5" x14ac:dyDescent="0.2">
      <c r="A1195" s="1" t="s">
        <v>25</v>
      </c>
      <c r="B1195">
        <v>2770.54</v>
      </c>
      <c r="C1195">
        <v>86631</v>
      </c>
      <c r="D1195" t="s">
        <v>103</v>
      </c>
      <c r="E1195">
        <v>0</v>
      </c>
    </row>
    <row r="1196" spans="1:5" x14ac:dyDescent="0.2">
      <c r="A1196" s="1" t="s">
        <v>25</v>
      </c>
      <c r="B1196">
        <v>3320.17</v>
      </c>
      <c r="C1196">
        <v>324329</v>
      </c>
      <c r="D1196" t="s">
        <v>103</v>
      </c>
      <c r="E1196">
        <v>0</v>
      </c>
    </row>
    <row r="1197" spans="1:5" x14ac:dyDescent="0.2">
      <c r="A1197" s="1" t="s">
        <v>25</v>
      </c>
      <c r="B1197">
        <v>1199.3699999999999</v>
      </c>
      <c r="C1197">
        <v>115614</v>
      </c>
      <c r="D1197" t="s">
        <v>105</v>
      </c>
      <c r="E1197">
        <v>0</v>
      </c>
    </row>
    <row r="1198" spans="1:5" x14ac:dyDescent="0.2">
      <c r="A1198" s="1" t="s">
        <v>25</v>
      </c>
      <c r="B1198">
        <v>3329.87</v>
      </c>
      <c r="C1198">
        <v>153266</v>
      </c>
      <c r="D1198" t="s">
        <v>103</v>
      </c>
      <c r="E1198">
        <v>0</v>
      </c>
    </row>
    <row r="1199" spans="1:5" x14ac:dyDescent="0.2">
      <c r="A1199" s="1" t="s">
        <v>25</v>
      </c>
      <c r="B1199">
        <v>152797.71</v>
      </c>
      <c r="C1199">
        <v>18649929</v>
      </c>
      <c r="D1199" t="s">
        <v>103</v>
      </c>
      <c r="E1199">
        <v>0</v>
      </c>
    </row>
    <row r="1200" spans="1:5" x14ac:dyDescent="0.2">
      <c r="A1200" s="1" t="s">
        <v>25</v>
      </c>
      <c r="B1200">
        <v>3337.1</v>
      </c>
      <c r="C1200">
        <v>80951</v>
      </c>
      <c r="D1200" t="s">
        <v>103</v>
      </c>
      <c r="E1200">
        <v>0</v>
      </c>
    </row>
    <row r="1201" spans="1:5" x14ac:dyDescent="0.2">
      <c r="A1201" s="1" t="s">
        <v>25</v>
      </c>
      <c r="B1201">
        <v>21301.31</v>
      </c>
      <c r="C1201">
        <v>3636426</v>
      </c>
      <c r="D1201" t="s">
        <v>103</v>
      </c>
      <c r="E1201">
        <v>0</v>
      </c>
    </row>
    <row r="1202" spans="1:5" x14ac:dyDescent="0.2">
      <c r="A1202" s="1" t="s">
        <v>25</v>
      </c>
      <c r="B1202">
        <v>2743.09</v>
      </c>
      <c r="C1202">
        <v>273595</v>
      </c>
      <c r="D1202" t="s">
        <v>103</v>
      </c>
      <c r="E1202">
        <v>0</v>
      </c>
    </row>
    <row r="1203" spans="1:5" x14ac:dyDescent="0.2">
      <c r="A1203" s="1" t="s">
        <v>25</v>
      </c>
      <c r="B1203">
        <v>113991.39</v>
      </c>
      <c r="C1203">
        <v>6746641</v>
      </c>
      <c r="D1203" t="s">
        <v>103</v>
      </c>
      <c r="E1203">
        <v>0</v>
      </c>
    </row>
    <row r="1204" spans="1:5" x14ac:dyDescent="0.2">
      <c r="A1204" s="1" t="s">
        <v>25</v>
      </c>
      <c r="B1204">
        <v>95993.89</v>
      </c>
      <c r="C1204">
        <v>3459349</v>
      </c>
      <c r="D1204" t="s">
        <v>103</v>
      </c>
      <c r="E1204">
        <v>0</v>
      </c>
    </row>
    <row r="1205" spans="1:5" x14ac:dyDescent="0.2">
      <c r="A1205" s="1" t="s">
        <v>25</v>
      </c>
      <c r="B1205">
        <v>13544.36</v>
      </c>
      <c r="C1205">
        <v>1437167</v>
      </c>
      <c r="D1205" t="s">
        <v>105</v>
      </c>
      <c r="E1205">
        <v>0</v>
      </c>
    </row>
    <row r="1206" spans="1:5" x14ac:dyDescent="0.2">
      <c r="A1206" s="1" t="s">
        <v>25</v>
      </c>
      <c r="B1206">
        <v>97955.03</v>
      </c>
      <c r="C1206">
        <v>7186630</v>
      </c>
      <c r="D1206" t="s">
        <v>103</v>
      </c>
      <c r="E1206">
        <v>0</v>
      </c>
    </row>
    <row r="1207" spans="1:5" x14ac:dyDescent="0.2">
      <c r="A1207" s="1" t="s">
        <v>25</v>
      </c>
      <c r="B1207">
        <v>2742.88</v>
      </c>
      <c r="C1207">
        <v>212855</v>
      </c>
      <c r="D1207" t="s">
        <v>103</v>
      </c>
      <c r="E1207">
        <v>0</v>
      </c>
    </row>
    <row r="1208" spans="1:5" x14ac:dyDescent="0.2">
      <c r="A1208" s="1" t="s">
        <v>25</v>
      </c>
      <c r="B1208">
        <v>10845.1</v>
      </c>
      <c r="C1208">
        <v>312248</v>
      </c>
      <c r="D1208" t="s">
        <v>103</v>
      </c>
      <c r="E1208">
        <v>0</v>
      </c>
    </row>
    <row r="1209" spans="1:5" x14ac:dyDescent="0.2">
      <c r="A1209" s="1" t="s">
        <v>25</v>
      </c>
      <c r="B1209">
        <v>3318.76</v>
      </c>
      <c r="C1209">
        <v>179317</v>
      </c>
      <c r="D1209" t="s">
        <v>103</v>
      </c>
      <c r="E1209">
        <v>0</v>
      </c>
    </row>
    <row r="1210" spans="1:5" x14ac:dyDescent="0.2">
      <c r="A1210" s="1" t="s">
        <v>25</v>
      </c>
      <c r="B1210">
        <v>8600.77</v>
      </c>
      <c r="C1210">
        <v>390778</v>
      </c>
      <c r="D1210" t="s">
        <v>103</v>
      </c>
      <c r="E1210">
        <v>0</v>
      </c>
    </row>
    <row r="1211" spans="1:5" x14ac:dyDescent="0.2">
      <c r="A1211" s="1" t="s">
        <v>25</v>
      </c>
      <c r="B1211">
        <v>6516.04</v>
      </c>
      <c r="C1211">
        <v>679011</v>
      </c>
      <c r="D1211" t="s">
        <v>103</v>
      </c>
      <c r="E1211">
        <v>0</v>
      </c>
    </row>
    <row r="1212" spans="1:5" x14ac:dyDescent="0.2">
      <c r="A1212" s="1" t="s">
        <v>25</v>
      </c>
      <c r="B1212">
        <v>45774.33</v>
      </c>
      <c r="C1212">
        <v>1758582</v>
      </c>
      <c r="D1212" t="s">
        <v>103</v>
      </c>
      <c r="E1212">
        <v>0</v>
      </c>
    </row>
    <row r="1213" spans="1:5" x14ac:dyDescent="0.2">
      <c r="A1213" s="1" t="s">
        <v>25</v>
      </c>
      <c r="B1213">
        <v>124792.97</v>
      </c>
      <c r="C1213">
        <v>2999044</v>
      </c>
      <c r="D1213" t="s">
        <v>103</v>
      </c>
      <c r="E1213">
        <v>0</v>
      </c>
    </row>
    <row r="1214" spans="1:5" x14ac:dyDescent="0.2">
      <c r="A1214" s="1" t="s">
        <v>25</v>
      </c>
      <c r="B1214">
        <v>26139.31</v>
      </c>
      <c r="C1214">
        <v>1515061</v>
      </c>
      <c r="D1214" t="s">
        <v>103</v>
      </c>
      <c r="E1214">
        <v>0</v>
      </c>
    </row>
    <row r="1215" spans="1:5" x14ac:dyDescent="0.2">
      <c r="A1215" s="1" t="s">
        <v>25</v>
      </c>
      <c r="B1215">
        <v>3317.8</v>
      </c>
      <c r="C1215">
        <v>181308</v>
      </c>
      <c r="D1215" t="s">
        <v>103</v>
      </c>
      <c r="E1215">
        <v>0</v>
      </c>
    </row>
    <row r="1216" spans="1:5" x14ac:dyDescent="0.2">
      <c r="A1216" s="1" t="s">
        <v>25</v>
      </c>
      <c r="B1216">
        <v>700</v>
      </c>
      <c r="C1216">
        <v>330571</v>
      </c>
      <c r="D1216" t="s">
        <v>104</v>
      </c>
      <c r="E1216">
        <v>0</v>
      </c>
    </row>
    <row r="1217" spans="1:5" x14ac:dyDescent="0.2">
      <c r="A1217" s="1" t="s">
        <v>25</v>
      </c>
      <c r="B1217">
        <v>98638.720000000001</v>
      </c>
      <c r="C1217">
        <v>8150712</v>
      </c>
      <c r="D1217" t="s">
        <v>103</v>
      </c>
      <c r="E1217">
        <v>0</v>
      </c>
    </row>
    <row r="1218" spans="1:5" x14ac:dyDescent="0.2">
      <c r="A1218" s="1" t="s">
        <v>25</v>
      </c>
      <c r="B1218">
        <v>3319.74</v>
      </c>
      <c r="C1218">
        <v>105818</v>
      </c>
      <c r="D1218" t="s">
        <v>103</v>
      </c>
      <c r="E1218">
        <v>0</v>
      </c>
    </row>
    <row r="1219" spans="1:5" x14ac:dyDescent="0.2">
      <c r="A1219" s="1" t="s">
        <v>25</v>
      </c>
      <c r="B1219">
        <v>27721.56</v>
      </c>
      <c r="C1219">
        <v>271358</v>
      </c>
      <c r="D1219" t="s">
        <v>103</v>
      </c>
      <c r="E1219">
        <v>0</v>
      </c>
    </row>
    <row r="1220" spans="1:5" x14ac:dyDescent="0.2">
      <c r="A1220" s="1" t="s">
        <v>25</v>
      </c>
      <c r="B1220">
        <v>58268.04</v>
      </c>
      <c r="C1220">
        <v>7825444</v>
      </c>
      <c r="D1220" t="s">
        <v>103</v>
      </c>
      <c r="E1220">
        <v>0</v>
      </c>
    </row>
    <row r="1221" spans="1:5" x14ac:dyDescent="0.2">
      <c r="A1221" s="1" t="s">
        <v>25</v>
      </c>
      <c r="B1221">
        <v>83286.3</v>
      </c>
      <c r="C1221">
        <v>12869935</v>
      </c>
      <c r="D1221" t="s">
        <v>103</v>
      </c>
      <c r="E1221">
        <v>0</v>
      </c>
    </row>
    <row r="1222" spans="1:5" x14ac:dyDescent="0.2">
      <c r="A1222" s="1" t="s">
        <v>25</v>
      </c>
      <c r="B1222">
        <v>45706.58</v>
      </c>
      <c r="C1222">
        <v>1454898</v>
      </c>
      <c r="D1222" t="s">
        <v>103</v>
      </c>
      <c r="E1222">
        <v>0</v>
      </c>
    </row>
    <row r="1223" spans="1:5" x14ac:dyDescent="0.2">
      <c r="A1223" s="1" t="s">
        <v>26</v>
      </c>
      <c r="B1223">
        <v>23133.73</v>
      </c>
      <c r="C1223">
        <v>2312217</v>
      </c>
      <c r="D1223" t="s">
        <v>103</v>
      </c>
      <c r="E1223">
        <v>0</v>
      </c>
    </row>
    <row r="1224" spans="1:5" x14ac:dyDescent="0.2">
      <c r="A1224" s="1" t="s">
        <v>26</v>
      </c>
      <c r="B1224">
        <v>6068.67</v>
      </c>
      <c r="C1224">
        <v>48979</v>
      </c>
      <c r="D1224" t="s">
        <v>103</v>
      </c>
      <c r="E1224">
        <v>0</v>
      </c>
    </row>
    <row r="1225" spans="1:5" x14ac:dyDescent="0.2">
      <c r="A1225" s="1" t="s">
        <v>26</v>
      </c>
      <c r="B1225">
        <v>86256.55</v>
      </c>
      <c r="C1225">
        <v>3142111</v>
      </c>
      <c r="D1225" t="s">
        <v>103</v>
      </c>
      <c r="E1225">
        <v>0</v>
      </c>
    </row>
    <row r="1226" spans="1:5" x14ac:dyDescent="0.2">
      <c r="A1226" s="1" t="s">
        <v>26</v>
      </c>
      <c r="B1226">
        <v>7789.68</v>
      </c>
      <c r="C1226">
        <v>327821</v>
      </c>
      <c r="D1226" t="s">
        <v>103</v>
      </c>
      <c r="E1226">
        <v>0</v>
      </c>
    </row>
    <row r="1227" spans="1:5" x14ac:dyDescent="0.2">
      <c r="A1227" s="1" t="s">
        <v>26</v>
      </c>
      <c r="B1227">
        <v>0</v>
      </c>
      <c r="C1227">
        <v>0</v>
      </c>
      <c r="D1227" t="s">
        <v>103</v>
      </c>
      <c r="E1227">
        <v>0</v>
      </c>
    </row>
    <row r="1228" spans="1:5" x14ac:dyDescent="0.2">
      <c r="A1228" s="1" t="s">
        <v>26</v>
      </c>
      <c r="B1228">
        <v>25675.26</v>
      </c>
      <c r="C1228">
        <v>254114</v>
      </c>
      <c r="D1228" t="s">
        <v>103</v>
      </c>
      <c r="E1228">
        <v>0</v>
      </c>
    </row>
    <row r="1229" spans="1:5" x14ac:dyDescent="0.2">
      <c r="A1229" s="1" t="s">
        <v>26</v>
      </c>
      <c r="B1229">
        <v>42423.83</v>
      </c>
      <c r="C1229">
        <v>1350414</v>
      </c>
      <c r="D1229" t="s">
        <v>103</v>
      </c>
      <c r="E1229">
        <v>0</v>
      </c>
    </row>
    <row r="1230" spans="1:5" x14ac:dyDescent="0.2">
      <c r="A1230" s="1" t="s">
        <v>26</v>
      </c>
      <c r="B1230">
        <v>10055.74</v>
      </c>
      <c r="C1230">
        <v>739399</v>
      </c>
      <c r="D1230" t="s">
        <v>103</v>
      </c>
      <c r="E1230">
        <v>0</v>
      </c>
    </row>
    <row r="1231" spans="1:5" x14ac:dyDescent="0.2">
      <c r="A1231" s="1" t="s">
        <v>26</v>
      </c>
      <c r="B1231">
        <v>419.14</v>
      </c>
      <c r="C1231">
        <v>232681</v>
      </c>
      <c r="D1231" t="s">
        <v>104</v>
      </c>
      <c r="E1231">
        <v>0</v>
      </c>
    </row>
    <row r="1232" spans="1:5" x14ac:dyDescent="0.2">
      <c r="A1232" s="1" t="s">
        <v>26</v>
      </c>
      <c r="B1232">
        <v>106152.62</v>
      </c>
      <c r="C1232">
        <v>5458762</v>
      </c>
      <c r="D1232" t="s">
        <v>103</v>
      </c>
      <c r="E1232">
        <v>0</v>
      </c>
    </row>
    <row r="1233" spans="1:5" x14ac:dyDescent="0.2">
      <c r="A1233" s="1" t="s">
        <v>26</v>
      </c>
      <c r="B1233">
        <v>232408.83</v>
      </c>
      <c r="C1233">
        <v>14046845</v>
      </c>
      <c r="D1233" t="s">
        <v>103</v>
      </c>
      <c r="E1233">
        <v>0</v>
      </c>
    </row>
    <row r="1234" spans="1:5" x14ac:dyDescent="0.2">
      <c r="A1234" s="1" t="s">
        <v>26</v>
      </c>
      <c r="B1234">
        <v>124693.91</v>
      </c>
      <c r="C1234">
        <v>992781</v>
      </c>
      <c r="D1234" t="s">
        <v>103</v>
      </c>
      <c r="E1234">
        <v>0</v>
      </c>
    </row>
    <row r="1235" spans="1:5" x14ac:dyDescent="0.2">
      <c r="A1235" s="1" t="s">
        <v>26</v>
      </c>
      <c r="B1235">
        <v>0</v>
      </c>
      <c r="C1235">
        <v>0</v>
      </c>
      <c r="D1235" t="s">
        <v>103</v>
      </c>
      <c r="E1235">
        <v>0</v>
      </c>
    </row>
    <row r="1236" spans="1:5" x14ac:dyDescent="0.2">
      <c r="A1236" s="1" t="s">
        <v>26</v>
      </c>
      <c r="B1236">
        <v>13296.9</v>
      </c>
      <c r="C1236">
        <v>1411633</v>
      </c>
      <c r="D1236" t="s">
        <v>105</v>
      </c>
      <c r="E1236">
        <v>0</v>
      </c>
    </row>
    <row r="1237" spans="1:5" x14ac:dyDescent="0.2">
      <c r="A1237" s="1" t="s">
        <v>26</v>
      </c>
      <c r="B1237">
        <v>347.27</v>
      </c>
      <c r="C1237">
        <v>10059</v>
      </c>
      <c r="D1237" t="s">
        <v>102</v>
      </c>
      <c r="E1237">
        <v>0</v>
      </c>
    </row>
    <row r="1238" spans="1:5" x14ac:dyDescent="0.2">
      <c r="A1238" s="1" t="s">
        <v>26</v>
      </c>
      <c r="B1238">
        <v>183.35</v>
      </c>
      <c r="C1238">
        <v>1035</v>
      </c>
      <c r="D1238" t="s">
        <v>102</v>
      </c>
      <c r="E1238">
        <v>0</v>
      </c>
    </row>
    <row r="1239" spans="1:5" x14ac:dyDescent="0.2">
      <c r="A1239" s="1" t="s">
        <v>26</v>
      </c>
      <c r="B1239">
        <v>552.03</v>
      </c>
      <c r="C1239">
        <v>19356</v>
      </c>
      <c r="D1239" t="s">
        <v>102</v>
      </c>
      <c r="E1239">
        <v>0</v>
      </c>
    </row>
    <row r="1240" spans="1:5" x14ac:dyDescent="0.2">
      <c r="A1240" s="1" t="s">
        <v>26</v>
      </c>
      <c r="B1240">
        <v>46697.02</v>
      </c>
      <c r="C1240">
        <v>1763335</v>
      </c>
      <c r="D1240" t="s">
        <v>103</v>
      </c>
      <c r="E1240">
        <v>0</v>
      </c>
    </row>
    <row r="1241" spans="1:5" x14ac:dyDescent="0.2">
      <c r="A1241" s="1" t="s">
        <v>26</v>
      </c>
      <c r="B1241">
        <v>5320.74</v>
      </c>
      <c r="C1241">
        <v>570317</v>
      </c>
      <c r="D1241" t="s">
        <v>103</v>
      </c>
      <c r="E1241">
        <v>0</v>
      </c>
    </row>
    <row r="1242" spans="1:5" x14ac:dyDescent="0.2">
      <c r="A1242" s="1" t="s">
        <v>26</v>
      </c>
      <c r="B1242">
        <v>19250.53</v>
      </c>
      <c r="C1242">
        <v>1039936</v>
      </c>
      <c r="D1242" t="s">
        <v>103</v>
      </c>
      <c r="E1242">
        <v>0</v>
      </c>
    </row>
    <row r="1243" spans="1:5" x14ac:dyDescent="0.2">
      <c r="A1243" s="1" t="s">
        <v>26</v>
      </c>
      <c r="B1243">
        <v>96.75</v>
      </c>
      <c r="C1243">
        <v>11613</v>
      </c>
      <c r="D1243" t="s">
        <v>102</v>
      </c>
      <c r="E1243">
        <v>0</v>
      </c>
    </row>
    <row r="1244" spans="1:5" x14ac:dyDescent="0.2">
      <c r="A1244" s="1" t="s">
        <v>26</v>
      </c>
      <c r="B1244">
        <v>67064.350000000006</v>
      </c>
      <c r="C1244">
        <v>5168939</v>
      </c>
      <c r="D1244" t="s">
        <v>103</v>
      </c>
      <c r="E1244">
        <v>0</v>
      </c>
    </row>
    <row r="1245" spans="1:5" x14ac:dyDescent="0.2">
      <c r="A1245" s="1" t="s">
        <v>26</v>
      </c>
      <c r="B1245">
        <v>25.64</v>
      </c>
      <c r="C1245">
        <v>1070</v>
      </c>
      <c r="D1245" t="s">
        <v>103</v>
      </c>
      <c r="E1245">
        <v>0</v>
      </c>
    </row>
    <row r="1246" spans="1:5" x14ac:dyDescent="0.2">
      <c r="A1246" s="1" t="s">
        <v>26</v>
      </c>
      <c r="B1246">
        <v>10092.36</v>
      </c>
      <c r="C1246">
        <v>96247</v>
      </c>
      <c r="D1246" t="s">
        <v>103</v>
      </c>
      <c r="E1246">
        <v>0</v>
      </c>
    </row>
    <row r="1247" spans="1:5" x14ac:dyDescent="0.2">
      <c r="A1247" s="1" t="s">
        <v>26</v>
      </c>
      <c r="B1247">
        <v>125441.74</v>
      </c>
      <c r="C1247">
        <v>2844917</v>
      </c>
      <c r="D1247" t="s">
        <v>103</v>
      </c>
      <c r="E1247">
        <v>0</v>
      </c>
    </row>
    <row r="1248" spans="1:5" x14ac:dyDescent="0.2">
      <c r="A1248" s="1" t="s">
        <v>26</v>
      </c>
      <c r="B1248">
        <v>9848.39</v>
      </c>
      <c r="C1248">
        <v>271408</v>
      </c>
      <c r="D1248" t="s">
        <v>103</v>
      </c>
      <c r="E1248">
        <v>0</v>
      </c>
    </row>
    <row r="1249" spans="1:5" x14ac:dyDescent="0.2">
      <c r="A1249" s="1" t="s">
        <v>26</v>
      </c>
      <c r="B1249">
        <v>5914.79</v>
      </c>
      <c r="C1249">
        <v>830168</v>
      </c>
      <c r="D1249" t="s">
        <v>103</v>
      </c>
      <c r="E1249">
        <v>0</v>
      </c>
    </row>
    <row r="1250" spans="1:5" x14ac:dyDescent="0.2">
      <c r="A1250" s="1" t="s">
        <v>26</v>
      </c>
      <c r="B1250">
        <v>1032.94</v>
      </c>
      <c r="C1250">
        <v>481302</v>
      </c>
      <c r="D1250" t="s">
        <v>104</v>
      </c>
      <c r="E1250">
        <v>0</v>
      </c>
    </row>
    <row r="1251" spans="1:5" x14ac:dyDescent="0.2">
      <c r="A1251" s="1" t="s">
        <v>26</v>
      </c>
      <c r="B1251">
        <v>193879.02</v>
      </c>
      <c r="C1251">
        <v>8687790</v>
      </c>
      <c r="D1251" t="s">
        <v>103</v>
      </c>
      <c r="E1251">
        <v>0</v>
      </c>
    </row>
    <row r="1252" spans="1:5" x14ac:dyDescent="0.2">
      <c r="A1252" s="1" t="s">
        <v>26</v>
      </c>
      <c r="B1252">
        <v>596.36</v>
      </c>
      <c r="C1252">
        <v>259620</v>
      </c>
      <c r="D1252" t="s">
        <v>104</v>
      </c>
      <c r="E1252">
        <v>0</v>
      </c>
    </row>
    <row r="1253" spans="1:5" x14ac:dyDescent="0.2">
      <c r="A1253" s="1" t="s">
        <v>26</v>
      </c>
      <c r="B1253">
        <v>82139.240000000005</v>
      </c>
      <c r="C1253">
        <v>11143831</v>
      </c>
      <c r="D1253" t="s">
        <v>103</v>
      </c>
      <c r="E1253">
        <v>0</v>
      </c>
    </row>
    <row r="1254" spans="1:5" x14ac:dyDescent="0.2">
      <c r="A1254" s="1" t="s">
        <v>26</v>
      </c>
      <c r="B1254">
        <v>41892.22</v>
      </c>
      <c r="C1254">
        <v>606912</v>
      </c>
      <c r="D1254" t="s">
        <v>103</v>
      </c>
      <c r="E1254">
        <v>0</v>
      </c>
    </row>
    <row r="1255" spans="1:5" x14ac:dyDescent="0.2">
      <c r="A1255" s="1" t="s">
        <v>26</v>
      </c>
      <c r="B1255">
        <v>234688.24</v>
      </c>
      <c r="C1255">
        <v>13896255</v>
      </c>
      <c r="D1255" t="s">
        <v>103</v>
      </c>
      <c r="E1255">
        <v>0</v>
      </c>
    </row>
    <row r="1256" spans="1:5" x14ac:dyDescent="0.2">
      <c r="A1256" s="1" t="s">
        <v>26</v>
      </c>
      <c r="B1256">
        <v>0</v>
      </c>
      <c r="C1256">
        <v>0</v>
      </c>
      <c r="D1256" t="s">
        <v>103</v>
      </c>
      <c r="E1256">
        <v>0</v>
      </c>
    </row>
    <row r="1257" spans="1:5" x14ac:dyDescent="0.2">
      <c r="A1257" s="1" t="s">
        <v>26</v>
      </c>
      <c r="B1257">
        <v>0</v>
      </c>
      <c r="C1257">
        <v>0</v>
      </c>
      <c r="D1257" t="s">
        <v>103</v>
      </c>
      <c r="E1257">
        <v>0</v>
      </c>
    </row>
    <row r="1258" spans="1:5" x14ac:dyDescent="0.2">
      <c r="A1258" s="1" t="s">
        <v>26</v>
      </c>
      <c r="B1258">
        <v>13818.81</v>
      </c>
      <c r="C1258">
        <v>489414</v>
      </c>
      <c r="D1258" t="s">
        <v>103</v>
      </c>
      <c r="E1258">
        <v>0</v>
      </c>
    </row>
    <row r="1259" spans="1:5" x14ac:dyDescent="0.2">
      <c r="A1259" s="1" t="s">
        <v>26</v>
      </c>
      <c r="B1259">
        <v>4568.38</v>
      </c>
      <c r="C1259">
        <v>1178511</v>
      </c>
      <c r="D1259" t="s">
        <v>105</v>
      </c>
      <c r="E1259">
        <v>0</v>
      </c>
    </row>
    <row r="1260" spans="1:5" x14ac:dyDescent="0.2">
      <c r="A1260" s="1" t="s">
        <v>26</v>
      </c>
      <c r="B1260">
        <v>1238.7</v>
      </c>
      <c r="C1260">
        <v>57380</v>
      </c>
      <c r="D1260" t="s">
        <v>105</v>
      </c>
      <c r="E1260">
        <v>0</v>
      </c>
    </row>
    <row r="1261" spans="1:5" x14ac:dyDescent="0.2">
      <c r="A1261" s="1" t="s">
        <v>26</v>
      </c>
      <c r="B1261">
        <v>389112.65</v>
      </c>
      <c r="C1261">
        <v>58721107</v>
      </c>
      <c r="D1261" t="s">
        <v>103</v>
      </c>
      <c r="E1261">
        <v>0</v>
      </c>
    </row>
    <row r="1262" spans="1:5" x14ac:dyDescent="0.2">
      <c r="A1262" s="1" t="s">
        <v>26</v>
      </c>
      <c r="B1262">
        <v>3452.02</v>
      </c>
      <c r="C1262">
        <v>1224865</v>
      </c>
      <c r="D1262" t="s">
        <v>105</v>
      </c>
      <c r="E1262">
        <v>0</v>
      </c>
    </row>
    <row r="1263" spans="1:5" x14ac:dyDescent="0.2">
      <c r="A1263" s="1" t="s">
        <v>26</v>
      </c>
      <c r="B1263">
        <v>900.22</v>
      </c>
      <c r="C1263">
        <v>388530</v>
      </c>
      <c r="D1263" t="s">
        <v>104</v>
      </c>
      <c r="E1263">
        <v>0</v>
      </c>
    </row>
    <row r="1264" spans="1:5" x14ac:dyDescent="0.2">
      <c r="A1264" s="1" t="s">
        <v>26</v>
      </c>
      <c r="B1264">
        <v>67121.58</v>
      </c>
      <c r="C1264">
        <v>5254748</v>
      </c>
      <c r="D1264" t="s">
        <v>103</v>
      </c>
      <c r="E1264">
        <v>0</v>
      </c>
    </row>
    <row r="1265" spans="1:5" x14ac:dyDescent="0.2">
      <c r="A1265" s="1" t="s">
        <v>26</v>
      </c>
      <c r="B1265">
        <v>13723.02</v>
      </c>
      <c r="C1265">
        <v>482827</v>
      </c>
      <c r="D1265" t="s">
        <v>103</v>
      </c>
      <c r="E1265">
        <v>0</v>
      </c>
    </row>
    <row r="1266" spans="1:5" x14ac:dyDescent="0.2">
      <c r="A1266" s="1" t="s">
        <v>26</v>
      </c>
      <c r="B1266">
        <v>145117.19</v>
      </c>
      <c r="C1266">
        <v>8483600</v>
      </c>
      <c r="D1266" t="s">
        <v>103</v>
      </c>
      <c r="E1266">
        <v>0</v>
      </c>
    </row>
    <row r="1267" spans="1:5" x14ac:dyDescent="0.2">
      <c r="A1267" s="1" t="s">
        <v>26</v>
      </c>
      <c r="B1267">
        <v>12477.25</v>
      </c>
      <c r="C1267">
        <v>1036622</v>
      </c>
      <c r="D1267" t="s">
        <v>103</v>
      </c>
      <c r="E1267">
        <v>0</v>
      </c>
    </row>
    <row r="1268" spans="1:5" x14ac:dyDescent="0.2">
      <c r="A1268" s="1" t="s">
        <v>26</v>
      </c>
      <c r="B1268">
        <v>105448.32000000001</v>
      </c>
      <c r="C1268">
        <v>8864875</v>
      </c>
      <c r="D1268" t="s">
        <v>103</v>
      </c>
      <c r="E1268">
        <v>0</v>
      </c>
    </row>
    <row r="1269" spans="1:5" x14ac:dyDescent="0.2">
      <c r="A1269" s="1" t="s">
        <v>26</v>
      </c>
      <c r="B1269">
        <v>2676.04</v>
      </c>
      <c r="C1269">
        <v>159607</v>
      </c>
      <c r="D1269" t="s">
        <v>103</v>
      </c>
      <c r="E1269">
        <v>0</v>
      </c>
    </row>
    <row r="1270" spans="1:5" x14ac:dyDescent="0.2">
      <c r="A1270" s="1" t="s">
        <v>26</v>
      </c>
      <c r="B1270">
        <v>33967.1</v>
      </c>
      <c r="C1270">
        <v>2828834</v>
      </c>
      <c r="D1270" t="s">
        <v>103</v>
      </c>
      <c r="E1270">
        <v>0</v>
      </c>
    </row>
    <row r="1271" spans="1:5" x14ac:dyDescent="0.2">
      <c r="A1271" s="1" t="s">
        <v>26</v>
      </c>
      <c r="B1271">
        <v>31657.86</v>
      </c>
      <c r="C1271">
        <v>1108229</v>
      </c>
      <c r="D1271" t="s">
        <v>103</v>
      </c>
      <c r="E1271">
        <v>0</v>
      </c>
    </row>
    <row r="1272" spans="1:5" x14ac:dyDescent="0.2">
      <c r="A1272" s="1" t="s">
        <v>26</v>
      </c>
      <c r="B1272">
        <v>2708.76</v>
      </c>
      <c r="C1272">
        <v>154102</v>
      </c>
      <c r="D1272" t="s">
        <v>103</v>
      </c>
      <c r="E1272">
        <v>0</v>
      </c>
    </row>
    <row r="1273" spans="1:5" x14ac:dyDescent="0.2">
      <c r="A1273" s="1" t="s">
        <v>26</v>
      </c>
      <c r="B1273">
        <v>100792.58</v>
      </c>
      <c r="C1273">
        <v>12817814</v>
      </c>
      <c r="D1273" t="s">
        <v>103</v>
      </c>
      <c r="E1273">
        <v>0</v>
      </c>
    </row>
    <row r="1274" spans="1:5" x14ac:dyDescent="0.2">
      <c r="A1274" s="1" t="s">
        <v>26</v>
      </c>
      <c r="B1274">
        <v>58192.03</v>
      </c>
      <c r="C1274">
        <v>7851277</v>
      </c>
      <c r="D1274" t="s">
        <v>103</v>
      </c>
      <c r="E1274">
        <v>0</v>
      </c>
    </row>
    <row r="1275" spans="1:5" x14ac:dyDescent="0.2">
      <c r="A1275" s="1" t="s">
        <v>26</v>
      </c>
      <c r="B1275">
        <v>105689.75</v>
      </c>
      <c r="C1275">
        <v>7811156</v>
      </c>
      <c r="D1275" t="s">
        <v>103</v>
      </c>
      <c r="E1275">
        <v>0</v>
      </c>
    </row>
    <row r="1276" spans="1:5" x14ac:dyDescent="0.2">
      <c r="A1276" s="1" t="s">
        <v>26</v>
      </c>
      <c r="B1276">
        <v>19242.669999999998</v>
      </c>
      <c r="C1276">
        <v>3586803</v>
      </c>
      <c r="D1276" t="s">
        <v>103</v>
      </c>
      <c r="E1276">
        <v>0</v>
      </c>
    </row>
    <row r="1277" spans="1:5" x14ac:dyDescent="0.2">
      <c r="A1277" s="1" t="s">
        <v>26</v>
      </c>
      <c r="B1277">
        <v>1240.5999999999999</v>
      </c>
      <c r="C1277">
        <v>126097</v>
      </c>
      <c r="D1277" t="s">
        <v>105</v>
      </c>
      <c r="E1277">
        <v>0</v>
      </c>
    </row>
    <row r="1278" spans="1:5" x14ac:dyDescent="0.2">
      <c r="A1278" s="1" t="s">
        <v>27</v>
      </c>
      <c r="B1278">
        <v>4215.01</v>
      </c>
      <c r="C1278">
        <v>1192828</v>
      </c>
      <c r="D1278" t="s">
        <v>105</v>
      </c>
      <c r="E1278">
        <v>0</v>
      </c>
    </row>
    <row r="1279" spans="1:5" x14ac:dyDescent="0.2">
      <c r="A1279" s="1" t="s">
        <v>27</v>
      </c>
      <c r="B1279">
        <v>184394.13</v>
      </c>
      <c r="C1279">
        <v>7564706</v>
      </c>
      <c r="D1279" t="s">
        <v>103</v>
      </c>
      <c r="E1279">
        <v>0</v>
      </c>
    </row>
    <row r="1280" spans="1:5" x14ac:dyDescent="0.2">
      <c r="A1280" s="1" t="s">
        <v>27</v>
      </c>
      <c r="B1280">
        <v>228202.43</v>
      </c>
      <c r="C1280">
        <v>15523512</v>
      </c>
      <c r="D1280" t="s">
        <v>103</v>
      </c>
      <c r="E1280">
        <v>0</v>
      </c>
    </row>
    <row r="1281" spans="1:5" x14ac:dyDescent="0.2">
      <c r="A1281" s="1" t="s">
        <v>27</v>
      </c>
      <c r="B1281">
        <v>100266.87</v>
      </c>
      <c r="C1281">
        <v>6848092</v>
      </c>
      <c r="D1281" t="s">
        <v>103</v>
      </c>
      <c r="E1281">
        <v>0</v>
      </c>
    </row>
    <row r="1282" spans="1:5" x14ac:dyDescent="0.2">
      <c r="A1282" s="1" t="s">
        <v>27</v>
      </c>
      <c r="B1282">
        <v>6332.31</v>
      </c>
      <c r="C1282">
        <v>562912</v>
      </c>
      <c r="D1282" t="s">
        <v>103</v>
      </c>
      <c r="E1282">
        <v>0</v>
      </c>
    </row>
    <row r="1283" spans="1:5" x14ac:dyDescent="0.2">
      <c r="A1283" s="1" t="s">
        <v>27</v>
      </c>
      <c r="B1283">
        <v>24.64</v>
      </c>
      <c r="C1283">
        <v>16561</v>
      </c>
      <c r="D1283" t="s">
        <v>104</v>
      </c>
      <c r="E1283">
        <v>0</v>
      </c>
    </row>
    <row r="1284" spans="1:5" x14ac:dyDescent="0.2">
      <c r="A1284" s="1" t="s">
        <v>27</v>
      </c>
      <c r="B1284">
        <v>24260.36</v>
      </c>
      <c r="C1284">
        <v>4622070</v>
      </c>
      <c r="D1284" t="s">
        <v>103</v>
      </c>
      <c r="E1284">
        <v>0</v>
      </c>
    </row>
    <row r="1285" spans="1:5" x14ac:dyDescent="0.2">
      <c r="A1285" s="1" t="s">
        <v>27</v>
      </c>
      <c r="B1285">
        <v>93792.36</v>
      </c>
      <c r="C1285">
        <v>14930621</v>
      </c>
      <c r="D1285" t="s">
        <v>103</v>
      </c>
      <c r="E1285">
        <v>0</v>
      </c>
    </row>
    <row r="1286" spans="1:5" x14ac:dyDescent="0.2">
      <c r="A1286" s="1" t="s">
        <v>27</v>
      </c>
      <c r="B1286">
        <v>147686.91</v>
      </c>
      <c r="C1286">
        <v>10116664</v>
      </c>
      <c r="D1286" t="s">
        <v>103</v>
      </c>
      <c r="E1286">
        <v>0</v>
      </c>
    </row>
    <row r="1287" spans="1:5" x14ac:dyDescent="0.2">
      <c r="A1287" s="1" t="s">
        <v>27</v>
      </c>
      <c r="B1287">
        <v>12097.42</v>
      </c>
      <c r="C1287">
        <v>1190435</v>
      </c>
      <c r="D1287" t="s">
        <v>105</v>
      </c>
      <c r="E1287">
        <v>0</v>
      </c>
    </row>
    <row r="1288" spans="1:5" x14ac:dyDescent="0.2">
      <c r="A1288" s="1" t="s">
        <v>27</v>
      </c>
      <c r="B1288">
        <v>79.319999999999993</v>
      </c>
      <c r="C1288">
        <v>44612</v>
      </c>
      <c r="D1288" t="s">
        <v>104</v>
      </c>
      <c r="E1288">
        <v>0</v>
      </c>
    </row>
    <row r="1289" spans="1:5" x14ac:dyDescent="0.2">
      <c r="A1289" s="1" t="s">
        <v>27</v>
      </c>
      <c r="B1289">
        <v>44442.29</v>
      </c>
      <c r="C1289">
        <v>1824109</v>
      </c>
      <c r="D1289" t="s">
        <v>103</v>
      </c>
      <c r="E1289">
        <v>0</v>
      </c>
    </row>
    <row r="1290" spans="1:5" x14ac:dyDescent="0.2">
      <c r="A1290" s="1" t="s">
        <v>27</v>
      </c>
      <c r="B1290">
        <v>27894.71</v>
      </c>
      <c r="C1290">
        <v>1603239</v>
      </c>
      <c r="D1290" t="s">
        <v>103</v>
      </c>
      <c r="E1290">
        <v>0</v>
      </c>
    </row>
    <row r="1291" spans="1:5" x14ac:dyDescent="0.2">
      <c r="A1291" s="1" t="s">
        <v>27</v>
      </c>
      <c r="B1291">
        <v>114219</v>
      </c>
      <c r="C1291">
        <v>2500970</v>
      </c>
      <c r="D1291" t="s">
        <v>103</v>
      </c>
      <c r="E1291">
        <v>0</v>
      </c>
    </row>
    <row r="1292" spans="1:5" x14ac:dyDescent="0.2">
      <c r="A1292" s="1" t="s">
        <v>27</v>
      </c>
      <c r="B1292">
        <v>4772.32</v>
      </c>
      <c r="C1292">
        <v>535903</v>
      </c>
      <c r="D1292" t="s">
        <v>103</v>
      </c>
      <c r="E1292">
        <v>0</v>
      </c>
    </row>
    <row r="1293" spans="1:5" x14ac:dyDescent="0.2">
      <c r="A1293" s="1" t="s">
        <v>27</v>
      </c>
      <c r="B1293">
        <v>10430.67</v>
      </c>
      <c r="C1293">
        <v>292509</v>
      </c>
      <c r="D1293" t="s">
        <v>103</v>
      </c>
      <c r="E1293">
        <v>0</v>
      </c>
    </row>
    <row r="1294" spans="1:5" x14ac:dyDescent="0.2">
      <c r="A1294" s="1" t="s">
        <v>27</v>
      </c>
      <c r="B1294">
        <v>80353.53</v>
      </c>
      <c r="C1294">
        <v>2964082</v>
      </c>
      <c r="D1294" t="s">
        <v>103</v>
      </c>
      <c r="E1294">
        <v>0</v>
      </c>
    </row>
    <row r="1295" spans="1:5" x14ac:dyDescent="0.2">
      <c r="A1295" s="1" t="s">
        <v>27</v>
      </c>
      <c r="B1295">
        <v>76556.09</v>
      </c>
      <c r="C1295">
        <v>10362550</v>
      </c>
      <c r="D1295" t="s">
        <v>103</v>
      </c>
      <c r="E1295">
        <v>0</v>
      </c>
    </row>
    <row r="1296" spans="1:5" x14ac:dyDescent="0.2">
      <c r="A1296" s="1" t="s">
        <v>27</v>
      </c>
      <c r="B1296">
        <v>4197.88</v>
      </c>
      <c r="C1296">
        <v>245912</v>
      </c>
      <c r="D1296" t="s">
        <v>103</v>
      </c>
      <c r="E1296">
        <v>0</v>
      </c>
    </row>
    <row r="1297" spans="1:5" x14ac:dyDescent="0.2">
      <c r="A1297" s="1" t="s">
        <v>27</v>
      </c>
      <c r="B1297">
        <v>42970.03</v>
      </c>
      <c r="C1297">
        <v>1428830</v>
      </c>
      <c r="D1297" t="s">
        <v>103</v>
      </c>
      <c r="E1297">
        <v>0</v>
      </c>
    </row>
    <row r="1298" spans="1:5" x14ac:dyDescent="0.2">
      <c r="A1298" s="1" t="s">
        <v>27</v>
      </c>
      <c r="B1298">
        <v>12225.66</v>
      </c>
      <c r="C1298">
        <v>160151</v>
      </c>
      <c r="D1298" t="s">
        <v>103</v>
      </c>
      <c r="E1298">
        <v>0</v>
      </c>
    </row>
    <row r="1299" spans="1:5" x14ac:dyDescent="0.2">
      <c r="A1299" s="1" t="s">
        <v>27</v>
      </c>
      <c r="B1299">
        <v>29771.37</v>
      </c>
      <c r="C1299">
        <v>1050701</v>
      </c>
      <c r="D1299" t="s">
        <v>103</v>
      </c>
      <c r="E1299">
        <v>0</v>
      </c>
    </row>
    <row r="1300" spans="1:5" x14ac:dyDescent="0.2">
      <c r="A1300" s="1" t="s">
        <v>27</v>
      </c>
      <c r="B1300">
        <v>4246.32</v>
      </c>
      <c r="C1300">
        <v>1378012</v>
      </c>
      <c r="D1300" t="s">
        <v>105</v>
      </c>
      <c r="E1300">
        <v>0</v>
      </c>
    </row>
    <row r="1301" spans="1:5" x14ac:dyDescent="0.2">
      <c r="A1301" s="1" t="s">
        <v>27</v>
      </c>
      <c r="B1301">
        <v>38724.85</v>
      </c>
      <c r="C1301">
        <v>555742</v>
      </c>
      <c r="D1301" t="s">
        <v>103</v>
      </c>
      <c r="E1301">
        <v>0</v>
      </c>
    </row>
    <row r="1302" spans="1:5" x14ac:dyDescent="0.2">
      <c r="A1302" s="1" t="s">
        <v>27</v>
      </c>
      <c r="B1302">
        <v>8925.11</v>
      </c>
      <c r="C1302">
        <v>712555</v>
      </c>
      <c r="D1302" t="s">
        <v>103</v>
      </c>
      <c r="E1302">
        <v>0</v>
      </c>
    </row>
    <row r="1303" spans="1:5" x14ac:dyDescent="0.2">
      <c r="A1303" s="1" t="s">
        <v>27</v>
      </c>
      <c r="B1303">
        <v>23020.36</v>
      </c>
      <c r="C1303">
        <v>2464810</v>
      </c>
      <c r="D1303" t="s">
        <v>103</v>
      </c>
      <c r="E1303">
        <v>0</v>
      </c>
    </row>
    <row r="1304" spans="1:5" x14ac:dyDescent="0.2">
      <c r="A1304" s="1" t="s">
        <v>27</v>
      </c>
      <c r="B1304">
        <v>34400.050000000003</v>
      </c>
      <c r="C1304">
        <v>3141834</v>
      </c>
      <c r="D1304" t="s">
        <v>103</v>
      </c>
      <c r="E1304">
        <v>0</v>
      </c>
    </row>
    <row r="1305" spans="1:5" x14ac:dyDescent="0.2">
      <c r="A1305" s="1" t="s">
        <v>27</v>
      </c>
      <c r="B1305">
        <v>117080.06</v>
      </c>
      <c r="C1305">
        <v>884459</v>
      </c>
      <c r="D1305" t="s">
        <v>103</v>
      </c>
      <c r="E1305">
        <v>0</v>
      </c>
    </row>
    <row r="1306" spans="1:5" x14ac:dyDescent="0.2">
      <c r="A1306" s="1" t="s">
        <v>27</v>
      </c>
      <c r="B1306">
        <v>10689.51</v>
      </c>
      <c r="C1306">
        <v>101766</v>
      </c>
      <c r="D1306" t="s">
        <v>103</v>
      </c>
      <c r="E1306">
        <v>0</v>
      </c>
    </row>
    <row r="1307" spans="1:5" x14ac:dyDescent="0.2">
      <c r="A1307" s="1" t="s">
        <v>27</v>
      </c>
      <c r="B1307">
        <v>1451.75</v>
      </c>
      <c r="C1307">
        <v>155072</v>
      </c>
      <c r="D1307" t="s">
        <v>105</v>
      </c>
      <c r="E1307">
        <v>0</v>
      </c>
    </row>
    <row r="1308" spans="1:5" x14ac:dyDescent="0.2">
      <c r="A1308" s="1" t="s">
        <v>27</v>
      </c>
      <c r="B1308">
        <v>9751.84</v>
      </c>
      <c r="C1308">
        <v>488238</v>
      </c>
      <c r="D1308" t="s">
        <v>103</v>
      </c>
      <c r="E1308">
        <v>0</v>
      </c>
    </row>
    <row r="1309" spans="1:5" x14ac:dyDescent="0.2">
      <c r="A1309" s="1" t="s">
        <v>27</v>
      </c>
      <c r="B1309">
        <v>4179.84</v>
      </c>
      <c r="C1309">
        <v>276478</v>
      </c>
      <c r="D1309" t="s">
        <v>103</v>
      </c>
      <c r="E1309">
        <v>0</v>
      </c>
    </row>
    <row r="1310" spans="1:5" x14ac:dyDescent="0.2">
      <c r="A1310" s="1" t="s">
        <v>27</v>
      </c>
      <c r="B1310">
        <v>1485.99</v>
      </c>
      <c r="C1310">
        <v>83514</v>
      </c>
      <c r="D1310" t="s">
        <v>103</v>
      </c>
      <c r="E1310">
        <v>0</v>
      </c>
    </row>
    <row r="1311" spans="1:5" x14ac:dyDescent="0.2">
      <c r="A1311" s="1" t="s">
        <v>27</v>
      </c>
      <c r="B1311">
        <v>100867.41</v>
      </c>
      <c r="C1311">
        <v>4813626</v>
      </c>
      <c r="D1311" t="s">
        <v>103</v>
      </c>
      <c r="E1311">
        <v>0</v>
      </c>
    </row>
    <row r="1312" spans="1:5" x14ac:dyDescent="0.2">
      <c r="A1312" s="1" t="s">
        <v>27</v>
      </c>
      <c r="B1312">
        <v>1148.5</v>
      </c>
      <c r="C1312">
        <v>72159</v>
      </c>
      <c r="D1312" t="s">
        <v>103</v>
      </c>
      <c r="E1312">
        <v>0</v>
      </c>
    </row>
    <row r="1313" spans="1:5" x14ac:dyDescent="0.2">
      <c r="A1313" s="1" t="s">
        <v>27</v>
      </c>
      <c r="B1313">
        <v>2381.96</v>
      </c>
      <c r="C1313">
        <v>86902</v>
      </c>
      <c r="D1313" t="s">
        <v>103</v>
      </c>
      <c r="E1313">
        <v>0</v>
      </c>
    </row>
    <row r="1314" spans="1:5" x14ac:dyDescent="0.2">
      <c r="A1314" s="1" t="s">
        <v>27</v>
      </c>
      <c r="B1314">
        <v>1145.03</v>
      </c>
      <c r="C1314">
        <v>72694</v>
      </c>
      <c r="D1314" t="s">
        <v>103</v>
      </c>
      <c r="E1314">
        <v>0</v>
      </c>
    </row>
    <row r="1315" spans="1:5" x14ac:dyDescent="0.2">
      <c r="A1315" s="1" t="s">
        <v>27</v>
      </c>
      <c r="B1315">
        <v>405445.26</v>
      </c>
      <c r="C1315">
        <v>66477118</v>
      </c>
      <c r="D1315" t="s">
        <v>103</v>
      </c>
      <c r="E1315">
        <v>0</v>
      </c>
    </row>
    <row r="1316" spans="1:5" x14ac:dyDescent="0.2">
      <c r="A1316" s="1" t="s">
        <v>27</v>
      </c>
      <c r="B1316">
        <v>288.27</v>
      </c>
      <c r="C1316">
        <v>139263</v>
      </c>
      <c r="D1316" t="s">
        <v>104</v>
      </c>
      <c r="E1316">
        <v>0</v>
      </c>
    </row>
    <row r="1317" spans="1:5" x14ac:dyDescent="0.2">
      <c r="A1317" s="1" t="s">
        <v>27</v>
      </c>
      <c r="B1317">
        <v>511.3</v>
      </c>
      <c r="C1317">
        <v>19962</v>
      </c>
      <c r="D1317" t="s">
        <v>105</v>
      </c>
      <c r="E1317">
        <v>0</v>
      </c>
    </row>
    <row r="1318" spans="1:5" x14ac:dyDescent="0.2">
      <c r="A1318" s="1" t="s">
        <v>27</v>
      </c>
      <c r="B1318">
        <v>2316.9499999999998</v>
      </c>
      <c r="C1318">
        <v>86121</v>
      </c>
      <c r="D1318" t="s">
        <v>103</v>
      </c>
      <c r="E1318">
        <v>0</v>
      </c>
    </row>
    <row r="1319" spans="1:5" x14ac:dyDescent="0.2">
      <c r="A1319" s="1" t="s">
        <v>27</v>
      </c>
      <c r="B1319">
        <v>190597.04</v>
      </c>
      <c r="C1319">
        <v>11708754</v>
      </c>
      <c r="D1319" t="s">
        <v>103</v>
      </c>
      <c r="E1319">
        <v>0</v>
      </c>
    </row>
    <row r="1320" spans="1:5" x14ac:dyDescent="0.2">
      <c r="A1320" s="1" t="s">
        <v>27</v>
      </c>
      <c r="B1320">
        <v>6245.52</v>
      </c>
      <c r="C1320">
        <v>915763</v>
      </c>
      <c r="D1320" t="s">
        <v>103</v>
      </c>
      <c r="E1320">
        <v>0</v>
      </c>
    </row>
    <row r="1321" spans="1:5" x14ac:dyDescent="0.2">
      <c r="A1321" s="1" t="s">
        <v>27</v>
      </c>
      <c r="B1321">
        <v>66039.22</v>
      </c>
      <c r="C1321">
        <v>5962398</v>
      </c>
      <c r="D1321" t="s">
        <v>103</v>
      </c>
      <c r="E1321">
        <v>0</v>
      </c>
    </row>
    <row r="1322" spans="1:5" x14ac:dyDescent="0.2">
      <c r="A1322" s="1" t="s">
        <v>27</v>
      </c>
      <c r="B1322">
        <v>1490.16</v>
      </c>
      <c r="C1322">
        <v>191573</v>
      </c>
      <c r="D1322" t="s">
        <v>103</v>
      </c>
      <c r="E1322">
        <v>0</v>
      </c>
    </row>
    <row r="1323" spans="1:5" x14ac:dyDescent="0.2">
      <c r="A1323" s="1" t="s">
        <v>27</v>
      </c>
      <c r="B1323">
        <v>1153.6400000000001</v>
      </c>
      <c r="C1323">
        <v>582719</v>
      </c>
      <c r="D1323" t="s">
        <v>104</v>
      </c>
      <c r="E1323">
        <v>0</v>
      </c>
    </row>
    <row r="1324" spans="1:5" x14ac:dyDescent="0.2">
      <c r="A1324" s="1" t="s">
        <v>27</v>
      </c>
      <c r="B1324">
        <v>4212.18</v>
      </c>
      <c r="C1324">
        <v>228280</v>
      </c>
      <c r="D1324" t="s">
        <v>103</v>
      </c>
      <c r="E1324">
        <v>0</v>
      </c>
    </row>
    <row r="1325" spans="1:5" x14ac:dyDescent="0.2">
      <c r="A1325" s="1" t="s">
        <v>27</v>
      </c>
      <c r="B1325">
        <v>4152.8100000000004</v>
      </c>
      <c r="C1325">
        <v>155493</v>
      </c>
      <c r="D1325" t="s">
        <v>103</v>
      </c>
      <c r="E1325">
        <v>0</v>
      </c>
    </row>
    <row r="1326" spans="1:5" x14ac:dyDescent="0.2">
      <c r="A1326" s="1" t="s">
        <v>27</v>
      </c>
      <c r="B1326">
        <v>4185.08</v>
      </c>
      <c r="C1326">
        <v>248781</v>
      </c>
      <c r="D1326" t="s">
        <v>103</v>
      </c>
      <c r="E1326">
        <v>0</v>
      </c>
    </row>
    <row r="1327" spans="1:5" x14ac:dyDescent="0.2">
      <c r="A1327" s="1" t="s">
        <v>27</v>
      </c>
      <c r="B1327">
        <v>100395.94</v>
      </c>
      <c r="C1327">
        <v>8061949</v>
      </c>
      <c r="D1327" t="s">
        <v>103</v>
      </c>
      <c r="E1327">
        <v>0</v>
      </c>
    </row>
    <row r="1328" spans="1:5" x14ac:dyDescent="0.2">
      <c r="A1328" s="1" t="s">
        <v>27</v>
      </c>
      <c r="B1328">
        <v>4184.2700000000004</v>
      </c>
      <c r="C1328">
        <v>216385</v>
      </c>
      <c r="D1328" t="s">
        <v>103</v>
      </c>
      <c r="E1328">
        <v>0</v>
      </c>
    </row>
    <row r="1329" spans="1:5" x14ac:dyDescent="0.2">
      <c r="A1329" s="1" t="s">
        <v>27</v>
      </c>
      <c r="B1329">
        <v>53661.71</v>
      </c>
      <c r="C1329">
        <v>7855218</v>
      </c>
      <c r="D1329" t="s">
        <v>103</v>
      </c>
      <c r="E1329">
        <v>0</v>
      </c>
    </row>
    <row r="1330" spans="1:5" x14ac:dyDescent="0.2">
      <c r="A1330" s="1" t="s">
        <v>27</v>
      </c>
      <c r="B1330">
        <v>66091.399999999994</v>
      </c>
      <c r="C1330">
        <v>5815344</v>
      </c>
      <c r="D1330" t="s">
        <v>103</v>
      </c>
      <c r="E1330">
        <v>0</v>
      </c>
    </row>
    <row r="1331" spans="1:5" x14ac:dyDescent="0.2">
      <c r="A1331" s="1" t="s">
        <v>28</v>
      </c>
      <c r="B1331">
        <v>76499.820000000007</v>
      </c>
      <c r="C1331">
        <v>2490254</v>
      </c>
      <c r="D1331" t="s">
        <v>103</v>
      </c>
      <c r="E1331">
        <v>0</v>
      </c>
    </row>
    <row r="1332" spans="1:5" x14ac:dyDescent="0.2">
      <c r="A1332" s="1" t="s">
        <v>28</v>
      </c>
      <c r="B1332">
        <v>47652.43</v>
      </c>
      <c r="C1332">
        <v>2795521</v>
      </c>
      <c r="D1332" t="s">
        <v>103</v>
      </c>
      <c r="E1332">
        <v>0</v>
      </c>
    </row>
    <row r="1333" spans="1:5" x14ac:dyDescent="0.2">
      <c r="A1333" s="1" t="s">
        <v>28</v>
      </c>
      <c r="B1333">
        <v>11580.39</v>
      </c>
      <c r="C1333">
        <v>108386</v>
      </c>
      <c r="D1333" t="s">
        <v>103</v>
      </c>
      <c r="E1333">
        <v>0</v>
      </c>
    </row>
    <row r="1334" spans="1:5" x14ac:dyDescent="0.2">
      <c r="A1334" s="1" t="s">
        <v>28</v>
      </c>
      <c r="B1334">
        <v>51243.88</v>
      </c>
      <c r="C1334">
        <v>7023265</v>
      </c>
      <c r="D1334" t="s">
        <v>103</v>
      </c>
      <c r="E1334">
        <v>0</v>
      </c>
    </row>
    <row r="1335" spans="1:5" x14ac:dyDescent="0.2">
      <c r="A1335" s="1" t="s">
        <v>28</v>
      </c>
      <c r="B1335">
        <v>110450.8</v>
      </c>
      <c r="C1335">
        <v>795726</v>
      </c>
      <c r="D1335" t="s">
        <v>103</v>
      </c>
      <c r="E1335">
        <v>0</v>
      </c>
    </row>
    <row r="1336" spans="1:5" x14ac:dyDescent="0.2">
      <c r="A1336" s="1" t="s">
        <v>28</v>
      </c>
      <c r="B1336">
        <v>34149.21</v>
      </c>
      <c r="C1336">
        <v>3106793</v>
      </c>
      <c r="D1336" t="s">
        <v>103</v>
      </c>
      <c r="E1336">
        <v>0</v>
      </c>
    </row>
    <row r="1337" spans="1:5" x14ac:dyDescent="0.2">
      <c r="A1337" s="1" t="s">
        <v>28</v>
      </c>
      <c r="B1337">
        <v>205257.26</v>
      </c>
      <c r="C1337">
        <v>14626763</v>
      </c>
      <c r="D1337" t="s">
        <v>103</v>
      </c>
      <c r="E1337">
        <v>0</v>
      </c>
    </row>
    <row r="1338" spans="1:5" x14ac:dyDescent="0.2">
      <c r="A1338" s="1" t="s">
        <v>28</v>
      </c>
      <c r="B1338">
        <v>115246.78</v>
      </c>
      <c r="C1338">
        <v>16932194</v>
      </c>
      <c r="D1338" t="s">
        <v>103</v>
      </c>
      <c r="E1338">
        <v>0</v>
      </c>
    </row>
    <row r="1339" spans="1:5" x14ac:dyDescent="0.2">
      <c r="A1339" s="1" t="s">
        <v>28</v>
      </c>
      <c r="B1339">
        <v>90913.25</v>
      </c>
      <c r="C1339">
        <v>4428900</v>
      </c>
      <c r="D1339" t="s">
        <v>103</v>
      </c>
      <c r="E1339">
        <v>0</v>
      </c>
    </row>
    <row r="1340" spans="1:5" x14ac:dyDescent="0.2">
      <c r="A1340" s="1" t="s">
        <v>28</v>
      </c>
      <c r="B1340">
        <v>140924.20000000001</v>
      </c>
      <c r="C1340">
        <v>10562911</v>
      </c>
      <c r="D1340" t="s">
        <v>103</v>
      </c>
      <c r="E1340">
        <v>0</v>
      </c>
    </row>
    <row r="1341" spans="1:5" x14ac:dyDescent="0.2">
      <c r="A1341" s="1" t="s">
        <v>28</v>
      </c>
      <c r="B1341">
        <v>37624.620000000003</v>
      </c>
      <c r="C1341">
        <v>498956</v>
      </c>
      <c r="D1341" t="s">
        <v>103</v>
      </c>
      <c r="E1341">
        <v>0</v>
      </c>
    </row>
    <row r="1342" spans="1:5" x14ac:dyDescent="0.2">
      <c r="A1342" s="1" t="s">
        <v>28</v>
      </c>
      <c r="B1342">
        <v>90988.84</v>
      </c>
      <c r="C1342">
        <v>6837022</v>
      </c>
      <c r="D1342" t="s">
        <v>103</v>
      </c>
      <c r="E1342">
        <v>0</v>
      </c>
    </row>
    <row r="1343" spans="1:5" x14ac:dyDescent="0.2">
      <c r="A1343" s="1" t="s">
        <v>28</v>
      </c>
      <c r="B1343">
        <v>4055.48</v>
      </c>
      <c r="C1343">
        <v>1336921</v>
      </c>
      <c r="D1343" t="s">
        <v>105</v>
      </c>
      <c r="E1343">
        <v>0</v>
      </c>
    </row>
    <row r="1344" spans="1:5" x14ac:dyDescent="0.2">
      <c r="A1344" s="1" t="s">
        <v>28</v>
      </c>
      <c r="B1344">
        <v>4012.85</v>
      </c>
      <c r="C1344">
        <v>1049889</v>
      </c>
      <c r="D1344" t="s">
        <v>105</v>
      </c>
      <c r="E1344">
        <v>0</v>
      </c>
    </row>
    <row r="1345" spans="1:5" x14ac:dyDescent="0.2">
      <c r="A1345" s="1" t="s">
        <v>28</v>
      </c>
      <c r="B1345">
        <v>5897.64</v>
      </c>
      <c r="C1345">
        <v>592839</v>
      </c>
      <c r="D1345" t="s">
        <v>103</v>
      </c>
      <c r="E1345">
        <v>0</v>
      </c>
    </row>
    <row r="1346" spans="1:5" x14ac:dyDescent="0.2">
      <c r="A1346" s="1" t="s">
        <v>28</v>
      </c>
      <c r="B1346">
        <v>97189.119999999995</v>
      </c>
      <c r="C1346">
        <v>6747646</v>
      </c>
      <c r="D1346" t="s">
        <v>103</v>
      </c>
      <c r="E1346">
        <v>0</v>
      </c>
    </row>
    <row r="1347" spans="1:5" x14ac:dyDescent="0.2">
      <c r="A1347" s="1" t="s">
        <v>28</v>
      </c>
      <c r="B1347">
        <v>10791.01</v>
      </c>
      <c r="C1347">
        <v>836499</v>
      </c>
      <c r="D1347" t="s">
        <v>105</v>
      </c>
      <c r="E1347">
        <v>0</v>
      </c>
    </row>
    <row r="1348" spans="1:5" x14ac:dyDescent="0.2">
      <c r="A1348" s="1" t="s">
        <v>28</v>
      </c>
      <c r="B1348">
        <v>11446.65</v>
      </c>
      <c r="C1348">
        <v>304566</v>
      </c>
      <c r="D1348" t="s">
        <v>103</v>
      </c>
      <c r="E1348">
        <v>0</v>
      </c>
    </row>
    <row r="1349" spans="1:5" x14ac:dyDescent="0.2">
      <c r="A1349" s="1" t="s">
        <v>28</v>
      </c>
      <c r="B1349">
        <v>10164.11</v>
      </c>
      <c r="C1349">
        <v>513845</v>
      </c>
      <c r="D1349" t="s">
        <v>103</v>
      </c>
      <c r="E1349">
        <v>0</v>
      </c>
    </row>
    <row r="1350" spans="1:5" x14ac:dyDescent="0.2">
      <c r="A1350" s="1" t="s">
        <v>28</v>
      </c>
      <c r="B1350">
        <v>45176.24</v>
      </c>
      <c r="C1350">
        <v>1514172</v>
      </c>
      <c r="D1350" t="s">
        <v>103</v>
      </c>
      <c r="E1350">
        <v>0</v>
      </c>
    </row>
    <row r="1351" spans="1:5" x14ac:dyDescent="0.2">
      <c r="A1351" s="1" t="s">
        <v>28</v>
      </c>
      <c r="B1351">
        <v>24917.16</v>
      </c>
      <c r="C1351">
        <v>4182685</v>
      </c>
      <c r="D1351" t="s">
        <v>103</v>
      </c>
      <c r="E1351">
        <v>0</v>
      </c>
    </row>
    <row r="1352" spans="1:5" x14ac:dyDescent="0.2">
      <c r="A1352" s="1" t="s">
        <v>28</v>
      </c>
      <c r="B1352">
        <v>100471.5</v>
      </c>
      <c r="C1352">
        <v>2131264</v>
      </c>
      <c r="D1352" t="s">
        <v>103</v>
      </c>
      <c r="E1352">
        <v>0</v>
      </c>
    </row>
    <row r="1353" spans="1:5" x14ac:dyDescent="0.2">
      <c r="A1353" s="1" t="s">
        <v>28</v>
      </c>
      <c r="B1353">
        <v>9717.64</v>
      </c>
      <c r="C1353">
        <v>427559</v>
      </c>
      <c r="D1353" t="s">
        <v>103</v>
      </c>
      <c r="E1353">
        <v>0</v>
      </c>
    </row>
    <row r="1354" spans="1:5" x14ac:dyDescent="0.2">
      <c r="A1354" s="1" t="s">
        <v>28</v>
      </c>
      <c r="B1354">
        <v>75892.41</v>
      </c>
      <c r="C1354">
        <v>9886156</v>
      </c>
      <c r="D1354" t="s">
        <v>103</v>
      </c>
      <c r="E1354">
        <v>0</v>
      </c>
    </row>
    <row r="1355" spans="1:5" x14ac:dyDescent="0.2">
      <c r="A1355" s="1" t="s">
        <v>28</v>
      </c>
      <c r="B1355">
        <v>12222.35</v>
      </c>
      <c r="C1355">
        <v>152289</v>
      </c>
      <c r="D1355" t="s">
        <v>103</v>
      </c>
      <c r="E1355">
        <v>0</v>
      </c>
    </row>
    <row r="1356" spans="1:5" x14ac:dyDescent="0.2">
      <c r="A1356" s="1" t="s">
        <v>28</v>
      </c>
      <c r="B1356">
        <v>9669.07</v>
      </c>
      <c r="C1356">
        <v>704339</v>
      </c>
      <c r="D1356" t="s">
        <v>103</v>
      </c>
      <c r="E1356">
        <v>0</v>
      </c>
    </row>
    <row r="1357" spans="1:5" x14ac:dyDescent="0.2">
      <c r="A1357" s="1" t="s">
        <v>28</v>
      </c>
      <c r="B1357">
        <v>42957.13</v>
      </c>
      <c r="C1357">
        <v>1685656</v>
      </c>
      <c r="D1357" t="s">
        <v>103</v>
      </c>
      <c r="E1357">
        <v>0</v>
      </c>
    </row>
    <row r="1358" spans="1:5" x14ac:dyDescent="0.2">
      <c r="A1358" s="1" t="s">
        <v>28</v>
      </c>
      <c r="B1358">
        <v>314.38</v>
      </c>
      <c r="C1358">
        <v>13768</v>
      </c>
      <c r="D1358" t="s">
        <v>103</v>
      </c>
      <c r="E1358">
        <v>0</v>
      </c>
    </row>
    <row r="1359" spans="1:5" x14ac:dyDescent="0.2">
      <c r="A1359" s="1" t="s">
        <v>28</v>
      </c>
      <c r="B1359">
        <v>967.99</v>
      </c>
      <c r="C1359">
        <v>84310</v>
      </c>
      <c r="D1359" t="s">
        <v>105</v>
      </c>
      <c r="E1359">
        <v>0</v>
      </c>
    </row>
    <row r="1360" spans="1:5" x14ac:dyDescent="0.2">
      <c r="A1360" s="1" t="s">
        <v>28</v>
      </c>
      <c r="B1360">
        <v>5958.37</v>
      </c>
      <c r="C1360">
        <v>422573</v>
      </c>
      <c r="D1360" t="s">
        <v>103</v>
      </c>
      <c r="E1360">
        <v>0</v>
      </c>
    </row>
    <row r="1361" spans="1:5" x14ac:dyDescent="0.2">
      <c r="A1361" s="1" t="s">
        <v>28</v>
      </c>
      <c r="B1361">
        <v>313.16000000000003</v>
      </c>
      <c r="C1361">
        <v>19453</v>
      </c>
      <c r="D1361" t="s">
        <v>103</v>
      </c>
      <c r="E1361">
        <v>0</v>
      </c>
    </row>
    <row r="1362" spans="1:5" x14ac:dyDescent="0.2">
      <c r="A1362" s="1" t="s">
        <v>28</v>
      </c>
      <c r="B1362">
        <v>70237</v>
      </c>
      <c r="C1362">
        <v>6115712</v>
      </c>
      <c r="D1362" t="s">
        <v>103</v>
      </c>
      <c r="E1362">
        <v>0</v>
      </c>
    </row>
    <row r="1363" spans="1:5" x14ac:dyDescent="0.2">
      <c r="A1363" s="1" t="s">
        <v>28</v>
      </c>
      <c r="B1363">
        <v>325.26</v>
      </c>
      <c r="C1363">
        <v>23362</v>
      </c>
      <c r="D1363" t="s">
        <v>103</v>
      </c>
      <c r="E1363">
        <v>0</v>
      </c>
    </row>
    <row r="1364" spans="1:5" x14ac:dyDescent="0.2">
      <c r="A1364" s="1" t="s">
        <v>28</v>
      </c>
      <c r="B1364">
        <v>9694.4</v>
      </c>
      <c r="C1364">
        <v>754909</v>
      </c>
      <c r="D1364" t="s">
        <v>103</v>
      </c>
      <c r="E1364">
        <v>0</v>
      </c>
    </row>
    <row r="1365" spans="1:5" x14ac:dyDescent="0.2">
      <c r="A1365" s="1" t="s">
        <v>28</v>
      </c>
      <c r="B1365">
        <v>9696.93</v>
      </c>
      <c r="C1365">
        <v>577012</v>
      </c>
      <c r="D1365" t="s">
        <v>103</v>
      </c>
      <c r="E1365">
        <v>0</v>
      </c>
    </row>
    <row r="1366" spans="1:5" x14ac:dyDescent="0.2">
      <c r="A1366" s="1" t="s">
        <v>28</v>
      </c>
      <c r="B1366">
        <v>0</v>
      </c>
      <c r="C1366">
        <v>0</v>
      </c>
      <c r="D1366" t="s">
        <v>103</v>
      </c>
      <c r="E1366">
        <v>0</v>
      </c>
    </row>
    <row r="1367" spans="1:5" x14ac:dyDescent="0.2">
      <c r="A1367" s="1" t="s">
        <v>28</v>
      </c>
      <c r="B1367">
        <v>0</v>
      </c>
      <c r="C1367">
        <v>0</v>
      </c>
      <c r="D1367" t="s">
        <v>103</v>
      </c>
      <c r="E1367">
        <v>0</v>
      </c>
    </row>
    <row r="1368" spans="1:5" x14ac:dyDescent="0.2">
      <c r="A1368" s="1" t="s">
        <v>28</v>
      </c>
      <c r="B1368">
        <v>9700.15</v>
      </c>
      <c r="C1368">
        <v>664052</v>
      </c>
      <c r="D1368" t="s">
        <v>103</v>
      </c>
      <c r="E1368">
        <v>0</v>
      </c>
    </row>
    <row r="1369" spans="1:5" x14ac:dyDescent="0.2">
      <c r="A1369" s="1" t="s">
        <v>28</v>
      </c>
      <c r="B1369">
        <v>9695.2999999999993</v>
      </c>
      <c r="C1369">
        <v>617128</v>
      </c>
      <c r="D1369" t="s">
        <v>103</v>
      </c>
      <c r="E1369">
        <v>0</v>
      </c>
    </row>
    <row r="1370" spans="1:5" x14ac:dyDescent="0.2">
      <c r="A1370" s="1" t="s">
        <v>28</v>
      </c>
      <c r="B1370">
        <v>522.04</v>
      </c>
      <c r="C1370">
        <v>13546</v>
      </c>
      <c r="D1370" t="s">
        <v>103</v>
      </c>
      <c r="E1370">
        <v>0</v>
      </c>
    </row>
    <row r="1371" spans="1:5" x14ac:dyDescent="0.2">
      <c r="A1371" s="1" t="s">
        <v>28</v>
      </c>
      <c r="B1371">
        <v>3596.69</v>
      </c>
      <c r="C1371">
        <v>234548</v>
      </c>
      <c r="D1371" t="s">
        <v>103</v>
      </c>
      <c r="E1371">
        <v>0</v>
      </c>
    </row>
    <row r="1372" spans="1:5" x14ac:dyDescent="0.2">
      <c r="A1372" s="1" t="s">
        <v>28</v>
      </c>
      <c r="B1372">
        <v>29395.4</v>
      </c>
      <c r="C1372">
        <v>946865</v>
      </c>
      <c r="D1372" t="s">
        <v>103</v>
      </c>
      <c r="E1372">
        <v>0</v>
      </c>
    </row>
    <row r="1373" spans="1:5" x14ac:dyDescent="0.2">
      <c r="A1373" s="1" t="s">
        <v>28</v>
      </c>
      <c r="B1373">
        <v>0</v>
      </c>
      <c r="C1373">
        <v>0</v>
      </c>
      <c r="D1373" t="s">
        <v>103</v>
      </c>
      <c r="E1373">
        <v>0</v>
      </c>
    </row>
    <row r="1374" spans="1:5" x14ac:dyDescent="0.2">
      <c r="A1374" s="1" t="s">
        <v>28</v>
      </c>
      <c r="B1374">
        <v>1151.5</v>
      </c>
      <c r="C1374">
        <v>70511</v>
      </c>
      <c r="D1374" t="s">
        <v>103</v>
      </c>
      <c r="E1374">
        <v>0</v>
      </c>
    </row>
    <row r="1375" spans="1:5" x14ac:dyDescent="0.2">
      <c r="A1375" s="1" t="s">
        <v>28</v>
      </c>
      <c r="B1375">
        <v>70220.789999999994</v>
      </c>
      <c r="C1375">
        <v>5999079</v>
      </c>
      <c r="D1375" t="s">
        <v>103</v>
      </c>
      <c r="E1375">
        <v>0</v>
      </c>
    </row>
    <row r="1376" spans="1:5" x14ac:dyDescent="0.2">
      <c r="A1376" s="1" t="s">
        <v>28</v>
      </c>
      <c r="B1376">
        <v>7717.71</v>
      </c>
      <c r="C1376">
        <v>1016402</v>
      </c>
      <c r="D1376" t="s">
        <v>103</v>
      </c>
      <c r="E1376">
        <v>0</v>
      </c>
    </row>
    <row r="1377" spans="1:5" x14ac:dyDescent="0.2">
      <c r="A1377" s="1" t="s">
        <v>28</v>
      </c>
      <c r="B1377">
        <v>178486.97</v>
      </c>
      <c r="C1377">
        <v>7317914</v>
      </c>
      <c r="D1377" t="s">
        <v>103</v>
      </c>
      <c r="E1377">
        <v>0</v>
      </c>
    </row>
    <row r="1378" spans="1:5" x14ac:dyDescent="0.2">
      <c r="A1378" s="1" t="s">
        <v>28</v>
      </c>
      <c r="B1378">
        <v>3600.73</v>
      </c>
      <c r="C1378">
        <v>173179</v>
      </c>
      <c r="D1378" t="s">
        <v>103</v>
      </c>
      <c r="E1378">
        <v>0</v>
      </c>
    </row>
    <row r="1379" spans="1:5" x14ac:dyDescent="0.2">
      <c r="A1379" s="1" t="s">
        <v>28</v>
      </c>
      <c r="B1379">
        <v>0</v>
      </c>
      <c r="C1379">
        <v>0</v>
      </c>
      <c r="D1379" t="s">
        <v>103</v>
      </c>
      <c r="E1379">
        <v>0</v>
      </c>
    </row>
    <row r="1380" spans="1:5" x14ac:dyDescent="0.2">
      <c r="A1380" s="1" t="s">
        <v>28</v>
      </c>
      <c r="B1380">
        <v>491339.99</v>
      </c>
      <c r="C1380">
        <v>74129483</v>
      </c>
      <c r="D1380" t="s">
        <v>103</v>
      </c>
      <c r="E1380">
        <v>0</v>
      </c>
    </row>
    <row r="1381" spans="1:5" x14ac:dyDescent="0.2">
      <c r="A1381" s="1" t="s">
        <v>28</v>
      </c>
      <c r="B1381">
        <v>23743.82</v>
      </c>
      <c r="C1381">
        <v>2474503</v>
      </c>
      <c r="D1381" t="s">
        <v>103</v>
      </c>
      <c r="E1381">
        <v>0</v>
      </c>
    </row>
    <row r="1382" spans="1:5" x14ac:dyDescent="0.2">
      <c r="A1382" s="1" t="s">
        <v>28</v>
      </c>
      <c r="B1382">
        <v>5947.63</v>
      </c>
      <c r="C1382">
        <v>428401</v>
      </c>
      <c r="D1382" t="s">
        <v>103</v>
      </c>
      <c r="E1382">
        <v>0</v>
      </c>
    </row>
    <row r="1383" spans="1:5" x14ac:dyDescent="0.2">
      <c r="A1383" s="1" t="s">
        <v>28</v>
      </c>
      <c r="B1383">
        <v>9093.19</v>
      </c>
      <c r="C1383">
        <v>693316</v>
      </c>
      <c r="D1383" t="s">
        <v>103</v>
      </c>
      <c r="E1383">
        <v>0</v>
      </c>
    </row>
    <row r="1384" spans="1:5" x14ac:dyDescent="0.2">
      <c r="A1384" s="1" t="s">
        <v>28</v>
      </c>
      <c r="B1384">
        <v>1543.31</v>
      </c>
      <c r="C1384">
        <v>53824</v>
      </c>
      <c r="D1384" t="s">
        <v>103</v>
      </c>
      <c r="E1384">
        <v>0</v>
      </c>
    </row>
    <row r="1385" spans="1:5" x14ac:dyDescent="0.2">
      <c r="A1385" s="1" t="s">
        <v>29</v>
      </c>
      <c r="B1385">
        <v>93664.86</v>
      </c>
      <c r="C1385">
        <v>6977839</v>
      </c>
      <c r="D1385" t="s">
        <v>103</v>
      </c>
      <c r="E1385">
        <v>0</v>
      </c>
    </row>
    <row r="1386" spans="1:5" x14ac:dyDescent="0.2">
      <c r="A1386" s="1" t="s">
        <v>29</v>
      </c>
      <c r="B1386">
        <v>993.32</v>
      </c>
      <c r="C1386">
        <v>23593</v>
      </c>
      <c r="D1386" t="s">
        <v>103</v>
      </c>
      <c r="E1386">
        <v>0</v>
      </c>
    </row>
    <row r="1387" spans="1:5" x14ac:dyDescent="0.2">
      <c r="A1387" s="1" t="s">
        <v>29</v>
      </c>
      <c r="B1387">
        <v>2777.42</v>
      </c>
      <c r="C1387">
        <v>37858</v>
      </c>
      <c r="D1387" t="s">
        <v>103</v>
      </c>
      <c r="E1387">
        <v>0</v>
      </c>
    </row>
    <row r="1388" spans="1:5" x14ac:dyDescent="0.2">
      <c r="A1388" s="1" t="s">
        <v>29</v>
      </c>
      <c r="B1388">
        <v>1302.3399999999999</v>
      </c>
      <c r="C1388">
        <v>114481</v>
      </c>
      <c r="D1388" t="s">
        <v>105</v>
      </c>
      <c r="E1388">
        <v>0</v>
      </c>
    </row>
    <row r="1389" spans="1:5" x14ac:dyDescent="0.2">
      <c r="A1389" s="1" t="s">
        <v>29</v>
      </c>
      <c r="B1389">
        <v>54685.14</v>
      </c>
      <c r="C1389">
        <v>6317534</v>
      </c>
      <c r="D1389" t="s">
        <v>103</v>
      </c>
      <c r="E1389">
        <v>0</v>
      </c>
    </row>
    <row r="1390" spans="1:5" x14ac:dyDescent="0.2">
      <c r="A1390" s="1" t="s">
        <v>29</v>
      </c>
      <c r="B1390">
        <v>8915.36</v>
      </c>
      <c r="C1390">
        <v>1020307</v>
      </c>
      <c r="D1390" t="s">
        <v>103</v>
      </c>
      <c r="E1390">
        <v>0</v>
      </c>
    </row>
    <row r="1391" spans="1:5" x14ac:dyDescent="0.2">
      <c r="A1391" s="1" t="s">
        <v>29</v>
      </c>
      <c r="B1391">
        <v>120008.62</v>
      </c>
      <c r="C1391">
        <v>850449</v>
      </c>
      <c r="D1391" t="s">
        <v>103</v>
      </c>
      <c r="E1391">
        <v>0</v>
      </c>
    </row>
    <row r="1392" spans="1:5" x14ac:dyDescent="0.2">
      <c r="A1392" s="1" t="s">
        <v>29</v>
      </c>
      <c r="B1392">
        <v>6349.09</v>
      </c>
      <c r="C1392">
        <v>415142</v>
      </c>
      <c r="D1392" t="s">
        <v>103</v>
      </c>
      <c r="E1392">
        <v>0</v>
      </c>
    </row>
    <row r="1393" spans="1:5" x14ac:dyDescent="0.2">
      <c r="A1393" s="1" t="s">
        <v>29</v>
      </c>
      <c r="B1393">
        <v>102270.05</v>
      </c>
      <c r="C1393">
        <v>1930203</v>
      </c>
      <c r="D1393" t="s">
        <v>103</v>
      </c>
      <c r="E1393">
        <v>0</v>
      </c>
    </row>
    <row r="1394" spans="1:5" x14ac:dyDescent="0.2">
      <c r="A1394" s="1" t="s">
        <v>29</v>
      </c>
      <c r="B1394">
        <v>4051.72</v>
      </c>
      <c r="C1394">
        <v>1014005</v>
      </c>
      <c r="D1394" t="s">
        <v>105</v>
      </c>
      <c r="E1394">
        <v>0</v>
      </c>
    </row>
    <row r="1395" spans="1:5" x14ac:dyDescent="0.2">
      <c r="A1395" s="1" t="s">
        <v>29</v>
      </c>
      <c r="B1395">
        <v>4763.72</v>
      </c>
      <c r="C1395">
        <v>63674</v>
      </c>
      <c r="D1395" t="s">
        <v>103</v>
      </c>
      <c r="E1395">
        <v>0</v>
      </c>
    </row>
    <row r="1396" spans="1:5" x14ac:dyDescent="0.2">
      <c r="A1396" s="1" t="s">
        <v>29</v>
      </c>
      <c r="B1396">
        <v>14556.73</v>
      </c>
      <c r="C1396">
        <v>365778</v>
      </c>
      <c r="D1396" t="s">
        <v>103</v>
      </c>
      <c r="E1396">
        <v>0</v>
      </c>
    </row>
    <row r="1397" spans="1:5" x14ac:dyDescent="0.2">
      <c r="A1397" s="1" t="s">
        <v>29</v>
      </c>
      <c r="B1397">
        <v>82392.759999999995</v>
      </c>
      <c r="C1397">
        <v>11538951</v>
      </c>
      <c r="D1397" t="s">
        <v>103</v>
      </c>
      <c r="E1397">
        <v>0</v>
      </c>
    </row>
    <row r="1398" spans="1:5" x14ac:dyDescent="0.2">
      <c r="A1398" s="1" t="s">
        <v>29</v>
      </c>
      <c r="B1398">
        <v>10566.6</v>
      </c>
      <c r="C1398">
        <v>913942</v>
      </c>
      <c r="D1398" t="s">
        <v>103</v>
      </c>
      <c r="E1398">
        <v>0</v>
      </c>
    </row>
    <row r="1399" spans="1:5" x14ac:dyDescent="0.2">
      <c r="A1399" s="1" t="s">
        <v>29</v>
      </c>
      <c r="B1399">
        <v>6334.23</v>
      </c>
      <c r="C1399">
        <v>233156</v>
      </c>
      <c r="D1399" t="s">
        <v>103</v>
      </c>
      <c r="E1399">
        <v>0</v>
      </c>
    </row>
    <row r="1400" spans="1:5" x14ac:dyDescent="0.2">
      <c r="A1400" s="1" t="s">
        <v>29</v>
      </c>
      <c r="B1400">
        <v>4764.93</v>
      </c>
      <c r="C1400">
        <v>68363</v>
      </c>
      <c r="D1400" t="s">
        <v>103</v>
      </c>
      <c r="E1400">
        <v>0</v>
      </c>
    </row>
    <row r="1401" spans="1:5" x14ac:dyDescent="0.2">
      <c r="A1401" s="1" t="s">
        <v>29</v>
      </c>
      <c r="B1401">
        <v>10728.08</v>
      </c>
      <c r="C1401">
        <v>958628</v>
      </c>
      <c r="D1401" t="s">
        <v>105</v>
      </c>
      <c r="E1401">
        <v>0</v>
      </c>
    </row>
    <row r="1402" spans="1:5" x14ac:dyDescent="0.2">
      <c r="A1402" s="1" t="s">
        <v>29</v>
      </c>
      <c r="B1402">
        <v>11498.92</v>
      </c>
      <c r="C1402">
        <v>568805</v>
      </c>
      <c r="D1402" t="s">
        <v>103</v>
      </c>
      <c r="E1402">
        <v>0</v>
      </c>
    </row>
    <row r="1403" spans="1:5" x14ac:dyDescent="0.2">
      <c r="A1403" s="1" t="s">
        <v>29</v>
      </c>
      <c r="B1403">
        <v>11535.19</v>
      </c>
      <c r="C1403">
        <v>842238</v>
      </c>
      <c r="D1403" t="s">
        <v>103</v>
      </c>
      <c r="E1403">
        <v>0</v>
      </c>
    </row>
    <row r="1404" spans="1:5" x14ac:dyDescent="0.2">
      <c r="A1404" s="1" t="s">
        <v>29</v>
      </c>
      <c r="B1404">
        <v>35062.769999999997</v>
      </c>
      <c r="C1404">
        <v>3030160</v>
      </c>
      <c r="D1404" t="s">
        <v>103</v>
      </c>
      <c r="E1404">
        <v>0</v>
      </c>
    </row>
    <row r="1405" spans="1:5" x14ac:dyDescent="0.2">
      <c r="A1405" s="1" t="s">
        <v>29</v>
      </c>
      <c r="B1405">
        <v>15023.28</v>
      </c>
      <c r="C1405">
        <v>138321</v>
      </c>
      <c r="D1405" t="s">
        <v>103</v>
      </c>
      <c r="E1405">
        <v>0</v>
      </c>
    </row>
    <row r="1406" spans="1:5" x14ac:dyDescent="0.2">
      <c r="A1406" s="1" t="s">
        <v>29</v>
      </c>
      <c r="B1406">
        <v>42763.4</v>
      </c>
      <c r="C1406">
        <v>1550122</v>
      </c>
      <c r="D1406" t="s">
        <v>103</v>
      </c>
      <c r="E1406">
        <v>0</v>
      </c>
    </row>
    <row r="1407" spans="1:5" x14ac:dyDescent="0.2">
      <c r="A1407" s="1" t="s">
        <v>29</v>
      </c>
      <c r="B1407">
        <v>10543.63</v>
      </c>
      <c r="C1407">
        <v>825048</v>
      </c>
      <c r="D1407" t="s">
        <v>103</v>
      </c>
      <c r="E1407">
        <v>0</v>
      </c>
    </row>
    <row r="1408" spans="1:5" x14ac:dyDescent="0.2">
      <c r="A1408" s="1" t="s">
        <v>29</v>
      </c>
      <c r="B1408">
        <v>2274.16</v>
      </c>
      <c r="C1408">
        <v>549367</v>
      </c>
      <c r="D1408" t="s">
        <v>103</v>
      </c>
      <c r="E1408">
        <v>0</v>
      </c>
    </row>
    <row r="1409" spans="1:5" x14ac:dyDescent="0.2">
      <c r="A1409" s="1" t="s">
        <v>29</v>
      </c>
      <c r="B1409">
        <v>49200.32</v>
      </c>
      <c r="C1409">
        <v>2735689</v>
      </c>
      <c r="D1409" t="s">
        <v>103</v>
      </c>
      <c r="E1409">
        <v>0</v>
      </c>
    </row>
    <row r="1410" spans="1:5" x14ac:dyDescent="0.2">
      <c r="A1410" s="1" t="s">
        <v>29</v>
      </c>
      <c r="B1410">
        <v>79285.009999999995</v>
      </c>
      <c r="C1410">
        <v>2595918</v>
      </c>
      <c r="D1410" t="s">
        <v>103</v>
      </c>
      <c r="E1410">
        <v>0</v>
      </c>
    </row>
    <row r="1411" spans="1:5" x14ac:dyDescent="0.2">
      <c r="A1411" s="1" t="s">
        <v>29</v>
      </c>
      <c r="B1411">
        <v>167.98</v>
      </c>
      <c r="C1411">
        <v>113230</v>
      </c>
      <c r="D1411" t="s">
        <v>104</v>
      </c>
      <c r="E1411">
        <v>0</v>
      </c>
    </row>
    <row r="1412" spans="1:5" x14ac:dyDescent="0.2">
      <c r="A1412" s="1" t="s">
        <v>29</v>
      </c>
      <c r="B1412">
        <v>6312.76</v>
      </c>
      <c r="C1412">
        <v>367913</v>
      </c>
      <c r="D1412" t="s">
        <v>103</v>
      </c>
      <c r="E1412">
        <v>0</v>
      </c>
    </row>
    <row r="1413" spans="1:5" x14ac:dyDescent="0.2">
      <c r="A1413" s="1" t="s">
        <v>29</v>
      </c>
      <c r="B1413">
        <v>4818.5600000000004</v>
      </c>
      <c r="C1413">
        <v>34966</v>
      </c>
      <c r="D1413" t="s">
        <v>103</v>
      </c>
      <c r="E1413">
        <v>0</v>
      </c>
    </row>
    <row r="1414" spans="1:5" x14ac:dyDescent="0.2">
      <c r="A1414" s="1" t="s">
        <v>29</v>
      </c>
      <c r="B1414">
        <v>7845.32</v>
      </c>
      <c r="C1414">
        <v>794801</v>
      </c>
      <c r="D1414" t="s">
        <v>103</v>
      </c>
      <c r="E1414">
        <v>0</v>
      </c>
    </row>
    <row r="1415" spans="1:5" x14ac:dyDescent="0.2">
      <c r="A1415" s="1" t="s">
        <v>29</v>
      </c>
      <c r="B1415">
        <v>503.68</v>
      </c>
      <c r="C1415">
        <v>32995</v>
      </c>
      <c r="D1415" t="s">
        <v>103</v>
      </c>
      <c r="E1415">
        <v>0</v>
      </c>
    </row>
    <row r="1416" spans="1:5" x14ac:dyDescent="0.2">
      <c r="A1416" s="1" t="s">
        <v>29</v>
      </c>
      <c r="B1416">
        <v>6305.15</v>
      </c>
      <c r="C1416">
        <v>400049</v>
      </c>
      <c r="D1416" t="s">
        <v>103</v>
      </c>
      <c r="E1416">
        <v>0</v>
      </c>
    </row>
    <row r="1417" spans="1:5" x14ac:dyDescent="0.2">
      <c r="A1417" s="1" t="s">
        <v>29</v>
      </c>
      <c r="B1417">
        <v>109120.14</v>
      </c>
      <c r="C1417">
        <v>7614441</v>
      </c>
      <c r="D1417" t="s">
        <v>103</v>
      </c>
      <c r="E1417">
        <v>0</v>
      </c>
    </row>
    <row r="1418" spans="1:5" x14ac:dyDescent="0.2">
      <c r="A1418" s="1" t="s">
        <v>29</v>
      </c>
      <c r="B1418">
        <v>32672.02</v>
      </c>
      <c r="C1418">
        <v>983147</v>
      </c>
      <c r="D1418" t="s">
        <v>103</v>
      </c>
      <c r="E1418">
        <v>0</v>
      </c>
    </row>
    <row r="1419" spans="1:5" x14ac:dyDescent="0.2">
      <c r="A1419" s="1" t="s">
        <v>29</v>
      </c>
      <c r="B1419">
        <v>2353.42</v>
      </c>
      <c r="C1419">
        <v>73872</v>
      </c>
      <c r="D1419" t="s">
        <v>103</v>
      </c>
      <c r="E1419">
        <v>0</v>
      </c>
    </row>
    <row r="1420" spans="1:5" x14ac:dyDescent="0.2">
      <c r="A1420" s="1" t="s">
        <v>29</v>
      </c>
      <c r="B1420">
        <v>477364.94</v>
      </c>
      <c r="C1420">
        <v>72286893</v>
      </c>
      <c r="D1420" t="s">
        <v>103</v>
      </c>
      <c r="E1420">
        <v>0</v>
      </c>
    </row>
    <row r="1421" spans="1:5" x14ac:dyDescent="0.2">
      <c r="A1421" s="1" t="s">
        <v>29</v>
      </c>
      <c r="B1421">
        <v>27169.51</v>
      </c>
      <c r="C1421">
        <v>2692225</v>
      </c>
      <c r="D1421" t="s">
        <v>103</v>
      </c>
      <c r="E1421">
        <v>0</v>
      </c>
    </row>
    <row r="1422" spans="1:5" x14ac:dyDescent="0.2">
      <c r="A1422" s="1" t="s">
        <v>29</v>
      </c>
      <c r="B1422">
        <v>515.33000000000004</v>
      </c>
      <c r="C1422">
        <v>29061</v>
      </c>
      <c r="D1422" t="s">
        <v>103</v>
      </c>
      <c r="E1422">
        <v>0</v>
      </c>
    </row>
    <row r="1423" spans="1:5" x14ac:dyDescent="0.2">
      <c r="A1423" s="1" t="s">
        <v>29</v>
      </c>
      <c r="B1423">
        <v>11998.31</v>
      </c>
      <c r="C1423">
        <v>159082</v>
      </c>
      <c r="D1423" t="s">
        <v>103</v>
      </c>
      <c r="E1423">
        <v>0</v>
      </c>
    </row>
    <row r="1424" spans="1:5" x14ac:dyDescent="0.2">
      <c r="A1424" s="1" t="s">
        <v>29</v>
      </c>
      <c r="B1424">
        <v>35574.54</v>
      </c>
      <c r="C1424">
        <v>442503</v>
      </c>
      <c r="D1424" t="s">
        <v>103</v>
      </c>
      <c r="E1424">
        <v>0</v>
      </c>
    </row>
    <row r="1425" spans="1:5" x14ac:dyDescent="0.2">
      <c r="A1425" s="1" t="s">
        <v>29</v>
      </c>
      <c r="B1425">
        <v>94265.47</v>
      </c>
      <c r="C1425">
        <v>4749049</v>
      </c>
      <c r="D1425" t="s">
        <v>103</v>
      </c>
      <c r="E1425">
        <v>0</v>
      </c>
    </row>
    <row r="1426" spans="1:5" x14ac:dyDescent="0.2">
      <c r="A1426" s="1" t="s">
        <v>29</v>
      </c>
      <c r="B1426">
        <v>486.52</v>
      </c>
      <c r="C1426">
        <v>16378</v>
      </c>
      <c r="D1426" t="s">
        <v>103</v>
      </c>
      <c r="E1426">
        <v>0</v>
      </c>
    </row>
    <row r="1427" spans="1:5" x14ac:dyDescent="0.2">
      <c r="A1427" s="1" t="s">
        <v>29</v>
      </c>
      <c r="B1427">
        <v>150706.56</v>
      </c>
      <c r="C1427">
        <v>10064613</v>
      </c>
      <c r="D1427" t="s">
        <v>103</v>
      </c>
      <c r="E1427">
        <v>0</v>
      </c>
    </row>
    <row r="1428" spans="1:5" x14ac:dyDescent="0.2">
      <c r="A1428" s="1" t="s">
        <v>29</v>
      </c>
      <c r="B1428">
        <v>28460.83</v>
      </c>
      <c r="C1428">
        <v>5130668</v>
      </c>
      <c r="D1428" t="s">
        <v>103</v>
      </c>
      <c r="E1428">
        <v>0</v>
      </c>
    </row>
    <row r="1429" spans="1:5" x14ac:dyDescent="0.2">
      <c r="A1429" s="1" t="s">
        <v>29</v>
      </c>
      <c r="B1429">
        <v>227767.78</v>
      </c>
      <c r="C1429">
        <v>15548848</v>
      </c>
      <c r="D1429" t="s">
        <v>103</v>
      </c>
      <c r="E1429">
        <v>0</v>
      </c>
    </row>
    <row r="1430" spans="1:5" x14ac:dyDescent="0.2">
      <c r="A1430" s="1" t="s">
        <v>29</v>
      </c>
      <c r="B1430">
        <v>6330.35</v>
      </c>
      <c r="C1430">
        <v>394136</v>
      </c>
      <c r="D1430" t="s">
        <v>103</v>
      </c>
      <c r="E1430">
        <v>0</v>
      </c>
    </row>
    <row r="1431" spans="1:5" x14ac:dyDescent="0.2">
      <c r="A1431" s="1" t="s">
        <v>29</v>
      </c>
      <c r="B1431">
        <v>6297.92</v>
      </c>
      <c r="C1431">
        <v>393627</v>
      </c>
      <c r="D1431" t="s">
        <v>103</v>
      </c>
      <c r="E1431">
        <v>0</v>
      </c>
    </row>
    <row r="1432" spans="1:5" x14ac:dyDescent="0.2">
      <c r="A1432" s="1" t="s">
        <v>29</v>
      </c>
      <c r="B1432">
        <v>164592.21</v>
      </c>
      <c r="C1432">
        <v>6689545</v>
      </c>
      <c r="D1432" t="s">
        <v>103</v>
      </c>
      <c r="E1432">
        <v>0</v>
      </c>
    </row>
    <row r="1433" spans="1:5" x14ac:dyDescent="0.2">
      <c r="A1433" s="1" t="s">
        <v>29</v>
      </c>
      <c r="B1433">
        <v>50578.45</v>
      </c>
      <c r="C1433">
        <v>1676689</v>
      </c>
      <c r="D1433" t="s">
        <v>103</v>
      </c>
      <c r="E1433">
        <v>0</v>
      </c>
    </row>
    <row r="1434" spans="1:5" x14ac:dyDescent="0.2">
      <c r="A1434" s="1" t="s">
        <v>29</v>
      </c>
      <c r="B1434">
        <v>126048.6</v>
      </c>
      <c r="C1434">
        <v>17971094</v>
      </c>
      <c r="D1434" t="s">
        <v>103</v>
      </c>
      <c r="E1434">
        <v>0</v>
      </c>
    </row>
    <row r="1435" spans="1:5" x14ac:dyDescent="0.2">
      <c r="A1435" s="1" t="s">
        <v>29</v>
      </c>
      <c r="B1435">
        <v>1652.97</v>
      </c>
      <c r="C1435">
        <v>88836</v>
      </c>
      <c r="D1435" t="s">
        <v>103</v>
      </c>
      <c r="E1435">
        <v>0</v>
      </c>
    </row>
    <row r="1436" spans="1:5" x14ac:dyDescent="0.2">
      <c r="A1436" s="1" t="s">
        <v>29</v>
      </c>
      <c r="B1436">
        <v>4044.98</v>
      </c>
      <c r="C1436">
        <v>1419205</v>
      </c>
      <c r="D1436" t="s">
        <v>105</v>
      </c>
      <c r="E1436">
        <v>0</v>
      </c>
    </row>
    <row r="1437" spans="1:5" x14ac:dyDescent="0.2">
      <c r="A1437" s="1" t="s">
        <v>30</v>
      </c>
      <c r="B1437">
        <v>141.78</v>
      </c>
      <c r="C1437">
        <v>75791</v>
      </c>
      <c r="D1437" t="s">
        <v>104</v>
      </c>
      <c r="E1437">
        <v>0</v>
      </c>
    </row>
    <row r="1438" spans="1:5" x14ac:dyDescent="0.2">
      <c r="A1438" s="1" t="s">
        <v>30</v>
      </c>
      <c r="B1438">
        <v>400</v>
      </c>
      <c r="C1438">
        <v>72772</v>
      </c>
      <c r="D1438" t="s">
        <v>105</v>
      </c>
      <c r="E1438">
        <v>0</v>
      </c>
    </row>
    <row r="1439" spans="1:5" x14ac:dyDescent="0.2">
      <c r="A1439" s="1" t="s">
        <v>30</v>
      </c>
      <c r="B1439">
        <v>5699.48</v>
      </c>
      <c r="C1439">
        <v>302692</v>
      </c>
      <c r="D1439" t="s">
        <v>103</v>
      </c>
      <c r="E1439">
        <v>0</v>
      </c>
    </row>
    <row r="1440" spans="1:5" x14ac:dyDescent="0.2">
      <c r="A1440" s="1" t="s">
        <v>30</v>
      </c>
      <c r="B1440">
        <v>5702.64</v>
      </c>
      <c r="C1440">
        <v>303951</v>
      </c>
      <c r="D1440" t="s">
        <v>103</v>
      </c>
      <c r="E1440">
        <v>0</v>
      </c>
    </row>
    <row r="1441" spans="1:5" x14ac:dyDescent="0.2">
      <c r="A1441" s="1" t="s">
        <v>30</v>
      </c>
      <c r="B1441">
        <v>5695.54</v>
      </c>
      <c r="C1441">
        <v>311303</v>
      </c>
      <c r="D1441" t="s">
        <v>103</v>
      </c>
      <c r="E1441">
        <v>0</v>
      </c>
    </row>
    <row r="1442" spans="1:5" x14ac:dyDescent="0.2">
      <c r="A1442" s="1" t="s">
        <v>30</v>
      </c>
      <c r="B1442">
        <v>68872.69</v>
      </c>
      <c r="C1442">
        <v>8850310</v>
      </c>
      <c r="D1442" t="s">
        <v>103</v>
      </c>
      <c r="E1442">
        <v>0</v>
      </c>
    </row>
    <row r="1443" spans="1:5" x14ac:dyDescent="0.2">
      <c r="A1443" s="1" t="s">
        <v>30</v>
      </c>
      <c r="B1443">
        <v>16047.7</v>
      </c>
      <c r="C1443">
        <v>3876324</v>
      </c>
      <c r="D1443" t="s">
        <v>103</v>
      </c>
      <c r="E1443">
        <v>0</v>
      </c>
    </row>
    <row r="1444" spans="1:5" x14ac:dyDescent="0.2">
      <c r="A1444" s="1" t="s">
        <v>30</v>
      </c>
      <c r="B1444">
        <v>54772.52</v>
      </c>
      <c r="C1444">
        <v>2768907</v>
      </c>
      <c r="D1444" t="s">
        <v>103</v>
      </c>
      <c r="E1444">
        <v>0</v>
      </c>
    </row>
    <row r="1445" spans="1:5" x14ac:dyDescent="0.2">
      <c r="A1445" s="1" t="s">
        <v>30</v>
      </c>
      <c r="B1445">
        <v>5671.14</v>
      </c>
      <c r="C1445">
        <v>305886</v>
      </c>
      <c r="D1445" t="s">
        <v>103</v>
      </c>
      <c r="E1445">
        <v>0</v>
      </c>
    </row>
    <row r="1446" spans="1:5" x14ac:dyDescent="0.2">
      <c r="A1446" s="1" t="s">
        <v>30</v>
      </c>
      <c r="B1446">
        <v>0</v>
      </c>
      <c r="C1446">
        <v>0</v>
      </c>
      <c r="D1446" t="s">
        <v>103</v>
      </c>
      <c r="E1446">
        <v>0</v>
      </c>
    </row>
    <row r="1447" spans="1:5" x14ac:dyDescent="0.2">
      <c r="A1447" s="1" t="s">
        <v>30</v>
      </c>
      <c r="B1447">
        <v>0</v>
      </c>
      <c r="C1447">
        <v>0</v>
      </c>
      <c r="D1447" t="s">
        <v>103</v>
      </c>
      <c r="E1447">
        <v>0</v>
      </c>
    </row>
    <row r="1448" spans="1:5" x14ac:dyDescent="0.2">
      <c r="A1448" s="1" t="s">
        <v>30</v>
      </c>
      <c r="B1448">
        <v>2168.0700000000002</v>
      </c>
      <c r="C1448">
        <v>101770</v>
      </c>
      <c r="D1448" t="s">
        <v>103</v>
      </c>
      <c r="E1448">
        <v>0</v>
      </c>
    </row>
    <row r="1449" spans="1:5" x14ac:dyDescent="0.2">
      <c r="A1449" s="1" t="s">
        <v>30</v>
      </c>
      <c r="B1449">
        <v>251294.53</v>
      </c>
      <c r="C1449">
        <v>16276186</v>
      </c>
      <c r="D1449" t="s">
        <v>103</v>
      </c>
      <c r="E1449">
        <v>0</v>
      </c>
    </row>
    <row r="1450" spans="1:5" x14ac:dyDescent="0.2">
      <c r="A1450" s="1" t="s">
        <v>30</v>
      </c>
      <c r="B1450">
        <v>128134.16</v>
      </c>
      <c r="C1450">
        <v>15745729</v>
      </c>
      <c r="D1450" t="s">
        <v>103</v>
      </c>
      <c r="E1450">
        <v>0</v>
      </c>
    </row>
    <row r="1451" spans="1:5" x14ac:dyDescent="0.2">
      <c r="A1451" s="1" t="s">
        <v>30</v>
      </c>
      <c r="B1451">
        <v>0</v>
      </c>
      <c r="C1451">
        <v>0</v>
      </c>
      <c r="D1451" t="s">
        <v>103</v>
      </c>
      <c r="E1451">
        <v>0</v>
      </c>
    </row>
    <row r="1452" spans="1:5" x14ac:dyDescent="0.2">
      <c r="A1452" s="1" t="s">
        <v>30</v>
      </c>
      <c r="B1452">
        <v>45931.42</v>
      </c>
      <c r="C1452">
        <v>1612195</v>
      </c>
      <c r="D1452" t="s">
        <v>103</v>
      </c>
      <c r="E1452">
        <v>0</v>
      </c>
    </row>
    <row r="1453" spans="1:5" x14ac:dyDescent="0.2">
      <c r="A1453" s="1" t="s">
        <v>30</v>
      </c>
      <c r="B1453">
        <v>13063.82</v>
      </c>
      <c r="C1453">
        <v>173899</v>
      </c>
      <c r="D1453" t="s">
        <v>103</v>
      </c>
      <c r="E1453">
        <v>0</v>
      </c>
    </row>
    <row r="1454" spans="1:5" x14ac:dyDescent="0.2">
      <c r="A1454" s="1" t="s">
        <v>30</v>
      </c>
      <c r="B1454">
        <v>16349.37</v>
      </c>
      <c r="C1454">
        <v>383350</v>
      </c>
      <c r="D1454" t="s">
        <v>103</v>
      </c>
      <c r="E1454">
        <v>0</v>
      </c>
    </row>
    <row r="1455" spans="1:5" x14ac:dyDescent="0.2">
      <c r="A1455" s="1" t="s">
        <v>30</v>
      </c>
      <c r="B1455">
        <v>12673.84</v>
      </c>
      <c r="C1455">
        <v>896671</v>
      </c>
      <c r="D1455" t="s">
        <v>103</v>
      </c>
      <c r="E1455">
        <v>0</v>
      </c>
    </row>
    <row r="1456" spans="1:5" x14ac:dyDescent="0.2">
      <c r="A1456" s="1" t="s">
        <v>30</v>
      </c>
      <c r="B1456">
        <v>36188.61</v>
      </c>
      <c r="C1456">
        <v>1054054</v>
      </c>
      <c r="D1456" t="s">
        <v>103</v>
      </c>
      <c r="E1456">
        <v>0</v>
      </c>
    </row>
    <row r="1457" spans="1:5" x14ac:dyDescent="0.2">
      <c r="A1457" s="1" t="s">
        <v>30</v>
      </c>
      <c r="B1457">
        <v>11431.61</v>
      </c>
      <c r="C1457">
        <v>799903</v>
      </c>
      <c r="D1457" t="s">
        <v>105</v>
      </c>
      <c r="E1457">
        <v>0</v>
      </c>
    </row>
    <row r="1458" spans="1:5" x14ac:dyDescent="0.2">
      <c r="A1458" s="1" t="s">
        <v>30</v>
      </c>
      <c r="B1458">
        <v>12643.6</v>
      </c>
      <c r="C1458">
        <v>612478</v>
      </c>
      <c r="D1458" t="s">
        <v>103</v>
      </c>
      <c r="E1458">
        <v>0</v>
      </c>
    </row>
    <row r="1459" spans="1:5" x14ac:dyDescent="0.2">
      <c r="A1459" s="1" t="s">
        <v>30</v>
      </c>
      <c r="B1459">
        <v>286.82</v>
      </c>
      <c r="C1459">
        <v>17419</v>
      </c>
      <c r="D1459" t="s">
        <v>103</v>
      </c>
      <c r="E1459">
        <v>0</v>
      </c>
    </row>
    <row r="1460" spans="1:5" x14ac:dyDescent="0.2">
      <c r="A1460" s="1" t="s">
        <v>30</v>
      </c>
      <c r="B1460">
        <v>0</v>
      </c>
      <c r="C1460">
        <v>0</v>
      </c>
      <c r="D1460" t="s">
        <v>103</v>
      </c>
      <c r="E1460">
        <v>0</v>
      </c>
    </row>
    <row r="1461" spans="1:5" x14ac:dyDescent="0.2">
      <c r="A1461" s="1" t="s">
        <v>30</v>
      </c>
      <c r="B1461">
        <v>5627.1</v>
      </c>
      <c r="C1461">
        <v>37133</v>
      </c>
      <c r="D1461" t="s">
        <v>103</v>
      </c>
      <c r="E1461">
        <v>0</v>
      </c>
    </row>
    <row r="1462" spans="1:5" x14ac:dyDescent="0.2">
      <c r="A1462" s="1" t="s">
        <v>30</v>
      </c>
      <c r="B1462">
        <v>0</v>
      </c>
      <c r="C1462">
        <v>0</v>
      </c>
      <c r="D1462" t="s">
        <v>103</v>
      </c>
      <c r="E1462">
        <v>0</v>
      </c>
    </row>
    <row r="1463" spans="1:5" x14ac:dyDescent="0.2">
      <c r="A1463" s="1" t="s">
        <v>30</v>
      </c>
      <c r="B1463">
        <v>5650.17</v>
      </c>
      <c r="C1463">
        <v>68924</v>
      </c>
      <c r="D1463" t="s">
        <v>103</v>
      </c>
      <c r="E1463">
        <v>0</v>
      </c>
    </row>
    <row r="1464" spans="1:5" x14ac:dyDescent="0.2">
      <c r="A1464" s="1" t="s">
        <v>30</v>
      </c>
      <c r="B1464">
        <v>158442.09</v>
      </c>
      <c r="C1464">
        <v>6081110</v>
      </c>
      <c r="D1464" t="s">
        <v>103</v>
      </c>
      <c r="E1464">
        <v>0</v>
      </c>
    </row>
    <row r="1465" spans="1:5" x14ac:dyDescent="0.2">
      <c r="A1465" s="1" t="s">
        <v>30</v>
      </c>
      <c r="B1465">
        <v>38595.46</v>
      </c>
      <c r="C1465">
        <v>2985022</v>
      </c>
      <c r="D1465" t="s">
        <v>103</v>
      </c>
      <c r="E1465">
        <v>0</v>
      </c>
    </row>
    <row r="1466" spans="1:5" x14ac:dyDescent="0.2">
      <c r="A1466" s="1" t="s">
        <v>30</v>
      </c>
      <c r="B1466">
        <v>400</v>
      </c>
      <c r="C1466">
        <v>12897</v>
      </c>
      <c r="D1466" t="s">
        <v>105</v>
      </c>
      <c r="E1466">
        <v>0</v>
      </c>
    </row>
    <row r="1467" spans="1:5" x14ac:dyDescent="0.2">
      <c r="A1467" s="1" t="s">
        <v>30</v>
      </c>
      <c r="B1467">
        <v>5687.76</v>
      </c>
      <c r="C1467">
        <v>216023</v>
      </c>
      <c r="D1467" t="s">
        <v>103</v>
      </c>
      <c r="E1467">
        <v>0</v>
      </c>
    </row>
    <row r="1468" spans="1:5" x14ac:dyDescent="0.2">
      <c r="A1468" s="1" t="s">
        <v>30</v>
      </c>
      <c r="B1468">
        <v>4039.14</v>
      </c>
      <c r="C1468">
        <v>1248684</v>
      </c>
      <c r="D1468" t="s">
        <v>105</v>
      </c>
      <c r="E1468">
        <v>0</v>
      </c>
    </row>
    <row r="1469" spans="1:5" x14ac:dyDescent="0.2">
      <c r="A1469" s="1" t="s">
        <v>30</v>
      </c>
      <c r="B1469">
        <v>110555.34</v>
      </c>
      <c r="C1469">
        <v>7214491</v>
      </c>
      <c r="D1469" t="s">
        <v>103</v>
      </c>
      <c r="E1469">
        <v>0</v>
      </c>
    </row>
    <row r="1470" spans="1:5" x14ac:dyDescent="0.2">
      <c r="A1470" s="1" t="s">
        <v>30</v>
      </c>
      <c r="B1470">
        <v>873.32</v>
      </c>
      <c r="C1470">
        <v>41299</v>
      </c>
      <c r="D1470" t="s">
        <v>103</v>
      </c>
      <c r="E1470">
        <v>0</v>
      </c>
    </row>
    <row r="1471" spans="1:5" x14ac:dyDescent="0.2">
      <c r="A1471" s="1" t="s">
        <v>30</v>
      </c>
      <c r="B1471">
        <v>232.02</v>
      </c>
      <c r="C1471">
        <v>193593</v>
      </c>
      <c r="D1471" t="s">
        <v>104</v>
      </c>
      <c r="E1471">
        <v>0</v>
      </c>
    </row>
    <row r="1472" spans="1:5" x14ac:dyDescent="0.2">
      <c r="A1472" s="1" t="s">
        <v>30</v>
      </c>
      <c r="B1472">
        <v>53580.61</v>
      </c>
      <c r="C1472">
        <v>4625642</v>
      </c>
      <c r="D1472" t="s">
        <v>103</v>
      </c>
      <c r="E1472">
        <v>0</v>
      </c>
    </row>
    <row r="1473" spans="1:5" x14ac:dyDescent="0.2">
      <c r="A1473" s="1" t="s">
        <v>30</v>
      </c>
      <c r="B1473">
        <v>31372.97</v>
      </c>
      <c r="C1473">
        <v>5021174</v>
      </c>
      <c r="D1473" t="s">
        <v>103</v>
      </c>
      <c r="E1473">
        <v>0</v>
      </c>
    </row>
    <row r="1474" spans="1:5" x14ac:dyDescent="0.2">
      <c r="A1474" s="1" t="s">
        <v>30</v>
      </c>
      <c r="B1474">
        <v>87741.27</v>
      </c>
      <c r="C1474">
        <v>4277260</v>
      </c>
      <c r="D1474" t="s">
        <v>103</v>
      </c>
      <c r="E1474">
        <v>0</v>
      </c>
    </row>
    <row r="1475" spans="1:5" x14ac:dyDescent="0.2">
      <c r="A1475" s="1" t="s">
        <v>30</v>
      </c>
      <c r="B1475">
        <v>125424.44</v>
      </c>
      <c r="C1475">
        <v>890505</v>
      </c>
      <c r="D1475" t="s">
        <v>103</v>
      </c>
      <c r="E1475">
        <v>0</v>
      </c>
    </row>
    <row r="1476" spans="1:5" x14ac:dyDescent="0.2">
      <c r="A1476" s="1" t="s">
        <v>30</v>
      </c>
      <c r="B1476">
        <v>0</v>
      </c>
      <c r="C1476">
        <v>0</v>
      </c>
      <c r="D1476" t="s">
        <v>103</v>
      </c>
      <c r="E1476">
        <v>0</v>
      </c>
    </row>
    <row r="1477" spans="1:5" x14ac:dyDescent="0.2">
      <c r="A1477" s="1" t="s">
        <v>30</v>
      </c>
      <c r="B1477">
        <v>8268.6299999999992</v>
      </c>
      <c r="C1477">
        <v>701088</v>
      </c>
      <c r="D1477" t="s">
        <v>103</v>
      </c>
      <c r="E1477">
        <v>0</v>
      </c>
    </row>
    <row r="1478" spans="1:5" x14ac:dyDescent="0.2">
      <c r="A1478" s="1" t="s">
        <v>30</v>
      </c>
      <c r="B1478">
        <v>4133.29</v>
      </c>
      <c r="C1478">
        <v>929554</v>
      </c>
      <c r="D1478" t="s">
        <v>105</v>
      </c>
      <c r="E1478">
        <v>0</v>
      </c>
    </row>
    <row r="1479" spans="1:5" x14ac:dyDescent="0.2">
      <c r="A1479" s="1" t="s">
        <v>30</v>
      </c>
      <c r="B1479">
        <v>845.5</v>
      </c>
      <c r="C1479">
        <v>25935</v>
      </c>
      <c r="D1479" t="s">
        <v>103</v>
      </c>
      <c r="E1479">
        <v>0</v>
      </c>
    </row>
    <row r="1480" spans="1:5" x14ac:dyDescent="0.2">
      <c r="A1480" s="1" t="s">
        <v>30</v>
      </c>
      <c r="B1480">
        <v>1073.92</v>
      </c>
      <c r="C1480">
        <v>58903</v>
      </c>
      <c r="D1480" t="s">
        <v>103</v>
      </c>
      <c r="E1480">
        <v>0</v>
      </c>
    </row>
    <row r="1481" spans="1:5" x14ac:dyDescent="0.2">
      <c r="A1481" s="1" t="s">
        <v>30</v>
      </c>
      <c r="B1481">
        <v>29890.06</v>
      </c>
      <c r="C1481">
        <v>2743048</v>
      </c>
      <c r="D1481" t="s">
        <v>103</v>
      </c>
      <c r="E1481">
        <v>0</v>
      </c>
    </row>
    <row r="1482" spans="1:5" x14ac:dyDescent="0.2">
      <c r="A1482" s="1" t="s">
        <v>30</v>
      </c>
      <c r="B1482">
        <v>703.93</v>
      </c>
      <c r="C1482">
        <v>32585</v>
      </c>
      <c r="D1482" t="s">
        <v>105</v>
      </c>
      <c r="E1482">
        <v>0</v>
      </c>
    </row>
    <row r="1483" spans="1:5" x14ac:dyDescent="0.2">
      <c r="A1483" s="1" t="s">
        <v>30</v>
      </c>
      <c r="B1483">
        <v>162612.21</v>
      </c>
      <c r="C1483">
        <v>10124684</v>
      </c>
      <c r="D1483" t="s">
        <v>103</v>
      </c>
      <c r="E1483">
        <v>0</v>
      </c>
    </row>
    <row r="1484" spans="1:5" x14ac:dyDescent="0.2">
      <c r="A1484" s="1" t="s">
        <v>30</v>
      </c>
      <c r="B1484">
        <v>92050.02</v>
      </c>
      <c r="C1484">
        <v>5498799</v>
      </c>
      <c r="D1484" t="s">
        <v>103</v>
      </c>
      <c r="E1484">
        <v>0</v>
      </c>
    </row>
    <row r="1485" spans="1:5" x14ac:dyDescent="0.2">
      <c r="A1485" s="1" t="s">
        <v>30</v>
      </c>
      <c r="B1485">
        <v>79423.86</v>
      </c>
      <c r="C1485">
        <v>2573634</v>
      </c>
      <c r="D1485" t="s">
        <v>103</v>
      </c>
      <c r="E1485">
        <v>0</v>
      </c>
    </row>
    <row r="1486" spans="1:5" x14ac:dyDescent="0.2">
      <c r="A1486" s="1" t="s">
        <v>30</v>
      </c>
      <c r="B1486">
        <v>0</v>
      </c>
      <c r="C1486">
        <v>0</v>
      </c>
      <c r="D1486" t="s">
        <v>103</v>
      </c>
      <c r="E1486">
        <v>0</v>
      </c>
    </row>
    <row r="1487" spans="1:5" x14ac:dyDescent="0.2">
      <c r="A1487" s="1" t="s">
        <v>30</v>
      </c>
      <c r="B1487">
        <v>2654.45</v>
      </c>
      <c r="C1487">
        <v>34981</v>
      </c>
      <c r="D1487" t="s">
        <v>103</v>
      </c>
      <c r="E1487">
        <v>0</v>
      </c>
    </row>
    <row r="1488" spans="1:5" x14ac:dyDescent="0.2">
      <c r="A1488" s="1" t="s">
        <v>30</v>
      </c>
      <c r="B1488">
        <v>107385.7</v>
      </c>
      <c r="C1488">
        <v>2111932</v>
      </c>
      <c r="D1488" t="s">
        <v>103</v>
      </c>
      <c r="E1488">
        <v>0</v>
      </c>
    </row>
    <row r="1489" spans="1:5" x14ac:dyDescent="0.2">
      <c r="A1489" s="1" t="s">
        <v>30</v>
      </c>
      <c r="B1489">
        <v>7415.96</v>
      </c>
      <c r="C1489">
        <v>697262</v>
      </c>
      <c r="D1489" t="s">
        <v>103</v>
      </c>
      <c r="E1489">
        <v>0</v>
      </c>
    </row>
    <row r="1490" spans="1:5" x14ac:dyDescent="0.2">
      <c r="A1490" s="1" t="s">
        <v>30</v>
      </c>
      <c r="B1490">
        <v>472413.94</v>
      </c>
      <c r="C1490">
        <v>66052616</v>
      </c>
      <c r="D1490" t="s">
        <v>103</v>
      </c>
      <c r="E1490">
        <v>0</v>
      </c>
    </row>
    <row r="1491" spans="1:5" x14ac:dyDescent="0.2">
      <c r="A1491" s="1" t="s">
        <v>30</v>
      </c>
      <c r="B1491">
        <v>55583.01</v>
      </c>
      <c r="C1491">
        <v>1769695</v>
      </c>
      <c r="D1491" t="s">
        <v>103</v>
      </c>
      <c r="E1491">
        <v>0</v>
      </c>
    </row>
    <row r="1492" spans="1:5" x14ac:dyDescent="0.2">
      <c r="A1492" s="1" t="s">
        <v>30</v>
      </c>
      <c r="B1492">
        <v>5646.57</v>
      </c>
      <c r="C1492">
        <v>73874</v>
      </c>
      <c r="D1492" t="s">
        <v>103</v>
      </c>
      <c r="E1492">
        <v>0</v>
      </c>
    </row>
    <row r="1493" spans="1:5" x14ac:dyDescent="0.2">
      <c r="A1493" s="1" t="s">
        <v>30</v>
      </c>
      <c r="B1493">
        <v>17009.71</v>
      </c>
      <c r="C1493">
        <v>152230</v>
      </c>
      <c r="D1493" t="s">
        <v>103</v>
      </c>
      <c r="E1493">
        <v>0</v>
      </c>
    </row>
    <row r="1494" spans="1:5" x14ac:dyDescent="0.2">
      <c r="A1494" s="1" t="s">
        <v>30</v>
      </c>
      <c r="B1494">
        <v>38107.83</v>
      </c>
      <c r="C1494">
        <v>454893</v>
      </c>
      <c r="D1494" t="s">
        <v>103</v>
      </c>
      <c r="E1494">
        <v>0</v>
      </c>
    </row>
    <row r="1495" spans="1:5" x14ac:dyDescent="0.2">
      <c r="A1495" s="1" t="s">
        <v>30</v>
      </c>
      <c r="B1495">
        <v>1462.51</v>
      </c>
      <c r="C1495">
        <v>102775</v>
      </c>
      <c r="D1495" t="s">
        <v>105</v>
      </c>
      <c r="E1495">
        <v>0</v>
      </c>
    </row>
    <row r="1496" spans="1:5" x14ac:dyDescent="0.2">
      <c r="A1496" s="1" t="s">
        <v>30</v>
      </c>
      <c r="B1496">
        <v>1162.8499999999999</v>
      </c>
      <c r="C1496">
        <v>23044</v>
      </c>
      <c r="D1496" t="s">
        <v>103</v>
      </c>
      <c r="E1496">
        <v>0</v>
      </c>
    </row>
    <row r="1497" spans="1:5" x14ac:dyDescent="0.2">
      <c r="A1497" s="1" t="s">
        <v>30</v>
      </c>
      <c r="B1497">
        <v>2251.6999999999998</v>
      </c>
      <c r="C1497">
        <v>61126</v>
      </c>
      <c r="D1497" t="s">
        <v>103</v>
      </c>
      <c r="E1497">
        <v>0</v>
      </c>
    </row>
    <row r="1498" spans="1:5" x14ac:dyDescent="0.2">
      <c r="A1498" s="1" t="s">
        <v>30</v>
      </c>
      <c r="B1498">
        <v>5681.37</v>
      </c>
      <c r="C1498">
        <v>297383</v>
      </c>
      <c r="D1498" t="s">
        <v>103</v>
      </c>
      <c r="E1498">
        <v>0</v>
      </c>
    </row>
    <row r="1499" spans="1:5" x14ac:dyDescent="0.2">
      <c r="A1499" s="1" t="s">
        <v>31</v>
      </c>
      <c r="B1499">
        <v>2675.21</v>
      </c>
      <c r="C1499">
        <v>346070</v>
      </c>
      <c r="D1499" t="s">
        <v>103</v>
      </c>
      <c r="E1499">
        <v>0</v>
      </c>
    </row>
    <row r="1500" spans="1:5" x14ac:dyDescent="0.2">
      <c r="A1500" s="1" t="s">
        <v>31</v>
      </c>
      <c r="B1500">
        <v>351.95</v>
      </c>
      <c r="C1500">
        <v>6756</v>
      </c>
      <c r="D1500" t="s">
        <v>103</v>
      </c>
      <c r="E1500">
        <v>0</v>
      </c>
    </row>
    <row r="1501" spans="1:5" x14ac:dyDescent="0.2">
      <c r="A1501" s="1" t="s">
        <v>31</v>
      </c>
      <c r="B1501">
        <v>0</v>
      </c>
      <c r="C1501">
        <v>0</v>
      </c>
      <c r="D1501" t="s">
        <v>103</v>
      </c>
      <c r="E1501">
        <v>0</v>
      </c>
    </row>
    <row r="1502" spans="1:5" x14ac:dyDescent="0.2">
      <c r="A1502" s="1" t="s">
        <v>31</v>
      </c>
      <c r="B1502">
        <v>3471.09</v>
      </c>
      <c r="C1502">
        <v>113370</v>
      </c>
      <c r="D1502" t="s">
        <v>103</v>
      </c>
      <c r="E1502">
        <v>0</v>
      </c>
    </row>
    <row r="1503" spans="1:5" x14ac:dyDescent="0.2">
      <c r="A1503" s="1" t="s">
        <v>31</v>
      </c>
      <c r="B1503">
        <v>15134.51</v>
      </c>
      <c r="C1503">
        <v>712572</v>
      </c>
      <c r="D1503" t="s">
        <v>103</v>
      </c>
      <c r="E1503">
        <v>0</v>
      </c>
    </row>
    <row r="1504" spans="1:5" x14ac:dyDescent="0.2">
      <c r="A1504" s="1" t="s">
        <v>31</v>
      </c>
      <c r="B1504">
        <v>86030.42</v>
      </c>
      <c r="C1504">
        <v>2836945</v>
      </c>
      <c r="D1504" t="s">
        <v>103</v>
      </c>
      <c r="E1504">
        <v>0</v>
      </c>
    </row>
    <row r="1505" spans="1:5" x14ac:dyDescent="0.2">
      <c r="A1505" s="1" t="s">
        <v>31</v>
      </c>
      <c r="B1505">
        <v>130785.66</v>
      </c>
      <c r="C1505">
        <v>976190</v>
      </c>
      <c r="D1505" t="s">
        <v>103</v>
      </c>
      <c r="E1505">
        <v>0</v>
      </c>
    </row>
    <row r="1506" spans="1:5" x14ac:dyDescent="0.2">
      <c r="A1506" s="1" t="s">
        <v>31</v>
      </c>
      <c r="B1506">
        <v>38887.72</v>
      </c>
      <c r="C1506">
        <v>1180432</v>
      </c>
      <c r="D1506" t="s">
        <v>103</v>
      </c>
      <c r="E1506">
        <v>0</v>
      </c>
    </row>
    <row r="1507" spans="1:5" x14ac:dyDescent="0.2">
      <c r="A1507" s="1" t="s">
        <v>31</v>
      </c>
      <c r="B1507">
        <v>0</v>
      </c>
      <c r="C1507">
        <v>0</v>
      </c>
      <c r="D1507" t="s">
        <v>103</v>
      </c>
      <c r="E1507">
        <v>0</v>
      </c>
    </row>
    <row r="1508" spans="1:5" x14ac:dyDescent="0.2">
      <c r="A1508" s="1" t="s">
        <v>31</v>
      </c>
      <c r="B1508">
        <v>0</v>
      </c>
      <c r="C1508">
        <v>0</v>
      </c>
      <c r="D1508" t="s">
        <v>103</v>
      </c>
      <c r="E1508">
        <v>0</v>
      </c>
    </row>
    <row r="1509" spans="1:5" x14ac:dyDescent="0.2">
      <c r="A1509" s="1" t="s">
        <v>31</v>
      </c>
      <c r="B1509">
        <v>0</v>
      </c>
      <c r="C1509">
        <v>0</v>
      </c>
      <c r="D1509" t="s">
        <v>103</v>
      </c>
      <c r="E1509">
        <v>0</v>
      </c>
    </row>
    <row r="1510" spans="1:5" x14ac:dyDescent="0.2">
      <c r="A1510" s="1" t="s">
        <v>31</v>
      </c>
      <c r="B1510">
        <v>3479.32</v>
      </c>
      <c r="C1510">
        <v>110368</v>
      </c>
      <c r="D1510" t="s">
        <v>103</v>
      </c>
      <c r="E1510">
        <v>0</v>
      </c>
    </row>
    <row r="1511" spans="1:5" x14ac:dyDescent="0.2">
      <c r="A1511" s="1" t="s">
        <v>31</v>
      </c>
      <c r="B1511">
        <v>0</v>
      </c>
      <c r="C1511">
        <v>0</v>
      </c>
      <c r="D1511" t="s">
        <v>103</v>
      </c>
      <c r="E1511">
        <v>0</v>
      </c>
    </row>
    <row r="1512" spans="1:5" x14ac:dyDescent="0.2">
      <c r="A1512" s="1" t="s">
        <v>31</v>
      </c>
      <c r="B1512">
        <v>4130.3100000000004</v>
      </c>
      <c r="C1512">
        <v>1420449</v>
      </c>
      <c r="D1512" t="s">
        <v>105</v>
      </c>
      <c r="E1512">
        <v>0</v>
      </c>
    </row>
    <row r="1513" spans="1:5" x14ac:dyDescent="0.2">
      <c r="A1513" s="1" t="s">
        <v>31</v>
      </c>
      <c r="B1513">
        <v>3475.39</v>
      </c>
      <c r="C1513">
        <v>77805</v>
      </c>
      <c r="D1513" t="s">
        <v>103</v>
      </c>
      <c r="E1513">
        <v>0</v>
      </c>
    </row>
    <row r="1514" spans="1:5" x14ac:dyDescent="0.2">
      <c r="A1514" s="1" t="s">
        <v>31</v>
      </c>
      <c r="B1514">
        <v>3468.82</v>
      </c>
      <c r="C1514">
        <v>104460</v>
      </c>
      <c r="D1514" t="s">
        <v>103</v>
      </c>
      <c r="E1514">
        <v>0</v>
      </c>
    </row>
    <row r="1515" spans="1:5" x14ac:dyDescent="0.2">
      <c r="A1515" s="1" t="s">
        <v>31</v>
      </c>
      <c r="B1515">
        <v>115858.46</v>
      </c>
      <c r="C1515">
        <v>2442076</v>
      </c>
      <c r="D1515" t="s">
        <v>103</v>
      </c>
      <c r="E1515">
        <v>0</v>
      </c>
    </row>
    <row r="1516" spans="1:5" x14ac:dyDescent="0.2">
      <c r="A1516" s="1" t="s">
        <v>31</v>
      </c>
      <c r="B1516">
        <v>34174.26</v>
      </c>
      <c r="C1516">
        <v>5492183</v>
      </c>
      <c r="D1516" t="s">
        <v>103</v>
      </c>
      <c r="E1516">
        <v>0</v>
      </c>
    </row>
    <row r="1517" spans="1:5" x14ac:dyDescent="0.2">
      <c r="A1517" s="1" t="s">
        <v>31</v>
      </c>
      <c r="B1517">
        <v>18019.45</v>
      </c>
      <c r="C1517">
        <v>162763</v>
      </c>
      <c r="D1517" t="s">
        <v>103</v>
      </c>
      <c r="E1517">
        <v>0</v>
      </c>
    </row>
    <row r="1518" spans="1:5" x14ac:dyDescent="0.2">
      <c r="A1518" s="1" t="s">
        <v>31</v>
      </c>
      <c r="B1518">
        <v>4345.45</v>
      </c>
      <c r="C1518">
        <v>985050</v>
      </c>
      <c r="D1518" t="s">
        <v>105</v>
      </c>
      <c r="E1518">
        <v>0</v>
      </c>
    </row>
    <row r="1519" spans="1:5" x14ac:dyDescent="0.2">
      <c r="A1519" s="1" t="s">
        <v>31</v>
      </c>
      <c r="B1519">
        <v>42520.72</v>
      </c>
      <c r="C1519">
        <v>552558</v>
      </c>
      <c r="D1519" t="s">
        <v>103</v>
      </c>
      <c r="E1519">
        <v>0</v>
      </c>
    </row>
    <row r="1520" spans="1:5" x14ac:dyDescent="0.2">
      <c r="A1520" s="1" t="s">
        <v>31</v>
      </c>
      <c r="B1520">
        <v>59450.36</v>
      </c>
      <c r="C1520">
        <v>3303944</v>
      </c>
      <c r="D1520" t="s">
        <v>103</v>
      </c>
      <c r="E1520">
        <v>0</v>
      </c>
    </row>
    <row r="1521" spans="1:5" x14ac:dyDescent="0.2">
      <c r="A1521" s="1" t="s">
        <v>31</v>
      </c>
      <c r="B1521">
        <v>3470.49</v>
      </c>
      <c r="C1521">
        <v>82279</v>
      </c>
      <c r="D1521" t="s">
        <v>103</v>
      </c>
      <c r="E1521">
        <v>0</v>
      </c>
    </row>
    <row r="1522" spans="1:5" x14ac:dyDescent="0.2">
      <c r="A1522" s="1" t="s">
        <v>31</v>
      </c>
      <c r="B1522">
        <v>3471.57</v>
      </c>
      <c r="C1522">
        <v>75527</v>
      </c>
      <c r="D1522" t="s">
        <v>103</v>
      </c>
      <c r="E1522">
        <v>0</v>
      </c>
    </row>
    <row r="1523" spans="1:5" x14ac:dyDescent="0.2">
      <c r="A1523" s="1" t="s">
        <v>31</v>
      </c>
      <c r="B1523">
        <v>9089.5300000000007</v>
      </c>
      <c r="C1523">
        <v>934069</v>
      </c>
      <c r="D1523" t="s">
        <v>103</v>
      </c>
      <c r="E1523">
        <v>0</v>
      </c>
    </row>
    <row r="1524" spans="1:5" x14ac:dyDescent="0.2">
      <c r="A1524" s="1" t="s">
        <v>31</v>
      </c>
      <c r="B1524">
        <v>271008.94</v>
      </c>
      <c r="C1524">
        <v>19269403</v>
      </c>
      <c r="D1524" t="s">
        <v>103</v>
      </c>
      <c r="E1524">
        <v>0</v>
      </c>
    </row>
    <row r="1525" spans="1:5" x14ac:dyDescent="0.2">
      <c r="A1525" s="1" t="s">
        <v>31</v>
      </c>
      <c r="B1525">
        <v>13892.31</v>
      </c>
      <c r="C1525">
        <v>186423</v>
      </c>
      <c r="D1525" t="s">
        <v>103</v>
      </c>
      <c r="E1525">
        <v>0</v>
      </c>
    </row>
    <row r="1526" spans="1:5" x14ac:dyDescent="0.2">
      <c r="A1526" s="1" t="s">
        <v>31</v>
      </c>
      <c r="B1526">
        <v>9680.69</v>
      </c>
      <c r="C1526">
        <v>1167815</v>
      </c>
      <c r="D1526" t="s">
        <v>103</v>
      </c>
      <c r="E1526">
        <v>0</v>
      </c>
    </row>
    <row r="1527" spans="1:5" x14ac:dyDescent="0.2">
      <c r="A1527" s="1" t="s">
        <v>31</v>
      </c>
      <c r="B1527">
        <v>40693.53</v>
      </c>
      <c r="C1527">
        <v>3525339</v>
      </c>
      <c r="D1527" t="s">
        <v>103</v>
      </c>
      <c r="E1527">
        <v>0</v>
      </c>
    </row>
    <row r="1528" spans="1:5" x14ac:dyDescent="0.2">
      <c r="A1528" s="1" t="s">
        <v>31</v>
      </c>
      <c r="B1528">
        <v>61610.74</v>
      </c>
      <c r="C1528">
        <v>1991486</v>
      </c>
      <c r="D1528" t="s">
        <v>103</v>
      </c>
      <c r="E1528">
        <v>0</v>
      </c>
    </row>
    <row r="1529" spans="1:5" x14ac:dyDescent="0.2">
      <c r="A1529" s="1" t="s">
        <v>31</v>
      </c>
      <c r="B1529">
        <v>0</v>
      </c>
      <c r="C1529">
        <v>0</v>
      </c>
      <c r="D1529" t="s">
        <v>103</v>
      </c>
      <c r="E1529">
        <v>0</v>
      </c>
    </row>
    <row r="1530" spans="1:5" x14ac:dyDescent="0.2">
      <c r="A1530" s="1" t="s">
        <v>31</v>
      </c>
      <c r="B1530">
        <v>3176.57</v>
      </c>
      <c r="C1530">
        <v>393039</v>
      </c>
      <c r="D1530" t="s">
        <v>103</v>
      </c>
      <c r="E1530">
        <v>0</v>
      </c>
    </row>
    <row r="1531" spans="1:5" x14ac:dyDescent="0.2">
      <c r="A1531" s="1" t="s">
        <v>31</v>
      </c>
      <c r="B1531">
        <v>9018.51</v>
      </c>
      <c r="C1531">
        <v>1019440</v>
      </c>
      <c r="D1531" t="s">
        <v>103</v>
      </c>
      <c r="E1531">
        <v>0</v>
      </c>
    </row>
    <row r="1532" spans="1:5" x14ac:dyDescent="0.2">
      <c r="A1532" s="1" t="s">
        <v>31</v>
      </c>
      <c r="B1532">
        <v>32244.2</v>
      </c>
      <c r="C1532">
        <v>3064372</v>
      </c>
      <c r="D1532" t="s">
        <v>103</v>
      </c>
      <c r="E1532">
        <v>0</v>
      </c>
    </row>
    <row r="1533" spans="1:5" x14ac:dyDescent="0.2">
      <c r="A1533" s="1" t="s">
        <v>31</v>
      </c>
      <c r="B1533">
        <v>14846.34</v>
      </c>
      <c r="C1533">
        <v>1078960</v>
      </c>
      <c r="D1533" t="s">
        <v>103</v>
      </c>
      <c r="E1533">
        <v>0</v>
      </c>
    </row>
    <row r="1534" spans="1:5" x14ac:dyDescent="0.2">
      <c r="A1534" s="1" t="s">
        <v>31</v>
      </c>
      <c r="B1534">
        <v>64856.82</v>
      </c>
      <c r="C1534">
        <v>8864491</v>
      </c>
      <c r="D1534" t="s">
        <v>103</v>
      </c>
      <c r="E1534">
        <v>0</v>
      </c>
    </row>
    <row r="1535" spans="1:5" x14ac:dyDescent="0.2">
      <c r="A1535" s="1" t="s">
        <v>31</v>
      </c>
      <c r="B1535">
        <v>818.38</v>
      </c>
      <c r="C1535">
        <v>9536</v>
      </c>
      <c r="D1535" t="s">
        <v>103</v>
      </c>
      <c r="E1535">
        <v>0</v>
      </c>
    </row>
    <row r="1536" spans="1:5" x14ac:dyDescent="0.2">
      <c r="A1536" s="1" t="s">
        <v>31</v>
      </c>
      <c r="B1536">
        <v>174893.27</v>
      </c>
      <c r="C1536">
        <v>11851747</v>
      </c>
      <c r="D1536" t="s">
        <v>103</v>
      </c>
      <c r="E1536">
        <v>0</v>
      </c>
    </row>
    <row r="1537" spans="1:5" x14ac:dyDescent="0.2">
      <c r="A1537" s="1" t="s">
        <v>31</v>
      </c>
      <c r="B1537">
        <v>244.61</v>
      </c>
      <c r="C1537">
        <v>7500</v>
      </c>
      <c r="D1537" t="s">
        <v>103</v>
      </c>
      <c r="E1537">
        <v>0</v>
      </c>
    </row>
    <row r="1538" spans="1:5" x14ac:dyDescent="0.2">
      <c r="A1538" s="1" t="s">
        <v>31</v>
      </c>
      <c r="B1538">
        <v>338.35</v>
      </c>
      <c r="C1538">
        <v>7692</v>
      </c>
      <c r="D1538" t="s">
        <v>103</v>
      </c>
      <c r="E1538">
        <v>0</v>
      </c>
    </row>
    <row r="1539" spans="1:5" x14ac:dyDescent="0.2">
      <c r="A1539" s="1" t="s">
        <v>31</v>
      </c>
      <c r="B1539">
        <v>147.63</v>
      </c>
      <c r="C1539">
        <v>4505</v>
      </c>
      <c r="D1539" t="s">
        <v>103</v>
      </c>
      <c r="E1539">
        <v>0</v>
      </c>
    </row>
    <row r="1540" spans="1:5" x14ac:dyDescent="0.2">
      <c r="A1540" s="1" t="s">
        <v>31</v>
      </c>
      <c r="B1540">
        <v>603.54</v>
      </c>
      <c r="C1540">
        <v>74200</v>
      </c>
      <c r="D1540" t="s">
        <v>103</v>
      </c>
      <c r="E1540">
        <v>0</v>
      </c>
    </row>
    <row r="1541" spans="1:5" x14ac:dyDescent="0.2">
      <c r="A1541" s="1" t="s">
        <v>31</v>
      </c>
      <c r="B1541">
        <v>858.22</v>
      </c>
      <c r="C1541">
        <v>566459</v>
      </c>
      <c r="D1541" t="s">
        <v>104</v>
      </c>
      <c r="E1541">
        <v>0</v>
      </c>
    </row>
    <row r="1542" spans="1:5" x14ac:dyDescent="0.2">
      <c r="A1542" s="1" t="s">
        <v>31</v>
      </c>
      <c r="B1542">
        <v>2236.37</v>
      </c>
      <c r="C1542">
        <v>166624</v>
      </c>
      <c r="D1542" t="s">
        <v>105</v>
      </c>
      <c r="E1542">
        <v>0</v>
      </c>
    </row>
    <row r="1543" spans="1:5" x14ac:dyDescent="0.2">
      <c r="A1543" s="1" t="s">
        <v>31</v>
      </c>
      <c r="B1543">
        <v>607.77</v>
      </c>
      <c r="C1543">
        <v>16261</v>
      </c>
      <c r="D1543" t="s">
        <v>103</v>
      </c>
      <c r="E1543">
        <v>0</v>
      </c>
    </row>
    <row r="1544" spans="1:5" x14ac:dyDescent="0.2">
      <c r="A1544" s="1" t="s">
        <v>31</v>
      </c>
      <c r="B1544">
        <v>701.02</v>
      </c>
      <c r="C1544">
        <v>37362</v>
      </c>
      <c r="D1544" t="s">
        <v>103</v>
      </c>
      <c r="E1544">
        <v>0</v>
      </c>
    </row>
    <row r="1545" spans="1:5" x14ac:dyDescent="0.2">
      <c r="A1545" s="1" t="s">
        <v>31</v>
      </c>
      <c r="B1545">
        <v>823.53</v>
      </c>
      <c r="C1545">
        <v>9107</v>
      </c>
      <c r="D1545" t="s">
        <v>103</v>
      </c>
      <c r="E1545">
        <v>0</v>
      </c>
    </row>
    <row r="1546" spans="1:5" x14ac:dyDescent="0.2">
      <c r="A1546" s="1" t="s">
        <v>31</v>
      </c>
      <c r="B1546">
        <v>799.11</v>
      </c>
      <c r="C1546">
        <v>43413</v>
      </c>
      <c r="D1546" t="s">
        <v>103</v>
      </c>
      <c r="E1546">
        <v>0</v>
      </c>
    </row>
    <row r="1547" spans="1:5" x14ac:dyDescent="0.2">
      <c r="A1547" s="1" t="s">
        <v>31</v>
      </c>
      <c r="B1547">
        <v>820.3</v>
      </c>
      <c r="C1547">
        <v>4797</v>
      </c>
      <c r="D1547" t="s">
        <v>103</v>
      </c>
      <c r="E1547">
        <v>0</v>
      </c>
    </row>
    <row r="1548" spans="1:5" x14ac:dyDescent="0.2">
      <c r="A1548" s="1" t="s">
        <v>31</v>
      </c>
      <c r="B1548">
        <v>792.83</v>
      </c>
      <c r="C1548">
        <v>43610</v>
      </c>
      <c r="D1548" t="s">
        <v>103</v>
      </c>
      <c r="E1548">
        <v>0</v>
      </c>
    </row>
    <row r="1549" spans="1:5" x14ac:dyDescent="0.2">
      <c r="A1549" s="1" t="s">
        <v>31</v>
      </c>
      <c r="B1549">
        <v>402.79</v>
      </c>
      <c r="C1549">
        <v>5935</v>
      </c>
      <c r="D1549" t="s">
        <v>103</v>
      </c>
      <c r="E1549">
        <v>0</v>
      </c>
    </row>
    <row r="1550" spans="1:5" x14ac:dyDescent="0.2">
      <c r="A1550" s="1" t="s">
        <v>31</v>
      </c>
      <c r="B1550">
        <v>89192.67</v>
      </c>
      <c r="C1550">
        <v>5744772</v>
      </c>
      <c r="D1550" t="s">
        <v>103</v>
      </c>
      <c r="E1550">
        <v>0</v>
      </c>
    </row>
    <row r="1551" spans="1:5" x14ac:dyDescent="0.2">
      <c r="A1551" s="1" t="s">
        <v>31</v>
      </c>
      <c r="B1551">
        <v>273.02999999999997</v>
      </c>
      <c r="C1551">
        <v>3987</v>
      </c>
      <c r="D1551" t="s">
        <v>103</v>
      </c>
      <c r="E1551">
        <v>0</v>
      </c>
    </row>
    <row r="1552" spans="1:5" x14ac:dyDescent="0.2">
      <c r="A1552" s="1" t="s">
        <v>31</v>
      </c>
      <c r="B1552">
        <v>296.07</v>
      </c>
      <c r="C1552">
        <v>11576</v>
      </c>
      <c r="D1552" t="s">
        <v>105</v>
      </c>
      <c r="E1552">
        <v>0</v>
      </c>
    </row>
    <row r="1553" spans="1:5" x14ac:dyDescent="0.2">
      <c r="A1553" s="1" t="s">
        <v>31</v>
      </c>
      <c r="B1553">
        <v>92939.42</v>
      </c>
      <c r="C1553">
        <v>4639150</v>
      </c>
      <c r="D1553" t="s">
        <v>103</v>
      </c>
      <c r="E1553">
        <v>0</v>
      </c>
    </row>
    <row r="1554" spans="1:5" x14ac:dyDescent="0.2">
      <c r="A1554" s="1" t="s">
        <v>31</v>
      </c>
      <c r="B1554">
        <v>713.49</v>
      </c>
      <c r="C1554">
        <v>54840</v>
      </c>
      <c r="D1554" t="s">
        <v>103</v>
      </c>
      <c r="E1554">
        <v>0</v>
      </c>
    </row>
    <row r="1555" spans="1:5" x14ac:dyDescent="0.2">
      <c r="A1555" s="1" t="s">
        <v>31</v>
      </c>
      <c r="B1555">
        <v>413.33</v>
      </c>
      <c r="C1555">
        <v>25849</v>
      </c>
      <c r="D1555" t="s">
        <v>103</v>
      </c>
      <c r="E1555">
        <v>0</v>
      </c>
    </row>
    <row r="1556" spans="1:5" x14ac:dyDescent="0.2">
      <c r="A1556" s="1" t="s">
        <v>31</v>
      </c>
      <c r="B1556">
        <v>57427.3</v>
      </c>
      <c r="C1556">
        <v>5970270</v>
      </c>
      <c r="D1556" t="s">
        <v>103</v>
      </c>
      <c r="E1556">
        <v>0</v>
      </c>
    </row>
    <row r="1557" spans="1:5" x14ac:dyDescent="0.2">
      <c r="A1557" s="1" t="s">
        <v>31</v>
      </c>
      <c r="B1557">
        <v>374.39</v>
      </c>
      <c r="C1557">
        <v>26506</v>
      </c>
      <c r="D1557" t="s">
        <v>103</v>
      </c>
      <c r="E1557">
        <v>0</v>
      </c>
    </row>
    <row r="1558" spans="1:5" x14ac:dyDescent="0.2">
      <c r="A1558" s="1" t="s">
        <v>31</v>
      </c>
      <c r="B1558">
        <v>515870.85</v>
      </c>
      <c r="C1558">
        <v>75441226</v>
      </c>
      <c r="D1558" t="s">
        <v>103</v>
      </c>
      <c r="E1558">
        <v>0</v>
      </c>
    </row>
    <row r="1559" spans="1:5" x14ac:dyDescent="0.2">
      <c r="A1559" s="1" t="s">
        <v>31</v>
      </c>
      <c r="B1559">
        <v>173.25</v>
      </c>
      <c r="C1559">
        <v>5251</v>
      </c>
      <c r="D1559" t="s">
        <v>103</v>
      </c>
      <c r="E1559">
        <v>0</v>
      </c>
    </row>
    <row r="1560" spans="1:5" x14ac:dyDescent="0.2">
      <c r="A1560" s="1" t="s">
        <v>31</v>
      </c>
      <c r="B1560">
        <v>9424.77</v>
      </c>
      <c r="C1560">
        <v>912921</v>
      </c>
      <c r="D1560" t="s">
        <v>103</v>
      </c>
      <c r="E1560">
        <v>0</v>
      </c>
    </row>
    <row r="1561" spans="1:5" x14ac:dyDescent="0.2">
      <c r="A1561" s="1" t="s">
        <v>31</v>
      </c>
      <c r="B1561">
        <v>678.74</v>
      </c>
      <c r="C1561">
        <v>28327</v>
      </c>
      <c r="D1561" t="s">
        <v>103</v>
      </c>
      <c r="E1561">
        <v>0</v>
      </c>
    </row>
    <row r="1562" spans="1:5" x14ac:dyDescent="0.2">
      <c r="A1562" s="1" t="s">
        <v>31</v>
      </c>
      <c r="B1562">
        <v>530.57000000000005</v>
      </c>
      <c r="C1562">
        <v>23918</v>
      </c>
      <c r="D1562" t="s">
        <v>103</v>
      </c>
      <c r="E1562">
        <v>0</v>
      </c>
    </row>
    <row r="1563" spans="1:5" x14ac:dyDescent="0.2">
      <c r="A1563" s="1" t="s">
        <v>31</v>
      </c>
      <c r="B1563">
        <v>250.03</v>
      </c>
      <c r="C1563">
        <v>6620</v>
      </c>
      <c r="D1563" t="s">
        <v>103</v>
      </c>
      <c r="E1563">
        <v>0</v>
      </c>
    </row>
    <row r="1564" spans="1:5" x14ac:dyDescent="0.2">
      <c r="A1564" s="1" t="s">
        <v>31</v>
      </c>
      <c r="B1564">
        <v>250.51</v>
      </c>
      <c r="C1564">
        <v>14468</v>
      </c>
      <c r="D1564" t="s">
        <v>103</v>
      </c>
      <c r="E1564">
        <v>0</v>
      </c>
    </row>
    <row r="1565" spans="1:5" x14ac:dyDescent="0.2">
      <c r="A1565" s="1" t="s">
        <v>31</v>
      </c>
      <c r="B1565">
        <v>1537.77</v>
      </c>
      <c r="C1565">
        <v>79306</v>
      </c>
      <c r="D1565" t="s">
        <v>103</v>
      </c>
      <c r="E1565">
        <v>0</v>
      </c>
    </row>
    <row r="1566" spans="1:5" x14ac:dyDescent="0.2">
      <c r="A1566" s="1" t="s">
        <v>31</v>
      </c>
      <c r="B1566">
        <v>48163.28</v>
      </c>
      <c r="C1566">
        <v>1787512</v>
      </c>
      <c r="D1566" t="s">
        <v>103</v>
      </c>
      <c r="E1566">
        <v>0</v>
      </c>
    </row>
    <row r="1567" spans="1:5" x14ac:dyDescent="0.2">
      <c r="A1567" s="1" t="s">
        <v>31</v>
      </c>
      <c r="B1567">
        <v>1001.16</v>
      </c>
      <c r="C1567">
        <v>37924</v>
      </c>
      <c r="D1567" t="s">
        <v>103</v>
      </c>
      <c r="E1567">
        <v>0</v>
      </c>
    </row>
    <row r="1568" spans="1:5" x14ac:dyDescent="0.2">
      <c r="A1568" s="1" t="s">
        <v>31</v>
      </c>
      <c r="B1568">
        <v>15965.12</v>
      </c>
      <c r="C1568">
        <v>370771</v>
      </c>
      <c r="D1568" t="s">
        <v>103</v>
      </c>
      <c r="E1568">
        <v>0</v>
      </c>
    </row>
    <row r="1569" spans="1:5" x14ac:dyDescent="0.2">
      <c r="A1569" s="1" t="s">
        <v>31</v>
      </c>
      <c r="B1569">
        <v>249.29</v>
      </c>
      <c r="C1569">
        <v>6060</v>
      </c>
      <c r="D1569" t="s">
        <v>103</v>
      </c>
      <c r="E1569">
        <v>0</v>
      </c>
    </row>
    <row r="1570" spans="1:5" x14ac:dyDescent="0.2">
      <c r="A1570" s="1" t="s">
        <v>31</v>
      </c>
      <c r="B1570">
        <v>0</v>
      </c>
      <c r="C1570">
        <v>0</v>
      </c>
      <c r="D1570" t="s">
        <v>103</v>
      </c>
      <c r="E1570">
        <v>1</v>
      </c>
    </row>
    <row r="1571" spans="1:5" x14ac:dyDescent="0.2">
      <c r="A1571" s="1" t="s">
        <v>31</v>
      </c>
      <c r="B1571">
        <v>782.5</v>
      </c>
      <c r="C1571">
        <v>39056</v>
      </c>
      <c r="D1571" t="s">
        <v>103</v>
      </c>
      <c r="E1571">
        <v>0</v>
      </c>
    </row>
    <row r="1572" spans="1:5" x14ac:dyDescent="0.2">
      <c r="A1572" s="1" t="s">
        <v>31</v>
      </c>
      <c r="B1572">
        <v>352.91</v>
      </c>
      <c r="C1572">
        <v>7505</v>
      </c>
      <c r="D1572" t="s">
        <v>103</v>
      </c>
      <c r="E1572">
        <v>0</v>
      </c>
    </row>
    <row r="1573" spans="1:5" x14ac:dyDescent="0.2">
      <c r="A1573" s="1" t="s">
        <v>31</v>
      </c>
      <c r="B1573">
        <v>118707.52</v>
      </c>
      <c r="C1573">
        <v>8701468</v>
      </c>
      <c r="D1573" t="s">
        <v>103</v>
      </c>
      <c r="E1573">
        <v>0</v>
      </c>
    </row>
    <row r="1574" spans="1:5" x14ac:dyDescent="0.2">
      <c r="A1574" s="1" t="s">
        <v>31</v>
      </c>
      <c r="B1574">
        <v>3479.67</v>
      </c>
      <c r="C1574">
        <v>101920</v>
      </c>
      <c r="D1574" t="s">
        <v>103</v>
      </c>
      <c r="E1574">
        <v>0</v>
      </c>
    </row>
    <row r="1575" spans="1:5" x14ac:dyDescent="0.2">
      <c r="A1575" s="1" t="s">
        <v>31</v>
      </c>
      <c r="B1575">
        <v>795.45</v>
      </c>
      <c r="C1575">
        <v>48489</v>
      </c>
      <c r="D1575" t="s">
        <v>103</v>
      </c>
      <c r="E1575">
        <v>0</v>
      </c>
    </row>
    <row r="1576" spans="1:5" x14ac:dyDescent="0.2">
      <c r="A1576" s="1" t="s">
        <v>31</v>
      </c>
      <c r="B1576">
        <v>3472.44</v>
      </c>
      <c r="C1576">
        <v>75496</v>
      </c>
      <c r="D1576" t="s">
        <v>103</v>
      </c>
      <c r="E1576">
        <v>0</v>
      </c>
    </row>
    <row r="1577" spans="1:5" x14ac:dyDescent="0.2">
      <c r="A1577" s="1" t="s">
        <v>31</v>
      </c>
      <c r="B1577">
        <v>558.5</v>
      </c>
      <c r="C1577">
        <v>22122</v>
      </c>
      <c r="D1577" t="s">
        <v>103</v>
      </c>
      <c r="E1577">
        <v>0</v>
      </c>
    </row>
    <row r="1578" spans="1:5" x14ac:dyDescent="0.2">
      <c r="A1578" s="1" t="s">
        <v>31</v>
      </c>
      <c r="B1578">
        <v>15080.58</v>
      </c>
      <c r="C1578">
        <v>3642517</v>
      </c>
      <c r="D1578" t="s">
        <v>103</v>
      </c>
      <c r="E1578">
        <v>0</v>
      </c>
    </row>
    <row r="1579" spans="1:5" x14ac:dyDescent="0.2">
      <c r="A1579" s="1" t="s">
        <v>31</v>
      </c>
      <c r="B1579">
        <v>795.43</v>
      </c>
      <c r="C1579">
        <v>53064</v>
      </c>
      <c r="D1579" t="s">
        <v>103</v>
      </c>
      <c r="E1579">
        <v>0</v>
      </c>
    </row>
    <row r="1580" spans="1:5" x14ac:dyDescent="0.2">
      <c r="A1580" s="1" t="s">
        <v>31</v>
      </c>
      <c r="B1580">
        <v>794.92</v>
      </c>
      <c r="C1580">
        <v>48340</v>
      </c>
      <c r="D1580" t="s">
        <v>103</v>
      </c>
      <c r="E1580">
        <v>0</v>
      </c>
    </row>
    <row r="1581" spans="1:5" x14ac:dyDescent="0.2">
      <c r="A1581" s="1" t="s">
        <v>31</v>
      </c>
      <c r="B1581">
        <v>800.4</v>
      </c>
      <c r="C1581">
        <v>28030</v>
      </c>
      <c r="D1581" t="s">
        <v>103</v>
      </c>
      <c r="E1581">
        <v>0</v>
      </c>
    </row>
    <row r="1582" spans="1:5" x14ac:dyDescent="0.2">
      <c r="A1582" s="1" t="s">
        <v>31</v>
      </c>
      <c r="B1582">
        <v>170714.33</v>
      </c>
      <c r="C1582">
        <v>7095813</v>
      </c>
      <c r="D1582" t="s">
        <v>103</v>
      </c>
      <c r="E1582">
        <v>0</v>
      </c>
    </row>
    <row r="1583" spans="1:5" x14ac:dyDescent="0.2">
      <c r="A1583" s="1" t="s">
        <v>31</v>
      </c>
      <c r="B1583">
        <v>131986.03</v>
      </c>
      <c r="C1583">
        <v>18339030</v>
      </c>
      <c r="D1583" t="s">
        <v>103</v>
      </c>
      <c r="E1583">
        <v>0</v>
      </c>
    </row>
    <row r="1584" spans="1:5" x14ac:dyDescent="0.2">
      <c r="A1584" s="1" t="s">
        <v>31</v>
      </c>
      <c r="B1584">
        <v>11779.77</v>
      </c>
      <c r="C1584">
        <v>1004782</v>
      </c>
      <c r="D1584" t="s">
        <v>105</v>
      </c>
      <c r="E1584">
        <v>0</v>
      </c>
    </row>
    <row r="1585" spans="1:5" x14ac:dyDescent="0.2">
      <c r="A1585" s="1" t="s">
        <v>32</v>
      </c>
      <c r="B1585">
        <v>158751.89000000001</v>
      </c>
      <c r="C1585">
        <v>6212266</v>
      </c>
      <c r="D1585" t="s">
        <v>103</v>
      </c>
      <c r="E1585">
        <v>0</v>
      </c>
    </row>
    <row r="1586" spans="1:5" x14ac:dyDescent="0.2">
      <c r="A1586" s="1" t="s">
        <v>32</v>
      </c>
      <c r="B1586">
        <v>54466.94</v>
      </c>
      <c r="C1586">
        <v>6914978</v>
      </c>
      <c r="D1586" t="s">
        <v>103</v>
      </c>
      <c r="E1586">
        <v>0</v>
      </c>
    </row>
    <row r="1587" spans="1:5" x14ac:dyDescent="0.2">
      <c r="A1587" s="1" t="s">
        <v>32</v>
      </c>
      <c r="B1587">
        <v>2127.5</v>
      </c>
      <c r="C1587">
        <v>104144</v>
      </c>
      <c r="D1587" t="s">
        <v>103</v>
      </c>
      <c r="E1587">
        <v>0</v>
      </c>
    </row>
    <row r="1588" spans="1:5" x14ac:dyDescent="0.2">
      <c r="A1588" s="1" t="s">
        <v>32</v>
      </c>
      <c r="B1588">
        <v>14300.66</v>
      </c>
      <c r="C1588">
        <v>193174</v>
      </c>
      <c r="D1588" t="s">
        <v>103</v>
      </c>
      <c r="E1588">
        <v>0</v>
      </c>
    </row>
    <row r="1589" spans="1:5" x14ac:dyDescent="0.2">
      <c r="A1589" s="1" t="s">
        <v>32</v>
      </c>
      <c r="B1589">
        <v>103233.76</v>
      </c>
      <c r="C1589">
        <v>13162144</v>
      </c>
      <c r="D1589" t="s">
        <v>103</v>
      </c>
      <c r="E1589">
        <v>0</v>
      </c>
    </row>
    <row r="1590" spans="1:5" x14ac:dyDescent="0.2">
      <c r="A1590" s="1" t="s">
        <v>32</v>
      </c>
      <c r="B1590">
        <v>14358.21</v>
      </c>
      <c r="C1590">
        <v>647499</v>
      </c>
      <c r="D1590" t="s">
        <v>103</v>
      </c>
      <c r="E1590">
        <v>1</v>
      </c>
    </row>
    <row r="1591" spans="1:5" x14ac:dyDescent="0.2">
      <c r="A1591" s="1" t="s">
        <v>32</v>
      </c>
      <c r="B1591">
        <v>64.86</v>
      </c>
      <c r="C1591">
        <v>1784</v>
      </c>
      <c r="D1591" t="s">
        <v>103</v>
      </c>
      <c r="E1591">
        <v>0</v>
      </c>
    </row>
    <row r="1592" spans="1:5" x14ac:dyDescent="0.2">
      <c r="A1592" s="1" t="s">
        <v>32</v>
      </c>
      <c r="B1592">
        <v>10579.42</v>
      </c>
      <c r="C1592">
        <v>1380850</v>
      </c>
      <c r="D1592" t="s">
        <v>103</v>
      </c>
      <c r="E1592">
        <v>0</v>
      </c>
    </row>
    <row r="1593" spans="1:5" x14ac:dyDescent="0.2">
      <c r="A1593" s="1" t="s">
        <v>32</v>
      </c>
      <c r="B1593">
        <v>2414.61</v>
      </c>
      <c r="C1593">
        <v>153069</v>
      </c>
      <c r="D1593" t="s">
        <v>103</v>
      </c>
      <c r="E1593">
        <v>0</v>
      </c>
    </row>
    <row r="1594" spans="1:5" x14ac:dyDescent="0.2">
      <c r="A1594" s="1" t="s">
        <v>32</v>
      </c>
      <c r="B1594">
        <v>6183.26</v>
      </c>
      <c r="C1594">
        <v>194219</v>
      </c>
      <c r="D1594" t="s">
        <v>103</v>
      </c>
      <c r="E1594">
        <v>0</v>
      </c>
    </row>
    <row r="1595" spans="1:5" x14ac:dyDescent="0.2">
      <c r="A1595" s="1" t="s">
        <v>32</v>
      </c>
      <c r="B1595">
        <v>96769.03</v>
      </c>
      <c r="C1595">
        <v>6110715</v>
      </c>
      <c r="D1595" t="s">
        <v>103</v>
      </c>
      <c r="E1595">
        <v>0</v>
      </c>
    </row>
    <row r="1596" spans="1:5" x14ac:dyDescent="0.2">
      <c r="A1596" s="1" t="s">
        <v>32</v>
      </c>
      <c r="B1596">
        <v>250.26</v>
      </c>
      <c r="C1596">
        <v>11579</v>
      </c>
      <c r="D1596" t="s">
        <v>103</v>
      </c>
      <c r="E1596">
        <v>0</v>
      </c>
    </row>
    <row r="1597" spans="1:5" x14ac:dyDescent="0.2">
      <c r="A1597" s="1" t="s">
        <v>32</v>
      </c>
      <c r="B1597">
        <v>4354.2</v>
      </c>
      <c r="C1597">
        <v>94233</v>
      </c>
      <c r="D1597" t="s">
        <v>103</v>
      </c>
      <c r="E1597">
        <v>0</v>
      </c>
    </row>
    <row r="1598" spans="1:5" x14ac:dyDescent="0.2">
      <c r="A1598" s="1" t="s">
        <v>32</v>
      </c>
      <c r="B1598">
        <v>170.86</v>
      </c>
      <c r="C1598">
        <v>9252</v>
      </c>
      <c r="D1598" t="s">
        <v>103</v>
      </c>
      <c r="E1598">
        <v>0</v>
      </c>
    </row>
    <row r="1599" spans="1:5" x14ac:dyDescent="0.2">
      <c r="A1599" s="1" t="s">
        <v>32</v>
      </c>
      <c r="B1599">
        <v>231528.03</v>
      </c>
      <c r="C1599">
        <v>15013420</v>
      </c>
      <c r="D1599" t="s">
        <v>103</v>
      </c>
      <c r="E1599">
        <v>0</v>
      </c>
    </row>
    <row r="1600" spans="1:5" x14ac:dyDescent="0.2">
      <c r="A1600" s="1" t="s">
        <v>32</v>
      </c>
      <c r="B1600">
        <v>600</v>
      </c>
      <c r="C1600">
        <v>115401</v>
      </c>
      <c r="D1600" t="s">
        <v>105</v>
      </c>
      <c r="E1600">
        <v>0</v>
      </c>
    </row>
    <row r="1601" spans="1:5" x14ac:dyDescent="0.2">
      <c r="A1601" s="1" t="s">
        <v>32</v>
      </c>
      <c r="B1601">
        <v>204.44</v>
      </c>
      <c r="C1601">
        <v>9808</v>
      </c>
      <c r="D1601" t="s">
        <v>103</v>
      </c>
      <c r="E1601">
        <v>0</v>
      </c>
    </row>
    <row r="1602" spans="1:5" x14ac:dyDescent="0.2">
      <c r="A1602" s="1" t="s">
        <v>32</v>
      </c>
      <c r="B1602">
        <v>117424.81</v>
      </c>
      <c r="C1602">
        <v>1016029</v>
      </c>
      <c r="D1602" t="s">
        <v>103</v>
      </c>
      <c r="E1602">
        <v>0</v>
      </c>
    </row>
    <row r="1603" spans="1:5" x14ac:dyDescent="0.2">
      <c r="A1603" s="1" t="s">
        <v>32</v>
      </c>
      <c r="B1603">
        <v>5153.6099999999997</v>
      </c>
      <c r="C1603">
        <v>111922</v>
      </c>
      <c r="D1603" t="s">
        <v>103</v>
      </c>
      <c r="E1603">
        <v>0</v>
      </c>
    </row>
    <row r="1604" spans="1:5" x14ac:dyDescent="0.2">
      <c r="A1604" s="1" t="s">
        <v>32</v>
      </c>
      <c r="B1604">
        <v>77471.679999999993</v>
      </c>
      <c r="C1604">
        <v>2415081</v>
      </c>
      <c r="D1604" t="s">
        <v>103</v>
      </c>
      <c r="E1604">
        <v>0</v>
      </c>
    </row>
    <row r="1605" spans="1:5" x14ac:dyDescent="0.2">
      <c r="A1605" s="1" t="s">
        <v>32</v>
      </c>
      <c r="B1605">
        <v>1679.99</v>
      </c>
      <c r="C1605">
        <v>88862</v>
      </c>
      <c r="D1605" t="s">
        <v>103</v>
      </c>
      <c r="E1605">
        <v>0</v>
      </c>
    </row>
    <row r="1606" spans="1:5" x14ac:dyDescent="0.2">
      <c r="A1606" s="1" t="s">
        <v>32</v>
      </c>
      <c r="B1606">
        <v>217.39</v>
      </c>
      <c r="C1606">
        <v>13472</v>
      </c>
      <c r="D1606" t="s">
        <v>103</v>
      </c>
      <c r="E1606">
        <v>0</v>
      </c>
    </row>
    <row r="1607" spans="1:5" x14ac:dyDescent="0.2">
      <c r="A1607" s="1" t="s">
        <v>32</v>
      </c>
      <c r="B1607">
        <v>175.95</v>
      </c>
      <c r="C1607">
        <v>4513</v>
      </c>
      <c r="D1607" t="s">
        <v>103</v>
      </c>
      <c r="E1607">
        <v>0</v>
      </c>
    </row>
    <row r="1608" spans="1:5" x14ac:dyDescent="0.2">
      <c r="A1608" s="1" t="s">
        <v>32</v>
      </c>
      <c r="B1608">
        <v>30739.83</v>
      </c>
      <c r="C1608">
        <v>5386022</v>
      </c>
      <c r="D1608" t="s">
        <v>103</v>
      </c>
      <c r="E1608">
        <v>0</v>
      </c>
    </row>
    <row r="1609" spans="1:5" x14ac:dyDescent="0.2">
      <c r="A1609" s="1" t="s">
        <v>32</v>
      </c>
      <c r="B1609">
        <v>163568.07999999999</v>
      </c>
      <c r="C1609">
        <v>10725449</v>
      </c>
      <c r="D1609" t="s">
        <v>103</v>
      </c>
      <c r="E1609">
        <v>0</v>
      </c>
    </row>
    <row r="1610" spans="1:5" x14ac:dyDescent="0.2">
      <c r="A1610" s="1" t="s">
        <v>32</v>
      </c>
      <c r="B1610">
        <v>195.02</v>
      </c>
      <c r="C1610">
        <v>6026</v>
      </c>
      <c r="D1610" t="s">
        <v>103</v>
      </c>
      <c r="E1610">
        <v>0</v>
      </c>
    </row>
    <row r="1611" spans="1:5" x14ac:dyDescent="0.2">
      <c r="A1611" s="1" t="s">
        <v>32</v>
      </c>
      <c r="B1611">
        <v>39698.15</v>
      </c>
      <c r="C1611">
        <v>501722</v>
      </c>
      <c r="D1611" t="s">
        <v>103</v>
      </c>
      <c r="E1611">
        <v>0</v>
      </c>
    </row>
    <row r="1612" spans="1:5" x14ac:dyDescent="0.2">
      <c r="A1612" s="1" t="s">
        <v>32</v>
      </c>
      <c r="B1612">
        <v>251.18</v>
      </c>
      <c r="C1612">
        <v>15817</v>
      </c>
      <c r="D1612" t="s">
        <v>103</v>
      </c>
      <c r="E1612">
        <v>0</v>
      </c>
    </row>
    <row r="1613" spans="1:5" x14ac:dyDescent="0.2">
      <c r="A1613" s="1" t="s">
        <v>32</v>
      </c>
      <c r="B1613">
        <v>162.99</v>
      </c>
      <c r="C1613">
        <v>5699</v>
      </c>
      <c r="D1613" t="s">
        <v>103</v>
      </c>
      <c r="E1613">
        <v>0</v>
      </c>
    </row>
    <row r="1614" spans="1:5" x14ac:dyDescent="0.2">
      <c r="A1614" s="1" t="s">
        <v>32</v>
      </c>
      <c r="B1614">
        <v>199.37</v>
      </c>
      <c r="C1614">
        <v>5791</v>
      </c>
      <c r="D1614" t="s">
        <v>103</v>
      </c>
      <c r="E1614">
        <v>0</v>
      </c>
    </row>
    <row r="1615" spans="1:5" x14ac:dyDescent="0.2">
      <c r="A1615" s="1" t="s">
        <v>32</v>
      </c>
      <c r="B1615">
        <v>654.6</v>
      </c>
      <c r="C1615">
        <v>33946</v>
      </c>
      <c r="D1615" t="s">
        <v>103</v>
      </c>
      <c r="E1615">
        <v>0</v>
      </c>
    </row>
    <row r="1616" spans="1:5" x14ac:dyDescent="0.2">
      <c r="A1616" s="1" t="s">
        <v>32</v>
      </c>
      <c r="B1616">
        <v>539.72</v>
      </c>
      <c r="C1616">
        <v>21132</v>
      </c>
      <c r="D1616" t="s">
        <v>103</v>
      </c>
      <c r="E1616">
        <v>0</v>
      </c>
    </row>
    <row r="1617" spans="1:5" x14ac:dyDescent="0.2">
      <c r="A1617" s="1" t="s">
        <v>32</v>
      </c>
      <c r="B1617">
        <v>456087.58</v>
      </c>
      <c r="C1617">
        <v>58565412</v>
      </c>
      <c r="D1617" t="s">
        <v>103</v>
      </c>
      <c r="E1617">
        <v>0</v>
      </c>
    </row>
    <row r="1618" spans="1:5" x14ac:dyDescent="0.2">
      <c r="A1618" s="1" t="s">
        <v>32</v>
      </c>
      <c r="B1618">
        <v>344.62</v>
      </c>
      <c r="C1618">
        <v>15129</v>
      </c>
      <c r="D1618" t="s">
        <v>103</v>
      </c>
      <c r="E1618">
        <v>0</v>
      </c>
    </row>
    <row r="1619" spans="1:5" x14ac:dyDescent="0.2">
      <c r="A1619" s="1" t="s">
        <v>32</v>
      </c>
      <c r="B1619">
        <v>69462.33</v>
      </c>
      <c r="C1619">
        <v>2135259</v>
      </c>
      <c r="D1619" t="s">
        <v>103</v>
      </c>
      <c r="E1619">
        <v>0</v>
      </c>
    </row>
    <row r="1620" spans="1:5" x14ac:dyDescent="0.2">
      <c r="A1620" s="1" t="s">
        <v>32</v>
      </c>
      <c r="B1620">
        <v>3987.04</v>
      </c>
      <c r="C1620">
        <v>120545</v>
      </c>
      <c r="D1620" t="s">
        <v>103</v>
      </c>
      <c r="E1620">
        <v>0</v>
      </c>
    </row>
    <row r="1621" spans="1:5" x14ac:dyDescent="0.2">
      <c r="A1621" s="1" t="s">
        <v>32</v>
      </c>
      <c r="B1621">
        <v>0</v>
      </c>
      <c r="C1621">
        <v>0</v>
      </c>
      <c r="D1621" t="s">
        <v>103</v>
      </c>
      <c r="E1621">
        <v>0</v>
      </c>
    </row>
    <row r="1622" spans="1:5" x14ac:dyDescent="0.2">
      <c r="A1622" s="1" t="s">
        <v>32</v>
      </c>
      <c r="B1622">
        <v>152.32</v>
      </c>
      <c r="C1622">
        <v>6757</v>
      </c>
      <c r="D1622" t="s">
        <v>103</v>
      </c>
      <c r="E1622">
        <v>0</v>
      </c>
    </row>
    <row r="1623" spans="1:5" x14ac:dyDescent="0.2">
      <c r="A1623" s="1" t="s">
        <v>32</v>
      </c>
      <c r="B1623">
        <v>71854.48</v>
      </c>
      <c r="C1623">
        <v>3610107</v>
      </c>
      <c r="D1623" t="s">
        <v>103</v>
      </c>
      <c r="E1623">
        <v>0</v>
      </c>
    </row>
    <row r="1624" spans="1:5" x14ac:dyDescent="0.2">
      <c r="A1624" s="1" t="s">
        <v>32</v>
      </c>
      <c r="B1624">
        <v>79.75</v>
      </c>
      <c r="C1624">
        <v>2991</v>
      </c>
      <c r="D1624" t="s">
        <v>103</v>
      </c>
      <c r="E1624">
        <v>0</v>
      </c>
    </row>
    <row r="1625" spans="1:5" x14ac:dyDescent="0.2">
      <c r="A1625" s="1" t="s">
        <v>32</v>
      </c>
      <c r="B1625">
        <v>1179.8</v>
      </c>
      <c r="C1625">
        <v>73035</v>
      </c>
      <c r="D1625" t="s">
        <v>103</v>
      </c>
      <c r="E1625">
        <v>0</v>
      </c>
    </row>
    <row r="1626" spans="1:5" x14ac:dyDescent="0.2">
      <c r="A1626" s="1" t="s">
        <v>32</v>
      </c>
      <c r="B1626">
        <v>22539.7</v>
      </c>
      <c r="C1626">
        <v>1911416</v>
      </c>
      <c r="D1626" t="s">
        <v>103</v>
      </c>
      <c r="E1626">
        <v>0</v>
      </c>
    </row>
    <row r="1627" spans="1:5" x14ac:dyDescent="0.2">
      <c r="A1627" s="1" t="s">
        <v>32</v>
      </c>
      <c r="B1627">
        <v>1465.4</v>
      </c>
      <c r="C1627">
        <v>116320</v>
      </c>
      <c r="D1627" t="s">
        <v>103</v>
      </c>
      <c r="E1627">
        <v>0</v>
      </c>
    </row>
    <row r="1628" spans="1:5" x14ac:dyDescent="0.2">
      <c r="A1628" s="1" t="s">
        <v>32</v>
      </c>
      <c r="B1628">
        <v>3635.36</v>
      </c>
      <c r="C1628">
        <v>270585</v>
      </c>
      <c r="D1628" t="s">
        <v>103</v>
      </c>
      <c r="E1628">
        <v>0</v>
      </c>
    </row>
    <row r="1629" spans="1:5" x14ac:dyDescent="0.2">
      <c r="A1629" s="1" t="s">
        <v>32</v>
      </c>
      <c r="B1629">
        <v>210.6</v>
      </c>
      <c r="C1629">
        <v>6151</v>
      </c>
      <c r="D1629" t="s">
        <v>103</v>
      </c>
      <c r="E1629">
        <v>0</v>
      </c>
    </row>
    <row r="1630" spans="1:5" x14ac:dyDescent="0.2">
      <c r="A1630" s="1" t="s">
        <v>32</v>
      </c>
      <c r="B1630">
        <v>4335.47</v>
      </c>
      <c r="C1630">
        <v>110189</v>
      </c>
      <c r="D1630" t="s">
        <v>103</v>
      </c>
      <c r="E1630">
        <v>0</v>
      </c>
    </row>
    <row r="1631" spans="1:5" x14ac:dyDescent="0.2">
      <c r="A1631" s="1" t="s">
        <v>32</v>
      </c>
      <c r="B1631">
        <v>3887.86</v>
      </c>
      <c r="C1631">
        <v>1373097</v>
      </c>
      <c r="D1631" t="s">
        <v>105</v>
      </c>
      <c r="E1631">
        <v>0</v>
      </c>
    </row>
    <row r="1632" spans="1:5" x14ac:dyDescent="0.2">
      <c r="A1632" s="1" t="s">
        <v>32</v>
      </c>
      <c r="B1632">
        <v>358.53</v>
      </c>
      <c r="C1632">
        <v>25627</v>
      </c>
      <c r="D1632" t="s">
        <v>103</v>
      </c>
      <c r="E1632">
        <v>0</v>
      </c>
    </row>
    <row r="1633" spans="1:5" x14ac:dyDescent="0.2">
      <c r="A1633" s="1" t="s">
        <v>32</v>
      </c>
      <c r="B1633">
        <v>6824.37</v>
      </c>
      <c r="C1633">
        <v>666117</v>
      </c>
      <c r="D1633" t="s">
        <v>103</v>
      </c>
      <c r="E1633">
        <v>0</v>
      </c>
    </row>
    <row r="1634" spans="1:5" x14ac:dyDescent="0.2">
      <c r="A1634" s="1" t="s">
        <v>32</v>
      </c>
      <c r="B1634">
        <v>32047.78</v>
      </c>
      <c r="C1634">
        <v>977803</v>
      </c>
      <c r="D1634" t="s">
        <v>103</v>
      </c>
      <c r="E1634">
        <v>0</v>
      </c>
    </row>
    <row r="1635" spans="1:5" x14ac:dyDescent="0.2">
      <c r="A1635" s="1" t="s">
        <v>32</v>
      </c>
      <c r="B1635">
        <v>5059.87</v>
      </c>
      <c r="C1635">
        <v>162192</v>
      </c>
      <c r="D1635" t="s">
        <v>103</v>
      </c>
      <c r="E1635">
        <v>0</v>
      </c>
    </row>
    <row r="1636" spans="1:5" x14ac:dyDescent="0.2">
      <c r="A1636" s="1" t="s">
        <v>32</v>
      </c>
      <c r="B1636">
        <v>87.34</v>
      </c>
      <c r="C1636">
        <v>2579</v>
      </c>
      <c r="D1636" t="s">
        <v>103</v>
      </c>
      <c r="E1636">
        <v>0</v>
      </c>
    </row>
    <row r="1637" spans="1:5" x14ac:dyDescent="0.2">
      <c r="A1637" s="1" t="s">
        <v>32</v>
      </c>
      <c r="B1637">
        <v>237.77</v>
      </c>
      <c r="C1637">
        <v>15165</v>
      </c>
      <c r="D1637" t="s">
        <v>103</v>
      </c>
      <c r="E1637">
        <v>0</v>
      </c>
    </row>
    <row r="1638" spans="1:5" x14ac:dyDescent="0.2">
      <c r="A1638" s="1" t="s">
        <v>32</v>
      </c>
      <c r="B1638">
        <v>177.18</v>
      </c>
      <c r="C1638">
        <v>15823</v>
      </c>
      <c r="D1638" t="s">
        <v>103</v>
      </c>
      <c r="E1638">
        <v>0</v>
      </c>
    </row>
    <row r="1639" spans="1:5" x14ac:dyDescent="0.2">
      <c r="A1639" s="1" t="s">
        <v>32</v>
      </c>
      <c r="B1639">
        <v>0</v>
      </c>
      <c r="C1639">
        <v>0</v>
      </c>
      <c r="D1639" t="s">
        <v>103</v>
      </c>
      <c r="E1639">
        <v>0</v>
      </c>
    </row>
    <row r="1640" spans="1:5" x14ac:dyDescent="0.2">
      <c r="A1640" s="1" t="s">
        <v>32</v>
      </c>
      <c r="B1640">
        <v>0</v>
      </c>
      <c r="C1640">
        <v>0</v>
      </c>
      <c r="D1640" t="s">
        <v>103</v>
      </c>
      <c r="E1640">
        <v>0</v>
      </c>
    </row>
    <row r="1641" spans="1:5" x14ac:dyDescent="0.2">
      <c r="A1641" s="1" t="s">
        <v>32</v>
      </c>
      <c r="B1641">
        <v>57271.199999999997</v>
      </c>
      <c r="C1641">
        <v>3198379</v>
      </c>
      <c r="D1641" t="s">
        <v>103</v>
      </c>
      <c r="E1641">
        <v>0</v>
      </c>
    </row>
    <row r="1642" spans="1:5" x14ac:dyDescent="0.2">
      <c r="A1642" s="1" t="s">
        <v>32</v>
      </c>
      <c r="B1642">
        <v>460.09</v>
      </c>
      <c r="C1642">
        <v>96816</v>
      </c>
      <c r="D1642" t="s">
        <v>105</v>
      </c>
      <c r="E1642">
        <v>0</v>
      </c>
    </row>
    <row r="1643" spans="1:5" x14ac:dyDescent="0.2">
      <c r="A1643" s="1" t="s">
        <v>32</v>
      </c>
      <c r="B1643">
        <v>717.16</v>
      </c>
      <c r="C1643">
        <v>24512</v>
      </c>
      <c r="D1643" t="s">
        <v>103</v>
      </c>
      <c r="E1643">
        <v>0</v>
      </c>
    </row>
    <row r="1644" spans="1:5" x14ac:dyDescent="0.2">
      <c r="A1644" s="1" t="s">
        <v>32</v>
      </c>
      <c r="B1644">
        <v>403.29</v>
      </c>
      <c r="C1644">
        <v>63668</v>
      </c>
      <c r="D1644" t="s">
        <v>105</v>
      </c>
      <c r="E1644">
        <v>0</v>
      </c>
    </row>
    <row r="1645" spans="1:5" x14ac:dyDescent="0.2">
      <c r="A1645" s="1" t="s">
        <v>32</v>
      </c>
      <c r="B1645">
        <v>298.45999999999998</v>
      </c>
      <c r="C1645">
        <v>7092</v>
      </c>
      <c r="D1645" t="s">
        <v>103</v>
      </c>
      <c r="E1645">
        <v>0</v>
      </c>
    </row>
    <row r="1646" spans="1:5" x14ac:dyDescent="0.2">
      <c r="A1646" s="1" t="s">
        <v>32</v>
      </c>
      <c r="B1646">
        <v>302.99</v>
      </c>
      <c r="C1646">
        <v>8200</v>
      </c>
      <c r="D1646" t="s">
        <v>103</v>
      </c>
      <c r="E1646">
        <v>0</v>
      </c>
    </row>
    <row r="1647" spans="1:5" x14ac:dyDescent="0.2">
      <c r="A1647" s="1" t="s">
        <v>32</v>
      </c>
      <c r="B1647">
        <v>4571.03</v>
      </c>
      <c r="C1647">
        <v>90663</v>
      </c>
      <c r="D1647" t="s">
        <v>103</v>
      </c>
      <c r="E1647">
        <v>0</v>
      </c>
    </row>
    <row r="1648" spans="1:5" x14ac:dyDescent="0.2">
      <c r="A1648" s="1" t="s">
        <v>32</v>
      </c>
      <c r="B1648">
        <v>83.82</v>
      </c>
      <c r="C1648">
        <v>3317</v>
      </c>
      <c r="D1648" t="s">
        <v>103</v>
      </c>
      <c r="E1648">
        <v>0</v>
      </c>
    </row>
    <row r="1649" spans="1:5" x14ac:dyDescent="0.2">
      <c r="A1649" s="1" t="s">
        <v>32</v>
      </c>
      <c r="B1649">
        <v>1009.9</v>
      </c>
      <c r="C1649">
        <v>46657</v>
      </c>
      <c r="D1649" t="s">
        <v>103</v>
      </c>
      <c r="E1649">
        <v>0</v>
      </c>
    </row>
    <row r="1650" spans="1:5" x14ac:dyDescent="0.2">
      <c r="A1650" s="1" t="s">
        <v>32</v>
      </c>
      <c r="B1650">
        <v>4568.28</v>
      </c>
      <c r="C1650">
        <v>99755</v>
      </c>
      <c r="D1650" t="s">
        <v>103</v>
      </c>
      <c r="E1650">
        <v>0</v>
      </c>
    </row>
    <row r="1651" spans="1:5" x14ac:dyDescent="0.2">
      <c r="A1651" s="1" t="s">
        <v>32</v>
      </c>
      <c r="B1651">
        <v>4567.1400000000003</v>
      </c>
      <c r="C1651">
        <v>91399</v>
      </c>
      <c r="D1651" t="s">
        <v>103</v>
      </c>
      <c r="E1651">
        <v>0</v>
      </c>
    </row>
    <row r="1652" spans="1:5" x14ac:dyDescent="0.2">
      <c r="A1652" s="1" t="s">
        <v>32</v>
      </c>
      <c r="B1652">
        <v>88359.83</v>
      </c>
      <c r="C1652">
        <v>1918461</v>
      </c>
      <c r="D1652" t="s">
        <v>103</v>
      </c>
      <c r="E1652">
        <v>0</v>
      </c>
    </row>
    <row r="1653" spans="1:5" x14ac:dyDescent="0.2">
      <c r="A1653" s="1" t="s">
        <v>32</v>
      </c>
      <c r="B1653">
        <v>13193.3</v>
      </c>
      <c r="C1653">
        <v>889841</v>
      </c>
      <c r="D1653" t="s">
        <v>103</v>
      </c>
      <c r="E1653">
        <v>0</v>
      </c>
    </row>
    <row r="1654" spans="1:5" x14ac:dyDescent="0.2">
      <c r="A1654" s="1" t="s">
        <v>32</v>
      </c>
      <c r="B1654">
        <v>4508.1499999999996</v>
      </c>
      <c r="C1654">
        <v>127466</v>
      </c>
      <c r="D1654" t="s">
        <v>103</v>
      </c>
      <c r="E1654">
        <v>0</v>
      </c>
    </row>
    <row r="1655" spans="1:5" x14ac:dyDescent="0.2">
      <c r="A1655" s="1" t="s">
        <v>32</v>
      </c>
      <c r="B1655">
        <v>13673.38</v>
      </c>
      <c r="C1655">
        <v>1314533</v>
      </c>
      <c r="D1655" t="s">
        <v>105</v>
      </c>
      <c r="E1655">
        <v>0</v>
      </c>
    </row>
    <row r="1656" spans="1:5" x14ac:dyDescent="0.2">
      <c r="A1656" s="1" t="s">
        <v>32</v>
      </c>
      <c r="B1656">
        <v>11820.17</v>
      </c>
      <c r="C1656">
        <v>561684</v>
      </c>
      <c r="D1656" t="s">
        <v>103</v>
      </c>
      <c r="E1656">
        <v>0</v>
      </c>
    </row>
    <row r="1657" spans="1:5" x14ac:dyDescent="0.2">
      <c r="A1657" s="1" t="s">
        <v>32</v>
      </c>
      <c r="B1657">
        <v>4572.79</v>
      </c>
      <c r="C1657">
        <v>97227</v>
      </c>
      <c r="D1657" t="s">
        <v>103</v>
      </c>
      <c r="E1657">
        <v>0</v>
      </c>
    </row>
    <row r="1658" spans="1:5" x14ac:dyDescent="0.2">
      <c r="A1658" s="1" t="s">
        <v>32</v>
      </c>
      <c r="B1658">
        <v>4565.84</v>
      </c>
      <c r="C1658">
        <v>121096</v>
      </c>
      <c r="D1658" t="s">
        <v>103</v>
      </c>
      <c r="E1658">
        <v>0</v>
      </c>
    </row>
    <row r="1659" spans="1:5" x14ac:dyDescent="0.2">
      <c r="A1659" s="1" t="s">
        <v>32</v>
      </c>
      <c r="B1659">
        <v>4572.1899999999996</v>
      </c>
      <c r="C1659">
        <v>88843</v>
      </c>
      <c r="D1659" t="s">
        <v>103</v>
      </c>
      <c r="E1659">
        <v>0</v>
      </c>
    </row>
    <row r="1660" spans="1:5" x14ac:dyDescent="0.2">
      <c r="A1660" s="1" t="s">
        <v>32</v>
      </c>
      <c r="B1660">
        <v>234.57</v>
      </c>
      <c r="C1660">
        <v>13489</v>
      </c>
      <c r="D1660" t="s">
        <v>103</v>
      </c>
      <c r="E1660">
        <v>0</v>
      </c>
    </row>
    <row r="1661" spans="1:5" x14ac:dyDescent="0.2">
      <c r="A1661" s="1" t="s">
        <v>32</v>
      </c>
      <c r="B1661">
        <v>4569.07</v>
      </c>
      <c r="C1661">
        <v>89693</v>
      </c>
      <c r="D1661" t="s">
        <v>103</v>
      </c>
      <c r="E1661">
        <v>0</v>
      </c>
    </row>
    <row r="1662" spans="1:5" x14ac:dyDescent="0.2">
      <c r="A1662" s="1" t="s">
        <v>32</v>
      </c>
      <c r="B1662">
        <v>17064.689999999999</v>
      </c>
      <c r="C1662">
        <v>337357</v>
      </c>
      <c r="D1662" t="s">
        <v>103</v>
      </c>
      <c r="E1662">
        <v>0</v>
      </c>
    </row>
    <row r="1663" spans="1:5" x14ac:dyDescent="0.2">
      <c r="A1663" s="1" t="s">
        <v>32</v>
      </c>
      <c r="B1663">
        <v>164.08</v>
      </c>
      <c r="C1663">
        <v>3918</v>
      </c>
      <c r="D1663" t="s">
        <v>103</v>
      </c>
      <c r="E1663">
        <v>0</v>
      </c>
    </row>
    <row r="1664" spans="1:5" x14ac:dyDescent="0.2">
      <c r="A1664" s="1" t="s">
        <v>32</v>
      </c>
      <c r="B1664">
        <v>16054.11</v>
      </c>
      <c r="C1664">
        <v>3877891</v>
      </c>
      <c r="D1664" t="s">
        <v>103</v>
      </c>
      <c r="E1664">
        <v>0</v>
      </c>
    </row>
    <row r="1665" spans="1:5" x14ac:dyDescent="0.2">
      <c r="A1665" s="1" t="s">
        <v>32</v>
      </c>
      <c r="B1665">
        <v>39658.51</v>
      </c>
      <c r="C1665">
        <v>2788720</v>
      </c>
      <c r="D1665" t="s">
        <v>103</v>
      </c>
      <c r="E1665">
        <v>0</v>
      </c>
    </row>
    <row r="1666" spans="1:5" x14ac:dyDescent="0.2">
      <c r="A1666" s="1" t="s">
        <v>32</v>
      </c>
      <c r="B1666">
        <v>39915.379999999997</v>
      </c>
      <c r="C1666">
        <v>1404920</v>
      </c>
      <c r="D1666" t="s">
        <v>103</v>
      </c>
      <c r="E1666">
        <v>0</v>
      </c>
    </row>
    <row r="1667" spans="1:5" x14ac:dyDescent="0.2">
      <c r="A1667" s="1" t="s">
        <v>32</v>
      </c>
      <c r="B1667">
        <v>93.9</v>
      </c>
      <c r="C1667">
        <v>1840</v>
      </c>
      <c r="D1667" t="s">
        <v>103</v>
      </c>
      <c r="E1667">
        <v>0</v>
      </c>
    </row>
    <row r="1668" spans="1:5" x14ac:dyDescent="0.2">
      <c r="A1668" s="1" t="s">
        <v>32</v>
      </c>
      <c r="B1668">
        <v>4408.0600000000004</v>
      </c>
      <c r="C1668">
        <v>1017399</v>
      </c>
      <c r="D1668" t="s">
        <v>105</v>
      </c>
      <c r="E1668">
        <v>0</v>
      </c>
    </row>
    <row r="1669" spans="1:5" x14ac:dyDescent="0.2">
      <c r="A1669" s="1" t="s">
        <v>32</v>
      </c>
      <c r="B1669">
        <v>0</v>
      </c>
      <c r="C1669">
        <v>0</v>
      </c>
      <c r="D1669" t="s">
        <v>103</v>
      </c>
      <c r="E1669">
        <v>0</v>
      </c>
    </row>
    <row r="1670" spans="1:5" x14ac:dyDescent="0.2">
      <c r="A1670" s="1" t="s">
        <v>32</v>
      </c>
      <c r="B1670">
        <v>99.99</v>
      </c>
      <c r="C1670">
        <v>40339</v>
      </c>
      <c r="D1670" t="s">
        <v>104</v>
      </c>
      <c r="E1670">
        <v>0</v>
      </c>
    </row>
    <row r="1671" spans="1:5" x14ac:dyDescent="0.2">
      <c r="A1671" s="1" t="s">
        <v>32</v>
      </c>
      <c r="B1671">
        <v>8706.67</v>
      </c>
      <c r="C1671">
        <v>839265</v>
      </c>
      <c r="D1671" t="s">
        <v>103</v>
      </c>
      <c r="E1671">
        <v>0</v>
      </c>
    </row>
    <row r="1672" spans="1:5" x14ac:dyDescent="0.2">
      <c r="A1672" s="1" t="s">
        <v>32</v>
      </c>
      <c r="B1672">
        <v>0</v>
      </c>
      <c r="C1672">
        <v>0</v>
      </c>
      <c r="D1672" t="s">
        <v>103</v>
      </c>
      <c r="E1672">
        <v>0</v>
      </c>
    </row>
    <row r="1673" spans="1:5" x14ac:dyDescent="0.2">
      <c r="A1673" s="1" t="s">
        <v>32</v>
      </c>
      <c r="B1673">
        <v>86379.01</v>
      </c>
      <c r="C1673">
        <v>4943404</v>
      </c>
      <c r="D1673" t="s">
        <v>103</v>
      </c>
      <c r="E1673">
        <v>0</v>
      </c>
    </row>
    <row r="1674" spans="1:5" x14ac:dyDescent="0.2">
      <c r="A1674" s="1" t="s">
        <v>32</v>
      </c>
      <c r="B1674">
        <v>7849.53</v>
      </c>
      <c r="C1674">
        <v>693451</v>
      </c>
      <c r="D1674" t="s">
        <v>103</v>
      </c>
      <c r="E1674">
        <v>0</v>
      </c>
    </row>
    <row r="1675" spans="1:5" x14ac:dyDescent="0.2">
      <c r="A1675" s="1" t="s">
        <v>32</v>
      </c>
      <c r="B1675">
        <v>231.58</v>
      </c>
      <c r="C1675">
        <v>10064</v>
      </c>
      <c r="D1675" t="s">
        <v>103</v>
      </c>
      <c r="E1675">
        <v>0</v>
      </c>
    </row>
    <row r="1676" spans="1:5" x14ac:dyDescent="0.2">
      <c r="A1676" s="1" t="s">
        <v>32</v>
      </c>
      <c r="B1676">
        <v>62635.05</v>
      </c>
      <c r="C1676">
        <v>6064809</v>
      </c>
      <c r="D1676" t="s">
        <v>103</v>
      </c>
      <c r="E1676">
        <v>0</v>
      </c>
    </row>
    <row r="1677" spans="1:5" x14ac:dyDescent="0.2">
      <c r="A1677" s="1" t="s">
        <v>32</v>
      </c>
      <c r="B1677">
        <v>8679.17</v>
      </c>
      <c r="C1677">
        <v>860773</v>
      </c>
      <c r="D1677" t="s">
        <v>103</v>
      </c>
      <c r="E1677">
        <v>0</v>
      </c>
    </row>
    <row r="1678" spans="1:5" x14ac:dyDescent="0.2">
      <c r="A1678" s="1" t="s">
        <v>32</v>
      </c>
      <c r="B1678">
        <v>7852.87</v>
      </c>
      <c r="C1678">
        <v>691920</v>
      </c>
      <c r="D1678" t="s">
        <v>103</v>
      </c>
      <c r="E1678">
        <v>0</v>
      </c>
    </row>
    <row r="1679" spans="1:5" x14ac:dyDescent="0.2">
      <c r="A1679" s="1" t="s">
        <v>32</v>
      </c>
      <c r="B1679">
        <v>14550.49</v>
      </c>
      <c r="C1679">
        <v>158276</v>
      </c>
      <c r="D1679" t="s">
        <v>103</v>
      </c>
      <c r="E1679">
        <v>0</v>
      </c>
    </row>
    <row r="1680" spans="1:5" x14ac:dyDescent="0.2">
      <c r="A1680" s="1" t="s">
        <v>32</v>
      </c>
      <c r="B1680">
        <v>6243.15</v>
      </c>
      <c r="C1680">
        <v>521393</v>
      </c>
      <c r="D1680" t="s">
        <v>103</v>
      </c>
      <c r="E1680">
        <v>0</v>
      </c>
    </row>
    <row r="1681" spans="1:5" x14ac:dyDescent="0.2">
      <c r="A1681" s="1" t="s">
        <v>32</v>
      </c>
      <c r="B1681">
        <v>10365.870000000001</v>
      </c>
      <c r="C1681">
        <v>1009592</v>
      </c>
      <c r="D1681" t="s">
        <v>103</v>
      </c>
      <c r="E1681">
        <v>0</v>
      </c>
    </row>
    <row r="1682" spans="1:5" x14ac:dyDescent="0.2">
      <c r="A1682" s="1" t="s">
        <v>32</v>
      </c>
      <c r="B1682">
        <v>595.84</v>
      </c>
      <c r="C1682">
        <v>44310</v>
      </c>
      <c r="D1682" t="s">
        <v>105</v>
      </c>
      <c r="E1682">
        <v>0</v>
      </c>
    </row>
    <row r="1683" spans="1:5" x14ac:dyDescent="0.2">
      <c r="A1683" s="1" t="s">
        <v>32</v>
      </c>
      <c r="B1683">
        <v>0</v>
      </c>
      <c r="C1683">
        <v>0</v>
      </c>
      <c r="D1683" t="s">
        <v>103</v>
      </c>
      <c r="E1683">
        <v>0</v>
      </c>
    </row>
    <row r="1684" spans="1:5" x14ac:dyDescent="0.2">
      <c r="A1684" s="1" t="s">
        <v>33</v>
      </c>
      <c r="B1684">
        <v>170503.97</v>
      </c>
      <c r="C1684">
        <v>12379816</v>
      </c>
      <c r="D1684" t="s">
        <v>103</v>
      </c>
      <c r="E1684">
        <v>0</v>
      </c>
    </row>
    <row r="1685" spans="1:5" x14ac:dyDescent="0.2">
      <c r="A1685" s="1" t="s">
        <v>33</v>
      </c>
      <c r="B1685">
        <v>942.49</v>
      </c>
      <c r="C1685">
        <v>66051</v>
      </c>
      <c r="D1685" t="s">
        <v>103</v>
      </c>
      <c r="E1685">
        <v>0</v>
      </c>
    </row>
    <row r="1686" spans="1:5" x14ac:dyDescent="0.2">
      <c r="A1686" s="1" t="s">
        <v>33</v>
      </c>
      <c r="B1686">
        <v>578.75</v>
      </c>
      <c r="C1686">
        <v>22841</v>
      </c>
      <c r="D1686" t="s">
        <v>103</v>
      </c>
      <c r="E1686">
        <v>0</v>
      </c>
    </row>
    <row r="1687" spans="1:5" x14ac:dyDescent="0.2">
      <c r="A1687" s="1" t="s">
        <v>33</v>
      </c>
      <c r="B1687">
        <v>5898.11</v>
      </c>
      <c r="C1687">
        <v>107691</v>
      </c>
      <c r="D1687" t="s">
        <v>103</v>
      </c>
      <c r="E1687">
        <v>0</v>
      </c>
    </row>
    <row r="1688" spans="1:5" x14ac:dyDescent="0.2">
      <c r="A1688" s="1" t="s">
        <v>33</v>
      </c>
      <c r="B1688">
        <v>606.99</v>
      </c>
      <c r="C1688">
        <v>23683</v>
      </c>
      <c r="D1688" t="s">
        <v>103</v>
      </c>
      <c r="E1688">
        <v>0</v>
      </c>
    </row>
    <row r="1689" spans="1:5" x14ac:dyDescent="0.2">
      <c r="A1689" s="1" t="s">
        <v>33</v>
      </c>
      <c r="B1689">
        <v>9576.17</v>
      </c>
      <c r="C1689">
        <v>186816</v>
      </c>
      <c r="D1689" t="s">
        <v>103</v>
      </c>
      <c r="E1689">
        <v>0</v>
      </c>
    </row>
    <row r="1690" spans="1:5" x14ac:dyDescent="0.2">
      <c r="A1690" s="1" t="s">
        <v>33</v>
      </c>
      <c r="B1690">
        <v>40072.660000000003</v>
      </c>
      <c r="C1690">
        <v>7051827</v>
      </c>
      <c r="D1690" t="s">
        <v>103</v>
      </c>
      <c r="E1690">
        <v>0</v>
      </c>
    </row>
    <row r="1691" spans="1:5" x14ac:dyDescent="0.2">
      <c r="A1691" s="1" t="s">
        <v>33</v>
      </c>
      <c r="B1691">
        <v>458.44</v>
      </c>
      <c r="C1691">
        <v>22454</v>
      </c>
      <c r="D1691" t="s">
        <v>103</v>
      </c>
      <c r="E1691">
        <v>0</v>
      </c>
    </row>
    <row r="1692" spans="1:5" x14ac:dyDescent="0.2">
      <c r="A1692" s="1" t="s">
        <v>33</v>
      </c>
      <c r="B1692">
        <v>6218.76</v>
      </c>
      <c r="C1692">
        <v>556732</v>
      </c>
      <c r="D1692" t="s">
        <v>103</v>
      </c>
      <c r="E1692">
        <v>0</v>
      </c>
    </row>
    <row r="1693" spans="1:5" x14ac:dyDescent="0.2">
      <c r="A1693" s="1" t="s">
        <v>33</v>
      </c>
      <c r="B1693">
        <v>1208.92</v>
      </c>
      <c r="C1693">
        <v>73932</v>
      </c>
      <c r="D1693" t="s">
        <v>103</v>
      </c>
      <c r="E1693">
        <v>0</v>
      </c>
    </row>
    <row r="1694" spans="1:5" x14ac:dyDescent="0.2">
      <c r="A1694" s="1" t="s">
        <v>33</v>
      </c>
      <c r="B1694">
        <v>6259.58</v>
      </c>
      <c r="C1694">
        <v>611618</v>
      </c>
      <c r="D1694" t="s">
        <v>103</v>
      </c>
      <c r="E1694">
        <v>0</v>
      </c>
    </row>
    <row r="1695" spans="1:5" x14ac:dyDescent="0.2">
      <c r="A1695" s="1" t="s">
        <v>33</v>
      </c>
      <c r="B1695">
        <v>756.02</v>
      </c>
      <c r="C1695">
        <v>38453</v>
      </c>
      <c r="D1695" t="s">
        <v>103</v>
      </c>
      <c r="E1695">
        <v>0</v>
      </c>
    </row>
    <row r="1696" spans="1:5" x14ac:dyDescent="0.2">
      <c r="A1696" s="1" t="s">
        <v>33</v>
      </c>
      <c r="B1696">
        <v>6210.44</v>
      </c>
      <c r="C1696">
        <v>706949</v>
      </c>
      <c r="D1696" t="s">
        <v>103</v>
      </c>
      <c r="E1696">
        <v>0</v>
      </c>
    </row>
    <row r="1697" spans="1:5" x14ac:dyDescent="0.2">
      <c r="A1697" s="1" t="s">
        <v>33</v>
      </c>
      <c r="B1697">
        <v>33048.120000000003</v>
      </c>
      <c r="C1697">
        <v>1023772</v>
      </c>
      <c r="D1697" t="s">
        <v>103</v>
      </c>
      <c r="E1697">
        <v>0</v>
      </c>
    </row>
    <row r="1698" spans="1:5" x14ac:dyDescent="0.2">
      <c r="A1698" s="1" t="s">
        <v>33</v>
      </c>
      <c r="B1698">
        <v>6262.3</v>
      </c>
      <c r="C1698">
        <v>645825</v>
      </c>
      <c r="D1698" t="s">
        <v>103</v>
      </c>
      <c r="E1698">
        <v>0</v>
      </c>
    </row>
    <row r="1699" spans="1:5" x14ac:dyDescent="0.2">
      <c r="A1699" s="1" t="s">
        <v>33</v>
      </c>
      <c r="B1699">
        <v>16328.21</v>
      </c>
      <c r="C1699">
        <v>780085</v>
      </c>
      <c r="D1699" t="s">
        <v>103</v>
      </c>
      <c r="E1699">
        <v>0</v>
      </c>
    </row>
    <row r="1700" spans="1:5" x14ac:dyDescent="0.2">
      <c r="A1700" s="1" t="s">
        <v>33</v>
      </c>
      <c r="B1700">
        <v>15740.53</v>
      </c>
      <c r="C1700">
        <v>995373</v>
      </c>
      <c r="D1700" t="s">
        <v>103</v>
      </c>
      <c r="E1700">
        <v>1</v>
      </c>
    </row>
    <row r="1701" spans="1:5" x14ac:dyDescent="0.2">
      <c r="A1701" s="1" t="s">
        <v>33</v>
      </c>
      <c r="B1701">
        <v>16879.509999999998</v>
      </c>
      <c r="C1701">
        <v>216606</v>
      </c>
      <c r="D1701" t="s">
        <v>103</v>
      </c>
      <c r="E1701">
        <v>0</v>
      </c>
    </row>
    <row r="1702" spans="1:5" x14ac:dyDescent="0.2">
      <c r="A1702" s="1" t="s">
        <v>33</v>
      </c>
      <c r="B1702">
        <v>0</v>
      </c>
      <c r="C1702">
        <v>0</v>
      </c>
      <c r="D1702" t="s">
        <v>103</v>
      </c>
      <c r="E1702">
        <v>0</v>
      </c>
    </row>
    <row r="1703" spans="1:5" x14ac:dyDescent="0.2">
      <c r="A1703" s="1" t="s">
        <v>33</v>
      </c>
      <c r="B1703">
        <v>6201.77</v>
      </c>
      <c r="C1703">
        <v>672194</v>
      </c>
      <c r="D1703" t="s">
        <v>103</v>
      </c>
      <c r="E1703">
        <v>0</v>
      </c>
    </row>
    <row r="1704" spans="1:5" x14ac:dyDescent="0.2">
      <c r="A1704" s="1" t="s">
        <v>33</v>
      </c>
      <c r="B1704">
        <v>74795.570000000007</v>
      </c>
      <c r="C1704">
        <v>10473655</v>
      </c>
      <c r="D1704" t="s">
        <v>103</v>
      </c>
      <c r="E1704">
        <v>0</v>
      </c>
    </row>
    <row r="1705" spans="1:5" x14ac:dyDescent="0.2">
      <c r="A1705" s="1" t="s">
        <v>33</v>
      </c>
      <c r="B1705">
        <v>16015.3</v>
      </c>
      <c r="C1705">
        <v>1426346</v>
      </c>
      <c r="D1705" t="s">
        <v>105</v>
      </c>
      <c r="E1705">
        <v>0</v>
      </c>
    </row>
    <row r="1706" spans="1:5" x14ac:dyDescent="0.2">
      <c r="A1706" s="1" t="s">
        <v>33</v>
      </c>
      <c r="B1706">
        <v>3754.87</v>
      </c>
      <c r="C1706">
        <v>118271</v>
      </c>
      <c r="D1706" t="s">
        <v>103</v>
      </c>
      <c r="E1706">
        <v>0</v>
      </c>
    </row>
    <row r="1707" spans="1:5" x14ac:dyDescent="0.2">
      <c r="A1707" s="1" t="s">
        <v>33</v>
      </c>
      <c r="B1707">
        <v>71387.679999999993</v>
      </c>
      <c r="C1707">
        <v>6851838</v>
      </c>
      <c r="D1707" t="s">
        <v>103</v>
      </c>
      <c r="E1707">
        <v>0</v>
      </c>
    </row>
    <row r="1708" spans="1:5" x14ac:dyDescent="0.2">
      <c r="A1708" s="1" t="s">
        <v>33</v>
      </c>
      <c r="B1708">
        <v>682.68</v>
      </c>
      <c r="C1708">
        <v>21290</v>
      </c>
      <c r="D1708" t="s">
        <v>103</v>
      </c>
      <c r="E1708">
        <v>0</v>
      </c>
    </row>
    <row r="1709" spans="1:5" x14ac:dyDescent="0.2">
      <c r="A1709" s="1" t="s">
        <v>33</v>
      </c>
      <c r="B1709">
        <v>1799.08</v>
      </c>
      <c r="C1709">
        <v>119805</v>
      </c>
      <c r="D1709" t="s">
        <v>103</v>
      </c>
      <c r="E1709">
        <v>0</v>
      </c>
    </row>
    <row r="1710" spans="1:5" x14ac:dyDescent="0.2">
      <c r="A1710" s="1" t="s">
        <v>33</v>
      </c>
      <c r="B1710">
        <v>6189.2</v>
      </c>
      <c r="C1710">
        <v>646666</v>
      </c>
      <c r="D1710" t="s">
        <v>103</v>
      </c>
      <c r="E1710">
        <v>0</v>
      </c>
    </row>
    <row r="1711" spans="1:5" x14ac:dyDescent="0.2">
      <c r="A1711" s="1" t="s">
        <v>33</v>
      </c>
      <c r="B1711">
        <v>610.26</v>
      </c>
      <c r="C1711">
        <v>47705</v>
      </c>
      <c r="D1711" t="s">
        <v>103</v>
      </c>
      <c r="E1711">
        <v>0</v>
      </c>
    </row>
    <row r="1712" spans="1:5" x14ac:dyDescent="0.2">
      <c r="A1712" s="1" t="s">
        <v>33</v>
      </c>
      <c r="B1712">
        <v>5185.13</v>
      </c>
      <c r="C1712">
        <v>1378460</v>
      </c>
      <c r="D1712" t="s">
        <v>105</v>
      </c>
      <c r="E1712">
        <v>0</v>
      </c>
    </row>
    <row r="1713" spans="1:5" x14ac:dyDescent="0.2">
      <c r="A1713" s="1" t="s">
        <v>33</v>
      </c>
      <c r="B1713">
        <v>6609.58</v>
      </c>
      <c r="C1713">
        <v>167012</v>
      </c>
      <c r="D1713" t="s">
        <v>103</v>
      </c>
      <c r="E1713">
        <v>0</v>
      </c>
    </row>
    <row r="1714" spans="1:5" x14ac:dyDescent="0.2">
      <c r="A1714" s="1" t="s">
        <v>33</v>
      </c>
      <c r="B1714">
        <v>5842.85</v>
      </c>
      <c r="C1714">
        <v>173818</v>
      </c>
      <c r="D1714" t="s">
        <v>103</v>
      </c>
      <c r="E1714">
        <v>0</v>
      </c>
    </row>
    <row r="1715" spans="1:5" x14ac:dyDescent="0.2">
      <c r="A1715" s="1" t="s">
        <v>33</v>
      </c>
      <c r="B1715">
        <v>4245.83</v>
      </c>
      <c r="C1715">
        <v>329502</v>
      </c>
      <c r="D1715" t="s">
        <v>103</v>
      </c>
      <c r="E1715">
        <v>0</v>
      </c>
    </row>
    <row r="1716" spans="1:5" x14ac:dyDescent="0.2">
      <c r="A1716" s="1" t="s">
        <v>33</v>
      </c>
      <c r="B1716">
        <v>88428.78</v>
      </c>
      <c r="C1716">
        <v>2009993</v>
      </c>
      <c r="D1716" t="s">
        <v>103</v>
      </c>
      <c r="E1716">
        <v>0</v>
      </c>
    </row>
    <row r="1717" spans="1:5" x14ac:dyDescent="0.2">
      <c r="A1717" s="1" t="s">
        <v>33</v>
      </c>
      <c r="B1717">
        <v>2352.35</v>
      </c>
      <c r="C1717">
        <v>114787</v>
      </c>
      <c r="D1717" t="s">
        <v>103</v>
      </c>
      <c r="E1717">
        <v>0</v>
      </c>
    </row>
    <row r="1718" spans="1:5" x14ac:dyDescent="0.2">
      <c r="A1718" s="1" t="s">
        <v>33</v>
      </c>
      <c r="B1718">
        <v>1583.98</v>
      </c>
      <c r="C1718">
        <v>130665</v>
      </c>
      <c r="D1718" t="s">
        <v>103</v>
      </c>
      <c r="E1718">
        <v>0</v>
      </c>
    </row>
    <row r="1719" spans="1:5" x14ac:dyDescent="0.2">
      <c r="A1719" s="1" t="s">
        <v>33</v>
      </c>
      <c r="B1719">
        <v>53505.13</v>
      </c>
      <c r="C1719">
        <v>3318165</v>
      </c>
      <c r="D1719" t="s">
        <v>103</v>
      </c>
      <c r="E1719">
        <v>0</v>
      </c>
    </row>
    <row r="1720" spans="1:5" x14ac:dyDescent="0.2">
      <c r="A1720" s="1" t="s">
        <v>33</v>
      </c>
      <c r="B1720">
        <v>1799.15</v>
      </c>
      <c r="C1720">
        <v>106431</v>
      </c>
      <c r="D1720" t="s">
        <v>103</v>
      </c>
      <c r="E1720">
        <v>0</v>
      </c>
    </row>
    <row r="1721" spans="1:5" x14ac:dyDescent="0.2">
      <c r="A1721" s="1" t="s">
        <v>33</v>
      </c>
      <c r="B1721">
        <v>1802.23</v>
      </c>
      <c r="C1721">
        <v>111047</v>
      </c>
      <c r="D1721" t="s">
        <v>103</v>
      </c>
      <c r="E1721">
        <v>0</v>
      </c>
    </row>
    <row r="1722" spans="1:5" x14ac:dyDescent="0.2">
      <c r="A1722" s="1" t="s">
        <v>33</v>
      </c>
      <c r="B1722">
        <v>3026.68</v>
      </c>
      <c r="C1722">
        <v>256216</v>
      </c>
      <c r="D1722" t="s">
        <v>103</v>
      </c>
      <c r="E1722">
        <v>0</v>
      </c>
    </row>
    <row r="1723" spans="1:5" x14ac:dyDescent="0.2">
      <c r="A1723" s="1" t="s">
        <v>33</v>
      </c>
      <c r="B1723">
        <v>1842.22</v>
      </c>
      <c r="C1723">
        <v>113196</v>
      </c>
      <c r="D1723" t="s">
        <v>103</v>
      </c>
      <c r="E1723">
        <v>0</v>
      </c>
    </row>
    <row r="1724" spans="1:5" x14ac:dyDescent="0.2">
      <c r="A1724" s="1" t="s">
        <v>33</v>
      </c>
      <c r="B1724">
        <v>1604.75</v>
      </c>
      <c r="C1724">
        <v>99871</v>
      </c>
      <c r="D1724" t="s">
        <v>103</v>
      </c>
      <c r="E1724">
        <v>0</v>
      </c>
    </row>
    <row r="1725" spans="1:5" x14ac:dyDescent="0.2">
      <c r="A1725" s="1" t="s">
        <v>33</v>
      </c>
      <c r="B1725">
        <v>206.68</v>
      </c>
      <c r="C1725">
        <v>45626</v>
      </c>
      <c r="D1725" t="s">
        <v>105</v>
      </c>
      <c r="E1725">
        <v>0</v>
      </c>
    </row>
    <row r="1726" spans="1:5" x14ac:dyDescent="0.2">
      <c r="A1726" s="1" t="s">
        <v>33</v>
      </c>
      <c r="B1726">
        <v>76470.05</v>
      </c>
      <c r="C1726">
        <v>2383729</v>
      </c>
      <c r="D1726" t="s">
        <v>103</v>
      </c>
      <c r="E1726">
        <v>0</v>
      </c>
    </row>
    <row r="1727" spans="1:5" x14ac:dyDescent="0.2">
      <c r="A1727" s="1" t="s">
        <v>33</v>
      </c>
      <c r="B1727">
        <v>4900.7</v>
      </c>
      <c r="C1727">
        <v>413384</v>
      </c>
      <c r="D1727" t="s">
        <v>103</v>
      </c>
      <c r="E1727">
        <v>0</v>
      </c>
    </row>
    <row r="1728" spans="1:5" x14ac:dyDescent="0.2">
      <c r="A1728" s="1" t="s">
        <v>33</v>
      </c>
      <c r="B1728">
        <v>68377.06</v>
      </c>
      <c r="C1728">
        <v>2254694</v>
      </c>
      <c r="D1728" t="s">
        <v>103</v>
      </c>
      <c r="E1728">
        <v>0</v>
      </c>
    </row>
    <row r="1729" spans="1:5" x14ac:dyDescent="0.2">
      <c r="A1729" s="1" t="s">
        <v>33</v>
      </c>
      <c r="B1729">
        <v>358.69</v>
      </c>
      <c r="C1729">
        <v>13720</v>
      </c>
      <c r="D1729" t="s">
        <v>103</v>
      </c>
      <c r="E1729">
        <v>0</v>
      </c>
    </row>
    <row r="1730" spans="1:5" x14ac:dyDescent="0.2">
      <c r="A1730" s="1" t="s">
        <v>33</v>
      </c>
      <c r="B1730">
        <v>1808.43</v>
      </c>
      <c r="C1730">
        <v>116322</v>
      </c>
      <c r="D1730" t="s">
        <v>103</v>
      </c>
      <c r="E1730">
        <v>0</v>
      </c>
    </row>
    <row r="1731" spans="1:5" x14ac:dyDescent="0.2">
      <c r="A1731" s="1" t="s">
        <v>33</v>
      </c>
      <c r="B1731">
        <v>4859.74</v>
      </c>
      <c r="C1731">
        <v>413955</v>
      </c>
      <c r="D1731" t="s">
        <v>103</v>
      </c>
      <c r="E1731">
        <v>0</v>
      </c>
    </row>
    <row r="1732" spans="1:5" x14ac:dyDescent="0.2">
      <c r="A1732" s="1" t="s">
        <v>33</v>
      </c>
      <c r="B1732">
        <v>263.38</v>
      </c>
      <c r="C1732">
        <v>47786</v>
      </c>
      <c r="D1732" t="s">
        <v>105</v>
      </c>
      <c r="E1732">
        <v>0</v>
      </c>
    </row>
    <row r="1733" spans="1:5" x14ac:dyDescent="0.2">
      <c r="A1733" s="1" t="s">
        <v>33</v>
      </c>
      <c r="B1733">
        <v>586.41</v>
      </c>
      <c r="C1733">
        <v>16393</v>
      </c>
      <c r="D1733" t="s">
        <v>103</v>
      </c>
      <c r="E1733">
        <v>0</v>
      </c>
    </row>
    <row r="1734" spans="1:5" x14ac:dyDescent="0.2">
      <c r="A1734" s="1" t="s">
        <v>33</v>
      </c>
      <c r="B1734">
        <v>9182.5499999999993</v>
      </c>
      <c r="C1734">
        <v>285639</v>
      </c>
      <c r="D1734" t="s">
        <v>103</v>
      </c>
      <c r="E1734">
        <v>0</v>
      </c>
    </row>
    <row r="1735" spans="1:5" x14ac:dyDescent="0.2">
      <c r="A1735" s="1" t="s">
        <v>33</v>
      </c>
      <c r="B1735">
        <v>1378.41</v>
      </c>
      <c r="C1735">
        <v>65096</v>
      </c>
      <c r="D1735" t="s">
        <v>103</v>
      </c>
      <c r="E1735">
        <v>0</v>
      </c>
    </row>
    <row r="1736" spans="1:5" x14ac:dyDescent="0.2">
      <c r="A1736" s="1" t="s">
        <v>33</v>
      </c>
      <c r="B1736">
        <v>213.74</v>
      </c>
      <c r="C1736">
        <v>5167</v>
      </c>
      <c r="D1736" t="s">
        <v>103</v>
      </c>
      <c r="E1736">
        <v>0</v>
      </c>
    </row>
    <row r="1737" spans="1:5" x14ac:dyDescent="0.2">
      <c r="A1737" s="1" t="s">
        <v>33</v>
      </c>
      <c r="B1737">
        <v>566.67999999999995</v>
      </c>
      <c r="C1737">
        <v>285899</v>
      </c>
      <c r="D1737" t="s">
        <v>104</v>
      </c>
      <c r="E1737">
        <v>0</v>
      </c>
    </row>
    <row r="1738" spans="1:5" x14ac:dyDescent="0.2">
      <c r="A1738" s="1" t="s">
        <v>33</v>
      </c>
      <c r="B1738">
        <v>1734.07</v>
      </c>
      <c r="C1738">
        <v>77504</v>
      </c>
      <c r="D1738" t="s">
        <v>103</v>
      </c>
      <c r="E1738">
        <v>0</v>
      </c>
    </row>
    <row r="1739" spans="1:5" x14ac:dyDescent="0.2">
      <c r="A1739" s="1" t="s">
        <v>33</v>
      </c>
      <c r="B1739">
        <v>129.52000000000001</v>
      </c>
      <c r="C1739">
        <v>3576</v>
      </c>
      <c r="D1739" t="s">
        <v>103</v>
      </c>
      <c r="E1739">
        <v>0</v>
      </c>
    </row>
    <row r="1740" spans="1:5" x14ac:dyDescent="0.2">
      <c r="A1740" s="1" t="s">
        <v>33</v>
      </c>
      <c r="B1740">
        <v>2251.2800000000002</v>
      </c>
      <c r="C1740">
        <v>166442</v>
      </c>
      <c r="D1740" t="s">
        <v>103</v>
      </c>
      <c r="E1740">
        <v>0</v>
      </c>
    </row>
    <row r="1741" spans="1:5" x14ac:dyDescent="0.2">
      <c r="A1741" s="1" t="s">
        <v>33</v>
      </c>
      <c r="B1741">
        <v>11543.79</v>
      </c>
      <c r="C1741">
        <v>1168105</v>
      </c>
      <c r="D1741" t="s">
        <v>103</v>
      </c>
      <c r="E1741">
        <v>0</v>
      </c>
    </row>
    <row r="1742" spans="1:5" x14ac:dyDescent="0.2">
      <c r="A1742" s="1" t="s">
        <v>33</v>
      </c>
      <c r="B1742">
        <v>16848.419999999998</v>
      </c>
      <c r="C1742">
        <v>168526</v>
      </c>
      <c r="D1742" t="s">
        <v>103</v>
      </c>
      <c r="E1742">
        <v>0</v>
      </c>
    </row>
    <row r="1743" spans="1:5" x14ac:dyDescent="0.2">
      <c r="A1743" s="1" t="s">
        <v>33</v>
      </c>
      <c r="B1743">
        <v>40429.93</v>
      </c>
      <c r="C1743">
        <v>3268680</v>
      </c>
      <c r="D1743" t="s">
        <v>103</v>
      </c>
      <c r="E1743">
        <v>0</v>
      </c>
    </row>
    <row r="1744" spans="1:5" x14ac:dyDescent="0.2">
      <c r="A1744" s="1" t="s">
        <v>33</v>
      </c>
      <c r="B1744">
        <v>249246.56</v>
      </c>
      <c r="C1744">
        <v>16950931</v>
      </c>
      <c r="D1744" t="s">
        <v>103</v>
      </c>
      <c r="E1744">
        <v>0</v>
      </c>
    </row>
    <row r="1745" spans="1:5" x14ac:dyDescent="0.2">
      <c r="A1745" s="1" t="s">
        <v>33</v>
      </c>
      <c r="B1745">
        <v>0</v>
      </c>
      <c r="C1745">
        <v>0</v>
      </c>
      <c r="D1745" t="s">
        <v>103</v>
      </c>
      <c r="E1745">
        <v>0</v>
      </c>
    </row>
    <row r="1746" spans="1:5" x14ac:dyDescent="0.2">
      <c r="A1746" s="1" t="s">
        <v>33</v>
      </c>
      <c r="B1746">
        <v>4154.1499999999996</v>
      </c>
      <c r="C1746">
        <v>1677504</v>
      </c>
      <c r="D1746" t="s">
        <v>105</v>
      </c>
      <c r="E1746">
        <v>0</v>
      </c>
    </row>
    <row r="1747" spans="1:5" x14ac:dyDescent="0.2">
      <c r="A1747" s="1" t="s">
        <v>33</v>
      </c>
      <c r="B1747">
        <v>79831.210000000006</v>
      </c>
      <c r="C1747">
        <v>4183820</v>
      </c>
      <c r="D1747" t="s">
        <v>103</v>
      </c>
      <c r="E1747">
        <v>0</v>
      </c>
    </row>
    <row r="1748" spans="1:5" x14ac:dyDescent="0.2">
      <c r="A1748" s="1" t="s">
        <v>33</v>
      </c>
      <c r="B1748">
        <v>429769.26</v>
      </c>
      <c r="C1748">
        <v>58480572</v>
      </c>
      <c r="D1748" t="s">
        <v>103</v>
      </c>
      <c r="E1748">
        <v>0</v>
      </c>
    </row>
    <row r="1749" spans="1:5" x14ac:dyDescent="0.2">
      <c r="A1749" s="1" t="s">
        <v>33</v>
      </c>
      <c r="B1749">
        <v>8127.61</v>
      </c>
      <c r="C1749">
        <v>710058</v>
      </c>
      <c r="D1749" t="s">
        <v>103</v>
      </c>
      <c r="E1749">
        <v>0</v>
      </c>
    </row>
    <row r="1750" spans="1:5" x14ac:dyDescent="0.2">
      <c r="A1750" s="1" t="s">
        <v>33</v>
      </c>
      <c r="B1750">
        <v>104992.13</v>
      </c>
      <c r="C1750">
        <v>8100553</v>
      </c>
      <c r="D1750" t="s">
        <v>103</v>
      </c>
      <c r="E1750">
        <v>0</v>
      </c>
    </row>
    <row r="1751" spans="1:5" x14ac:dyDescent="0.2">
      <c r="A1751" s="1" t="s">
        <v>33</v>
      </c>
      <c r="B1751">
        <v>105930.43</v>
      </c>
      <c r="C1751">
        <v>8922082</v>
      </c>
      <c r="D1751" t="s">
        <v>103</v>
      </c>
      <c r="E1751">
        <v>0</v>
      </c>
    </row>
    <row r="1752" spans="1:5" x14ac:dyDescent="0.2">
      <c r="A1752" s="1" t="s">
        <v>33</v>
      </c>
      <c r="B1752">
        <v>63133.16</v>
      </c>
      <c r="C1752">
        <v>7935363</v>
      </c>
      <c r="D1752" t="s">
        <v>103</v>
      </c>
      <c r="E1752">
        <v>0</v>
      </c>
    </row>
    <row r="1753" spans="1:5" x14ac:dyDescent="0.2">
      <c r="A1753" s="1" t="s">
        <v>33</v>
      </c>
      <c r="B1753">
        <v>12237.53</v>
      </c>
      <c r="C1753">
        <v>832673</v>
      </c>
      <c r="D1753" t="s">
        <v>103</v>
      </c>
      <c r="E1753">
        <v>0</v>
      </c>
    </row>
    <row r="1754" spans="1:5" x14ac:dyDescent="0.2">
      <c r="A1754" s="1" t="s">
        <v>33</v>
      </c>
      <c r="B1754">
        <v>21436.15</v>
      </c>
      <c r="C1754">
        <v>2183524</v>
      </c>
      <c r="D1754" t="s">
        <v>103</v>
      </c>
      <c r="E1754">
        <v>0</v>
      </c>
    </row>
    <row r="1755" spans="1:5" x14ac:dyDescent="0.2">
      <c r="A1755" s="1" t="s">
        <v>33</v>
      </c>
      <c r="B1755">
        <v>132761.57</v>
      </c>
      <c r="C1755">
        <v>1102235</v>
      </c>
      <c r="D1755" t="s">
        <v>103</v>
      </c>
      <c r="E1755">
        <v>0</v>
      </c>
    </row>
    <row r="1756" spans="1:5" x14ac:dyDescent="0.2">
      <c r="A1756" s="1" t="s">
        <v>33</v>
      </c>
      <c r="B1756">
        <v>0</v>
      </c>
      <c r="C1756">
        <v>0</v>
      </c>
      <c r="D1756" t="s">
        <v>103</v>
      </c>
      <c r="E1756">
        <v>0</v>
      </c>
    </row>
    <row r="1757" spans="1:5" x14ac:dyDescent="0.2">
      <c r="A1757" s="1" t="s">
        <v>33</v>
      </c>
      <c r="B1757">
        <v>177727.91</v>
      </c>
      <c r="C1757">
        <v>8111689</v>
      </c>
      <c r="D1757" t="s">
        <v>103</v>
      </c>
      <c r="E1757">
        <v>0</v>
      </c>
    </row>
    <row r="1758" spans="1:5" x14ac:dyDescent="0.2">
      <c r="A1758" s="1" t="s">
        <v>33</v>
      </c>
      <c r="B1758">
        <v>45499.72</v>
      </c>
      <c r="C1758">
        <v>591173</v>
      </c>
      <c r="D1758" t="s">
        <v>103</v>
      </c>
      <c r="E1758">
        <v>0</v>
      </c>
    </row>
    <row r="1759" spans="1:5" x14ac:dyDescent="0.2">
      <c r="A1759" s="1" t="s">
        <v>33</v>
      </c>
      <c r="B1759">
        <v>11065.79</v>
      </c>
      <c r="C1759">
        <v>263294</v>
      </c>
      <c r="D1759" t="s">
        <v>103</v>
      </c>
      <c r="E1759">
        <v>0</v>
      </c>
    </row>
    <row r="1760" spans="1:5" x14ac:dyDescent="0.2">
      <c r="A1760" s="1" t="s">
        <v>33</v>
      </c>
      <c r="B1760">
        <v>38048.42</v>
      </c>
      <c r="C1760">
        <v>1357325</v>
      </c>
      <c r="D1760" t="s">
        <v>103</v>
      </c>
      <c r="E1760">
        <v>0</v>
      </c>
    </row>
    <row r="1761" spans="1:5" x14ac:dyDescent="0.2">
      <c r="A1761" s="1" t="s">
        <v>33</v>
      </c>
      <c r="B1761">
        <v>694.66</v>
      </c>
      <c r="C1761">
        <v>60464</v>
      </c>
      <c r="D1761" t="s">
        <v>105</v>
      </c>
      <c r="E1761">
        <v>0</v>
      </c>
    </row>
    <row r="1762" spans="1:5" x14ac:dyDescent="0.2">
      <c r="A1762" s="1" t="s">
        <v>34</v>
      </c>
      <c r="B1762">
        <v>1.3</v>
      </c>
      <c r="C1762">
        <v>119</v>
      </c>
      <c r="D1762" t="s">
        <v>103</v>
      </c>
      <c r="E1762">
        <v>0</v>
      </c>
    </row>
    <row r="1763" spans="1:5" x14ac:dyDescent="0.2">
      <c r="A1763" s="1" t="s">
        <v>34</v>
      </c>
      <c r="B1763">
        <v>1.38</v>
      </c>
      <c r="C1763">
        <v>91</v>
      </c>
      <c r="D1763" t="s">
        <v>103</v>
      </c>
      <c r="E1763">
        <v>0</v>
      </c>
    </row>
    <row r="1764" spans="1:5" x14ac:dyDescent="0.2">
      <c r="A1764" s="1" t="s">
        <v>34</v>
      </c>
      <c r="B1764">
        <v>433531.17</v>
      </c>
      <c r="C1764">
        <v>54337933</v>
      </c>
      <c r="D1764" t="s">
        <v>103</v>
      </c>
      <c r="E1764">
        <v>0</v>
      </c>
    </row>
    <row r="1765" spans="1:5" x14ac:dyDescent="0.2">
      <c r="A1765" s="1" t="s">
        <v>34</v>
      </c>
      <c r="B1765">
        <v>0.04</v>
      </c>
      <c r="C1765">
        <v>8</v>
      </c>
      <c r="D1765" t="s">
        <v>103</v>
      </c>
      <c r="E1765">
        <v>0</v>
      </c>
    </row>
    <row r="1766" spans="1:5" x14ac:dyDescent="0.2">
      <c r="A1766" s="1" t="s">
        <v>34</v>
      </c>
      <c r="B1766">
        <v>78620.63</v>
      </c>
      <c r="C1766">
        <v>3597228</v>
      </c>
      <c r="D1766" t="s">
        <v>103</v>
      </c>
      <c r="E1766">
        <v>0</v>
      </c>
    </row>
    <row r="1767" spans="1:5" x14ac:dyDescent="0.2">
      <c r="A1767" s="1" t="s">
        <v>34</v>
      </c>
      <c r="B1767">
        <v>633</v>
      </c>
      <c r="C1767">
        <v>14135</v>
      </c>
      <c r="D1767" t="s">
        <v>103</v>
      </c>
      <c r="E1767">
        <v>0</v>
      </c>
    </row>
    <row r="1768" spans="1:5" x14ac:dyDescent="0.2">
      <c r="A1768" s="1" t="s">
        <v>34</v>
      </c>
      <c r="B1768">
        <v>849.73</v>
      </c>
      <c r="C1768">
        <v>68981</v>
      </c>
      <c r="D1768" t="s">
        <v>103</v>
      </c>
      <c r="E1768">
        <v>0</v>
      </c>
    </row>
    <row r="1769" spans="1:5" x14ac:dyDescent="0.2">
      <c r="A1769" s="1" t="s">
        <v>34</v>
      </c>
      <c r="B1769">
        <v>5884.13</v>
      </c>
      <c r="C1769">
        <v>363642</v>
      </c>
      <c r="D1769" t="s">
        <v>103</v>
      </c>
      <c r="E1769">
        <v>0</v>
      </c>
    </row>
    <row r="1770" spans="1:5" x14ac:dyDescent="0.2">
      <c r="A1770" s="1" t="s">
        <v>34</v>
      </c>
      <c r="B1770">
        <v>9216.6200000000008</v>
      </c>
      <c r="C1770">
        <v>885946</v>
      </c>
      <c r="D1770" t="s">
        <v>103</v>
      </c>
      <c r="E1770">
        <v>0</v>
      </c>
    </row>
    <row r="1771" spans="1:5" x14ac:dyDescent="0.2">
      <c r="A1771" s="1" t="s">
        <v>34</v>
      </c>
      <c r="B1771">
        <v>11623.08</v>
      </c>
      <c r="C1771">
        <v>750566</v>
      </c>
      <c r="D1771" t="s">
        <v>103</v>
      </c>
      <c r="E1771">
        <v>0</v>
      </c>
    </row>
    <row r="1772" spans="1:5" x14ac:dyDescent="0.2">
      <c r="A1772" s="1" t="s">
        <v>34</v>
      </c>
      <c r="B1772">
        <v>1151.4100000000001</v>
      </c>
      <c r="C1772">
        <v>32331</v>
      </c>
      <c r="D1772" t="s">
        <v>103</v>
      </c>
      <c r="E1772">
        <v>0</v>
      </c>
    </row>
    <row r="1773" spans="1:5" x14ac:dyDescent="0.2">
      <c r="A1773" s="1" t="s">
        <v>34</v>
      </c>
      <c r="B1773">
        <v>918.16</v>
      </c>
      <c r="C1773">
        <v>31817</v>
      </c>
      <c r="D1773" t="s">
        <v>103</v>
      </c>
      <c r="E1773">
        <v>0</v>
      </c>
    </row>
    <row r="1774" spans="1:5" x14ac:dyDescent="0.2">
      <c r="A1774" s="1" t="s">
        <v>34</v>
      </c>
      <c r="B1774">
        <v>5942.7</v>
      </c>
      <c r="C1774">
        <v>369619</v>
      </c>
      <c r="D1774" t="s">
        <v>103</v>
      </c>
      <c r="E1774">
        <v>0</v>
      </c>
    </row>
    <row r="1775" spans="1:5" x14ac:dyDescent="0.2">
      <c r="A1775" s="1" t="s">
        <v>34</v>
      </c>
      <c r="B1775">
        <v>583.29999999999995</v>
      </c>
      <c r="C1775">
        <v>24773</v>
      </c>
      <c r="D1775" t="s">
        <v>103</v>
      </c>
      <c r="E1775">
        <v>0</v>
      </c>
    </row>
    <row r="1776" spans="1:5" x14ac:dyDescent="0.2">
      <c r="A1776" s="1" t="s">
        <v>34</v>
      </c>
      <c r="B1776">
        <v>365.86</v>
      </c>
      <c r="C1776">
        <v>9735</v>
      </c>
      <c r="D1776" t="s">
        <v>103</v>
      </c>
      <c r="E1776">
        <v>0</v>
      </c>
    </row>
    <row r="1777" spans="1:5" x14ac:dyDescent="0.2">
      <c r="A1777" s="1" t="s">
        <v>34</v>
      </c>
      <c r="B1777">
        <v>183544.73</v>
      </c>
      <c r="C1777">
        <v>12070521</v>
      </c>
      <c r="D1777" t="s">
        <v>103</v>
      </c>
      <c r="E1777">
        <v>0</v>
      </c>
    </row>
    <row r="1778" spans="1:5" x14ac:dyDescent="0.2">
      <c r="A1778" s="1" t="s">
        <v>34</v>
      </c>
      <c r="B1778">
        <v>0.3</v>
      </c>
      <c r="C1778">
        <v>18</v>
      </c>
      <c r="D1778" t="s">
        <v>103</v>
      </c>
      <c r="E1778">
        <v>0</v>
      </c>
    </row>
    <row r="1779" spans="1:5" x14ac:dyDescent="0.2">
      <c r="A1779" s="1" t="s">
        <v>34</v>
      </c>
      <c r="B1779">
        <v>17912.98</v>
      </c>
      <c r="C1779">
        <v>1363109</v>
      </c>
      <c r="D1779" t="s">
        <v>103</v>
      </c>
      <c r="E1779">
        <v>0</v>
      </c>
    </row>
    <row r="1780" spans="1:5" x14ac:dyDescent="0.2">
      <c r="A1780" s="1" t="s">
        <v>34</v>
      </c>
      <c r="B1780">
        <v>4.8899999999999997</v>
      </c>
      <c r="C1780">
        <v>137</v>
      </c>
      <c r="D1780" t="s">
        <v>103</v>
      </c>
      <c r="E1780">
        <v>0</v>
      </c>
    </row>
    <row r="1781" spans="1:5" x14ac:dyDescent="0.2">
      <c r="A1781" s="1" t="s">
        <v>34</v>
      </c>
      <c r="B1781">
        <v>133015.09</v>
      </c>
      <c r="C1781">
        <v>1122709</v>
      </c>
      <c r="D1781" t="s">
        <v>103</v>
      </c>
      <c r="E1781">
        <v>0</v>
      </c>
    </row>
    <row r="1782" spans="1:5" x14ac:dyDescent="0.2">
      <c r="A1782" s="1" t="s">
        <v>34</v>
      </c>
      <c r="B1782">
        <v>12215.64</v>
      </c>
      <c r="C1782">
        <v>244136</v>
      </c>
      <c r="D1782" t="s">
        <v>103</v>
      </c>
      <c r="E1782">
        <v>0</v>
      </c>
    </row>
    <row r="1783" spans="1:5" x14ac:dyDescent="0.2">
      <c r="A1783" s="1" t="s">
        <v>34</v>
      </c>
      <c r="B1783">
        <v>19038.919999999998</v>
      </c>
      <c r="C1783">
        <v>1408972</v>
      </c>
      <c r="D1783" t="s">
        <v>105</v>
      </c>
      <c r="E1783">
        <v>0</v>
      </c>
    </row>
    <row r="1784" spans="1:5" x14ac:dyDescent="0.2">
      <c r="A1784" s="1" t="s">
        <v>34</v>
      </c>
      <c r="B1784">
        <v>41591.71</v>
      </c>
      <c r="C1784">
        <v>1476543</v>
      </c>
      <c r="D1784" t="s">
        <v>103</v>
      </c>
      <c r="E1784">
        <v>0</v>
      </c>
    </row>
    <row r="1785" spans="1:5" x14ac:dyDescent="0.2">
      <c r="A1785" s="1" t="s">
        <v>34</v>
      </c>
      <c r="B1785">
        <v>153926.91</v>
      </c>
      <c r="C1785">
        <v>2904330</v>
      </c>
      <c r="D1785" t="s">
        <v>103</v>
      </c>
      <c r="E1785">
        <v>0</v>
      </c>
    </row>
    <row r="1786" spans="1:5" x14ac:dyDescent="0.2">
      <c r="A1786" s="1" t="s">
        <v>34</v>
      </c>
      <c r="B1786">
        <v>773.03</v>
      </c>
      <c r="C1786">
        <v>66856</v>
      </c>
      <c r="D1786" t="s">
        <v>105</v>
      </c>
      <c r="E1786">
        <v>0</v>
      </c>
    </row>
    <row r="1787" spans="1:5" x14ac:dyDescent="0.2">
      <c r="A1787" s="1" t="s">
        <v>34</v>
      </c>
      <c r="B1787">
        <v>18.39</v>
      </c>
      <c r="C1787">
        <v>472</v>
      </c>
      <c r="D1787" t="s">
        <v>103</v>
      </c>
      <c r="E1787">
        <v>0</v>
      </c>
    </row>
    <row r="1788" spans="1:5" x14ac:dyDescent="0.2">
      <c r="A1788" s="1" t="s">
        <v>34</v>
      </c>
      <c r="B1788">
        <v>8994.83</v>
      </c>
      <c r="C1788">
        <v>748499</v>
      </c>
      <c r="D1788" t="s">
        <v>103</v>
      </c>
      <c r="E1788">
        <v>0</v>
      </c>
    </row>
    <row r="1789" spans="1:5" x14ac:dyDescent="0.2">
      <c r="A1789" s="1" t="s">
        <v>34</v>
      </c>
      <c r="B1789">
        <v>75478.41</v>
      </c>
      <c r="C1789">
        <v>10598433</v>
      </c>
      <c r="D1789" t="s">
        <v>103</v>
      </c>
      <c r="E1789">
        <v>0</v>
      </c>
    </row>
    <row r="1790" spans="1:5" x14ac:dyDescent="0.2">
      <c r="A1790" s="1" t="s">
        <v>34</v>
      </c>
      <c r="B1790">
        <v>293218.3</v>
      </c>
      <c r="C1790">
        <v>17365271</v>
      </c>
      <c r="D1790" t="s">
        <v>103</v>
      </c>
      <c r="E1790">
        <v>0</v>
      </c>
    </row>
    <row r="1791" spans="1:5" x14ac:dyDescent="0.2">
      <c r="A1791" s="1" t="s">
        <v>34</v>
      </c>
      <c r="B1791">
        <v>3.79</v>
      </c>
      <c r="C1791">
        <v>120</v>
      </c>
      <c r="D1791" t="s">
        <v>103</v>
      </c>
      <c r="E1791">
        <v>0</v>
      </c>
    </row>
    <row r="1792" spans="1:5" x14ac:dyDescent="0.2">
      <c r="A1792" s="1" t="s">
        <v>34</v>
      </c>
      <c r="B1792">
        <v>16.670000000000002</v>
      </c>
      <c r="C1792">
        <v>319</v>
      </c>
      <c r="D1792" t="s">
        <v>103</v>
      </c>
      <c r="E1792">
        <v>0</v>
      </c>
    </row>
    <row r="1793" spans="1:5" x14ac:dyDescent="0.2">
      <c r="A1793" s="1" t="s">
        <v>34</v>
      </c>
      <c r="B1793">
        <v>12.44</v>
      </c>
      <c r="C1793">
        <v>247</v>
      </c>
      <c r="D1793" t="s">
        <v>103</v>
      </c>
      <c r="E1793">
        <v>0</v>
      </c>
    </row>
    <row r="1794" spans="1:5" x14ac:dyDescent="0.2">
      <c r="A1794" s="1" t="s">
        <v>34</v>
      </c>
      <c r="B1794">
        <v>6162.48</v>
      </c>
      <c r="C1794">
        <v>1459499</v>
      </c>
      <c r="D1794" t="s">
        <v>105</v>
      </c>
      <c r="E1794">
        <v>0</v>
      </c>
    </row>
    <row r="1795" spans="1:5" x14ac:dyDescent="0.2">
      <c r="A1795" s="1" t="s">
        <v>34</v>
      </c>
      <c r="B1795">
        <v>95414.01</v>
      </c>
      <c r="C1795">
        <v>6460090</v>
      </c>
      <c r="D1795" t="s">
        <v>103</v>
      </c>
      <c r="E1795">
        <v>0</v>
      </c>
    </row>
    <row r="1796" spans="1:5" x14ac:dyDescent="0.2">
      <c r="A1796" s="1" t="s">
        <v>34</v>
      </c>
      <c r="B1796">
        <v>68479.259999999995</v>
      </c>
      <c r="C1796">
        <v>2289202</v>
      </c>
      <c r="D1796" t="s">
        <v>103</v>
      </c>
      <c r="E1796">
        <v>0</v>
      </c>
    </row>
    <row r="1797" spans="1:5" x14ac:dyDescent="0.2">
      <c r="A1797" s="1" t="s">
        <v>34</v>
      </c>
      <c r="B1797">
        <v>86088.07</v>
      </c>
      <c r="C1797">
        <v>8303023</v>
      </c>
      <c r="D1797" t="s">
        <v>103</v>
      </c>
      <c r="E1797">
        <v>0</v>
      </c>
    </row>
    <row r="1798" spans="1:5" x14ac:dyDescent="0.2">
      <c r="A1798" s="1" t="s">
        <v>34</v>
      </c>
      <c r="B1798">
        <v>13.58</v>
      </c>
      <c r="C1798">
        <v>457</v>
      </c>
      <c r="D1798" t="s">
        <v>103</v>
      </c>
      <c r="E1798">
        <v>0</v>
      </c>
    </row>
    <row r="1799" spans="1:5" x14ac:dyDescent="0.2">
      <c r="A1799" s="1" t="s">
        <v>34</v>
      </c>
      <c r="B1799">
        <v>2.87</v>
      </c>
      <c r="C1799">
        <v>150</v>
      </c>
      <c r="D1799" t="s">
        <v>103</v>
      </c>
      <c r="E1799">
        <v>0</v>
      </c>
    </row>
    <row r="1800" spans="1:5" x14ac:dyDescent="0.2">
      <c r="A1800" s="1" t="s">
        <v>34</v>
      </c>
      <c r="B1800">
        <v>8.57</v>
      </c>
      <c r="C1800">
        <v>430</v>
      </c>
      <c r="D1800" t="s">
        <v>103</v>
      </c>
      <c r="E1800">
        <v>0</v>
      </c>
    </row>
    <row r="1801" spans="1:5" x14ac:dyDescent="0.2">
      <c r="A1801" s="1" t="s">
        <v>34</v>
      </c>
      <c r="B1801">
        <v>19263.11</v>
      </c>
      <c r="C1801">
        <v>807056</v>
      </c>
      <c r="D1801" t="s">
        <v>103</v>
      </c>
      <c r="E1801">
        <v>0</v>
      </c>
    </row>
    <row r="1802" spans="1:5" x14ac:dyDescent="0.2">
      <c r="A1802" s="1" t="s">
        <v>34</v>
      </c>
      <c r="B1802">
        <v>48119.58</v>
      </c>
      <c r="C1802">
        <v>7757176</v>
      </c>
      <c r="D1802" t="s">
        <v>103</v>
      </c>
      <c r="E1802">
        <v>0</v>
      </c>
    </row>
    <row r="1803" spans="1:5" x14ac:dyDescent="0.2">
      <c r="A1803" s="1" t="s">
        <v>34</v>
      </c>
      <c r="B1803">
        <v>16.8</v>
      </c>
      <c r="C1803">
        <v>439</v>
      </c>
      <c r="D1803" t="s">
        <v>103</v>
      </c>
      <c r="E1803">
        <v>0</v>
      </c>
    </row>
    <row r="1804" spans="1:5" x14ac:dyDescent="0.2">
      <c r="A1804" s="1" t="s">
        <v>34</v>
      </c>
      <c r="B1804">
        <v>3.14</v>
      </c>
      <c r="C1804">
        <v>176</v>
      </c>
      <c r="D1804" t="s">
        <v>103</v>
      </c>
      <c r="E1804">
        <v>0</v>
      </c>
    </row>
    <row r="1805" spans="1:5" x14ac:dyDescent="0.2">
      <c r="A1805" s="1" t="s">
        <v>34</v>
      </c>
      <c r="B1805">
        <v>2.0499999999999998</v>
      </c>
      <c r="C1805">
        <v>131</v>
      </c>
      <c r="D1805" t="s">
        <v>103</v>
      </c>
      <c r="E1805">
        <v>0</v>
      </c>
    </row>
    <row r="1806" spans="1:5" x14ac:dyDescent="0.2">
      <c r="A1806" s="1" t="s">
        <v>34</v>
      </c>
      <c r="B1806">
        <v>5.27</v>
      </c>
      <c r="C1806">
        <v>153</v>
      </c>
      <c r="D1806" t="s">
        <v>103</v>
      </c>
      <c r="E1806">
        <v>0</v>
      </c>
    </row>
    <row r="1807" spans="1:5" x14ac:dyDescent="0.2">
      <c r="A1807" s="1" t="s">
        <v>34</v>
      </c>
      <c r="B1807">
        <v>23465.02</v>
      </c>
      <c r="C1807">
        <v>2325575</v>
      </c>
      <c r="D1807" t="s">
        <v>103</v>
      </c>
      <c r="E1807">
        <v>0</v>
      </c>
    </row>
    <row r="1808" spans="1:5" x14ac:dyDescent="0.2">
      <c r="A1808" s="1" t="s">
        <v>34</v>
      </c>
      <c r="B1808">
        <v>322.5</v>
      </c>
      <c r="C1808">
        <v>7890</v>
      </c>
      <c r="D1808" t="s">
        <v>103</v>
      </c>
      <c r="E1808">
        <v>0</v>
      </c>
    </row>
    <row r="1809" spans="1:5" x14ac:dyDescent="0.2">
      <c r="A1809" s="1" t="s">
        <v>34</v>
      </c>
      <c r="B1809">
        <v>19869.79</v>
      </c>
      <c r="C1809">
        <v>244398</v>
      </c>
      <c r="D1809" t="s">
        <v>103</v>
      </c>
      <c r="E1809">
        <v>0</v>
      </c>
    </row>
    <row r="1810" spans="1:5" x14ac:dyDescent="0.2">
      <c r="A1810" s="1" t="s">
        <v>34</v>
      </c>
      <c r="B1810">
        <v>344.61</v>
      </c>
      <c r="C1810">
        <v>12716</v>
      </c>
      <c r="D1810" t="s">
        <v>103</v>
      </c>
      <c r="E1810">
        <v>0</v>
      </c>
    </row>
    <row r="1811" spans="1:5" x14ac:dyDescent="0.2">
      <c r="A1811" s="1" t="s">
        <v>34</v>
      </c>
      <c r="B1811">
        <v>904.59</v>
      </c>
      <c r="C1811">
        <v>48560</v>
      </c>
      <c r="D1811" t="s">
        <v>103</v>
      </c>
      <c r="E1811">
        <v>0</v>
      </c>
    </row>
    <row r="1812" spans="1:5" x14ac:dyDescent="0.2">
      <c r="A1812" s="1" t="s">
        <v>34</v>
      </c>
      <c r="B1812">
        <v>17939.099999999999</v>
      </c>
      <c r="C1812">
        <v>1520551</v>
      </c>
      <c r="D1812" t="s">
        <v>103</v>
      </c>
      <c r="E1812">
        <v>0</v>
      </c>
    </row>
    <row r="1813" spans="1:5" x14ac:dyDescent="0.2">
      <c r="A1813" s="1" t="s">
        <v>34</v>
      </c>
      <c r="B1813">
        <v>20233.490000000002</v>
      </c>
      <c r="C1813">
        <v>875629</v>
      </c>
      <c r="D1813" t="s">
        <v>103</v>
      </c>
      <c r="E1813">
        <v>1</v>
      </c>
    </row>
    <row r="1814" spans="1:5" x14ac:dyDescent="0.2">
      <c r="A1814" s="1" t="s">
        <v>34</v>
      </c>
      <c r="B1814">
        <v>615.65</v>
      </c>
      <c r="C1814">
        <v>18318</v>
      </c>
      <c r="D1814" t="s">
        <v>103</v>
      </c>
      <c r="E1814">
        <v>0</v>
      </c>
    </row>
    <row r="1815" spans="1:5" x14ac:dyDescent="0.2">
      <c r="A1815" s="1" t="s">
        <v>34</v>
      </c>
      <c r="B1815">
        <v>408.18</v>
      </c>
      <c r="C1815">
        <v>15815</v>
      </c>
      <c r="D1815" t="s">
        <v>103</v>
      </c>
      <c r="E1815">
        <v>0</v>
      </c>
    </row>
    <row r="1816" spans="1:5" x14ac:dyDescent="0.2">
      <c r="A1816" s="1" t="s">
        <v>34</v>
      </c>
      <c r="B1816">
        <v>98.75</v>
      </c>
      <c r="C1816">
        <v>3799</v>
      </c>
      <c r="D1816" t="s">
        <v>103</v>
      </c>
      <c r="E1816">
        <v>0</v>
      </c>
    </row>
    <row r="1817" spans="1:5" x14ac:dyDescent="0.2">
      <c r="A1817" s="1" t="s">
        <v>34</v>
      </c>
      <c r="B1817">
        <v>408.97</v>
      </c>
      <c r="C1817">
        <v>12865</v>
      </c>
      <c r="D1817" t="s">
        <v>103</v>
      </c>
      <c r="E1817">
        <v>0</v>
      </c>
    </row>
    <row r="1818" spans="1:5" x14ac:dyDescent="0.2">
      <c r="A1818" s="1" t="s">
        <v>34</v>
      </c>
      <c r="B1818">
        <v>800.2</v>
      </c>
      <c r="C1818">
        <v>22906</v>
      </c>
      <c r="D1818" t="s">
        <v>103</v>
      </c>
      <c r="E1818">
        <v>0</v>
      </c>
    </row>
    <row r="1819" spans="1:5" x14ac:dyDescent="0.2">
      <c r="A1819" s="1" t="s">
        <v>34</v>
      </c>
      <c r="B1819">
        <v>193.18</v>
      </c>
      <c r="C1819">
        <v>8521</v>
      </c>
      <c r="D1819" t="s">
        <v>103</v>
      </c>
      <c r="E1819">
        <v>0</v>
      </c>
    </row>
    <row r="1820" spans="1:5" x14ac:dyDescent="0.2">
      <c r="A1820" s="1" t="s">
        <v>34</v>
      </c>
      <c r="B1820">
        <v>4897.84</v>
      </c>
      <c r="C1820">
        <v>1717926</v>
      </c>
      <c r="D1820" t="s">
        <v>105</v>
      </c>
      <c r="E1820">
        <v>0</v>
      </c>
    </row>
    <row r="1821" spans="1:5" x14ac:dyDescent="0.2">
      <c r="A1821" s="1" t="s">
        <v>34</v>
      </c>
      <c r="B1821">
        <v>74001.06</v>
      </c>
      <c r="C1821">
        <v>8855691</v>
      </c>
      <c r="D1821" t="s">
        <v>103</v>
      </c>
      <c r="E1821">
        <v>0</v>
      </c>
    </row>
    <row r="1822" spans="1:5" x14ac:dyDescent="0.2">
      <c r="A1822" s="1" t="s">
        <v>34</v>
      </c>
      <c r="B1822">
        <v>46866.19</v>
      </c>
      <c r="C1822">
        <v>2480632</v>
      </c>
      <c r="D1822" t="s">
        <v>103</v>
      </c>
      <c r="E1822">
        <v>0</v>
      </c>
    </row>
    <row r="1823" spans="1:5" x14ac:dyDescent="0.2">
      <c r="A1823" s="1" t="s">
        <v>34</v>
      </c>
      <c r="B1823">
        <v>164359.67999999999</v>
      </c>
      <c r="C1823">
        <v>6546674</v>
      </c>
      <c r="D1823" t="s">
        <v>103</v>
      </c>
      <c r="E1823">
        <v>0</v>
      </c>
    </row>
    <row r="1824" spans="1:5" x14ac:dyDescent="0.2">
      <c r="A1824" s="1" t="s">
        <v>34</v>
      </c>
      <c r="B1824">
        <v>39383.26</v>
      </c>
      <c r="C1824">
        <v>1151305</v>
      </c>
      <c r="D1824" t="s">
        <v>103</v>
      </c>
      <c r="E1824">
        <v>0</v>
      </c>
    </row>
    <row r="1825" spans="1:5" x14ac:dyDescent="0.2">
      <c r="A1825" s="1" t="s">
        <v>34</v>
      </c>
      <c r="B1825">
        <v>94197.89</v>
      </c>
      <c r="C1825">
        <v>6194552</v>
      </c>
      <c r="D1825" t="s">
        <v>103</v>
      </c>
      <c r="E1825">
        <v>0</v>
      </c>
    </row>
    <row r="1826" spans="1:5" x14ac:dyDescent="0.2">
      <c r="A1826" s="1" t="s">
        <v>34</v>
      </c>
      <c r="B1826">
        <v>16660.310000000001</v>
      </c>
      <c r="C1826">
        <v>168322</v>
      </c>
      <c r="D1826" t="s">
        <v>103</v>
      </c>
      <c r="E1826">
        <v>0</v>
      </c>
    </row>
    <row r="1827" spans="1:5" x14ac:dyDescent="0.2">
      <c r="A1827" s="1" t="s">
        <v>34</v>
      </c>
      <c r="B1827">
        <v>48511.95</v>
      </c>
      <c r="C1827">
        <v>608451</v>
      </c>
      <c r="D1827" t="s">
        <v>103</v>
      </c>
      <c r="E1827">
        <v>0</v>
      </c>
    </row>
    <row r="1828" spans="1:5" x14ac:dyDescent="0.2">
      <c r="A1828" s="1" t="s">
        <v>34</v>
      </c>
      <c r="B1828">
        <v>53134.42</v>
      </c>
      <c r="C1828">
        <v>3915295</v>
      </c>
      <c r="D1828" t="s">
        <v>103</v>
      </c>
      <c r="E1828">
        <v>0</v>
      </c>
    </row>
    <row r="1829" spans="1:5" x14ac:dyDescent="0.2">
      <c r="A1829" s="1" t="s">
        <v>35</v>
      </c>
      <c r="B1829">
        <v>0</v>
      </c>
      <c r="C1829">
        <v>0</v>
      </c>
      <c r="D1829" t="s">
        <v>103</v>
      </c>
      <c r="E1829">
        <v>0</v>
      </c>
    </row>
    <row r="1830" spans="1:5" x14ac:dyDescent="0.2">
      <c r="A1830" s="1" t="s">
        <v>35</v>
      </c>
      <c r="B1830">
        <v>22168.54</v>
      </c>
      <c r="C1830">
        <v>251086</v>
      </c>
      <c r="D1830" t="s">
        <v>103</v>
      </c>
      <c r="E1830">
        <v>0</v>
      </c>
    </row>
    <row r="1831" spans="1:5" x14ac:dyDescent="0.2">
      <c r="A1831" s="1" t="s">
        <v>35</v>
      </c>
      <c r="B1831">
        <v>83956.67</v>
      </c>
      <c r="C1831">
        <v>3998953</v>
      </c>
      <c r="D1831" t="s">
        <v>103</v>
      </c>
      <c r="E1831">
        <v>0</v>
      </c>
    </row>
    <row r="1832" spans="1:5" x14ac:dyDescent="0.2">
      <c r="A1832" s="1" t="s">
        <v>35</v>
      </c>
      <c r="B1832">
        <v>21141.69</v>
      </c>
      <c r="C1832">
        <v>2048124</v>
      </c>
      <c r="D1832" t="s">
        <v>103</v>
      </c>
      <c r="E1832">
        <v>0</v>
      </c>
    </row>
    <row r="1833" spans="1:5" x14ac:dyDescent="0.2">
      <c r="A1833" s="1" t="s">
        <v>35</v>
      </c>
      <c r="B1833">
        <v>21579.54</v>
      </c>
      <c r="C1833">
        <v>913156</v>
      </c>
      <c r="D1833" t="s">
        <v>103</v>
      </c>
      <c r="E1833">
        <v>0</v>
      </c>
    </row>
    <row r="1834" spans="1:5" x14ac:dyDescent="0.2">
      <c r="A1834" s="1" t="s">
        <v>35</v>
      </c>
      <c r="B1834">
        <v>755.59</v>
      </c>
      <c r="C1834">
        <v>5630</v>
      </c>
      <c r="D1834" t="s">
        <v>103</v>
      </c>
      <c r="E1834">
        <v>0</v>
      </c>
    </row>
    <row r="1835" spans="1:5" x14ac:dyDescent="0.2">
      <c r="A1835" s="1" t="s">
        <v>35</v>
      </c>
      <c r="B1835">
        <v>52846.65</v>
      </c>
      <c r="C1835">
        <v>9915570</v>
      </c>
      <c r="D1835" t="s">
        <v>103</v>
      </c>
      <c r="E1835">
        <v>0</v>
      </c>
    </row>
    <row r="1836" spans="1:5" x14ac:dyDescent="0.2">
      <c r="A1836" s="1" t="s">
        <v>35</v>
      </c>
      <c r="B1836">
        <v>96933.13</v>
      </c>
      <c r="C1836">
        <v>9514157</v>
      </c>
      <c r="D1836" t="s">
        <v>103</v>
      </c>
      <c r="E1836">
        <v>0</v>
      </c>
    </row>
    <row r="1837" spans="1:5" x14ac:dyDescent="0.2">
      <c r="A1837" s="1" t="s">
        <v>35</v>
      </c>
      <c r="B1837">
        <v>21159.31</v>
      </c>
      <c r="C1837">
        <v>1690892</v>
      </c>
      <c r="D1837" t="s">
        <v>103</v>
      </c>
      <c r="E1837">
        <v>0</v>
      </c>
    </row>
    <row r="1838" spans="1:5" x14ac:dyDescent="0.2">
      <c r="A1838" s="1" t="s">
        <v>35</v>
      </c>
      <c r="B1838">
        <v>65437.22</v>
      </c>
      <c r="C1838">
        <v>2446117</v>
      </c>
      <c r="D1838" t="s">
        <v>103</v>
      </c>
      <c r="E1838">
        <v>0</v>
      </c>
    </row>
    <row r="1839" spans="1:5" x14ac:dyDescent="0.2">
      <c r="A1839" s="1" t="s">
        <v>35</v>
      </c>
      <c r="B1839">
        <v>26606.54</v>
      </c>
      <c r="C1839">
        <v>1440184</v>
      </c>
      <c r="D1839" t="s">
        <v>103</v>
      </c>
      <c r="E1839">
        <v>0</v>
      </c>
    </row>
    <row r="1840" spans="1:5" x14ac:dyDescent="0.2">
      <c r="A1840" s="1" t="s">
        <v>35</v>
      </c>
      <c r="B1840">
        <v>61238.36</v>
      </c>
      <c r="C1840">
        <v>5030181</v>
      </c>
      <c r="D1840" t="s">
        <v>103</v>
      </c>
      <c r="E1840">
        <v>0</v>
      </c>
    </row>
    <row r="1841" spans="1:5" x14ac:dyDescent="0.2">
      <c r="A1841" s="1" t="s">
        <v>35</v>
      </c>
      <c r="B1841">
        <v>110759.92</v>
      </c>
      <c r="C1841">
        <v>8682365</v>
      </c>
      <c r="D1841" t="s">
        <v>103</v>
      </c>
      <c r="E1841">
        <v>0</v>
      </c>
    </row>
    <row r="1842" spans="1:5" x14ac:dyDescent="0.2">
      <c r="A1842" s="1" t="s">
        <v>35</v>
      </c>
      <c r="B1842">
        <v>5753.49</v>
      </c>
      <c r="C1842">
        <v>1944131</v>
      </c>
      <c r="D1842" t="s">
        <v>105</v>
      </c>
      <c r="E1842">
        <v>0</v>
      </c>
    </row>
    <row r="1843" spans="1:5" x14ac:dyDescent="0.2">
      <c r="A1843" s="1" t="s">
        <v>35</v>
      </c>
      <c r="B1843">
        <v>25875.96</v>
      </c>
      <c r="C1843">
        <v>2782455</v>
      </c>
      <c r="D1843" t="s">
        <v>103</v>
      </c>
      <c r="E1843">
        <v>0</v>
      </c>
    </row>
    <row r="1844" spans="1:5" x14ac:dyDescent="0.2">
      <c r="A1844" s="1" t="s">
        <v>35</v>
      </c>
      <c r="B1844">
        <v>82660.240000000005</v>
      </c>
      <c r="C1844">
        <v>10172031</v>
      </c>
      <c r="D1844" t="s">
        <v>103</v>
      </c>
      <c r="E1844">
        <v>0</v>
      </c>
    </row>
    <row r="1845" spans="1:5" x14ac:dyDescent="0.2">
      <c r="A1845" s="1" t="s">
        <v>35</v>
      </c>
      <c r="B1845">
        <v>144876.26999999999</v>
      </c>
      <c r="C1845">
        <v>1104352</v>
      </c>
      <c r="D1845" t="s">
        <v>103</v>
      </c>
      <c r="E1845">
        <v>0</v>
      </c>
    </row>
    <row r="1846" spans="1:5" x14ac:dyDescent="0.2">
      <c r="A1846" s="1" t="s">
        <v>35</v>
      </c>
      <c r="B1846">
        <v>325964.89</v>
      </c>
      <c r="C1846">
        <v>21287681</v>
      </c>
      <c r="D1846" t="s">
        <v>103</v>
      </c>
      <c r="E1846">
        <v>0</v>
      </c>
    </row>
    <row r="1847" spans="1:5" x14ac:dyDescent="0.2">
      <c r="A1847" s="1" t="s">
        <v>35</v>
      </c>
      <c r="B1847">
        <v>7427.08</v>
      </c>
      <c r="C1847">
        <v>705597</v>
      </c>
      <c r="D1847" t="s">
        <v>103</v>
      </c>
      <c r="E1847">
        <v>0</v>
      </c>
    </row>
    <row r="1848" spans="1:5" x14ac:dyDescent="0.2">
      <c r="A1848" s="1" t="s">
        <v>35</v>
      </c>
      <c r="B1848">
        <v>83256.649999999994</v>
      </c>
      <c r="C1848">
        <v>12835862</v>
      </c>
      <c r="D1848" t="s">
        <v>103</v>
      </c>
      <c r="E1848">
        <v>0</v>
      </c>
    </row>
    <row r="1849" spans="1:5" x14ac:dyDescent="0.2">
      <c r="A1849" s="1" t="s">
        <v>35</v>
      </c>
      <c r="B1849">
        <v>145469.57</v>
      </c>
      <c r="C1849">
        <v>6202399</v>
      </c>
      <c r="D1849" t="s">
        <v>103</v>
      </c>
      <c r="E1849">
        <v>0</v>
      </c>
    </row>
    <row r="1850" spans="1:5" x14ac:dyDescent="0.2">
      <c r="A1850" s="1" t="s">
        <v>35</v>
      </c>
      <c r="B1850">
        <v>21171.25</v>
      </c>
      <c r="C1850">
        <v>1691113</v>
      </c>
      <c r="D1850" t="s">
        <v>105</v>
      </c>
      <c r="E1850">
        <v>0</v>
      </c>
    </row>
    <row r="1851" spans="1:5" x14ac:dyDescent="0.2">
      <c r="A1851" s="1" t="s">
        <v>35</v>
      </c>
      <c r="B1851">
        <v>170436.87</v>
      </c>
      <c r="C1851">
        <v>3058460</v>
      </c>
      <c r="D1851" t="s">
        <v>103</v>
      </c>
      <c r="E1851">
        <v>0</v>
      </c>
    </row>
    <row r="1852" spans="1:5" x14ac:dyDescent="0.2">
      <c r="A1852" s="1" t="s">
        <v>35</v>
      </c>
      <c r="B1852">
        <v>37114.65</v>
      </c>
      <c r="C1852">
        <v>1449897</v>
      </c>
      <c r="D1852" t="s">
        <v>103</v>
      </c>
      <c r="E1852">
        <v>0</v>
      </c>
    </row>
    <row r="1853" spans="1:5" x14ac:dyDescent="0.2">
      <c r="A1853" s="1" t="s">
        <v>35</v>
      </c>
      <c r="B1853">
        <v>33996.26</v>
      </c>
      <c r="C1853">
        <v>896549</v>
      </c>
      <c r="D1853" t="s">
        <v>103</v>
      </c>
      <c r="E1853">
        <v>0</v>
      </c>
    </row>
    <row r="1854" spans="1:5" x14ac:dyDescent="0.2">
      <c r="A1854" s="1" t="s">
        <v>35</v>
      </c>
      <c r="B1854">
        <v>9014.4500000000007</v>
      </c>
      <c r="C1854">
        <v>196330</v>
      </c>
      <c r="D1854" t="s">
        <v>103</v>
      </c>
      <c r="E1854">
        <v>0</v>
      </c>
    </row>
    <row r="1855" spans="1:5" x14ac:dyDescent="0.2">
      <c r="A1855" s="1" t="s">
        <v>35</v>
      </c>
      <c r="B1855">
        <v>6871.43</v>
      </c>
      <c r="C1855">
        <v>1901189</v>
      </c>
      <c r="D1855" t="s">
        <v>105</v>
      </c>
      <c r="E1855">
        <v>0</v>
      </c>
    </row>
    <row r="1856" spans="1:5" x14ac:dyDescent="0.2">
      <c r="A1856" s="1" t="s">
        <v>35</v>
      </c>
      <c r="B1856">
        <v>0</v>
      </c>
      <c r="C1856">
        <v>0</v>
      </c>
      <c r="D1856" t="s">
        <v>103</v>
      </c>
      <c r="E1856">
        <v>0</v>
      </c>
    </row>
    <row r="1857" spans="1:5" x14ac:dyDescent="0.2">
      <c r="A1857" s="1" t="s">
        <v>35</v>
      </c>
      <c r="B1857">
        <v>823.99</v>
      </c>
      <c r="C1857">
        <v>75989</v>
      </c>
      <c r="D1857" t="s">
        <v>105</v>
      </c>
      <c r="E1857">
        <v>0</v>
      </c>
    </row>
    <row r="1858" spans="1:5" x14ac:dyDescent="0.2">
      <c r="A1858" s="1" t="s">
        <v>35</v>
      </c>
      <c r="B1858">
        <v>19787.28</v>
      </c>
      <c r="C1858">
        <v>179272</v>
      </c>
      <c r="D1858" t="s">
        <v>103</v>
      </c>
      <c r="E1858">
        <v>0</v>
      </c>
    </row>
    <row r="1859" spans="1:5" x14ac:dyDescent="0.2">
      <c r="A1859" s="1" t="s">
        <v>35</v>
      </c>
      <c r="B1859">
        <v>43145.03</v>
      </c>
      <c r="C1859">
        <v>547516</v>
      </c>
      <c r="D1859" t="s">
        <v>103</v>
      </c>
      <c r="E1859">
        <v>0</v>
      </c>
    </row>
    <row r="1860" spans="1:5" x14ac:dyDescent="0.2">
      <c r="A1860" s="1" t="s">
        <v>35</v>
      </c>
      <c r="B1860">
        <v>21085.63</v>
      </c>
      <c r="C1860">
        <v>1934366</v>
      </c>
      <c r="D1860" t="s">
        <v>103</v>
      </c>
      <c r="E1860">
        <v>0</v>
      </c>
    </row>
    <row r="1861" spans="1:5" x14ac:dyDescent="0.2">
      <c r="A1861" s="1" t="s">
        <v>35</v>
      </c>
      <c r="B1861">
        <v>6931.33</v>
      </c>
      <c r="C1861">
        <v>660962</v>
      </c>
      <c r="D1861" t="s">
        <v>103</v>
      </c>
      <c r="E1861">
        <v>0</v>
      </c>
    </row>
    <row r="1862" spans="1:5" x14ac:dyDescent="0.2">
      <c r="A1862" s="1" t="s">
        <v>35</v>
      </c>
      <c r="B1862">
        <v>9951.39</v>
      </c>
      <c r="C1862">
        <v>714772</v>
      </c>
      <c r="D1862" t="s">
        <v>103</v>
      </c>
      <c r="E1862">
        <v>0</v>
      </c>
    </row>
    <row r="1863" spans="1:5" x14ac:dyDescent="0.2">
      <c r="A1863" s="1" t="s">
        <v>35</v>
      </c>
      <c r="B1863">
        <v>17976.47</v>
      </c>
      <c r="C1863">
        <v>802427</v>
      </c>
      <c r="D1863" t="s">
        <v>103</v>
      </c>
      <c r="E1863">
        <v>1</v>
      </c>
    </row>
    <row r="1864" spans="1:5" x14ac:dyDescent="0.2">
      <c r="A1864" s="1" t="s">
        <v>35</v>
      </c>
      <c r="B1864">
        <v>1019.45</v>
      </c>
      <c r="C1864">
        <v>30137</v>
      </c>
      <c r="D1864" t="s">
        <v>103</v>
      </c>
      <c r="E1864">
        <v>0</v>
      </c>
    </row>
    <row r="1865" spans="1:5" x14ac:dyDescent="0.2">
      <c r="A1865" s="1" t="s">
        <v>35</v>
      </c>
      <c r="B1865">
        <v>20967.18</v>
      </c>
      <c r="C1865">
        <v>1702142</v>
      </c>
      <c r="D1865" t="s">
        <v>103</v>
      </c>
      <c r="E1865">
        <v>0</v>
      </c>
    </row>
    <row r="1866" spans="1:5" x14ac:dyDescent="0.2">
      <c r="A1866" s="1" t="s">
        <v>35</v>
      </c>
      <c r="B1866">
        <v>101049.55</v>
      </c>
      <c r="C1866">
        <v>7297378</v>
      </c>
      <c r="D1866" t="s">
        <v>103</v>
      </c>
      <c r="E1866">
        <v>0</v>
      </c>
    </row>
    <row r="1867" spans="1:5" x14ac:dyDescent="0.2">
      <c r="A1867" s="1" t="s">
        <v>35</v>
      </c>
      <c r="B1867">
        <v>226931.45</v>
      </c>
      <c r="C1867">
        <v>15477326</v>
      </c>
      <c r="D1867" t="s">
        <v>103</v>
      </c>
      <c r="E1867">
        <v>0</v>
      </c>
    </row>
    <row r="1868" spans="1:5" x14ac:dyDescent="0.2">
      <c r="A1868" s="1" t="s">
        <v>35</v>
      </c>
      <c r="B1868">
        <v>463348.18</v>
      </c>
      <c r="C1868">
        <v>62937330</v>
      </c>
      <c r="D1868" t="s">
        <v>103</v>
      </c>
      <c r="E1868">
        <v>0</v>
      </c>
    </row>
    <row r="1869" spans="1:5" x14ac:dyDescent="0.2">
      <c r="A1869" s="1" t="s">
        <v>36</v>
      </c>
      <c r="B1869">
        <v>2938.66</v>
      </c>
      <c r="C1869">
        <v>269610</v>
      </c>
      <c r="D1869" t="s">
        <v>103</v>
      </c>
      <c r="E1869">
        <v>0</v>
      </c>
    </row>
    <row r="1870" spans="1:5" x14ac:dyDescent="0.2">
      <c r="A1870" s="1" t="s">
        <v>36</v>
      </c>
      <c r="B1870">
        <v>0</v>
      </c>
      <c r="C1870">
        <v>0</v>
      </c>
      <c r="D1870" t="s">
        <v>103</v>
      </c>
      <c r="E1870">
        <v>0</v>
      </c>
    </row>
    <row r="1871" spans="1:5" x14ac:dyDescent="0.2">
      <c r="A1871" s="1" t="s">
        <v>36</v>
      </c>
      <c r="B1871">
        <v>72477.740000000005</v>
      </c>
      <c r="C1871">
        <v>4732545</v>
      </c>
      <c r="D1871" t="s">
        <v>103</v>
      </c>
      <c r="E1871">
        <v>0</v>
      </c>
    </row>
    <row r="1872" spans="1:5" x14ac:dyDescent="0.2">
      <c r="A1872" s="1" t="s">
        <v>36</v>
      </c>
      <c r="B1872">
        <v>3117.5</v>
      </c>
      <c r="C1872">
        <v>253374</v>
      </c>
      <c r="D1872" t="s">
        <v>103</v>
      </c>
      <c r="E1872">
        <v>0</v>
      </c>
    </row>
    <row r="1873" spans="1:5" x14ac:dyDescent="0.2">
      <c r="A1873" s="1" t="s">
        <v>36</v>
      </c>
      <c r="B1873">
        <v>19000.55</v>
      </c>
      <c r="C1873">
        <v>177096</v>
      </c>
      <c r="D1873" t="s">
        <v>103</v>
      </c>
      <c r="E1873">
        <v>0</v>
      </c>
    </row>
    <row r="1874" spans="1:5" x14ac:dyDescent="0.2">
      <c r="A1874" s="1" t="s">
        <v>36</v>
      </c>
      <c r="B1874">
        <v>57776.13</v>
      </c>
      <c r="C1874">
        <v>2291634</v>
      </c>
      <c r="D1874" t="s">
        <v>103</v>
      </c>
      <c r="E1874">
        <v>0</v>
      </c>
    </row>
    <row r="1875" spans="1:5" x14ac:dyDescent="0.2">
      <c r="A1875" s="1" t="s">
        <v>36</v>
      </c>
      <c r="B1875">
        <v>7687.97</v>
      </c>
      <c r="C1875">
        <v>1777252</v>
      </c>
      <c r="D1875" t="s">
        <v>105</v>
      </c>
      <c r="E1875">
        <v>0</v>
      </c>
    </row>
    <row r="1876" spans="1:5" x14ac:dyDescent="0.2">
      <c r="A1876" s="1" t="s">
        <v>36</v>
      </c>
      <c r="B1876">
        <v>14245.46</v>
      </c>
      <c r="C1876">
        <v>858572</v>
      </c>
      <c r="D1876" t="s">
        <v>103</v>
      </c>
      <c r="E1876">
        <v>0</v>
      </c>
    </row>
    <row r="1877" spans="1:5" x14ac:dyDescent="0.2">
      <c r="A1877" s="1" t="s">
        <v>36</v>
      </c>
      <c r="B1877">
        <v>24896.53</v>
      </c>
      <c r="C1877">
        <v>231342</v>
      </c>
      <c r="D1877" t="s">
        <v>103</v>
      </c>
      <c r="E1877">
        <v>0</v>
      </c>
    </row>
    <row r="1878" spans="1:5" x14ac:dyDescent="0.2">
      <c r="A1878" s="1" t="s">
        <v>36</v>
      </c>
      <c r="B1878">
        <v>92128.37</v>
      </c>
      <c r="C1878">
        <v>6699579</v>
      </c>
      <c r="D1878" t="s">
        <v>103</v>
      </c>
      <c r="E1878">
        <v>0</v>
      </c>
    </row>
    <row r="1879" spans="1:5" x14ac:dyDescent="0.2">
      <c r="A1879" s="1" t="s">
        <v>36</v>
      </c>
      <c r="B1879">
        <v>50429.23</v>
      </c>
      <c r="C1879">
        <v>4419486</v>
      </c>
      <c r="D1879" t="s">
        <v>103</v>
      </c>
      <c r="E1879">
        <v>0</v>
      </c>
    </row>
    <row r="1880" spans="1:5" x14ac:dyDescent="0.2">
      <c r="A1880" s="1" t="s">
        <v>36</v>
      </c>
      <c r="B1880">
        <v>6885.57</v>
      </c>
      <c r="C1880">
        <v>145524</v>
      </c>
      <c r="D1880" t="s">
        <v>103</v>
      </c>
      <c r="E1880">
        <v>0</v>
      </c>
    </row>
    <row r="1881" spans="1:5" x14ac:dyDescent="0.2">
      <c r="A1881" s="1" t="s">
        <v>36</v>
      </c>
      <c r="B1881">
        <v>24688.85</v>
      </c>
      <c r="C1881">
        <v>1033223</v>
      </c>
      <c r="D1881" t="s">
        <v>103</v>
      </c>
      <c r="E1881">
        <v>0</v>
      </c>
    </row>
    <row r="1882" spans="1:5" x14ac:dyDescent="0.2">
      <c r="A1882" s="1" t="s">
        <v>36</v>
      </c>
      <c r="B1882">
        <v>147321.01999999999</v>
      </c>
      <c r="C1882">
        <v>6060252</v>
      </c>
      <c r="D1882" t="s">
        <v>103</v>
      </c>
      <c r="E1882">
        <v>0</v>
      </c>
    </row>
    <row r="1883" spans="1:5" x14ac:dyDescent="0.2">
      <c r="A1883" s="1" t="s">
        <v>36</v>
      </c>
      <c r="B1883">
        <v>2947.76</v>
      </c>
      <c r="C1883">
        <v>234686</v>
      </c>
      <c r="D1883" t="s">
        <v>103</v>
      </c>
      <c r="E1883">
        <v>0</v>
      </c>
    </row>
    <row r="1884" spans="1:5" x14ac:dyDescent="0.2">
      <c r="A1884" s="1" t="s">
        <v>36</v>
      </c>
      <c r="B1884">
        <v>2634.23</v>
      </c>
      <c r="C1884">
        <v>70329</v>
      </c>
      <c r="D1884" t="s">
        <v>103</v>
      </c>
      <c r="E1884">
        <v>0</v>
      </c>
    </row>
    <row r="1885" spans="1:5" x14ac:dyDescent="0.2">
      <c r="A1885" s="1" t="s">
        <v>36</v>
      </c>
      <c r="B1885">
        <v>8266.0300000000007</v>
      </c>
      <c r="C1885">
        <v>673067</v>
      </c>
      <c r="D1885" t="s">
        <v>103</v>
      </c>
      <c r="E1885">
        <v>0</v>
      </c>
    </row>
    <row r="1886" spans="1:5" x14ac:dyDescent="0.2">
      <c r="A1886" s="1" t="s">
        <v>36</v>
      </c>
      <c r="B1886">
        <v>17171.38</v>
      </c>
      <c r="C1886">
        <v>389973</v>
      </c>
      <c r="D1886" t="s">
        <v>103</v>
      </c>
      <c r="E1886">
        <v>0</v>
      </c>
    </row>
    <row r="1887" spans="1:5" x14ac:dyDescent="0.2">
      <c r="A1887" s="1" t="s">
        <v>36</v>
      </c>
      <c r="B1887">
        <v>0</v>
      </c>
      <c r="C1887">
        <v>0</v>
      </c>
      <c r="D1887" t="s">
        <v>103</v>
      </c>
      <c r="E1887">
        <v>0</v>
      </c>
    </row>
    <row r="1888" spans="1:5" x14ac:dyDescent="0.2">
      <c r="A1888" s="1" t="s">
        <v>36</v>
      </c>
      <c r="B1888">
        <v>207396.58</v>
      </c>
      <c r="C1888">
        <v>13412099</v>
      </c>
      <c r="D1888" t="s">
        <v>103</v>
      </c>
      <c r="E1888">
        <v>0</v>
      </c>
    </row>
    <row r="1889" spans="1:5" x14ac:dyDescent="0.2">
      <c r="A1889" s="1" t="s">
        <v>36</v>
      </c>
      <c r="B1889">
        <v>85147.92</v>
      </c>
      <c r="C1889">
        <v>13393680</v>
      </c>
      <c r="D1889" t="s">
        <v>103</v>
      </c>
      <c r="E1889">
        <v>0</v>
      </c>
    </row>
    <row r="1890" spans="1:5" x14ac:dyDescent="0.2">
      <c r="A1890" s="1" t="s">
        <v>36</v>
      </c>
      <c r="B1890">
        <v>863.12</v>
      </c>
      <c r="C1890">
        <v>82619</v>
      </c>
      <c r="D1890" t="s">
        <v>105</v>
      </c>
      <c r="E1890">
        <v>0</v>
      </c>
    </row>
    <row r="1891" spans="1:5" x14ac:dyDescent="0.2">
      <c r="A1891" s="1" t="s">
        <v>36</v>
      </c>
      <c r="B1891">
        <v>23815.25</v>
      </c>
      <c r="C1891">
        <v>1943672</v>
      </c>
      <c r="D1891" t="s">
        <v>105</v>
      </c>
      <c r="E1891">
        <v>0</v>
      </c>
    </row>
    <row r="1892" spans="1:5" x14ac:dyDescent="0.2">
      <c r="A1892" s="1" t="s">
        <v>36</v>
      </c>
      <c r="B1892">
        <v>170233.39</v>
      </c>
      <c r="C1892">
        <v>3064394</v>
      </c>
      <c r="D1892" t="s">
        <v>103</v>
      </c>
      <c r="E1892">
        <v>0</v>
      </c>
    </row>
    <row r="1893" spans="1:5" x14ac:dyDescent="0.2">
      <c r="A1893" s="1" t="s">
        <v>36</v>
      </c>
      <c r="B1893">
        <v>31880.28</v>
      </c>
      <c r="C1893">
        <v>1295908</v>
      </c>
      <c r="D1893" t="s">
        <v>103</v>
      </c>
      <c r="E1893">
        <v>0</v>
      </c>
    </row>
    <row r="1894" spans="1:5" x14ac:dyDescent="0.2">
      <c r="A1894" s="1" t="s">
        <v>36</v>
      </c>
      <c r="B1894">
        <v>325549.71000000002</v>
      </c>
      <c r="C1894">
        <v>20023148</v>
      </c>
      <c r="D1894" t="s">
        <v>103</v>
      </c>
      <c r="E1894">
        <v>0</v>
      </c>
    </row>
    <row r="1895" spans="1:5" x14ac:dyDescent="0.2">
      <c r="A1895" s="1" t="s">
        <v>36</v>
      </c>
      <c r="B1895">
        <v>60895.28</v>
      </c>
      <c r="C1895">
        <v>7112344</v>
      </c>
      <c r="D1895" t="s">
        <v>103</v>
      </c>
      <c r="E1895">
        <v>0</v>
      </c>
    </row>
    <row r="1896" spans="1:5" x14ac:dyDescent="0.2">
      <c r="A1896" s="1" t="s">
        <v>36</v>
      </c>
      <c r="B1896">
        <v>138218.74</v>
      </c>
      <c r="C1896">
        <v>1071629</v>
      </c>
      <c r="D1896" t="s">
        <v>103</v>
      </c>
      <c r="E1896">
        <v>0</v>
      </c>
    </row>
    <row r="1897" spans="1:5" x14ac:dyDescent="0.2">
      <c r="A1897" s="1" t="s">
        <v>36</v>
      </c>
      <c r="B1897">
        <v>42964.67</v>
      </c>
      <c r="C1897">
        <v>534227</v>
      </c>
      <c r="D1897" t="s">
        <v>103</v>
      </c>
      <c r="E1897">
        <v>0</v>
      </c>
    </row>
    <row r="1898" spans="1:5" x14ac:dyDescent="0.2">
      <c r="A1898" s="1" t="s">
        <v>36</v>
      </c>
      <c r="B1898">
        <v>483884.53</v>
      </c>
      <c r="C1898">
        <v>53617571</v>
      </c>
      <c r="D1898" t="s">
        <v>103</v>
      </c>
      <c r="E1898">
        <v>0</v>
      </c>
    </row>
    <row r="1899" spans="1:5" x14ac:dyDescent="0.2">
      <c r="A1899" s="1" t="s">
        <v>36</v>
      </c>
      <c r="B1899">
        <v>68878.009999999995</v>
      </c>
      <c r="C1899">
        <v>3749735</v>
      </c>
      <c r="D1899" t="s">
        <v>103</v>
      </c>
      <c r="E1899">
        <v>0</v>
      </c>
    </row>
    <row r="1900" spans="1:5" x14ac:dyDescent="0.2">
      <c r="A1900" s="1" t="s">
        <v>36</v>
      </c>
      <c r="B1900">
        <v>3014.55</v>
      </c>
      <c r="C1900">
        <v>228903</v>
      </c>
      <c r="D1900" t="s">
        <v>103</v>
      </c>
      <c r="E1900">
        <v>0</v>
      </c>
    </row>
    <row r="1901" spans="1:5" x14ac:dyDescent="0.2">
      <c r="A1901" s="1" t="s">
        <v>36</v>
      </c>
      <c r="B1901">
        <v>7949.24</v>
      </c>
      <c r="C1901">
        <v>540066</v>
      </c>
      <c r="D1901" t="s">
        <v>103</v>
      </c>
      <c r="E1901">
        <v>0</v>
      </c>
    </row>
    <row r="1902" spans="1:5" x14ac:dyDescent="0.2">
      <c r="A1902" s="1" t="s">
        <v>36</v>
      </c>
      <c r="B1902">
        <v>22247.35</v>
      </c>
      <c r="C1902">
        <v>218928</v>
      </c>
      <c r="D1902" t="s">
        <v>103</v>
      </c>
      <c r="E1902">
        <v>0</v>
      </c>
    </row>
    <row r="1903" spans="1:5" x14ac:dyDescent="0.2">
      <c r="A1903" s="1" t="s">
        <v>36</v>
      </c>
      <c r="B1903">
        <v>2459.21</v>
      </c>
      <c r="C1903">
        <v>22670</v>
      </c>
      <c r="D1903" t="s">
        <v>103</v>
      </c>
      <c r="E1903">
        <v>0</v>
      </c>
    </row>
    <row r="1904" spans="1:5" x14ac:dyDescent="0.2">
      <c r="A1904" s="1" t="s">
        <v>36</v>
      </c>
      <c r="B1904">
        <v>0</v>
      </c>
      <c r="C1904">
        <v>0</v>
      </c>
      <c r="D1904" t="s">
        <v>103</v>
      </c>
      <c r="E1904">
        <v>0</v>
      </c>
    </row>
    <row r="1905" spans="1:5" x14ac:dyDescent="0.2">
      <c r="A1905" s="1" t="s">
        <v>36</v>
      </c>
      <c r="B1905">
        <v>27882.639999999999</v>
      </c>
      <c r="C1905">
        <v>1275787</v>
      </c>
      <c r="D1905" t="s">
        <v>103</v>
      </c>
      <c r="E1905">
        <v>0</v>
      </c>
    </row>
    <row r="1906" spans="1:5" x14ac:dyDescent="0.2">
      <c r="A1906" s="1" t="s">
        <v>36</v>
      </c>
      <c r="B1906">
        <v>26037.599999999999</v>
      </c>
      <c r="C1906">
        <v>2550055</v>
      </c>
      <c r="D1906" t="s">
        <v>103</v>
      </c>
      <c r="E1906">
        <v>0</v>
      </c>
    </row>
    <row r="1907" spans="1:5" x14ac:dyDescent="0.2">
      <c r="A1907" s="1" t="s">
        <v>36</v>
      </c>
      <c r="B1907">
        <v>110628.81</v>
      </c>
      <c r="C1907">
        <v>7645853</v>
      </c>
      <c r="D1907" t="s">
        <v>103</v>
      </c>
      <c r="E1907">
        <v>0</v>
      </c>
    </row>
    <row r="1908" spans="1:5" x14ac:dyDescent="0.2">
      <c r="A1908" s="1" t="s">
        <v>36</v>
      </c>
      <c r="B1908">
        <v>116692.06</v>
      </c>
      <c r="C1908">
        <v>7474454</v>
      </c>
      <c r="D1908" t="s">
        <v>103</v>
      </c>
      <c r="E1908">
        <v>0</v>
      </c>
    </row>
    <row r="1909" spans="1:5" x14ac:dyDescent="0.2">
      <c r="A1909" s="1" t="s">
        <v>36</v>
      </c>
      <c r="B1909">
        <v>10738.98</v>
      </c>
      <c r="C1909">
        <v>320438</v>
      </c>
      <c r="D1909" t="s">
        <v>103</v>
      </c>
      <c r="E1909">
        <v>0</v>
      </c>
    </row>
    <row r="1910" spans="1:5" x14ac:dyDescent="0.2">
      <c r="A1910" s="1" t="s">
        <v>37</v>
      </c>
      <c r="B1910">
        <v>0</v>
      </c>
      <c r="C1910">
        <v>0</v>
      </c>
      <c r="D1910" t="s">
        <v>103</v>
      </c>
      <c r="E1910">
        <v>1</v>
      </c>
    </row>
    <row r="1911" spans="1:5" x14ac:dyDescent="0.2">
      <c r="A1911" s="1" t="s">
        <v>37</v>
      </c>
      <c r="B1911">
        <v>7357.11</v>
      </c>
      <c r="C1911">
        <v>701885</v>
      </c>
      <c r="D1911" t="s">
        <v>105</v>
      </c>
      <c r="E1911">
        <v>0</v>
      </c>
    </row>
    <row r="1912" spans="1:5" x14ac:dyDescent="0.2">
      <c r="A1912" s="1" t="s">
        <v>37</v>
      </c>
      <c r="B1912">
        <v>21190.82</v>
      </c>
      <c r="C1912">
        <v>2383959</v>
      </c>
      <c r="D1912" t="s">
        <v>105</v>
      </c>
      <c r="E1912">
        <v>0</v>
      </c>
    </row>
    <row r="1913" spans="1:5" x14ac:dyDescent="0.2">
      <c r="A1913" s="1" t="s">
        <v>37</v>
      </c>
      <c r="B1913">
        <v>188008.98</v>
      </c>
      <c r="C1913">
        <v>12610915</v>
      </c>
      <c r="D1913" t="s">
        <v>103</v>
      </c>
      <c r="E1913">
        <v>0</v>
      </c>
    </row>
    <row r="1914" spans="1:5" x14ac:dyDescent="0.2">
      <c r="A1914" s="1" t="s">
        <v>37</v>
      </c>
      <c r="B1914">
        <v>21298.18</v>
      </c>
      <c r="C1914">
        <v>1169118</v>
      </c>
      <c r="D1914" t="s">
        <v>103</v>
      </c>
      <c r="E1914">
        <v>0</v>
      </c>
    </row>
    <row r="1915" spans="1:5" x14ac:dyDescent="0.2">
      <c r="A1915" s="1" t="s">
        <v>37</v>
      </c>
      <c r="B1915">
        <v>21200.48</v>
      </c>
      <c r="C1915">
        <v>203586</v>
      </c>
      <c r="D1915" t="s">
        <v>103</v>
      </c>
      <c r="E1915">
        <v>0</v>
      </c>
    </row>
    <row r="1916" spans="1:5" x14ac:dyDescent="0.2">
      <c r="A1916" s="1" t="s">
        <v>37</v>
      </c>
      <c r="B1916">
        <v>0</v>
      </c>
      <c r="C1916">
        <v>0</v>
      </c>
      <c r="D1916" t="s">
        <v>103</v>
      </c>
      <c r="E1916">
        <v>0</v>
      </c>
    </row>
    <row r="1917" spans="1:5" x14ac:dyDescent="0.2">
      <c r="A1917" s="1" t="s">
        <v>37</v>
      </c>
      <c r="B1917">
        <v>29927.42</v>
      </c>
      <c r="C1917">
        <v>1196430</v>
      </c>
      <c r="D1917" t="s">
        <v>103</v>
      </c>
      <c r="E1917">
        <v>0</v>
      </c>
    </row>
    <row r="1918" spans="1:5" x14ac:dyDescent="0.2">
      <c r="A1918" s="1" t="s">
        <v>37</v>
      </c>
      <c r="B1918">
        <v>23124.43</v>
      </c>
      <c r="C1918">
        <v>274468</v>
      </c>
      <c r="D1918" t="s">
        <v>103</v>
      </c>
      <c r="E1918">
        <v>0</v>
      </c>
    </row>
    <row r="1919" spans="1:5" x14ac:dyDescent="0.2">
      <c r="A1919" s="1" t="s">
        <v>37</v>
      </c>
      <c r="B1919">
        <v>33919.33</v>
      </c>
      <c r="C1919">
        <v>1239877</v>
      </c>
      <c r="D1919" t="s">
        <v>103</v>
      </c>
      <c r="E1919">
        <v>0</v>
      </c>
    </row>
    <row r="1920" spans="1:5" x14ac:dyDescent="0.2">
      <c r="A1920" s="1" t="s">
        <v>37</v>
      </c>
      <c r="B1920">
        <v>0</v>
      </c>
      <c r="C1920">
        <v>0</v>
      </c>
      <c r="D1920" t="s">
        <v>103</v>
      </c>
      <c r="E1920">
        <v>0</v>
      </c>
    </row>
    <row r="1921" spans="1:5" x14ac:dyDescent="0.2">
      <c r="A1921" s="1" t="s">
        <v>37</v>
      </c>
      <c r="B1921">
        <v>26753.88</v>
      </c>
      <c r="C1921">
        <v>2498106</v>
      </c>
      <c r="D1921" t="s">
        <v>103</v>
      </c>
      <c r="E1921">
        <v>0</v>
      </c>
    </row>
    <row r="1922" spans="1:5" x14ac:dyDescent="0.2">
      <c r="A1922" s="1" t="s">
        <v>37</v>
      </c>
      <c r="B1922">
        <v>36608.660000000003</v>
      </c>
      <c r="C1922">
        <v>438212</v>
      </c>
      <c r="D1922" t="s">
        <v>103</v>
      </c>
      <c r="E1922">
        <v>0</v>
      </c>
    </row>
    <row r="1923" spans="1:5" x14ac:dyDescent="0.2">
      <c r="A1923" s="1" t="s">
        <v>37</v>
      </c>
      <c r="B1923">
        <v>1303.1500000000001</v>
      </c>
      <c r="C1923">
        <v>67448</v>
      </c>
      <c r="D1923" t="s">
        <v>103</v>
      </c>
      <c r="E1923">
        <v>0</v>
      </c>
    </row>
    <row r="1924" spans="1:5" x14ac:dyDescent="0.2">
      <c r="A1924" s="1" t="s">
        <v>37</v>
      </c>
      <c r="B1924">
        <v>0</v>
      </c>
      <c r="C1924">
        <v>0</v>
      </c>
      <c r="D1924" t="s">
        <v>103</v>
      </c>
      <c r="E1924">
        <v>0</v>
      </c>
    </row>
    <row r="1925" spans="1:5" x14ac:dyDescent="0.2">
      <c r="A1925" s="1" t="s">
        <v>37</v>
      </c>
      <c r="B1925">
        <v>7082.96</v>
      </c>
      <c r="C1925">
        <v>427475</v>
      </c>
      <c r="D1925" t="s">
        <v>103</v>
      </c>
      <c r="E1925">
        <v>0</v>
      </c>
    </row>
    <row r="1926" spans="1:5" x14ac:dyDescent="0.2">
      <c r="A1926" s="1" t="s">
        <v>37</v>
      </c>
      <c r="B1926">
        <v>17620.82</v>
      </c>
      <c r="C1926">
        <v>1461024</v>
      </c>
      <c r="D1926" t="s">
        <v>103</v>
      </c>
      <c r="E1926">
        <v>0</v>
      </c>
    </row>
    <row r="1927" spans="1:5" x14ac:dyDescent="0.2">
      <c r="A1927" s="1" t="s">
        <v>37</v>
      </c>
      <c r="B1927">
        <v>5960.9</v>
      </c>
      <c r="C1927">
        <v>142150</v>
      </c>
      <c r="D1927" t="s">
        <v>103</v>
      </c>
      <c r="E1927">
        <v>0</v>
      </c>
    </row>
    <row r="1928" spans="1:5" x14ac:dyDescent="0.2">
      <c r="A1928" s="1" t="s">
        <v>37</v>
      </c>
      <c r="B1928">
        <v>0</v>
      </c>
      <c r="C1928">
        <v>0</v>
      </c>
      <c r="D1928" t="s">
        <v>103</v>
      </c>
      <c r="E1928">
        <v>0</v>
      </c>
    </row>
    <row r="1929" spans="1:5" x14ac:dyDescent="0.2">
      <c r="A1929" s="1" t="s">
        <v>37</v>
      </c>
      <c r="B1929">
        <v>1281.2</v>
      </c>
      <c r="C1929">
        <v>76683</v>
      </c>
      <c r="D1929" t="s">
        <v>103</v>
      </c>
      <c r="E1929">
        <v>0</v>
      </c>
    </row>
    <row r="1930" spans="1:5" x14ac:dyDescent="0.2">
      <c r="A1930" s="1" t="s">
        <v>37</v>
      </c>
      <c r="B1930">
        <v>56595.99</v>
      </c>
      <c r="C1930">
        <v>8693376</v>
      </c>
      <c r="D1930" t="s">
        <v>103</v>
      </c>
      <c r="E1930">
        <v>0</v>
      </c>
    </row>
    <row r="1931" spans="1:5" x14ac:dyDescent="0.2">
      <c r="A1931" s="1" t="s">
        <v>37</v>
      </c>
      <c r="B1931">
        <v>2045.82</v>
      </c>
      <c r="C1931">
        <v>136259</v>
      </c>
      <c r="D1931" t="s">
        <v>103</v>
      </c>
      <c r="E1931">
        <v>0</v>
      </c>
    </row>
    <row r="1932" spans="1:5" x14ac:dyDescent="0.2">
      <c r="A1932" s="1" t="s">
        <v>37</v>
      </c>
      <c r="B1932">
        <v>78128.08</v>
      </c>
      <c r="C1932">
        <v>13001508</v>
      </c>
      <c r="D1932" t="s">
        <v>103</v>
      </c>
      <c r="E1932">
        <v>0</v>
      </c>
    </row>
    <row r="1933" spans="1:5" x14ac:dyDescent="0.2">
      <c r="A1933" s="1" t="s">
        <v>37</v>
      </c>
      <c r="B1933">
        <v>128801.4</v>
      </c>
      <c r="C1933">
        <v>4985191</v>
      </c>
      <c r="D1933" t="s">
        <v>103</v>
      </c>
      <c r="E1933">
        <v>0</v>
      </c>
    </row>
    <row r="1934" spans="1:5" x14ac:dyDescent="0.2">
      <c r="A1934" s="1" t="s">
        <v>37</v>
      </c>
      <c r="B1934">
        <v>126165.18</v>
      </c>
      <c r="C1934">
        <v>9318936</v>
      </c>
      <c r="D1934" t="s">
        <v>103</v>
      </c>
      <c r="E1934">
        <v>0</v>
      </c>
    </row>
    <row r="1935" spans="1:5" x14ac:dyDescent="0.2">
      <c r="A1935" s="1" t="s">
        <v>37</v>
      </c>
      <c r="B1935">
        <v>18470.66</v>
      </c>
      <c r="C1935">
        <v>2049532</v>
      </c>
      <c r="D1935" t="s">
        <v>103</v>
      </c>
      <c r="E1935">
        <v>0</v>
      </c>
    </row>
    <row r="1936" spans="1:5" x14ac:dyDescent="0.2">
      <c r="A1936" s="1" t="s">
        <v>37</v>
      </c>
      <c r="B1936">
        <v>23613.25</v>
      </c>
      <c r="C1936">
        <v>269591</v>
      </c>
      <c r="D1936" t="s">
        <v>103</v>
      </c>
      <c r="E1936">
        <v>0</v>
      </c>
    </row>
    <row r="1937" spans="1:5" x14ac:dyDescent="0.2">
      <c r="A1937" s="1" t="s">
        <v>37</v>
      </c>
      <c r="B1937">
        <v>101649.86</v>
      </c>
      <c r="C1937">
        <v>12051878</v>
      </c>
      <c r="D1937" t="s">
        <v>103</v>
      </c>
      <c r="E1937">
        <v>0</v>
      </c>
    </row>
    <row r="1938" spans="1:5" x14ac:dyDescent="0.2">
      <c r="A1938" s="1" t="s">
        <v>37</v>
      </c>
      <c r="B1938">
        <v>0</v>
      </c>
      <c r="C1938">
        <v>0</v>
      </c>
      <c r="D1938" t="s">
        <v>103</v>
      </c>
      <c r="E1938">
        <v>0</v>
      </c>
    </row>
    <row r="1939" spans="1:5" x14ac:dyDescent="0.2">
      <c r="A1939" s="1" t="s">
        <v>37</v>
      </c>
      <c r="B1939">
        <v>332754.52</v>
      </c>
      <c r="C1939">
        <v>21559069</v>
      </c>
      <c r="D1939" t="s">
        <v>103</v>
      </c>
      <c r="E1939">
        <v>0</v>
      </c>
    </row>
    <row r="1940" spans="1:5" x14ac:dyDescent="0.2">
      <c r="A1940" s="1" t="s">
        <v>37</v>
      </c>
      <c r="B1940">
        <v>37286.47</v>
      </c>
      <c r="C1940">
        <v>1249490</v>
      </c>
      <c r="D1940" t="s">
        <v>103</v>
      </c>
      <c r="E1940">
        <v>0</v>
      </c>
    </row>
    <row r="1941" spans="1:5" x14ac:dyDescent="0.2">
      <c r="A1941" s="1" t="s">
        <v>37</v>
      </c>
      <c r="B1941">
        <v>59956.98</v>
      </c>
      <c r="C1941">
        <v>2265078</v>
      </c>
      <c r="D1941" t="s">
        <v>103</v>
      </c>
      <c r="E1941">
        <v>0</v>
      </c>
    </row>
    <row r="1942" spans="1:5" x14ac:dyDescent="0.2">
      <c r="A1942" s="1" t="s">
        <v>37</v>
      </c>
      <c r="B1942">
        <v>1552.9</v>
      </c>
      <c r="C1942">
        <v>366642</v>
      </c>
      <c r="D1942" t="s">
        <v>105</v>
      </c>
      <c r="E1942">
        <v>0</v>
      </c>
    </row>
    <row r="1943" spans="1:5" x14ac:dyDescent="0.2">
      <c r="A1943" s="1" t="s">
        <v>37</v>
      </c>
      <c r="B1943">
        <v>120249.08</v>
      </c>
      <c r="C1943">
        <v>921211</v>
      </c>
      <c r="D1943" t="s">
        <v>103</v>
      </c>
      <c r="E1943">
        <v>0</v>
      </c>
    </row>
    <row r="1944" spans="1:5" x14ac:dyDescent="0.2">
      <c r="A1944" s="1" t="s">
        <v>37</v>
      </c>
      <c r="B1944">
        <v>35283.230000000003</v>
      </c>
      <c r="C1944">
        <v>1454094</v>
      </c>
      <c r="D1944" t="s">
        <v>103</v>
      </c>
      <c r="E1944">
        <v>0</v>
      </c>
    </row>
    <row r="1945" spans="1:5" x14ac:dyDescent="0.2">
      <c r="A1945" s="1" t="s">
        <v>37</v>
      </c>
      <c r="B1945">
        <v>0</v>
      </c>
      <c r="C1945">
        <v>0</v>
      </c>
      <c r="D1945" t="s">
        <v>103</v>
      </c>
      <c r="E1945">
        <v>0</v>
      </c>
    </row>
    <row r="1946" spans="1:5" x14ac:dyDescent="0.2">
      <c r="A1946" s="1" t="s">
        <v>37</v>
      </c>
      <c r="B1946">
        <v>74405.09</v>
      </c>
      <c r="C1946">
        <v>8965343</v>
      </c>
      <c r="D1946" t="s">
        <v>103</v>
      </c>
      <c r="E1946">
        <v>0</v>
      </c>
    </row>
    <row r="1947" spans="1:5" x14ac:dyDescent="0.2">
      <c r="A1947" s="1" t="s">
        <v>37</v>
      </c>
      <c r="B1947">
        <v>98963.13</v>
      </c>
      <c r="C1947">
        <v>7631004</v>
      </c>
      <c r="D1947" t="s">
        <v>103</v>
      </c>
      <c r="E1947">
        <v>0</v>
      </c>
    </row>
    <row r="1948" spans="1:5" x14ac:dyDescent="0.2">
      <c r="A1948" s="1" t="s">
        <v>37</v>
      </c>
      <c r="B1948">
        <v>67197.36</v>
      </c>
      <c r="C1948">
        <v>5651103</v>
      </c>
      <c r="D1948" t="s">
        <v>103</v>
      </c>
      <c r="E1948">
        <v>0</v>
      </c>
    </row>
    <row r="1949" spans="1:5" x14ac:dyDescent="0.2">
      <c r="A1949" s="1" t="s">
        <v>37</v>
      </c>
      <c r="B1949">
        <v>161581.32</v>
      </c>
      <c r="C1949">
        <v>2710616</v>
      </c>
      <c r="D1949" t="s">
        <v>103</v>
      </c>
      <c r="E1949">
        <v>0</v>
      </c>
    </row>
    <row r="1950" spans="1:5" x14ac:dyDescent="0.2">
      <c r="A1950" s="1" t="s">
        <v>37</v>
      </c>
      <c r="B1950">
        <v>46506.6</v>
      </c>
      <c r="C1950">
        <v>2314833</v>
      </c>
      <c r="D1950" t="s">
        <v>103</v>
      </c>
      <c r="E1950">
        <v>0</v>
      </c>
    </row>
    <row r="1951" spans="1:5" x14ac:dyDescent="0.2">
      <c r="A1951" s="1" t="s">
        <v>37</v>
      </c>
      <c r="B1951">
        <v>2266.39</v>
      </c>
      <c r="C1951">
        <v>25333</v>
      </c>
      <c r="D1951" t="s">
        <v>103</v>
      </c>
      <c r="E1951">
        <v>0</v>
      </c>
    </row>
    <row r="1952" spans="1:5" x14ac:dyDescent="0.2">
      <c r="A1952" s="1" t="s">
        <v>37</v>
      </c>
      <c r="B1952">
        <v>454517.75</v>
      </c>
      <c r="C1952">
        <v>60743076</v>
      </c>
      <c r="D1952" t="s">
        <v>103</v>
      </c>
      <c r="E1952">
        <v>0</v>
      </c>
    </row>
    <row r="1953" spans="1:5" x14ac:dyDescent="0.2">
      <c r="A1953" s="1" t="s">
        <v>37</v>
      </c>
      <c r="B1953">
        <v>644.29999999999995</v>
      </c>
      <c r="C1953">
        <v>56406</v>
      </c>
      <c r="D1953" t="s">
        <v>105</v>
      </c>
      <c r="E1953">
        <v>0</v>
      </c>
    </row>
    <row r="1954" spans="1:5" x14ac:dyDescent="0.2">
      <c r="A1954" s="1" t="s">
        <v>37</v>
      </c>
      <c r="B1954">
        <v>4704.01</v>
      </c>
      <c r="C1954">
        <v>121881</v>
      </c>
      <c r="D1954" t="s">
        <v>103</v>
      </c>
      <c r="E1954">
        <v>0</v>
      </c>
    </row>
    <row r="1955" spans="1:5" x14ac:dyDescent="0.2">
      <c r="A1955" s="1" t="s">
        <v>37</v>
      </c>
      <c r="B1955">
        <v>21108.62</v>
      </c>
      <c r="C1955">
        <v>1622820</v>
      </c>
      <c r="D1955" t="s">
        <v>103</v>
      </c>
      <c r="E1955">
        <v>0</v>
      </c>
    </row>
    <row r="1956" spans="1:5" x14ac:dyDescent="0.2">
      <c r="A1956" s="1" t="s">
        <v>37</v>
      </c>
      <c r="B1956">
        <v>0</v>
      </c>
      <c r="C1956">
        <v>0</v>
      </c>
      <c r="D1956" t="s">
        <v>103</v>
      </c>
      <c r="E1956">
        <v>0</v>
      </c>
    </row>
    <row r="1957" spans="1:5" x14ac:dyDescent="0.2">
      <c r="A1957" s="1" t="s">
        <v>37</v>
      </c>
      <c r="B1957">
        <v>8963.99</v>
      </c>
      <c r="C1957">
        <v>1144779</v>
      </c>
      <c r="D1957" t="s">
        <v>105</v>
      </c>
      <c r="E1957">
        <v>0</v>
      </c>
    </row>
    <row r="1958" spans="1:5" x14ac:dyDescent="0.2">
      <c r="A1958" s="1" t="s">
        <v>38</v>
      </c>
      <c r="B1958">
        <v>0</v>
      </c>
      <c r="C1958">
        <v>0</v>
      </c>
      <c r="D1958" t="s">
        <v>103</v>
      </c>
      <c r="E1958">
        <v>0</v>
      </c>
    </row>
    <row r="1959" spans="1:5" x14ac:dyDescent="0.2">
      <c r="A1959" s="1" t="s">
        <v>38</v>
      </c>
      <c r="B1959">
        <v>2816.28</v>
      </c>
      <c r="C1959">
        <v>181451</v>
      </c>
      <c r="D1959" t="s">
        <v>103</v>
      </c>
      <c r="E1959">
        <v>0</v>
      </c>
    </row>
    <row r="1960" spans="1:5" x14ac:dyDescent="0.2">
      <c r="A1960" s="1" t="s">
        <v>38</v>
      </c>
      <c r="B1960">
        <v>15225.35</v>
      </c>
      <c r="C1960">
        <v>1804233</v>
      </c>
      <c r="D1960" t="s">
        <v>105</v>
      </c>
      <c r="E1960">
        <v>0</v>
      </c>
    </row>
    <row r="1961" spans="1:5" x14ac:dyDescent="0.2">
      <c r="A1961" s="1" t="s">
        <v>38</v>
      </c>
      <c r="B1961">
        <v>283268.7</v>
      </c>
      <c r="C1961">
        <v>17096063</v>
      </c>
      <c r="D1961" t="s">
        <v>103</v>
      </c>
      <c r="E1961">
        <v>0</v>
      </c>
    </row>
    <row r="1962" spans="1:5" x14ac:dyDescent="0.2">
      <c r="A1962" s="1" t="s">
        <v>38</v>
      </c>
      <c r="B1962">
        <v>0</v>
      </c>
      <c r="C1962">
        <v>0</v>
      </c>
      <c r="D1962" t="s">
        <v>103</v>
      </c>
      <c r="E1962">
        <v>0</v>
      </c>
    </row>
    <row r="1963" spans="1:5" x14ac:dyDescent="0.2">
      <c r="A1963" s="1" t="s">
        <v>38</v>
      </c>
      <c r="B1963">
        <v>0</v>
      </c>
      <c r="C1963">
        <v>0</v>
      </c>
      <c r="D1963" t="s">
        <v>103</v>
      </c>
      <c r="E1963">
        <v>0</v>
      </c>
    </row>
    <row r="1964" spans="1:5" x14ac:dyDescent="0.2">
      <c r="A1964" s="1" t="s">
        <v>38</v>
      </c>
      <c r="B1964">
        <v>10592.76</v>
      </c>
      <c r="C1964">
        <v>799506</v>
      </c>
      <c r="D1964" t="s">
        <v>103</v>
      </c>
      <c r="E1964">
        <v>0</v>
      </c>
    </row>
    <row r="1965" spans="1:5" x14ac:dyDescent="0.2">
      <c r="A1965" s="1" t="s">
        <v>38</v>
      </c>
      <c r="B1965">
        <v>36137.269999999997</v>
      </c>
      <c r="C1965">
        <v>1278869</v>
      </c>
      <c r="D1965" t="s">
        <v>103</v>
      </c>
      <c r="E1965">
        <v>0</v>
      </c>
    </row>
    <row r="1966" spans="1:5" x14ac:dyDescent="0.2">
      <c r="A1966" s="1" t="s">
        <v>38</v>
      </c>
      <c r="B1966">
        <v>27684.99</v>
      </c>
      <c r="C1966">
        <v>1305364</v>
      </c>
      <c r="D1966" t="s">
        <v>103</v>
      </c>
      <c r="E1966">
        <v>0</v>
      </c>
    </row>
    <row r="1967" spans="1:5" x14ac:dyDescent="0.2">
      <c r="A1967" s="1" t="s">
        <v>38</v>
      </c>
      <c r="B1967">
        <v>95878.78</v>
      </c>
      <c r="C1967">
        <v>1918233</v>
      </c>
      <c r="D1967" t="s">
        <v>103</v>
      </c>
      <c r="E1967">
        <v>0</v>
      </c>
    </row>
    <row r="1968" spans="1:5" x14ac:dyDescent="0.2">
      <c r="A1968" s="1" t="s">
        <v>38</v>
      </c>
      <c r="B1968">
        <v>63067.69</v>
      </c>
      <c r="C1968">
        <v>3997970</v>
      </c>
      <c r="D1968" t="s">
        <v>103</v>
      </c>
      <c r="E1968">
        <v>0</v>
      </c>
    </row>
    <row r="1969" spans="1:5" x14ac:dyDescent="0.2">
      <c r="A1969" s="1" t="s">
        <v>38</v>
      </c>
      <c r="B1969">
        <v>27469.46</v>
      </c>
      <c r="C1969">
        <v>887569</v>
      </c>
      <c r="D1969" t="s">
        <v>103</v>
      </c>
      <c r="E1969">
        <v>0</v>
      </c>
    </row>
    <row r="1970" spans="1:5" x14ac:dyDescent="0.2">
      <c r="A1970" s="1" t="s">
        <v>38</v>
      </c>
      <c r="B1970">
        <v>9651.69</v>
      </c>
      <c r="C1970">
        <v>1148123</v>
      </c>
      <c r="D1970" t="s">
        <v>105</v>
      </c>
      <c r="E1970">
        <v>0</v>
      </c>
    </row>
    <row r="1971" spans="1:5" x14ac:dyDescent="0.2">
      <c r="A1971" s="1" t="s">
        <v>38</v>
      </c>
      <c r="B1971">
        <v>9179.01</v>
      </c>
      <c r="C1971">
        <v>544907</v>
      </c>
      <c r="D1971" t="s">
        <v>103</v>
      </c>
      <c r="E1971">
        <v>0</v>
      </c>
    </row>
    <row r="1972" spans="1:5" x14ac:dyDescent="0.2">
      <c r="A1972" s="1" t="s">
        <v>38</v>
      </c>
      <c r="B1972">
        <v>28050.69</v>
      </c>
      <c r="C1972">
        <v>1632211</v>
      </c>
      <c r="D1972" t="s">
        <v>103</v>
      </c>
      <c r="E1972">
        <v>0</v>
      </c>
    </row>
    <row r="1973" spans="1:5" x14ac:dyDescent="0.2">
      <c r="A1973" s="1" t="s">
        <v>38</v>
      </c>
      <c r="B1973">
        <v>125730.92</v>
      </c>
      <c r="C1973">
        <v>8108644</v>
      </c>
      <c r="D1973" t="s">
        <v>103</v>
      </c>
      <c r="E1973">
        <v>0</v>
      </c>
    </row>
    <row r="1974" spans="1:5" x14ac:dyDescent="0.2">
      <c r="A1974" s="1" t="s">
        <v>38</v>
      </c>
      <c r="B1974">
        <v>2615.0500000000002</v>
      </c>
      <c r="C1974">
        <v>169064</v>
      </c>
      <c r="D1974" t="s">
        <v>103</v>
      </c>
      <c r="E1974">
        <v>0</v>
      </c>
    </row>
    <row r="1975" spans="1:5" x14ac:dyDescent="0.2">
      <c r="A1975" s="1" t="s">
        <v>38</v>
      </c>
      <c r="B1975">
        <v>70229.570000000007</v>
      </c>
      <c r="C1975">
        <v>6510668</v>
      </c>
      <c r="D1975" t="s">
        <v>103</v>
      </c>
      <c r="E1975">
        <v>0</v>
      </c>
    </row>
    <row r="1976" spans="1:5" x14ac:dyDescent="0.2">
      <c r="A1976" s="1" t="s">
        <v>38</v>
      </c>
      <c r="B1976">
        <v>61336.32</v>
      </c>
      <c r="C1976">
        <v>544213</v>
      </c>
      <c r="D1976" t="s">
        <v>103</v>
      </c>
      <c r="E1976">
        <v>0</v>
      </c>
    </row>
    <row r="1977" spans="1:5" x14ac:dyDescent="0.2">
      <c r="A1977" s="1" t="s">
        <v>38</v>
      </c>
      <c r="B1977">
        <v>47125.43</v>
      </c>
      <c r="C1977">
        <v>1877981</v>
      </c>
      <c r="D1977" t="s">
        <v>103</v>
      </c>
      <c r="E1977">
        <v>0</v>
      </c>
    </row>
    <row r="1978" spans="1:5" x14ac:dyDescent="0.2">
      <c r="A1978" s="1" t="s">
        <v>38</v>
      </c>
      <c r="B1978">
        <v>442.15</v>
      </c>
      <c r="C1978">
        <v>27103</v>
      </c>
      <c r="D1978" t="s">
        <v>103</v>
      </c>
      <c r="E1978">
        <v>0</v>
      </c>
    </row>
    <row r="1979" spans="1:5" x14ac:dyDescent="0.2">
      <c r="A1979" s="1" t="s">
        <v>38</v>
      </c>
      <c r="B1979">
        <v>7978.54</v>
      </c>
      <c r="C1979">
        <v>182086</v>
      </c>
      <c r="D1979" t="s">
        <v>103</v>
      </c>
      <c r="E1979">
        <v>0</v>
      </c>
    </row>
    <row r="1980" spans="1:5" x14ac:dyDescent="0.2">
      <c r="A1980" s="1" t="s">
        <v>38</v>
      </c>
      <c r="B1980">
        <v>32633.98</v>
      </c>
      <c r="C1980">
        <v>854125</v>
      </c>
      <c r="D1980" t="s">
        <v>103</v>
      </c>
      <c r="E1980">
        <v>0</v>
      </c>
    </row>
    <row r="1981" spans="1:5" x14ac:dyDescent="0.2">
      <c r="A1981" s="1" t="s">
        <v>38</v>
      </c>
      <c r="B1981">
        <v>436066.71</v>
      </c>
      <c r="C1981">
        <v>47247894</v>
      </c>
      <c r="D1981" t="s">
        <v>103</v>
      </c>
      <c r="E1981">
        <v>0</v>
      </c>
    </row>
    <row r="1982" spans="1:5" x14ac:dyDescent="0.2">
      <c r="A1982" s="1" t="s">
        <v>38</v>
      </c>
      <c r="B1982">
        <v>21605.040000000001</v>
      </c>
      <c r="C1982">
        <v>1526744</v>
      </c>
      <c r="D1982" t="s">
        <v>103</v>
      </c>
      <c r="E1982">
        <v>0</v>
      </c>
    </row>
    <row r="1983" spans="1:5" x14ac:dyDescent="0.2">
      <c r="A1983" s="1" t="s">
        <v>38</v>
      </c>
      <c r="B1983">
        <v>5427.39</v>
      </c>
      <c r="C1983">
        <v>165044</v>
      </c>
      <c r="D1983" t="s">
        <v>103</v>
      </c>
      <c r="E1983">
        <v>0</v>
      </c>
    </row>
    <row r="1984" spans="1:5" x14ac:dyDescent="0.2">
      <c r="A1984" s="1" t="s">
        <v>38</v>
      </c>
      <c r="B1984">
        <v>121052.53</v>
      </c>
      <c r="C1984">
        <v>7788180</v>
      </c>
      <c r="D1984" t="s">
        <v>103</v>
      </c>
      <c r="E1984">
        <v>0</v>
      </c>
    </row>
    <row r="1985" spans="1:5" x14ac:dyDescent="0.2">
      <c r="A1985" s="1" t="s">
        <v>38</v>
      </c>
      <c r="B1985">
        <v>9104.27</v>
      </c>
      <c r="C1985">
        <v>583399</v>
      </c>
      <c r="D1985" t="s">
        <v>103</v>
      </c>
      <c r="E1985">
        <v>0</v>
      </c>
    </row>
    <row r="1986" spans="1:5" x14ac:dyDescent="0.2">
      <c r="A1986" s="1" t="s">
        <v>38</v>
      </c>
      <c r="B1986">
        <v>63747.56</v>
      </c>
      <c r="C1986">
        <v>2074654</v>
      </c>
      <c r="D1986" t="s">
        <v>103</v>
      </c>
      <c r="E1986">
        <v>0</v>
      </c>
    </row>
    <row r="1987" spans="1:5" x14ac:dyDescent="0.2">
      <c r="A1987" s="1" t="s">
        <v>38</v>
      </c>
      <c r="B1987">
        <v>3618.91</v>
      </c>
      <c r="C1987">
        <v>522719</v>
      </c>
      <c r="D1987" t="s">
        <v>105</v>
      </c>
      <c r="E1987">
        <v>0</v>
      </c>
    </row>
    <row r="1988" spans="1:5" x14ac:dyDescent="0.2">
      <c r="A1988" s="1" t="s">
        <v>38</v>
      </c>
      <c r="B1988">
        <v>148517.9</v>
      </c>
      <c r="C1988">
        <v>8176885</v>
      </c>
      <c r="D1988" t="s">
        <v>103</v>
      </c>
      <c r="E1988">
        <v>0</v>
      </c>
    </row>
    <row r="1989" spans="1:5" x14ac:dyDescent="0.2">
      <c r="A1989" s="1" t="s">
        <v>38</v>
      </c>
      <c r="B1989">
        <v>32265.67</v>
      </c>
      <c r="C1989">
        <v>390572</v>
      </c>
      <c r="D1989" t="s">
        <v>103</v>
      </c>
      <c r="E1989">
        <v>0</v>
      </c>
    </row>
    <row r="1990" spans="1:5" x14ac:dyDescent="0.2">
      <c r="A1990" s="1" t="s">
        <v>38</v>
      </c>
      <c r="B1990">
        <v>8075.72</v>
      </c>
      <c r="C1990">
        <v>273983</v>
      </c>
      <c r="D1990" t="s">
        <v>103</v>
      </c>
      <c r="E1990">
        <v>1</v>
      </c>
    </row>
    <row r="1991" spans="1:5" x14ac:dyDescent="0.2">
      <c r="A1991" s="1" t="s">
        <v>38</v>
      </c>
      <c r="B1991">
        <v>8226.1</v>
      </c>
      <c r="C1991">
        <v>617630</v>
      </c>
      <c r="D1991" t="s">
        <v>103</v>
      </c>
      <c r="E1991">
        <v>0</v>
      </c>
    </row>
    <row r="1992" spans="1:5" x14ac:dyDescent="0.2">
      <c r="A1992" s="1" t="s">
        <v>38</v>
      </c>
      <c r="B1992">
        <v>78774.31</v>
      </c>
      <c r="C1992">
        <v>5867599</v>
      </c>
      <c r="D1992" t="s">
        <v>103</v>
      </c>
      <c r="E1992">
        <v>0</v>
      </c>
    </row>
    <row r="1993" spans="1:5" x14ac:dyDescent="0.2">
      <c r="A1993" s="1" t="s">
        <v>38</v>
      </c>
      <c r="B1993">
        <v>7683.8</v>
      </c>
      <c r="C1993">
        <v>1895008</v>
      </c>
      <c r="D1993" t="s">
        <v>105</v>
      </c>
      <c r="E1993">
        <v>0</v>
      </c>
    </row>
    <row r="1994" spans="1:5" x14ac:dyDescent="0.2">
      <c r="A1994" s="1" t="s">
        <v>38</v>
      </c>
      <c r="B1994">
        <v>1355.54</v>
      </c>
      <c r="C1994">
        <v>113220</v>
      </c>
      <c r="D1994" t="s">
        <v>105</v>
      </c>
      <c r="E1994">
        <v>0</v>
      </c>
    </row>
    <row r="1995" spans="1:5" x14ac:dyDescent="0.2">
      <c r="A1995" s="1" t="s">
        <v>38</v>
      </c>
      <c r="B1995">
        <v>123679.09</v>
      </c>
      <c r="C1995">
        <v>4185326</v>
      </c>
      <c r="D1995" t="s">
        <v>103</v>
      </c>
      <c r="E1995">
        <v>0</v>
      </c>
    </row>
    <row r="1996" spans="1:5" x14ac:dyDescent="0.2">
      <c r="A1996" s="1" t="s">
        <v>38</v>
      </c>
      <c r="B1996">
        <v>3189.8</v>
      </c>
      <c r="C1996">
        <v>32104</v>
      </c>
      <c r="D1996" t="s">
        <v>103</v>
      </c>
      <c r="E1996">
        <v>0</v>
      </c>
    </row>
    <row r="1997" spans="1:5" x14ac:dyDescent="0.2">
      <c r="A1997" s="1" t="s">
        <v>38</v>
      </c>
      <c r="B1997">
        <v>9061.34</v>
      </c>
      <c r="C1997">
        <v>560092</v>
      </c>
      <c r="D1997" t="s">
        <v>103</v>
      </c>
      <c r="E1997">
        <v>0</v>
      </c>
    </row>
    <row r="1998" spans="1:5" x14ac:dyDescent="0.2">
      <c r="A1998" s="1" t="s">
        <v>38</v>
      </c>
      <c r="B1998">
        <v>15883.69</v>
      </c>
      <c r="C1998">
        <v>1330198</v>
      </c>
      <c r="D1998" t="s">
        <v>105</v>
      </c>
      <c r="E1998">
        <v>0</v>
      </c>
    </row>
    <row r="1999" spans="1:5" x14ac:dyDescent="0.2">
      <c r="A1999" s="1" t="s">
        <v>38</v>
      </c>
      <c r="B1999">
        <v>35227.15</v>
      </c>
      <c r="C1999">
        <v>325820</v>
      </c>
      <c r="D1999" t="s">
        <v>103</v>
      </c>
      <c r="E1999">
        <v>0</v>
      </c>
    </row>
    <row r="2000" spans="1:5" x14ac:dyDescent="0.2">
      <c r="A2000" s="1" t="s">
        <v>38</v>
      </c>
      <c r="B2000">
        <v>23995.29</v>
      </c>
      <c r="C2000">
        <v>237463</v>
      </c>
      <c r="D2000" t="s">
        <v>103</v>
      </c>
      <c r="E2000">
        <v>0</v>
      </c>
    </row>
    <row r="2001" spans="1:5" x14ac:dyDescent="0.2">
      <c r="A2001" s="1" t="s">
        <v>38</v>
      </c>
      <c r="B2001">
        <v>72653.52</v>
      </c>
      <c r="C2001">
        <v>12256960</v>
      </c>
      <c r="D2001" t="s">
        <v>103</v>
      </c>
      <c r="E2001">
        <v>0</v>
      </c>
    </row>
    <row r="2002" spans="1:5" x14ac:dyDescent="0.2">
      <c r="A2002" s="1" t="s">
        <v>38</v>
      </c>
      <c r="B2002">
        <v>13400.49</v>
      </c>
      <c r="C2002">
        <v>503894</v>
      </c>
      <c r="D2002" t="s">
        <v>103</v>
      </c>
      <c r="E2002">
        <v>0</v>
      </c>
    </row>
    <row r="2003" spans="1:5" x14ac:dyDescent="0.2">
      <c r="A2003" s="1" t="s">
        <v>38</v>
      </c>
      <c r="B2003">
        <v>5811.29</v>
      </c>
      <c r="C2003">
        <v>182611</v>
      </c>
      <c r="D2003" t="s">
        <v>103</v>
      </c>
      <c r="E2003">
        <v>0</v>
      </c>
    </row>
    <row r="2004" spans="1:5" x14ac:dyDescent="0.2">
      <c r="A2004" s="1" t="s">
        <v>38</v>
      </c>
      <c r="B2004">
        <v>12928.88</v>
      </c>
      <c r="C2004">
        <v>485630</v>
      </c>
      <c r="D2004" t="s">
        <v>103</v>
      </c>
      <c r="E2004">
        <v>0</v>
      </c>
    </row>
    <row r="2005" spans="1:5" x14ac:dyDescent="0.2">
      <c r="A2005" s="1" t="s">
        <v>38</v>
      </c>
      <c r="B2005">
        <v>18176.98</v>
      </c>
      <c r="C2005">
        <v>573139</v>
      </c>
      <c r="D2005" t="s">
        <v>103</v>
      </c>
      <c r="E2005">
        <v>0</v>
      </c>
    </row>
    <row r="2006" spans="1:5" x14ac:dyDescent="0.2">
      <c r="A2006" s="1" t="s">
        <v>38</v>
      </c>
      <c r="B2006">
        <v>6281.5</v>
      </c>
      <c r="C2006">
        <v>177202</v>
      </c>
      <c r="D2006" t="s">
        <v>103</v>
      </c>
      <c r="E2006">
        <v>0</v>
      </c>
    </row>
    <row r="2007" spans="1:5" x14ac:dyDescent="0.2">
      <c r="A2007" s="1" t="s">
        <v>38</v>
      </c>
      <c r="B2007">
        <v>3183.65</v>
      </c>
      <c r="C2007">
        <v>226626</v>
      </c>
      <c r="D2007" t="s">
        <v>103</v>
      </c>
      <c r="E2007">
        <v>0</v>
      </c>
    </row>
    <row r="2008" spans="1:5" x14ac:dyDescent="0.2">
      <c r="A2008" s="1" t="s">
        <v>38</v>
      </c>
      <c r="B2008">
        <v>26311.93</v>
      </c>
      <c r="C2008">
        <v>1607244</v>
      </c>
      <c r="D2008" t="s">
        <v>103</v>
      </c>
      <c r="E2008">
        <v>0</v>
      </c>
    </row>
    <row r="2009" spans="1:5" x14ac:dyDescent="0.2">
      <c r="A2009" s="1" t="s">
        <v>38</v>
      </c>
      <c r="B2009">
        <v>3188.29</v>
      </c>
      <c r="C2009">
        <v>34151</v>
      </c>
      <c r="D2009" t="s">
        <v>103</v>
      </c>
      <c r="E2009">
        <v>0</v>
      </c>
    </row>
    <row r="2010" spans="1:5" x14ac:dyDescent="0.2">
      <c r="A2010" s="1" t="s">
        <v>38</v>
      </c>
      <c r="B2010">
        <v>3163.36</v>
      </c>
      <c r="C2010">
        <v>230479</v>
      </c>
      <c r="D2010" t="s">
        <v>103</v>
      </c>
      <c r="E2010">
        <v>0</v>
      </c>
    </row>
    <row r="2011" spans="1:5" x14ac:dyDescent="0.2">
      <c r="A2011" s="1" t="s">
        <v>38</v>
      </c>
      <c r="B2011">
        <v>97115.44</v>
      </c>
      <c r="C2011">
        <v>6626304</v>
      </c>
      <c r="D2011" t="s">
        <v>103</v>
      </c>
      <c r="E2011">
        <v>0</v>
      </c>
    </row>
    <row r="2012" spans="1:5" x14ac:dyDescent="0.2">
      <c r="A2012" s="1" t="s">
        <v>39</v>
      </c>
      <c r="B2012">
        <v>9627.57</v>
      </c>
      <c r="C2012">
        <v>993338</v>
      </c>
      <c r="D2012" t="s">
        <v>103</v>
      </c>
      <c r="E2012">
        <v>0</v>
      </c>
    </row>
    <row r="2013" spans="1:5" x14ac:dyDescent="0.2">
      <c r="A2013" s="1" t="s">
        <v>39</v>
      </c>
      <c r="B2013">
        <v>0</v>
      </c>
      <c r="C2013">
        <v>0</v>
      </c>
      <c r="D2013" t="s">
        <v>103</v>
      </c>
      <c r="E2013">
        <v>0</v>
      </c>
    </row>
    <row r="2014" spans="1:5" x14ac:dyDescent="0.2">
      <c r="A2014" s="1" t="s">
        <v>39</v>
      </c>
      <c r="B2014">
        <v>0</v>
      </c>
      <c r="C2014">
        <v>0</v>
      </c>
      <c r="D2014" t="s">
        <v>103</v>
      </c>
      <c r="E2014">
        <v>0</v>
      </c>
    </row>
    <row r="2015" spans="1:5" x14ac:dyDescent="0.2">
      <c r="A2015" s="1" t="s">
        <v>39</v>
      </c>
      <c r="B2015">
        <v>7326.23</v>
      </c>
      <c r="C2015">
        <v>555129</v>
      </c>
      <c r="D2015" t="s">
        <v>103</v>
      </c>
      <c r="E2015">
        <v>0</v>
      </c>
    </row>
    <row r="2016" spans="1:5" x14ac:dyDescent="0.2">
      <c r="A2016" s="1" t="s">
        <v>39</v>
      </c>
      <c r="B2016">
        <v>995.3</v>
      </c>
      <c r="C2016">
        <v>19043</v>
      </c>
      <c r="D2016" t="s">
        <v>103</v>
      </c>
      <c r="E2016">
        <v>0</v>
      </c>
    </row>
    <row r="2017" spans="1:5" x14ac:dyDescent="0.2">
      <c r="A2017" s="1" t="s">
        <v>39</v>
      </c>
      <c r="B2017">
        <v>60875.76</v>
      </c>
      <c r="C2017">
        <v>5018360</v>
      </c>
      <c r="D2017" t="s">
        <v>103</v>
      </c>
      <c r="E2017">
        <v>0</v>
      </c>
    </row>
    <row r="2018" spans="1:5" x14ac:dyDescent="0.2">
      <c r="A2018" s="1" t="s">
        <v>39</v>
      </c>
      <c r="B2018">
        <v>58551.519999999997</v>
      </c>
      <c r="C2018">
        <v>3392516</v>
      </c>
      <c r="D2018" t="s">
        <v>103</v>
      </c>
      <c r="E2018">
        <v>0</v>
      </c>
    </row>
    <row r="2019" spans="1:5" x14ac:dyDescent="0.2">
      <c r="A2019" s="1" t="s">
        <v>39</v>
      </c>
      <c r="B2019">
        <v>51574.69</v>
      </c>
      <c r="C2019">
        <v>9408667</v>
      </c>
      <c r="D2019" t="s">
        <v>103</v>
      </c>
      <c r="E2019">
        <v>0</v>
      </c>
    </row>
    <row r="2020" spans="1:5" x14ac:dyDescent="0.2">
      <c r="A2020" s="1" t="s">
        <v>39</v>
      </c>
      <c r="B2020">
        <v>27883.72</v>
      </c>
      <c r="C2020">
        <v>1999081</v>
      </c>
      <c r="D2020" t="s">
        <v>103</v>
      </c>
      <c r="E2020">
        <v>0</v>
      </c>
    </row>
    <row r="2021" spans="1:5" x14ac:dyDescent="0.2">
      <c r="A2021" s="1" t="s">
        <v>39</v>
      </c>
      <c r="B2021">
        <v>1881.49</v>
      </c>
      <c r="C2021">
        <v>123927</v>
      </c>
      <c r="D2021" t="s">
        <v>103</v>
      </c>
      <c r="E2021">
        <v>0</v>
      </c>
    </row>
    <row r="2022" spans="1:5" x14ac:dyDescent="0.2">
      <c r="A2022" s="1" t="s">
        <v>39</v>
      </c>
      <c r="B2022">
        <v>385309.77</v>
      </c>
      <c r="C2022">
        <v>43312052</v>
      </c>
      <c r="D2022" t="s">
        <v>103</v>
      </c>
      <c r="E2022">
        <v>0</v>
      </c>
    </row>
    <row r="2023" spans="1:5" x14ac:dyDescent="0.2">
      <c r="A2023" s="1" t="s">
        <v>39</v>
      </c>
      <c r="B2023">
        <v>126045.64</v>
      </c>
      <c r="C2023">
        <v>10469983</v>
      </c>
      <c r="D2023" t="s">
        <v>103</v>
      </c>
      <c r="E2023">
        <v>0</v>
      </c>
    </row>
    <row r="2024" spans="1:5" x14ac:dyDescent="0.2">
      <c r="A2024" s="1" t="s">
        <v>39</v>
      </c>
      <c r="B2024">
        <v>8088.01</v>
      </c>
      <c r="C2024">
        <v>400575</v>
      </c>
      <c r="D2024" t="s">
        <v>103</v>
      </c>
      <c r="E2024">
        <v>1</v>
      </c>
    </row>
    <row r="2025" spans="1:5" x14ac:dyDescent="0.2">
      <c r="A2025" s="1" t="s">
        <v>39</v>
      </c>
      <c r="B2025">
        <v>67404.399999999994</v>
      </c>
      <c r="C2025">
        <v>5983184</v>
      </c>
      <c r="D2025" t="s">
        <v>103</v>
      </c>
      <c r="E2025">
        <v>0</v>
      </c>
    </row>
    <row r="2026" spans="1:5" x14ac:dyDescent="0.2">
      <c r="A2026" s="1" t="s">
        <v>39</v>
      </c>
      <c r="B2026">
        <v>58211.09</v>
      </c>
      <c r="C2026">
        <v>2374564</v>
      </c>
      <c r="D2026" t="s">
        <v>103</v>
      </c>
      <c r="E2026">
        <v>0</v>
      </c>
    </row>
    <row r="2027" spans="1:5" x14ac:dyDescent="0.2">
      <c r="A2027" s="1" t="s">
        <v>39</v>
      </c>
      <c r="B2027">
        <v>274048.3</v>
      </c>
      <c r="C2027">
        <v>12791661</v>
      </c>
      <c r="D2027" t="s">
        <v>103</v>
      </c>
      <c r="E2027">
        <v>0</v>
      </c>
    </row>
    <row r="2028" spans="1:5" x14ac:dyDescent="0.2">
      <c r="A2028" s="1" t="s">
        <v>39</v>
      </c>
      <c r="B2028">
        <v>14247.42</v>
      </c>
      <c r="C2028">
        <v>372473</v>
      </c>
      <c r="D2028" t="s">
        <v>103</v>
      </c>
      <c r="E2028">
        <v>0</v>
      </c>
    </row>
    <row r="2029" spans="1:5" x14ac:dyDescent="0.2">
      <c r="A2029" s="1" t="s">
        <v>39</v>
      </c>
      <c r="B2029">
        <v>159619.42000000001</v>
      </c>
      <c r="C2029">
        <v>12625650</v>
      </c>
      <c r="D2029" t="s">
        <v>103</v>
      </c>
      <c r="E2029">
        <v>0</v>
      </c>
    </row>
    <row r="2030" spans="1:5" x14ac:dyDescent="0.2">
      <c r="A2030" s="1" t="s">
        <v>39</v>
      </c>
      <c r="B2030">
        <v>27831.97</v>
      </c>
      <c r="C2030">
        <v>1792070</v>
      </c>
      <c r="D2030" t="s">
        <v>103</v>
      </c>
      <c r="E2030">
        <v>0</v>
      </c>
    </row>
    <row r="2031" spans="1:5" x14ac:dyDescent="0.2">
      <c r="A2031" s="1" t="s">
        <v>39</v>
      </c>
      <c r="B2031">
        <v>41036.29</v>
      </c>
      <c r="C2031">
        <v>2603549</v>
      </c>
      <c r="D2031" t="s">
        <v>103</v>
      </c>
      <c r="E2031">
        <v>0</v>
      </c>
    </row>
    <row r="2032" spans="1:5" x14ac:dyDescent="0.2">
      <c r="A2032" s="1" t="s">
        <v>39</v>
      </c>
      <c r="B2032">
        <v>15642.32</v>
      </c>
      <c r="C2032">
        <v>1419613</v>
      </c>
      <c r="D2032" t="s">
        <v>105</v>
      </c>
      <c r="E2032">
        <v>0</v>
      </c>
    </row>
    <row r="2033" spans="1:5" x14ac:dyDescent="0.2">
      <c r="A2033" s="1" t="s">
        <v>39</v>
      </c>
      <c r="B2033">
        <v>4544.37</v>
      </c>
      <c r="C2033">
        <v>672749</v>
      </c>
      <c r="D2033" t="s">
        <v>105</v>
      </c>
      <c r="E2033">
        <v>0</v>
      </c>
    </row>
    <row r="2034" spans="1:5" x14ac:dyDescent="0.2">
      <c r="A2034" s="1" t="s">
        <v>39</v>
      </c>
      <c r="B2034">
        <v>110070.37</v>
      </c>
      <c r="C2034">
        <v>5616889</v>
      </c>
      <c r="D2034" t="s">
        <v>103</v>
      </c>
      <c r="E2034">
        <v>0</v>
      </c>
    </row>
    <row r="2035" spans="1:5" x14ac:dyDescent="0.2">
      <c r="A2035" s="1" t="s">
        <v>39</v>
      </c>
      <c r="B2035">
        <v>0</v>
      </c>
      <c r="C2035">
        <v>0</v>
      </c>
      <c r="D2035" t="s">
        <v>103</v>
      </c>
      <c r="E2035">
        <v>0</v>
      </c>
    </row>
    <row r="2036" spans="1:5" x14ac:dyDescent="0.2">
      <c r="A2036" s="1" t="s">
        <v>39</v>
      </c>
      <c r="B2036">
        <v>17295.14</v>
      </c>
      <c r="C2036">
        <v>688545</v>
      </c>
      <c r="D2036" t="s">
        <v>103</v>
      </c>
      <c r="E2036">
        <v>0</v>
      </c>
    </row>
    <row r="2037" spans="1:5" x14ac:dyDescent="0.2">
      <c r="A2037" s="1" t="s">
        <v>39</v>
      </c>
      <c r="B2037">
        <v>23612.52</v>
      </c>
      <c r="C2037">
        <v>1664747</v>
      </c>
      <c r="D2037" t="s">
        <v>103</v>
      </c>
      <c r="E2037">
        <v>0</v>
      </c>
    </row>
    <row r="2038" spans="1:5" x14ac:dyDescent="0.2">
      <c r="A2038" s="1" t="s">
        <v>39</v>
      </c>
      <c r="B2038">
        <v>37925.660000000003</v>
      </c>
      <c r="C2038">
        <v>321910</v>
      </c>
      <c r="D2038" t="s">
        <v>103</v>
      </c>
      <c r="E2038">
        <v>0</v>
      </c>
    </row>
    <row r="2039" spans="1:5" x14ac:dyDescent="0.2">
      <c r="A2039" s="1" t="s">
        <v>39</v>
      </c>
      <c r="B2039">
        <v>0</v>
      </c>
      <c r="C2039">
        <v>0</v>
      </c>
      <c r="D2039" t="s">
        <v>106</v>
      </c>
      <c r="E2039">
        <v>0</v>
      </c>
    </row>
    <row r="2040" spans="1:5" x14ac:dyDescent="0.2">
      <c r="A2040" s="1" t="s">
        <v>39</v>
      </c>
      <c r="B2040">
        <v>15277.24</v>
      </c>
      <c r="C2040">
        <v>1953481</v>
      </c>
      <c r="D2040" t="s">
        <v>105</v>
      </c>
      <c r="E2040">
        <v>0</v>
      </c>
    </row>
    <row r="2041" spans="1:5" x14ac:dyDescent="0.2">
      <c r="A2041" s="1" t="s">
        <v>39</v>
      </c>
      <c r="B2041">
        <v>6761.37</v>
      </c>
      <c r="C2041">
        <v>192448</v>
      </c>
      <c r="D2041" t="s">
        <v>103</v>
      </c>
      <c r="E2041">
        <v>0</v>
      </c>
    </row>
    <row r="2042" spans="1:5" x14ac:dyDescent="0.2">
      <c r="A2042" s="1" t="s">
        <v>39</v>
      </c>
      <c r="B2042">
        <v>108758.05</v>
      </c>
      <c r="C2042">
        <v>4332358</v>
      </c>
      <c r="D2042" t="s">
        <v>103</v>
      </c>
      <c r="E2042">
        <v>0</v>
      </c>
    </row>
    <row r="2043" spans="1:5" x14ac:dyDescent="0.2">
      <c r="A2043" s="1" t="s">
        <v>39</v>
      </c>
      <c r="B2043">
        <v>65074.12</v>
      </c>
      <c r="C2043">
        <v>1809840</v>
      </c>
      <c r="D2043" t="s">
        <v>103</v>
      </c>
      <c r="E2043">
        <v>0</v>
      </c>
    </row>
    <row r="2044" spans="1:5" x14ac:dyDescent="0.2">
      <c r="A2044" s="1" t="s">
        <v>39</v>
      </c>
      <c r="B2044">
        <v>20507.009999999998</v>
      </c>
      <c r="C2044">
        <v>225655</v>
      </c>
      <c r="D2044" t="s">
        <v>103</v>
      </c>
      <c r="E2044">
        <v>0</v>
      </c>
    </row>
    <row r="2045" spans="1:5" x14ac:dyDescent="0.2">
      <c r="A2045" s="1" t="s">
        <v>39</v>
      </c>
      <c r="B2045">
        <v>44610</v>
      </c>
      <c r="C2045">
        <v>360151</v>
      </c>
      <c r="D2045" t="s">
        <v>103</v>
      </c>
      <c r="E2045">
        <v>0</v>
      </c>
    </row>
    <row r="2046" spans="1:5" x14ac:dyDescent="0.2">
      <c r="A2046" s="1" t="s">
        <v>39</v>
      </c>
      <c r="B2046">
        <v>48951.27</v>
      </c>
      <c r="C2046">
        <v>2316193</v>
      </c>
      <c r="D2046" t="s">
        <v>103</v>
      </c>
      <c r="E2046">
        <v>0</v>
      </c>
    </row>
    <row r="2047" spans="1:5" x14ac:dyDescent="0.2">
      <c r="A2047" s="1" t="s">
        <v>39</v>
      </c>
      <c r="B2047">
        <v>0</v>
      </c>
      <c r="C2047">
        <v>0</v>
      </c>
      <c r="D2047" t="s">
        <v>103</v>
      </c>
      <c r="E2047">
        <v>0</v>
      </c>
    </row>
    <row r="2048" spans="1:5" x14ac:dyDescent="0.2">
      <c r="A2048" s="1" t="s">
        <v>39</v>
      </c>
      <c r="B2048">
        <v>911.27</v>
      </c>
      <c r="C2048">
        <v>24978</v>
      </c>
      <c r="D2048" t="s">
        <v>103</v>
      </c>
      <c r="E2048">
        <v>0</v>
      </c>
    </row>
    <row r="2049" spans="1:5" x14ac:dyDescent="0.2">
      <c r="A2049" s="1" t="s">
        <v>39</v>
      </c>
      <c r="B2049">
        <v>34817.51</v>
      </c>
      <c r="C2049">
        <v>851631</v>
      </c>
      <c r="D2049" t="s">
        <v>103</v>
      </c>
      <c r="E2049">
        <v>0</v>
      </c>
    </row>
    <row r="2050" spans="1:5" x14ac:dyDescent="0.2">
      <c r="A2050" s="1" t="s">
        <v>39</v>
      </c>
      <c r="B2050">
        <v>319.29000000000002</v>
      </c>
      <c r="C2050">
        <v>7508</v>
      </c>
      <c r="D2050" t="s">
        <v>103</v>
      </c>
      <c r="E2050">
        <v>0</v>
      </c>
    </row>
    <row r="2051" spans="1:5" x14ac:dyDescent="0.2">
      <c r="A2051" s="1" t="s">
        <v>39</v>
      </c>
      <c r="B2051">
        <v>76.739999999999995</v>
      </c>
      <c r="C2051">
        <v>1676</v>
      </c>
      <c r="D2051" t="s">
        <v>103</v>
      </c>
      <c r="E2051">
        <v>0</v>
      </c>
    </row>
    <row r="2052" spans="1:5" x14ac:dyDescent="0.2">
      <c r="A2052" s="1" t="s">
        <v>39</v>
      </c>
      <c r="B2052">
        <v>548.99</v>
      </c>
      <c r="C2052">
        <v>23287</v>
      </c>
      <c r="D2052" t="s">
        <v>103</v>
      </c>
      <c r="E2052">
        <v>0</v>
      </c>
    </row>
    <row r="2053" spans="1:5" x14ac:dyDescent="0.2">
      <c r="A2053" s="1" t="s">
        <v>39</v>
      </c>
      <c r="B2053">
        <v>2079.11</v>
      </c>
      <c r="C2053">
        <v>74768</v>
      </c>
      <c r="D2053" t="s">
        <v>103</v>
      </c>
      <c r="E2053">
        <v>0</v>
      </c>
    </row>
    <row r="2054" spans="1:5" x14ac:dyDescent="0.2">
      <c r="A2054" s="1" t="s">
        <v>39</v>
      </c>
      <c r="B2054">
        <v>963.57</v>
      </c>
      <c r="C2054">
        <v>26514</v>
      </c>
      <c r="D2054" t="s">
        <v>103</v>
      </c>
      <c r="E2054">
        <v>0</v>
      </c>
    </row>
    <row r="2055" spans="1:5" x14ac:dyDescent="0.2">
      <c r="A2055" s="1" t="s">
        <v>39</v>
      </c>
      <c r="B2055">
        <v>24167.3</v>
      </c>
      <c r="C2055">
        <v>918756</v>
      </c>
      <c r="D2055" t="s">
        <v>103</v>
      </c>
      <c r="E2055">
        <v>0</v>
      </c>
    </row>
    <row r="2056" spans="1:5" x14ac:dyDescent="0.2">
      <c r="A2056" s="1" t="s">
        <v>39</v>
      </c>
      <c r="B2056">
        <v>262.85000000000002</v>
      </c>
      <c r="C2056">
        <v>4561</v>
      </c>
      <c r="D2056" t="s">
        <v>103</v>
      </c>
      <c r="E2056">
        <v>0</v>
      </c>
    </row>
    <row r="2057" spans="1:5" x14ac:dyDescent="0.2">
      <c r="A2057" s="1" t="s">
        <v>39</v>
      </c>
      <c r="B2057">
        <v>4433.17</v>
      </c>
      <c r="C2057">
        <v>171376</v>
      </c>
      <c r="D2057" t="s">
        <v>103</v>
      </c>
      <c r="E2057">
        <v>0</v>
      </c>
    </row>
    <row r="2058" spans="1:5" x14ac:dyDescent="0.2">
      <c r="A2058" s="1" t="s">
        <v>39</v>
      </c>
      <c r="B2058">
        <v>10427.290000000001</v>
      </c>
      <c r="C2058">
        <v>616105</v>
      </c>
      <c r="D2058" t="s">
        <v>103</v>
      </c>
      <c r="E2058">
        <v>0</v>
      </c>
    </row>
    <row r="2059" spans="1:5" x14ac:dyDescent="0.2">
      <c r="A2059" s="1" t="s">
        <v>39</v>
      </c>
      <c r="B2059">
        <v>0</v>
      </c>
      <c r="C2059">
        <v>0</v>
      </c>
      <c r="D2059" t="s">
        <v>103</v>
      </c>
      <c r="E2059">
        <v>0</v>
      </c>
    </row>
    <row r="2060" spans="1:5" x14ac:dyDescent="0.2">
      <c r="A2060" s="1" t="s">
        <v>39</v>
      </c>
      <c r="B2060">
        <v>0</v>
      </c>
      <c r="C2060">
        <v>0</v>
      </c>
      <c r="D2060" t="s">
        <v>103</v>
      </c>
      <c r="E2060">
        <v>0</v>
      </c>
    </row>
    <row r="2061" spans="1:5" x14ac:dyDescent="0.2">
      <c r="A2061" s="1" t="s">
        <v>39</v>
      </c>
      <c r="B2061">
        <v>66567.37</v>
      </c>
      <c r="C2061">
        <v>1482995</v>
      </c>
      <c r="D2061" t="s">
        <v>103</v>
      </c>
      <c r="E2061">
        <v>0</v>
      </c>
    </row>
    <row r="2062" spans="1:5" x14ac:dyDescent="0.2">
      <c r="A2062" s="1" t="s">
        <v>39</v>
      </c>
      <c r="B2062">
        <v>29449.97</v>
      </c>
      <c r="C2062">
        <v>362897</v>
      </c>
      <c r="D2062" t="s">
        <v>103</v>
      </c>
      <c r="E2062">
        <v>0</v>
      </c>
    </row>
    <row r="2063" spans="1:5" x14ac:dyDescent="0.2">
      <c r="A2063" s="1" t="s">
        <v>39</v>
      </c>
      <c r="B2063">
        <v>2160.8200000000002</v>
      </c>
      <c r="C2063">
        <v>77093</v>
      </c>
      <c r="D2063" t="s">
        <v>103</v>
      </c>
      <c r="E2063">
        <v>0</v>
      </c>
    </row>
    <row r="2064" spans="1:5" x14ac:dyDescent="0.2">
      <c r="A2064" s="1" t="s">
        <v>39</v>
      </c>
      <c r="B2064">
        <v>53938.9</v>
      </c>
      <c r="C2064">
        <v>6003797</v>
      </c>
      <c r="D2064" t="s">
        <v>103</v>
      </c>
      <c r="E2064">
        <v>0</v>
      </c>
    </row>
    <row r="2065" spans="1:5" x14ac:dyDescent="0.2">
      <c r="A2065" s="1" t="s">
        <v>39</v>
      </c>
      <c r="B2065">
        <v>27913.66</v>
      </c>
      <c r="C2065">
        <v>1779453</v>
      </c>
      <c r="D2065" t="s">
        <v>103</v>
      </c>
      <c r="E2065">
        <v>0</v>
      </c>
    </row>
    <row r="2066" spans="1:5" x14ac:dyDescent="0.2">
      <c r="A2066" s="1" t="s">
        <v>39</v>
      </c>
      <c r="B2066">
        <v>7852.03</v>
      </c>
      <c r="C2066">
        <v>1966620</v>
      </c>
      <c r="D2066" t="s">
        <v>105</v>
      </c>
      <c r="E2066">
        <v>0</v>
      </c>
    </row>
    <row r="2067" spans="1:5" x14ac:dyDescent="0.2">
      <c r="A2067" s="1" t="s">
        <v>39</v>
      </c>
      <c r="B2067">
        <v>9815.32</v>
      </c>
      <c r="C2067">
        <v>1207513</v>
      </c>
      <c r="D2067" t="s">
        <v>105</v>
      </c>
      <c r="E2067">
        <v>0</v>
      </c>
    </row>
    <row r="2068" spans="1:5" x14ac:dyDescent="0.2">
      <c r="A2068" s="1" t="s">
        <v>39</v>
      </c>
      <c r="B2068">
        <v>22607.22</v>
      </c>
      <c r="C2068">
        <v>1973498</v>
      </c>
      <c r="D2068" t="s">
        <v>103</v>
      </c>
      <c r="E2068">
        <v>0</v>
      </c>
    </row>
    <row r="2069" spans="1:5" x14ac:dyDescent="0.2">
      <c r="A2069" s="1" t="s">
        <v>39</v>
      </c>
      <c r="B2069">
        <v>108.12</v>
      </c>
      <c r="C2069">
        <v>2163</v>
      </c>
      <c r="D2069" t="s">
        <v>103</v>
      </c>
      <c r="E2069">
        <v>0</v>
      </c>
    </row>
    <row r="2070" spans="1:5" x14ac:dyDescent="0.2">
      <c r="A2070" s="1" t="s">
        <v>39</v>
      </c>
      <c r="B2070">
        <v>16925.52</v>
      </c>
      <c r="C2070">
        <v>792790</v>
      </c>
      <c r="D2070" t="s">
        <v>103</v>
      </c>
      <c r="E2070">
        <v>0</v>
      </c>
    </row>
    <row r="2071" spans="1:5" x14ac:dyDescent="0.2">
      <c r="A2071" s="1" t="s">
        <v>40</v>
      </c>
      <c r="B2071">
        <v>8567.25</v>
      </c>
      <c r="C2071">
        <v>1728441</v>
      </c>
      <c r="D2071" t="s">
        <v>103</v>
      </c>
      <c r="E2071">
        <v>0</v>
      </c>
    </row>
    <row r="2072" spans="1:5" x14ac:dyDescent="0.2">
      <c r="A2072" s="1" t="s">
        <v>40</v>
      </c>
      <c r="B2072">
        <v>57876.17</v>
      </c>
      <c r="C2072">
        <v>3929086</v>
      </c>
      <c r="D2072" t="s">
        <v>103</v>
      </c>
      <c r="E2072">
        <v>0</v>
      </c>
    </row>
    <row r="2073" spans="1:5" x14ac:dyDescent="0.2">
      <c r="A2073" s="1" t="s">
        <v>40</v>
      </c>
      <c r="B2073">
        <v>317955.93</v>
      </c>
      <c r="C2073">
        <v>18452296</v>
      </c>
      <c r="D2073" t="s">
        <v>103</v>
      </c>
      <c r="E2073">
        <v>0</v>
      </c>
    </row>
    <row r="2074" spans="1:5" x14ac:dyDescent="0.2">
      <c r="A2074" s="1" t="s">
        <v>40</v>
      </c>
      <c r="B2074">
        <v>8621.67</v>
      </c>
      <c r="C2074">
        <v>1451419</v>
      </c>
      <c r="D2074" t="s">
        <v>103</v>
      </c>
      <c r="E2074">
        <v>0</v>
      </c>
    </row>
    <row r="2075" spans="1:5" x14ac:dyDescent="0.2">
      <c r="A2075" s="1" t="s">
        <v>40</v>
      </c>
      <c r="B2075">
        <v>2681.96</v>
      </c>
      <c r="C2075">
        <v>592736</v>
      </c>
      <c r="D2075" t="s">
        <v>104</v>
      </c>
      <c r="E2075">
        <v>0</v>
      </c>
    </row>
    <row r="2076" spans="1:5" x14ac:dyDescent="0.2">
      <c r="A2076" s="1" t="s">
        <v>40</v>
      </c>
      <c r="B2076">
        <v>0</v>
      </c>
      <c r="C2076">
        <v>0</v>
      </c>
      <c r="D2076" t="s">
        <v>103</v>
      </c>
      <c r="E2076">
        <v>0</v>
      </c>
    </row>
    <row r="2077" spans="1:5" x14ac:dyDescent="0.2">
      <c r="A2077" s="1" t="s">
        <v>40</v>
      </c>
      <c r="B2077">
        <v>7927.91</v>
      </c>
      <c r="C2077">
        <v>224331</v>
      </c>
      <c r="D2077" t="s">
        <v>103</v>
      </c>
      <c r="E2077">
        <v>0</v>
      </c>
    </row>
    <row r="2078" spans="1:5" x14ac:dyDescent="0.2">
      <c r="A2078" s="1" t="s">
        <v>40</v>
      </c>
      <c r="B2078">
        <v>17719.38</v>
      </c>
      <c r="C2078">
        <v>3063502</v>
      </c>
      <c r="D2078" t="s">
        <v>105</v>
      </c>
      <c r="E2078">
        <v>0</v>
      </c>
    </row>
    <row r="2079" spans="1:5" x14ac:dyDescent="0.2">
      <c r="A2079" s="1" t="s">
        <v>40</v>
      </c>
      <c r="B2079">
        <v>33472.14</v>
      </c>
      <c r="C2079">
        <v>310458</v>
      </c>
      <c r="D2079" t="s">
        <v>103</v>
      </c>
      <c r="E2079">
        <v>0</v>
      </c>
    </row>
    <row r="2080" spans="1:5" x14ac:dyDescent="0.2">
      <c r="A2080" s="1" t="s">
        <v>40</v>
      </c>
      <c r="B2080">
        <v>10338.19</v>
      </c>
      <c r="C2080">
        <v>224438</v>
      </c>
      <c r="D2080" t="s">
        <v>103</v>
      </c>
      <c r="E2080">
        <v>0</v>
      </c>
    </row>
    <row r="2081" spans="1:5" x14ac:dyDescent="0.2">
      <c r="A2081" s="1" t="s">
        <v>40</v>
      </c>
      <c r="B2081">
        <v>34856.870000000003</v>
      </c>
      <c r="C2081">
        <v>5916266</v>
      </c>
      <c r="D2081" t="s">
        <v>103</v>
      </c>
      <c r="E2081">
        <v>0</v>
      </c>
    </row>
    <row r="2082" spans="1:5" x14ac:dyDescent="0.2">
      <c r="A2082" s="1" t="s">
        <v>40</v>
      </c>
      <c r="B2082">
        <v>65697.33</v>
      </c>
      <c r="C2082">
        <v>1149389</v>
      </c>
      <c r="D2082" t="s">
        <v>103</v>
      </c>
      <c r="E2082">
        <v>0</v>
      </c>
    </row>
    <row r="2083" spans="1:5" x14ac:dyDescent="0.2">
      <c r="A2083" s="1" t="s">
        <v>40</v>
      </c>
      <c r="B2083">
        <v>5605.59</v>
      </c>
      <c r="C2083">
        <v>338203</v>
      </c>
      <c r="D2083" t="s">
        <v>103</v>
      </c>
      <c r="E2083">
        <v>0</v>
      </c>
    </row>
    <row r="2084" spans="1:5" x14ac:dyDescent="0.2">
      <c r="A2084" s="1" t="s">
        <v>40</v>
      </c>
      <c r="B2084">
        <v>42362.93</v>
      </c>
      <c r="C2084">
        <v>298337</v>
      </c>
      <c r="D2084" t="s">
        <v>103</v>
      </c>
      <c r="E2084">
        <v>0</v>
      </c>
    </row>
    <row r="2085" spans="1:5" x14ac:dyDescent="0.2">
      <c r="A2085" s="1" t="s">
        <v>40</v>
      </c>
      <c r="B2085">
        <v>127501.93</v>
      </c>
      <c r="C2085">
        <v>7751741</v>
      </c>
      <c r="D2085" t="s">
        <v>103</v>
      </c>
      <c r="E2085">
        <v>0</v>
      </c>
    </row>
    <row r="2086" spans="1:5" x14ac:dyDescent="0.2">
      <c r="A2086" s="1" t="s">
        <v>40</v>
      </c>
      <c r="B2086">
        <v>29310.98</v>
      </c>
      <c r="C2086">
        <v>397786</v>
      </c>
      <c r="D2086" t="s">
        <v>103</v>
      </c>
      <c r="E2086">
        <v>0</v>
      </c>
    </row>
    <row r="2087" spans="1:5" x14ac:dyDescent="0.2">
      <c r="A2087" s="1" t="s">
        <v>40</v>
      </c>
      <c r="B2087">
        <v>102022.98</v>
      </c>
      <c r="C2087">
        <v>3630020</v>
      </c>
      <c r="D2087" t="s">
        <v>103</v>
      </c>
      <c r="E2087">
        <v>0</v>
      </c>
    </row>
    <row r="2088" spans="1:5" x14ac:dyDescent="0.2">
      <c r="A2088" s="1" t="s">
        <v>40</v>
      </c>
      <c r="B2088">
        <v>660.23</v>
      </c>
      <c r="C2088">
        <v>32701</v>
      </c>
      <c r="D2088" t="s">
        <v>105</v>
      </c>
      <c r="E2088">
        <v>0</v>
      </c>
    </row>
    <row r="2089" spans="1:5" x14ac:dyDescent="0.2">
      <c r="A2089" s="1" t="s">
        <v>40</v>
      </c>
      <c r="B2089">
        <v>9362.1200000000008</v>
      </c>
      <c r="C2089">
        <v>2388937</v>
      </c>
      <c r="D2089" t="s">
        <v>105</v>
      </c>
      <c r="E2089">
        <v>0</v>
      </c>
    </row>
    <row r="2090" spans="1:5" x14ac:dyDescent="0.2">
      <c r="A2090" s="1" t="s">
        <v>40</v>
      </c>
      <c r="B2090">
        <v>78049.87</v>
      </c>
      <c r="C2090">
        <v>8685441</v>
      </c>
      <c r="D2090" t="s">
        <v>103</v>
      </c>
      <c r="E2090">
        <v>0</v>
      </c>
    </row>
    <row r="2091" spans="1:5" x14ac:dyDescent="0.2">
      <c r="A2091" s="1" t="s">
        <v>40</v>
      </c>
      <c r="B2091">
        <v>8455.7800000000007</v>
      </c>
      <c r="C2091">
        <v>667615</v>
      </c>
      <c r="D2091" t="s">
        <v>103</v>
      </c>
      <c r="E2091">
        <v>0</v>
      </c>
    </row>
    <row r="2092" spans="1:5" x14ac:dyDescent="0.2">
      <c r="A2092" s="1" t="s">
        <v>40</v>
      </c>
      <c r="B2092">
        <v>0</v>
      </c>
      <c r="C2092">
        <v>0</v>
      </c>
      <c r="D2092" t="s">
        <v>103</v>
      </c>
      <c r="E2092">
        <v>1</v>
      </c>
    </row>
    <row r="2093" spans="1:5" x14ac:dyDescent="0.2">
      <c r="A2093" s="1" t="s">
        <v>40</v>
      </c>
      <c r="B2093">
        <v>154161.82999999999</v>
      </c>
      <c r="C2093">
        <v>10397975</v>
      </c>
      <c r="D2093" t="s">
        <v>103</v>
      </c>
      <c r="E2093">
        <v>0</v>
      </c>
    </row>
    <row r="2094" spans="1:5" x14ac:dyDescent="0.2">
      <c r="A2094" s="1" t="s">
        <v>40</v>
      </c>
      <c r="B2094">
        <v>5694.64</v>
      </c>
      <c r="C2094">
        <v>395102</v>
      </c>
      <c r="D2094" t="s">
        <v>103</v>
      </c>
      <c r="E2094">
        <v>0</v>
      </c>
    </row>
    <row r="2095" spans="1:5" x14ac:dyDescent="0.2">
      <c r="A2095" s="1" t="s">
        <v>40</v>
      </c>
      <c r="B2095">
        <v>67474.720000000001</v>
      </c>
      <c r="C2095">
        <v>8937918</v>
      </c>
      <c r="D2095" t="s">
        <v>103</v>
      </c>
      <c r="E2095">
        <v>0</v>
      </c>
    </row>
    <row r="2096" spans="1:5" x14ac:dyDescent="0.2">
      <c r="A2096" s="1" t="s">
        <v>40</v>
      </c>
      <c r="B2096">
        <v>7133.76</v>
      </c>
      <c r="C2096">
        <v>661530</v>
      </c>
      <c r="D2096" t="s">
        <v>103</v>
      </c>
      <c r="E2096">
        <v>0</v>
      </c>
    </row>
    <row r="2097" spans="1:5" x14ac:dyDescent="0.2">
      <c r="A2097" s="1" t="s">
        <v>40</v>
      </c>
      <c r="B2097">
        <v>2696.83</v>
      </c>
      <c r="C2097">
        <v>425066</v>
      </c>
      <c r="D2097" t="s">
        <v>105</v>
      </c>
      <c r="E2097">
        <v>0</v>
      </c>
    </row>
    <row r="2098" spans="1:5" x14ac:dyDescent="0.2">
      <c r="A2098" s="1" t="s">
        <v>40</v>
      </c>
      <c r="B2098">
        <v>47185.35</v>
      </c>
      <c r="C2098">
        <v>4204204</v>
      </c>
      <c r="D2098" t="s">
        <v>103</v>
      </c>
      <c r="E2098">
        <v>0</v>
      </c>
    </row>
    <row r="2099" spans="1:5" x14ac:dyDescent="0.2">
      <c r="A2099" s="1" t="s">
        <v>40</v>
      </c>
      <c r="B2099">
        <v>63527.95</v>
      </c>
      <c r="C2099">
        <v>5668500</v>
      </c>
      <c r="D2099" t="s">
        <v>103</v>
      </c>
      <c r="E2099">
        <v>0</v>
      </c>
    </row>
    <row r="2100" spans="1:5" x14ac:dyDescent="0.2">
      <c r="A2100" s="1" t="s">
        <v>40</v>
      </c>
      <c r="B2100">
        <v>7086.83</v>
      </c>
      <c r="C2100">
        <v>213163</v>
      </c>
      <c r="D2100" t="s">
        <v>103</v>
      </c>
      <c r="E2100">
        <v>0</v>
      </c>
    </row>
    <row r="2101" spans="1:5" x14ac:dyDescent="0.2">
      <c r="A2101" s="1" t="s">
        <v>40</v>
      </c>
      <c r="B2101">
        <v>30944.77</v>
      </c>
      <c r="C2101">
        <v>996718</v>
      </c>
      <c r="D2101" t="s">
        <v>106</v>
      </c>
      <c r="E2101">
        <v>0</v>
      </c>
    </row>
    <row r="2102" spans="1:5" x14ac:dyDescent="0.2">
      <c r="A2102" s="1" t="s">
        <v>40</v>
      </c>
      <c r="B2102">
        <v>0</v>
      </c>
      <c r="C2102">
        <v>0</v>
      </c>
      <c r="D2102" t="s">
        <v>103</v>
      </c>
      <c r="E2102">
        <v>0</v>
      </c>
    </row>
    <row r="2103" spans="1:5" x14ac:dyDescent="0.2">
      <c r="A2103" s="1" t="s">
        <v>40</v>
      </c>
      <c r="B2103">
        <v>333549.90999999997</v>
      </c>
      <c r="C2103">
        <v>45067002</v>
      </c>
      <c r="D2103" t="s">
        <v>103</v>
      </c>
      <c r="E2103">
        <v>0</v>
      </c>
    </row>
    <row r="2104" spans="1:5" x14ac:dyDescent="0.2">
      <c r="A2104" s="1" t="s">
        <v>40</v>
      </c>
      <c r="B2104">
        <v>58040.86</v>
      </c>
      <c r="C2104">
        <v>2675561</v>
      </c>
      <c r="D2104" t="s">
        <v>103</v>
      </c>
      <c r="E2104">
        <v>0</v>
      </c>
    </row>
    <row r="2105" spans="1:5" x14ac:dyDescent="0.2">
      <c r="A2105" s="1" t="s">
        <v>40</v>
      </c>
      <c r="B2105">
        <v>55926.54</v>
      </c>
      <c r="C2105">
        <v>1390013</v>
      </c>
      <c r="D2105" t="s">
        <v>103</v>
      </c>
      <c r="E2105">
        <v>0</v>
      </c>
    </row>
    <row r="2106" spans="1:5" x14ac:dyDescent="0.2">
      <c r="A2106" s="1" t="s">
        <v>40</v>
      </c>
      <c r="B2106">
        <v>31424.560000000001</v>
      </c>
      <c r="C2106">
        <v>246517</v>
      </c>
      <c r="D2106" t="s">
        <v>103</v>
      </c>
      <c r="E2106">
        <v>0</v>
      </c>
    </row>
    <row r="2107" spans="1:5" x14ac:dyDescent="0.2">
      <c r="A2107" s="1" t="s">
        <v>40</v>
      </c>
      <c r="B2107">
        <v>69653.14</v>
      </c>
      <c r="C2107">
        <v>3231497</v>
      </c>
      <c r="D2107" t="s">
        <v>103</v>
      </c>
      <c r="E2107">
        <v>0</v>
      </c>
    </row>
    <row r="2108" spans="1:5" x14ac:dyDescent="0.2">
      <c r="A2108" s="1" t="s">
        <v>40</v>
      </c>
      <c r="B2108">
        <v>10962.29</v>
      </c>
      <c r="C2108">
        <v>501406</v>
      </c>
      <c r="D2108" t="s">
        <v>103</v>
      </c>
      <c r="E2108">
        <v>0</v>
      </c>
    </row>
    <row r="2109" spans="1:5" x14ac:dyDescent="0.2">
      <c r="A2109" s="1" t="s">
        <v>40</v>
      </c>
      <c r="B2109">
        <v>148845.92000000001</v>
      </c>
      <c r="C2109">
        <v>12895245</v>
      </c>
      <c r="D2109" t="s">
        <v>103</v>
      </c>
      <c r="E2109">
        <v>0</v>
      </c>
    </row>
    <row r="2110" spans="1:5" x14ac:dyDescent="0.2">
      <c r="A2110" s="1" t="s">
        <v>40</v>
      </c>
      <c r="B2110">
        <v>18438.36</v>
      </c>
      <c r="C2110">
        <v>2054835</v>
      </c>
      <c r="D2110" t="s">
        <v>105</v>
      </c>
      <c r="E2110">
        <v>0</v>
      </c>
    </row>
    <row r="2111" spans="1:5" x14ac:dyDescent="0.2">
      <c r="A2111" s="1" t="s">
        <v>40</v>
      </c>
      <c r="B2111">
        <v>71690.77</v>
      </c>
      <c r="C2111">
        <v>1782630</v>
      </c>
      <c r="D2111" t="s">
        <v>103</v>
      </c>
      <c r="E2111">
        <v>0</v>
      </c>
    </row>
    <row r="2112" spans="1:5" x14ac:dyDescent="0.2">
      <c r="A2112" s="1" t="s">
        <v>40</v>
      </c>
      <c r="B2112">
        <v>10040.11</v>
      </c>
      <c r="C2112">
        <v>868548</v>
      </c>
      <c r="D2112" t="s">
        <v>103</v>
      </c>
      <c r="E2112">
        <v>0</v>
      </c>
    </row>
    <row r="2113" spans="1:5" x14ac:dyDescent="0.2">
      <c r="A2113" s="1" t="s">
        <v>40</v>
      </c>
      <c r="B2113">
        <v>3830.76</v>
      </c>
      <c r="C2113">
        <v>241273</v>
      </c>
      <c r="D2113" t="s">
        <v>103</v>
      </c>
      <c r="E2113">
        <v>0</v>
      </c>
    </row>
    <row r="2114" spans="1:5" x14ac:dyDescent="0.2">
      <c r="A2114" s="1" t="s">
        <v>40</v>
      </c>
      <c r="B2114">
        <v>5725.08</v>
      </c>
      <c r="C2114">
        <v>424185</v>
      </c>
      <c r="D2114" t="s">
        <v>103</v>
      </c>
      <c r="E2114">
        <v>0</v>
      </c>
    </row>
    <row r="2115" spans="1:5" x14ac:dyDescent="0.2">
      <c r="A2115" s="1" t="s">
        <v>40</v>
      </c>
      <c r="B2115">
        <v>28806.22</v>
      </c>
      <c r="C2115">
        <v>2369426</v>
      </c>
      <c r="D2115" t="s">
        <v>103</v>
      </c>
      <c r="E2115">
        <v>0</v>
      </c>
    </row>
    <row r="2116" spans="1:5" x14ac:dyDescent="0.2">
      <c r="A2116" s="1" t="s">
        <v>40</v>
      </c>
      <c r="B2116">
        <v>5692.41</v>
      </c>
      <c r="C2116">
        <v>644578</v>
      </c>
      <c r="D2116" t="s">
        <v>103</v>
      </c>
      <c r="E2116">
        <v>0</v>
      </c>
    </row>
    <row r="2117" spans="1:5" x14ac:dyDescent="0.2">
      <c r="A2117" s="1" t="s">
        <v>40</v>
      </c>
      <c r="B2117">
        <v>66152.490000000005</v>
      </c>
      <c r="C2117">
        <v>2614213</v>
      </c>
      <c r="D2117" t="s">
        <v>103</v>
      </c>
      <c r="E2117">
        <v>0</v>
      </c>
    </row>
    <row r="2118" spans="1:5" x14ac:dyDescent="0.2">
      <c r="A2118" s="1" t="s">
        <v>40</v>
      </c>
      <c r="B2118">
        <v>11658.85</v>
      </c>
      <c r="C2118">
        <v>4002596</v>
      </c>
      <c r="D2118" t="s">
        <v>105</v>
      </c>
      <c r="E2118">
        <v>0</v>
      </c>
    </row>
    <row r="2119" spans="1:5" x14ac:dyDescent="0.2">
      <c r="A2119" s="1" t="s">
        <v>40</v>
      </c>
      <c r="B2119">
        <v>2052.75</v>
      </c>
      <c r="C2119">
        <v>113194</v>
      </c>
      <c r="D2119" t="s">
        <v>103</v>
      </c>
      <c r="E2119">
        <v>0</v>
      </c>
    </row>
    <row r="2120" spans="1:5" x14ac:dyDescent="0.2">
      <c r="A2120" s="1" t="s">
        <v>40</v>
      </c>
      <c r="B2120">
        <v>5724.63</v>
      </c>
      <c r="C2120">
        <v>548670</v>
      </c>
      <c r="D2120" t="s">
        <v>103</v>
      </c>
      <c r="E2120">
        <v>0</v>
      </c>
    </row>
    <row r="2121" spans="1:5" x14ac:dyDescent="0.2">
      <c r="A2121" s="1" t="s">
        <v>40</v>
      </c>
      <c r="B2121">
        <v>5656.56</v>
      </c>
      <c r="C2121">
        <v>381549</v>
      </c>
      <c r="D2121" t="s">
        <v>103</v>
      </c>
      <c r="E2121">
        <v>0</v>
      </c>
    </row>
    <row r="2122" spans="1:5" x14ac:dyDescent="0.2">
      <c r="A2122" s="1" t="s">
        <v>40</v>
      </c>
      <c r="B2122">
        <v>1278.23</v>
      </c>
      <c r="C2122">
        <v>186378</v>
      </c>
      <c r="D2122" t="s">
        <v>104</v>
      </c>
      <c r="E2122">
        <v>0</v>
      </c>
    </row>
    <row r="2123" spans="1:5" x14ac:dyDescent="0.2">
      <c r="A2123" s="1" t="s">
        <v>40</v>
      </c>
      <c r="B2123">
        <v>66904.06</v>
      </c>
      <c r="C2123">
        <v>4900420</v>
      </c>
      <c r="D2123" t="s">
        <v>103</v>
      </c>
      <c r="E2123">
        <v>0</v>
      </c>
    </row>
    <row r="2124" spans="1:5" x14ac:dyDescent="0.2">
      <c r="A2124" s="1" t="s">
        <v>40</v>
      </c>
      <c r="B2124">
        <v>2556.6799999999998</v>
      </c>
      <c r="C2124">
        <v>126879</v>
      </c>
      <c r="D2124" t="s">
        <v>103</v>
      </c>
      <c r="E2124">
        <v>0</v>
      </c>
    </row>
    <row r="2125" spans="1:5" x14ac:dyDescent="0.2">
      <c r="A2125" s="1" t="s">
        <v>40</v>
      </c>
      <c r="B2125">
        <v>4261.88</v>
      </c>
      <c r="C2125">
        <v>192472</v>
      </c>
      <c r="D2125" t="s">
        <v>103</v>
      </c>
      <c r="E2125">
        <v>0</v>
      </c>
    </row>
    <row r="2126" spans="1:5" x14ac:dyDescent="0.2">
      <c r="A2126" s="1" t="s">
        <v>40</v>
      </c>
      <c r="B2126">
        <v>2081.54</v>
      </c>
      <c r="C2126">
        <v>95846</v>
      </c>
      <c r="D2126" t="s">
        <v>103</v>
      </c>
      <c r="E2126">
        <v>0</v>
      </c>
    </row>
    <row r="2127" spans="1:5" x14ac:dyDescent="0.2">
      <c r="A2127" s="1" t="s">
        <v>41</v>
      </c>
      <c r="B2127">
        <v>36084.33</v>
      </c>
      <c r="C2127">
        <v>268793</v>
      </c>
      <c r="D2127" t="s">
        <v>103</v>
      </c>
      <c r="E2127">
        <v>0</v>
      </c>
    </row>
    <row r="2128" spans="1:5" x14ac:dyDescent="0.2">
      <c r="A2128" s="1" t="s">
        <v>41</v>
      </c>
      <c r="B2128">
        <v>9464.77</v>
      </c>
      <c r="C2128">
        <v>3272309</v>
      </c>
      <c r="D2128" t="s">
        <v>105</v>
      </c>
      <c r="E2128">
        <v>0</v>
      </c>
    </row>
    <row r="2129" spans="1:5" x14ac:dyDescent="0.2">
      <c r="A2129" s="1" t="s">
        <v>41</v>
      </c>
      <c r="B2129">
        <v>26014.7</v>
      </c>
      <c r="C2129">
        <v>3052927</v>
      </c>
      <c r="D2129" t="s">
        <v>103</v>
      </c>
      <c r="E2129">
        <v>0</v>
      </c>
    </row>
    <row r="2130" spans="1:5" x14ac:dyDescent="0.2">
      <c r="A2130" s="1" t="s">
        <v>41</v>
      </c>
      <c r="B2130">
        <v>48165.84</v>
      </c>
      <c r="C2130">
        <v>3161310</v>
      </c>
      <c r="D2130" t="s">
        <v>103</v>
      </c>
      <c r="E2130">
        <v>0</v>
      </c>
    </row>
    <row r="2131" spans="1:5" x14ac:dyDescent="0.2">
      <c r="A2131" s="1" t="s">
        <v>41</v>
      </c>
      <c r="B2131">
        <v>64271.11</v>
      </c>
      <c r="C2131">
        <v>4766948</v>
      </c>
      <c r="D2131" t="s">
        <v>103</v>
      </c>
      <c r="E2131">
        <v>0</v>
      </c>
    </row>
    <row r="2132" spans="1:5" x14ac:dyDescent="0.2">
      <c r="A2132" s="1" t="s">
        <v>41</v>
      </c>
      <c r="B2132">
        <v>5945.27</v>
      </c>
      <c r="C2132">
        <v>434921</v>
      </c>
      <c r="D2132" t="s">
        <v>103</v>
      </c>
      <c r="E2132">
        <v>0</v>
      </c>
    </row>
    <row r="2133" spans="1:5" x14ac:dyDescent="0.2">
      <c r="A2133" s="1" t="s">
        <v>41</v>
      </c>
      <c r="B2133">
        <v>17169.03</v>
      </c>
      <c r="C2133">
        <v>1691061</v>
      </c>
      <c r="D2133" t="s">
        <v>105</v>
      </c>
      <c r="E2133">
        <v>0</v>
      </c>
    </row>
    <row r="2134" spans="1:5" x14ac:dyDescent="0.2">
      <c r="A2134" s="1" t="s">
        <v>41</v>
      </c>
      <c r="B2134">
        <v>11510.98</v>
      </c>
      <c r="C2134">
        <v>1960421</v>
      </c>
      <c r="D2134" t="s">
        <v>103</v>
      </c>
      <c r="E2134">
        <v>0</v>
      </c>
    </row>
    <row r="2135" spans="1:5" x14ac:dyDescent="0.2">
      <c r="A2135" s="1" t="s">
        <v>41</v>
      </c>
      <c r="B2135">
        <v>11723.05</v>
      </c>
      <c r="C2135">
        <v>2619716</v>
      </c>
      <c r="D2135" t="s">
        <v>103</v>
      </c>
      <c r="E2135">
        <v>0</v>
      </c>
    </row>
    <row r="2136" spans="1:5" x14ac:dyDescent="0.2">
      <c r="A2136" s="1" t="s">
        <v>41</v>
      </c>
      <c r="B2136">
        <v>18901.009999999998</v>
      </c>
      <c r="C2136">
        <v>237373</v>
      </c>
      <c r="D2136" t="s">
        <v>103</v>
      </c>
      <c r="E2136">
        <v>0</v>
      </c>
    </row>
    <row r="2137" spans="1:5" x14ac:dyDescent="0.2">
      <c r="A2137" s="1" t="s">
        <v>41</v>
      </c>
      <c r="B2137">
        <v>11788.04</v>
      </c>
      <c r="C2137">
        <v>840818</v>
      </c>
      <c r="D2137" t="s">
        <v>103</v>
      </c>
      <c r="E2137">
        <v>0</v>
      </c>
    </row>
    <row r="2138" spans="1:5" x14ac:dyDescent="0.2">
      <c r="A2138" s="1" t="s">
        <v>41</v>
      </c>
      <c r="B2138">
        <v>29806.05</v>
      </c>
      <c r="C2138">
        <v>1629229</v>
      </c>
      <c r="D2138" t="s">
        <v>103</v>
      </c>
      <c r="E2138">
        <v>0</v>
      </c>
    </row>
    <row r="2139" spans="1:5" x14ac:dyDescent="0.2">
      <c r="A2139" s="1" t="s">
        <v>41</v>
      </c>
      <c r="B2139">
        <v>4889.41</v>
      </c>
      <c r="C2139">
        <v>273559</v>
      </c>
      <c r="D2139" t="s">
        <v>103</v>
      </c>
      <c r="E2139">
        <v>0</v>
      </c>
    </row>
    <row r="2140" spans="1:5" x14ac:dyDescent="0.2">
      <c r="A2140" s="1" t="s">
        <v>41</v>
      </c>
      <c r="B2140">
        <v>102102.17</v>
      </c>
      <c r="C2140">
        <v>4463119</v>
      </c>
      <c r="D2140" t="s">
        <v>103</v>
      </c>
      <c r="E2140">
        <v>0</v>
      </c>
    </row>
    <row r="2141" spans="1:5" x14ac:dyDescent="0.2">
      <c r="A2141" s="1" t="s">
        <v>41</v>
      </c>
      <c r="B2141">
        <v>79625.539999999994</v>
      </c>
      <c r="C2141">
        <v>4472623</v>
      </c>
      <c r="D2141" t="s">
        <v>103</v>
      </c>
      <c r="E2141">
        <v>0</v>
      </c>
    </row>
    <row r="2142" spans="1:5" x14ac:dyDescent="0.2">
      <c r="A2142" s="1" t="s">
        <v>41</v>
      </c>
      <c r="B2142">
        <v>13155.47</v>
      </c>
      <c r="C2142">
        <v>278898</v>
      </c>
      <c r="D2142" t="s">
        <v>103</v>
      </c>
      <c r="E2142">
        <v>0</v>
      </c>
    </row>
    <row r="2143" spans="1:5" x14ac:dyDescent="0.2">
      <c r="A2143" s="1" t="s">
        <v>41</v>
      </c>
      <c r="B2143">
        <v>76852.820000000007</v>
      </c>
      <c r="C2143">
        <v>3429516</v>
      </c>
      <c r="D2143" t="s">
        <v>106</v>
      </c>
      <c r="E2143">
        <v>0</v>
      </c>
    </row>
    <row r="2144" spans="1:5" x14ac:dyDescent="0.2">
      <c r="A2144" s="1" t="s">
        <v>41</v>
      </c>
      <c r="B2144">
        <v>6710.01</v>
      </c>
      <c r="C2144">
        <v>534004</v>
      </c>
      <c r="D2144" t="s">
        <v>103</v>
      </c>
      <c r="E2144">
        <v>0</v>
      </c>
    </row>
    <row r="2145" spans="1:5" x14ac:dyDescent="0.2">
      <c r="A2145" s="1" t="s">
        <v>41</v>
      </c>
      <c r="B2145">
        <v>117489.68</v>
      </c>
      <c r="C2145">
        <v>10973204</v>
      </c>
      <c r="D2145" t="s">
        <v>103</v>
      </c>
      <c r="E2145">
        <v>0</v>
      </c>
    </row>
    <row r="2146" spans="1:5" x14ac:dyDescent="0.2">
      <c r="A2146" s="1" t="s">
        <v>41</v>
      </c>
      <c r="B2146">
        <v>112962.9</v>
      </c>
      <c r="C2146">
        <v>10584836</v>
      </c>
      <c r="D2146" t="s">
        <v>103</v>
      </c>
      <c r="E2146">
        <v>0</v>
      </c>
    </row>
    <row r="2147" spans="1:5" x14ac:dyDescent="0.2">
      <c r="A2147" s="1" t="s">
        <v>41</v>
      </c>
      <c r="B2147">
        <v>13936.58</v>
      </c>
      <c r="C2147">
        <v>800250</v>
      </c>
      <c r="D2147" t="s">
        <v>103</v>
      </c>
      <c r="E2147">
        <v>0</v>
      </c>
    </row>
    <row r="2148" spans="1:5" x14ac:dyDescent="0.2">
      <c r="A2148" s="1" t="s">
        <v>41</v>
      </c>
      <c r="B2148">
        <v>47013.73</v>
      </c>
      <c r="C2148">
        <v>3406472</v>
      </c>
      <c r="D2148" t="s">
        <v>103</v>
      </c>
      <c r="E2148">
        <v>0</v>
      </c>
    </row>
    <row r="2149" spans="1:5" x14ac:dyDescent="0.2">
      <c r="A2149" s="1" t="s">
        <v>41</v>
      </c>
      <c r="B2149">
        <v>244373.94</v>
      </c>
      <c r="C2149">
        <v>31401075</v>
      </c>
      <c r="D2149" t="s">
        <v>103</v>
      </c>
      <c r="E2149">
        <v>0</v>
      </c>
    </row>
    <row r="2150" spans="1:5" x14ac:dyDescent="0.2">
      <c r="A2150" s="1" t="s">
        <v>41</v>
      </c>
      <c r="B2150">
        <v>6446.93</v>
      </c>
      <c r="C2150">
        <v>338748</v>
      </c>
      <c r="D2150" t="s">
        <v>103</v>
      </c>
      <c r="E2150">
        <v>0</v>
      </c>
    </row>
    <row r="2151" spans="1:5" x14ac:dyDescent="0.2">
      <c r="A2151" s="1" t="s">
        <v>41</v>
      </c>
      <c r="B2151">
        <v>64961.63</v>
      </c>
      <c r="C2151">
        <v>11186513</v>
      </c>
      <c r="D2151" t="s">
        <v>103</v>
      </c>
      <c r="E2151">
        <v>0</v>
      </c>
    </row>
    <row r="2152" spans="1:5" x14ac:dyDescent="0.2">
      <c r="A2152" s="1" t="s">
        <v>41</v>
      </c>
      <c r="B2152">
        <v>34351.43</v>
      </c>
      <c r="C2152">
        <v>1828608</v>
      </c>
      <c r="D2152" t="s">
        <v>103</v>
      </c>
      <c r="E2152">
        <v>0</v>
      </c>
    </row>
    <row r="2153" spans="1:5" x14ac:dyDescent="0.2">
      <c r="A2153" s="1" t="s">
        <v>41</v>
      </c>
      <c r="B2153">
        <v>12159.29</v>
      </c>
      <c r="C2153">
        <v>615144</v>
      </c>
      <c r="D2153" t="s">
        <v>103</v>
      </c>
      <c r="E2153">
        <v>1</v>
      </c>
    </row>
    <row r="2154" spans="1:5" x14ac:dyDescent="0.2">
      <c r="A2154" s="1" t="s">
        <v>41</v>
      </c>
      <c r="B2154">
        <v>97529.61</v>
      </c>
      <c r="C2154">
        <v>4351509</v>
      </c>
      <c r="D2154" t="s">
        <v>103</v>
      </c>
      <c r="E2154">
        <v>0</v>
      </c>
    </row>
    <row r="2155" spans="1:5" x14ac:dyDescent="0.2">
      <c r="A2155" s="1" t="s">
        <v>41</v>
      </c>
      <c r="B2155">
        <v>7355.3</v>
      </c>
      <c r="C2155">
        <v>1111676</v>
      </c>
      <c r="D2155" t="s">
        <v>105</v>
      </c>
      <c r="E2155">
        <v>0</v>
      </c>
    </row>
    <row r="2156" spans="1:5" x14ac:dyDescent="0.2">
      <c r="A2156" s="1" t="s">
        <v>41</v>
      </c>
      <c r="B2156">
        <v>80372.62</v>
      </c>
      <c r="C2156">
        <v>2044977</v>
      </c>
      <c r="D2156" t="s">
        <v>103</v>
      </c>
      <c r="E2156">
        <v>0</v>
      </c>
    </row>
    <row r="2157" spans="1:5" x14ac:dyDescent="0.2">
      <c r="A2157" s="1" t="s">
        <v>41</v>
      </c>
      <c r="B2157">
        <v>52907.02</v>
      </c>
      <c r="C2157">
        <v>1140011</v>
      </c>
      <c r="D2157" t="s">
        <v>103</v>
      </c>
      <c r="E2157">
        <v>0</v>
      </c>
    </row>
    <row r="2158" spans="1:5" x14ac:dyDescent="0.2">
      <c r="A2158" s="1" t="s">
        <v>41</v>
      </c>
      <c r="B2158">
        <v>589.84</v>
      </c>
      <c r="C2158">
        <v>25454</v>
      </c>
      <c r="D2158" t="s">
        <v>103</v>
      </c>
      <c r="E2158">
        <v>0</v>
      </c>
    </row>
    <row r="2159" spans="1:5" x14ac:dyDescent="0.2">
      <c r="A2159" s="1" t="s">
        <v>41</v>
      </c>
      <c r="B2159">
        <v>4162.51</v>
      </c>
      <c r="C2159">
        <v>315243</v>
      </c>
      <c r="D2159" t="s">
        <v>103</v>
      </c>
      <c r="E2159">
        <v>0</v>
      </c>
    </row>
    <row r="2160" spans="1:5" x14ac:dyDescent="0.2">
      <c r="A2160" s="1" t="s">
        <v>41</v>
      </c>
      <c r="B2160">
        <v>420.82</v>
      </c>
      <c r="C2160">
        <v>6674</v>
      </c>
      <c r="D2160" t="s">
        <v>103</v>
      </c>
      <c r="E2160">
        <v>0</v>
      </c>
    </row>
    <row r="2161" spans="1:5" x14ac:dyDescent="0.2">
      <c r="A2161" s="1" t="s">
        <v>41</v>
      </c>
      <c r="B2161">
        <v>28930.27</v>
      </c>
      <c r="C2161">
        <v>226590</v>
      </c>
      <c r="D2161" t="s">
        <v>103</v>
      </c>
      <c r="E2161">
        <v>0</v>
      </c>
    </row>
    <row r="2162" spans="1:5" x14ac:dyDescent="0.2">
      <c r="A2162" s="1" t="s">
        <v>41</v>
      </c>
      <c r="B2162">
        <v>38406.230000000003</v>
      </c>
      <c r="C2162">
        <v>1607376</v>
      </c>
      <c r="D2162" t="s">
        <v>103</v>
      </c>
      <c r="E2162">
        <v>0</v>
      </c>
    </row>
    <row r="2163" spans="1:5" x14ac:dyDescent="0.2">
      <c r="A2163" s="1" t="s">
        <v>41</v>
      </c>
      <c r="B2163">
        <v>9106.2199999999993</v>
      </c>
      <c r="C2163">
        <v>228025</v>
      </c>
      <c r="D2163" t="s">
        <v>103</v>
      </c>
      <c r="E2163">
        <v>0</v>
      </c>
    </row>
    <row r="2164" spans="1:5" x14ac:dyDescent="0.2">
      <c r="A2164" s="1" t="s">
        <v>41</v>
      </c>
      <c r="B2164">
        <v>129.54</v>
      </c>
      <c r="C2164">
        <v>21948</v>
      </c>
      <c r="D2164" t="s">
        <v>103</v>
      </c>
      <c r="E2164">
        <v>0</v>
      </c>
    </row>
    <row r="2165" spans="1:5" x14ac:dyDescent="0.2">
      <c r="A2165" s="1" t="s">
        <v>41</v>
      </c>
      <c r="B2165">
        <v>68900.210000000006</v>
      </c>
      <c r="C2165">
        <v>5641103</v>
      </c>
      <c r="D2165" t="s">
        <v>103</v>
      </c>
      <c r="E2165">
        <v>0</v>
      </c>
    </row>
    <row r="2166" spans="1:5" x14ac:dyDescent="0.2">
      <c r="A2166" s="1" t="s">
        <v>41</v>
      </c>
      <c r="B2166">
        <v>31079.69</v>
      </c>
      <c r="C2166">
        <v>689821</v>
      </c>
      <c r="D2166" t="s">
        <v>103</v>
      </c>
      <c r="E2166">
        <v>0</v>
      </c>
    </row>
    <row r="2167" spans="1:5" x14ac:dyDescent="0.2">
      <c r="A2167" s="1" t="s">
        <v>41</v>
      </c>
      <c r="B2167">
        <v>4428.99</v>
      </c>
      <c r="C2167">
        <v>676402</v>
      </c>
      <c r="D2167" t="s">
        <v>104</v>
      </c>
      <c r="E2167">
        <v>0</v>
      </c>
    </row>
    <row r="2168" spans="1:5" x14ac:dyDescent="0.2">
      <c r="A2168" s="1" t="s">
        <v>41</v>
      </c>
      <c r="B2168">
        <v>202001.39</v>
      </c>
      <c r="C2168">
        <v>10407186</v>
      </c>
      <c r="D2168" t="s">
        <v>103</v>
      </c>
      <c r="E2168">
        <v>0</v>
      </c>
    </row>
    <row r="2169" spans="1:5" x14ac:dyDescent="0.2">
      <c r="A2169" s="1" t="s">
        <v>41</v>
      </c>
      <c r="B2169">
        <v>475.57</v>
      </c>
      <c r="C2169">
        <v>13615</v>
      </c>
      <c r="D2169" t="s">
        <v>103</v>
      </c>
      <c r="E2169">
        <v>0</v>
      </c>
    </row>
    <row r="2170" spans="1:5" x14ac:dyDescent="0.2">
      <c r="A2170" s="1" t="s">
        <v>41</v>
      </c>
      <c r="B2170">
        <v>2461.4299999999998</v>
      </c>
      <c r="C2170">
        <v>126989</v>
      </c>
      <c r="D2170" t="s">
        <v>105</v>
      </c>
      <c r="E2170">
        <v>0</v>
      </c>
    </row>
    <row r="2171" spans="1:5" x14ac:dyDescent="0.2">
      <c r="A2171" s="1" t="s">
        <v>41</v>
      </c>
      <c r="B2171">
        <v>8910.2999999999993</v>
      </c>
      <c r="C2171">
        <v>2212159</v>
      </c>
      <c r="D2171" t="s">
        <v>104</v>
      </c>
      <c r="E2171">
        <v>0</v>
      </c>
    </row>
    <row r="2172" spans="1:5" x14ac:dyDescent="0.2">
      <c r="A2172" s="1" t="s">
        <v>41</v>
      </c>
      <c r="B2172">
        <v>14255.13</v>
      </c>
      <c r="C2172">
        <v>2649062</v>
      </c>
      <c r="D2172" t="s">
        <v>105</v>
      </c>
      <c r="E2172">
        <v>0</v>
      </c>
    </row>
    <row r="2173" spans="1:5" x14ac:dyDescent="0.2">
      <c r="A2173" s="1" t="s">
        <v>41</v>
      </c>
      <c r="B2173">
        <v>7609.66</v>
      </c>
      <c r="C2173">
        <v>2172905</v>
      </c>
      <c r="D2173" t="s">
        <v>105</v>
      </c>
      <c r="E2173">
        <v>0</v>
      </c>
    </row>
    <row r="2174" spans="1:5" x14ac:dyDescent="0.2">
      <c r="A2174" s="1" t="s">
        <v>41</v>
      </c>
      <c r="B2174">
        <v>16569.88</v>
      </c>
      <c r="C2174">
        <v>386757</v>
      </c>
      <c r="D2174" t="s">
        <v>103</v>
      </c>
      <c r="E2174">
        <v>0</v>
      </c>
    </row>
    <row r="2175" spans="1:5" x14ac:dyDescent="0.2">
      <c r="A2175" s="1" t="s">
        <v>41</v>
      </c>
      <c r="B2175">
        <v>43626.61</v>
      </c>
      <c r="C2175">
        <v>4690158</v>
      </c>
      <c r="D2175" t="s">
        <v>103</v>
      </c>
      <c r="E2175">
        <v>0</v>
      </c>
    </row>
    <row r="2176" spans="1:5" x14ac:dyDescent="0.2">
      <c r="A2176" s="1" t="s">
        <v>41</v>
      </c>
      <c r="B2176">
        <v>34934.239999999998</v>
      </c>
      <c r="C2176">
        <v>401401</v>
      </c>
      <c r="D2176" t="s">
        <v>103</v>
      </c>
      <c r="E2176">
        <v>0</v>
      </c>
    </row>
    <row r="2177" spans="1:5" x14ac:dyDescent="0.2">
      <c r="A2177" s="1" t="s">
        <v>42</v>
      </c>
      <c r="B2177">
        <v>13666.27</v>
      </c>
      <c r="C2177">
        <v>1609409</v>
      </c>
      <c r="D2177" t="s">
        <v>105</v>
      </c>
      <c r="E2177">
        <v>0</v>
      </c>
    </row>
    <row r="2178" spans="1:5" x14ac:dyDescent="0.2">
      <c r="A2178" s="1" t="s">
        <v>42</v>
      </c>
      <c r="B2178">
        <v>80131.710000000006</v>
      </c>
      <c r="C2178">
        <v>2171866</v>
      </c>
      <c r="D2178" t="s">
        <v>103</v>
      </c>
      <c r="E2178">
        <v>0</v>
      </c>
    </row>
    <row r="2179" spans="1:5" x14ac:dyDescent="0.2">
      <c r="A2179" s="1" t="s">
        <v>42</v>
      </c>
      <c r="B2179">
        <v>330.08</v>
      </c>
      <c r="C2179">
        <v>20701</v>
      </c>
      <c r="D2179" t="s">
        <v>103</v>
      </c>
      <c r="E2179">
        <v>0</v>
      </c>
    </row>
    <row r="2180" spans="1:5" x14ac:dyDescent="0.2">
      <c r="A2180" s="1" t="s">
        <v>42</v>
      </c>
      <c r="B2180">
        <v>1466.05</v>
      </c>
      <c r="C2180">
        <v>13393</v>
      </c>
      <c r="D2180" t="s">
        <v>103</v>
      </c>
      <c r="E2180">
        <v>0</v>
      </c>
    </row>
    <row r="2181" spans="1:5" x14ac:dyDescent="0.2">
      <c r="A2181" s="1" t="s">
        <v>42</v>
      </c>
      <c r="B2181">
        <v>16823.86</v>
      </c>
      <c r="C2181">
        <v>1536452</v>
      </c>
      <c r="D2181" t="s">
        <v>105</v>
      </c>
      <c r="E2181">
        <v>0</v>
      </c>
    </row>
    <row r="2182" spans="1:5" x14ac:dyDescent="0.2">
      <c r="A2182" s="1" t="s">
        <v>42</v>
      </c>
      <c r="B2182">
        <v>43358.77</v>
      </c>
      <c r="C2182">
        <v>2575956</v>
      </c>
      <c r="D2182" t="s">
        <v>103</v>
      </c>
      <c r="E2182">
        <v>0</v>
      </c>
    </row>
    <row r="2183" spans="1:5" x14ac:dyDescent="0.2">
      <c r="A2183" s="1" t="s">
        <v>42</v>
      </c>
      <c r="B2183">
        <v>0</v>
      </c>
      <c r="C2183">
        <v>0</v>
      </c>
      <c r="D2183" t="s">
        <v>103</v>
      </c>
      <c r="E2183">
        <v>0</v>
      </c>
    </row>
    <row r="2184" spans="1:5" x14ac:dyDescent="0.2">
      <c r="A2184" s="1" t="s">
        <v>42</v>
      </c>
      <c r="B2184">
        <v>59298.9</v>
      </c>
      <c r="C2184">
        <v>438366</v>
      </c>
      <c r="D2184" t="s">
        <v>103</v>
      </c>
      <c r="E2184">
        <v>0</v>
      </c>
    </row>
    <row r="2185" spans="1:5" x14ac:dyDescent="0.2">
      <c r="A2185" s="1" t="s">
        <v>42</v>
      </c>
      <c r="B2185">
        <v>0</v>
      </c>
      <c r="C2185">
        <v>1</v>
      </c>
      <c r="D2185" t="s">
        <v>103</v>
      </c>
      <c r="E2185">
        <v>0</v>
      </c>
    </row>
    <row r="2186" spans="1:5" x14ac:dyDescent="0.2">
      <c r="A2186" s="1" t="s">
        <v>42</v>
      </c>
      <c r="B2186">
        <v>0</v>
      </c>
      <c r="C2186">
        <v>0</v>
      </c>
      <c r="D2186" t="s">
        <v>103</v>
      </c>
      <c r="E2186">
        <v>0</v>
      </c>
    </row>
    <row r="2187" spans="1:5" x14ac:dyDescent="0.2">
      <c r="A2187" s="1" t="s">
        <v>42</v>
      </c>
      <c r="B2187">
        <v>878.34</v>
      </c>
      <c r="C2187">
        <v>39879</v>
      </c>
      <c r="D2187" t="s">
        <v>105</v>
      </c>
      <c r="E2187">
        <v>0</v>
      </c>
    </row>
    <row r="2188" spans="1:5" x14ac:dyDescent="0.2">
      <c r="A2188" s="1" t="s">
        <v>42</v>
      </c>
      <c r="B2188">
        <v>0</v>
      </c>
      <c r="C2188">
        <v>0</v>
      </c>
      <c r="D2188" t="s">
        <v>103</v>
      </c>
      <c r="E2188">
        <v>0</v>
      </c>
    </row>
    <row r="2189" spans="1:5" x14ac:dyDescent="0.2">
      <c r="A2189" s="1" t="s">
        <v>42</v>
      </c>
      <c r="B2189">
        <v>11155.28</v>
      </c>
      <c r="C2189">
        <v>1034232</v>
      </c>
      <c r="D2189" t="s">
        <v>103</v>
      </c>
      <c r="E2189">
        <v>0</v>
      </c>
    </row>
    <row r="2190" spans="1:5" x14ac:dyDescent="0.2">
      <c r="A2190" s="1" t="s">
        <v>42</v>
      </c>
      <c r="B2190">
        <v>107858.06</v>
      </c>
      <c r="C2190">
        <v>4291980</v>
      </c>
      <c r="D2190" t="s">
        <v>106</v>
      </c>
      <c r="E2190">
        <v>0</v>
      </c>
    </row>
    <row r="2191" spans="1:5" x14ac:dyDescent="0.2">
      <c r="A2191" s="1" t="s">
        <v>42</v>
      </c>
      <c r="B2191">
        <v>0</v>
      </c>
      <c r="C2191">
        <v>0</v>
      </c>
      <c r="D2191" t="s">
        <v>103</v>
      </c>
      <c r="E2191">
        <v>0</v>
      </c>
    </row>
    <row r="2192" spans="1:5" x14ac:dyDescent="0.2">
      <c r="A2192" s="1" t="s">
        <v>42</v>
      </c>
      <c r="B2192">
        <v>519.44000000000005</v>
      </c>
      <c r="C2192">
        <v>39224</v>
      </c>
      <c r="D2192" t="s">
        <v>103</v>
      </c>
      <c r="E2192">
        <v>0</v>
      </c>
    </row>
    <row r="2193" spans="1:5" x14ac:dyDescent="0.2">
      <c r="A2193" s="1" t="s">
        <v>42</v>
      </c>
      <c r="B2193">
        <v>124542.82</v>
      </c>
      <c r="C2193">
        <v>13892907</v>
      </c>
      <c r="D2193" t="s">
        <v>103</v>
      </c>
      <c r="E2193">
        <v>0</v>
      </c>
    </row>
    <row r="2194" spans="1:5" x14ac:dyDescent="0.2">
      <c r="A2194" s="1" t="s">
        <v>42</v>
      </c>
      <c r="B2194">
        <v>4648.51</v>
      </c>
      <c r="C2194">
        <v>51765</v>
      </c>
      <c r="D2194" t="s">
        <v>103</v>
      </c>
      <c r="E2194">
        <v>0</v>
      </c>
    </row>
    <row r="2195" spans="1:5" x14ac:dyDescent="0.2">
      <c r="A2195" s="1" t="s">
        <v>42</v>
      </c>
      <c r="B2195">
        <v>37811.65</v>
      </c>
      <c r="C2195">
        <v>2471504</v>
      </c>
      <c r="D2195" t="s">
        <v>103</v>
      </c>
      <c r="E2195">
        <v>0</v>
      </c>
    </row>
    <row r="2196" spans="1:5" x14ac:dyDescent="0.2">
      <c r="A2196" s="1" t="s">
        <v>42</v>
      </c>
      <c r="B2196">
        <v>15465.04</v>
      </c>
      <c r="C2196">
        <v>904317</v>
      </c>
      <c r="D2196" t="s">
        <v>103</v>
      </c>
      <c r="E2196">
        <v>1</v>
      </c>
    </row>
    <row r="2197" spans="1:5" x14ac:dyDescent="0.2">
      <c r="A2197" s="1" t="s">
        <v>42</v>
      </c>
      <c r="B2197">
        <v>4360.29</v>
      </c>
      <c r="C2197">
        <v>764758</v>
      </c>
      <c r="D2197" t="s">
        <v>104</v>
      </c>
      <c r="E2197">
        <v>0</v>
      </c>
    </row>
    <row r="2198" spans="1:5" x14ac:dyDescent="0.2">
      <c r="A2198" s="1" t="s">
        <v>42</v>
      </c>
      <c r="B2198">
        <v>172403.14</v>
      </c>
      <c r="C2198">
        <v>23380422</v>
      </c>
      <c r="D2198" t="s">
        <v>103</v>
      </c>
      <c r="E2198">
        <v>0</v>
      </c>
    </row>
    <row r="2199" spans="1:5" x14ac:dyDescent="0.2">
      <c r="A2199" s="1" t="s">
        <v>42</v>
      </c>
      <c r="B2199">
        <v>72594.789999999994</v>
      </c>
      <c r="C2199">
        <v>4349768</v>
      </c>
      <c r="D2199" t="s">
        <v>103</v>
      </c>
      <c r="E2199">
        <v>0</v>
      </c>
    </row>
    <row r="2200" spans="1:5" x14ac:dyDescent="0.2">
      <c r="A2200" s="1" t="s">
        <v>42</v>
      </c>
      <c r="B2200">
        <v>102335.15</v>
      </c>
      <c r="C2200">
        <v>4140593</v>
      </c>
      <c r="D2200" t="s">
        <v>103</v>
      </c>
      <c r="E2200">
        <v>0</v>
      </c>
    </row>
    <row r="2201" spans="1:5" x14ac:dyDescent="0.2">
      <c r="A2201" s="1" t="s">
        <v>42</v>
      </c>
      <c r="B2201">
        <v>160312.32000000001</v>
      </c>
      <c r="C2201">
        <v>16905997</v>
      </c>
      <c r="D2201" t="s">
        <v>103</v>
      </c>
      <c r="E2201">
        <v>0</v>
      </c>
    </row>
    <row r="2202" spans="1:5" x14ac:dyDescent="0.2">
      <c r="A2202" s="1" t="s">
        <v>42</v>
      </c>
      <c r="B2202">
        <v>156731.06</v>
      </c>
      <c r="C2202">
        <v>7913405</v>
      </c>
      <c r="D2202" t="s">
        <v>103</v>
      </c>
      <c r="E2202">
        <v>0</v>
      </c>
    </row>
    <row r="2203" spans="1:5" x14ac:dyDescent="0.2">
      <c r="A2203" s="1" t="s">
        <v>42</v>
      </c>
      <c r="B2203">
        <v>92818.89</v>
      </c>
      <c r="C2203">
        <v>9869207</v>
      </c>
      <c r="D2203" t="s">
        <v>103</v>
      </c>
      <c r="E2203">
        <v>0</v>
      </c>
    </row>
    <row r="2204" spans="1:5" x14ac:dyDescent="0.2">
      <c r="A2204" s="1" t="s">
        <v>42</v>
      </c>
      <c r="B2204">
        <v>0.02</v>
      </c>
      <c r="C2204">
        <v>5</v>
      </c>
      <c r="D2204" t="s">
        <v>103</v>
      </c>
      <c r="E2204">
        <v>0</v>
      </c>
    </row>
    <row r="2205" spans="1:5" x14ac:dyDescent="0.2">
      <c r="A2205" s="1" t="s">
        <v>42</v>
      </c>
      <c r="B2205">
        <v>9074.2800000000007</v>
      </c>
      <c r="C2205">
        <v>1381700</v>
      </c>
      <c r="D2205" t="s">
        <v>105</v>
      </c>
      <c r="E2205">
        <v>0</v>
      </c>
    </row>
    <row r="2206" spans="1:5" x14ac:dyDescent="0.2">
      <c r="A2206" s="1" t="s">
        <v>42</v>
      </c>
      <c r="B2206">
        <v>32246.81</v>
      </c>
      <c r="C2206">
        <v>765846</v>
      </c>
      <c r="D2206" t="s">
        <v>103</v>
      </c>
      <c r="E2206">
        <v>0</v>
      </c>
    </row>
    <row r="2207" spans="1:5" x14ac:dyDescent="0.2">
      <c r="A2207" s="1" t="s">
        <v>42</v>
      </c>
      <c r="B2207">
        <v>21342.66</v>
      </c>
      <c r="C2207">
        <v>153702</v>
      </c>
      <c r="D2207" t="s">
        <v>103</v>
      </c>
      <c r="E2207">
        <v>0</v>
      </c>
    </row>
    <row r="2208" spans="1:5" x14ac:dyDescent="0.2">
      <c r="A2208" s="1" t="s">
        <v>42</v>
      </c>
      <c r="B2208">
        <v>7330.31</v>
      </c>
      <c r="C2208">
        <v>2117104</v>
      </c>
      <c r="D2208" t="s">
        <v>105</v>
      </c>
      <c r="E2208">
        <v>0</v>
      </c>
    </row>
    <row r="2209" spans="1:5" x14ac:dyDescent="0.2">
      <c r="A2209" s="1" t="s">
        <v>42</v>
      </c>
      <c r="B2209">
        <v>0</v>
      </c>
      <c r="C2209">
        <v>0</v>
      </c>
      <c r="D2209" t="s">
        <v>103</v>
      </c>
      <c r="E2209">
        <v>0</v>
      </c>
    </row>
    <row r="2210" spans="1:5" x14ac:dyDescent="0.2">
      <c r="A2210" s="1" t="s">
        <v>42</v>
      </c>
      <c r="B2210">
        <v>837.49</v>
      </c>
      <c r="C2210">
        <v>292438</v>
      </c>
      <c r="D2210" t="s">
        <v>103</v>
      </c>
      <c r="E2210">
        <v>0</v>
      </c>
    </row>
    <row r="2211" spans="1:5" x14ac:dyDescent="0.2">
      <c r="A2211" s="1" t="s">
        <v>42</v>
      </c>
      <c r="B2211">
        <v>56601.48</v>
      </c>
      <c r="C2211">
        <v>787990</v>
      </c>
      <c r="D2211" t="s">
        <v>103</v>
      </c>
      <c r="E2211">
        <v>0</v>
      </c>
    </row>
    <row r="2212" spans="1:5" x14ac:dyDescent="0.2">
      <c r="A2212" s="1" t="s">
        <v>42</v>
      </c>
      <c r="B2212">
        <v>36948.47</v>
      </c>
      <c r="C2212">
        <v>2223105</v>
      </c>
      <c r="D2212" t="s">
        <v>103</v>
      </c>
      <c r="E2212">
        <v>0</v>
      </c>
    </row>
    <row r="2213" spans="1:5" x14ac:dyDescent="0.2">
      <c r="A2213" s="1" t="s">
        <v>42</v>
      </c>
      <c r="B2213">
        <v>63809.48</v>
      </c>
      <c r="C2213">
        <v>11770928</v>
      </c>
      <c r="D2213" t="s">
        <v>103</v>
      </c>
      <c r="E2213">
        <v>0</v>
      </c>
    </row>
    <row r="2214" spans="1:5" x14ac:dyDescent="0.2">
      <c r="A2214" s="1" t="s">
        <v>42</v>
      </c>
      <c r="B2214">
        <v>3575.75</v>
      </c>
      <c r="C2214">
        <v>34409</v>
      </c>
      <c r="D2214" t="s">
        <v>103</v>
      </c>
      <c r="E2214">
        <v>0</v>
      </c>
    </row>
    <row r="2215" spans="1:5" x14ac:dyDescent="0.2">
      <c r="A2215" s="1" t="s">
        <v>42</v>
      </c>
      <c r="B2215">
        <v>841.04</v>
      </c>
      <c r="C2215">
        <v>164884</v>
      </c>
      <c r="D2215" t="s">
        <v>103</v>
      </c>
      <c r="E2215">
        <v>0</v>
      </c>
    </row>
    <row r="2216" spans="1:5" x14ac:dyDescent="0.2">
      <c r="A2216" s="1" t="s">
        <v>42</v>
      </c>
      <c r="B2216">
        <v>8751.02</v>
      </c>
      <c r="C2216">
        <v>2661541</v>
      </c>
      <c r="D2216" t="s">
        <v>104</v>
      </c>
      <c r="E2216">
        <v>0</v>
      </c>
    </row>
    <row r="2217" spans="1:5" x14ac:dyDescent="0.2">
      <c r="A2217" s="1" t="s">
        <v>42</v>
      </c>
      <c r="B2217">
        <v>0</v>
      </c>
      <c r="C2217">
        <v>0</v>
      </c>
      <c r="D2217" t="s">
        <v>103</v>
      </c>
      <c r="E2217">
        <v>0</v>
      </c>
    </row>
    <row r="2218" spans="1:5" x14ac:dyDescent="0.2">
      <c r="A2218" s="1" t="s">
        <v>42</v>
      </c>
      <c r="B2218">
        <v>0</v>
      </c>
      <c r="C2218">
        <v>0</v>
      </c>
      <c r="D2218" t="s">
        <v>103</v>
      </c>
      <c r="E2218">
        <v>0</v>
      </c>
    </row>
    <row r="2219" spans="1:5" x14ac:dyDescent="0.2">
      <c r="A2219" s="1" t="s">
        <v>42</v>
      </c>
      <c r="B2219">
        <v>45.36</v>
      </c>
      <c r="C2219">
        <v>823</v>
      </c>
      <c r="D2219" t="s">
        <v>103</v>
      </c>
      <c r="E2219">
        <v>0</v>
      </c>
    </row>
    <row r="2220" spans="1:5" x14ac:dyDescent="0.2">
      <c r="A2220" s="1" t="s">
        <v>42</v>
      </c>
      <c r="B2220">
        <v>476.02</v>
      </c>
      <c r="C2220">
        <v>28818</v>
      </c>
      <c r="D2220" t="s">
        <v>103</v>
      </c>
      <c r="E2220">
        <v>0</v>
      </c>
    </row>
    <row r="2221" spans="1:5" x14ac:dyDescent="0.2">
      <c r="A2221" s="1" t="s">
        <v>42</v>
      </c>
      <c r="B2221">
        <v>186704.24</v>
      </c>
      <c r="C2221">
        <v>11956802</v>
      </c>
      <c r="D2221" t="s">
        <v>103</v>
      </c>
      <c r="E2221">
        <v>0</v>
      </c>
    </row>
    <row r="2222" spans="1:5" x14ac:dyDescent="0.2">
      <c r="A2222" s="1" t="s">
        <v>42</v>
      </c>
      <c r="B2222">
        <v>33595.57</v>
      </c>
      <c r="C2222">
        <v>2652826</v>
      </c>
      <c r="D2222" t="s">
        <v>103</v>
      </c>
      <c r="E2222">
        <v>0</v>
      </c>
    </row>
    <row r="2223" spans="1:5" x14ac:dyDescent="0.2">
      <c r="A2223" s="1" t="s">
        <v>42</v>
      </c>
      <c r="B2223">
        <v>44967.28</v>
      </c>
      <c r="C2223">
        <v>5045275</v>
      </c>
      <c r="D2223" t="s">
        <v>103</v>
      </c>
      <c r="E2223">
        <v>0</v>
      </c>
    </row>
    <row r="2224" spans="1:5" x14ac:dyDescent="0.2">
      <c r="A2224" s="1" t="s">
        <v>42</v>
      </c>
      <c r="B2224">
        <v>365.68</v>
      </c>
      <c r="C2224">
        <v>35758</v>
      </c>
      <c r="D2224" t="s">
        <v>103</v>
      </c>
      <c r="E2224">
        <v>0</v>
      </c>
    </row>
    <row r="2225" spans="1:5" x14ac:dyDescent="0.2">
      <c r="A2225" s="1" t="s">
        <v>42</v>
      </c>
      <c r="B2225">
        <v>9181.11</v>
      </c>
      <c r="C2225">
        <v>3578685</v>
      </c>
      <c r="D2225" t="s">
        <v>105</v>
      </c>
      <c r="E2225">
        <v>0</v>
      </c>
    </row>
    <row r="2226" spans="1:5" x14ac:dyDescent="0.2">
      <c r="A2226" s="1" t="s">
        <v>43</v>
      </c>
      <c r="B2226">
        <v>165163.10999999999</v>
      </c>
      <c r="C2226">
        <v>14221166</v>
      </c>
      <c r="D2226" t="s">
        <v>103</v>
      </c>
      <c r="E2226">
        <v>0</v>
      </c>
    </row>
    <row r="2227" spans="1:5" x14ac:dyDescent="0.2">
      <c r="A2227" s="1" t="s">
        <v>43</v>
      </c>
      <c r="B2227">
        <v>35121.22</v>
      </c>
      <c r="C2227">
        <v>1851009</v>
      </c>
      <c r="D2227" t="s">
        <v>103</v>
      </c>
      <c r="E2227">
        <v>0</v>
      </c>
    </row>
    <row r="2228" spans="1:5" x14ac:dyDescent="0.2">
      <c r="A2228" s="1" t="s">
        <v>43</v>
      </c>
      <c r="B2228">
        <v>7579.19</v>
      </c>
      <c r="C2228">
        <v>1775457</v>
      </c>
      <c r="D2228" t="s">
        <v>105</v>
      </c>
      <c r="E2228">
        <v>0</v>
      </c>
    </row>
    <row r="2229" spans="1:5" x14ac:dyDescent="0.2">
      <c r="A2229" s="1" t="s">
        <v>43</v>
      </c>
      <c r="B2229">
        <v>66431.429999999993</v>
      </c>
      <c r="C2229">
        <v>3459060</v>
      </c>
      <c r="D2229" t="s">
        <v>103</v>
      </c>
      <c r="E2229">
        <v>0</v>
      </c>
    </row>
    <row r="2230" spans="1:5" x14ac:dyDescent="0.2">
      <c r="A2230" s="1" t="s">
        <v>43</v>
      </c>
      <c r="B2230">
        <v>0</v>
      </c>
      <c r="C2230">
        <v>0</v>
      </c>
      <c r="D2230" t="s">
        <v>103</v>
      </c>
      <c r="E2230">
        <v>0</v>
      </c>
    </row>
    <row r="2231" spans="1:5" x14ac:dyDescent="0.2">
      <c r="A2231" s="1" t="s">
        <v>43</v>
      </c>
      <c r="B2231">
        <v>3650.98</v>
      </c>
      <c r="C2231">
        <v>127797</v>
      </c>
      <c r="D2231" t="s">
        <v>103</v>
      </c>
      <c r="E2231">
        <v>0</v>
      </c>
    </row>
    <row r="2232" spans="1:5" x14ac:dyDescent="0.2">
      <c r="A2232" s="1" t="s">
        <v>43</v>
      </c>
      <c r="B2232">
        <v>35231.78</v>
      </c>
      <c r="C2232">
        <v>1972052</v>
      </c>
      <c r="D2232" t="s">
        <v>103</v>
      </c>
      <c r="E2232">
        <v>0</v>
      </c>
    </row>
    <row r="2233" spans="1:5" x14ac:dyDescent="0.2">
      <c r="A2233" s="1" t="s">
        <v>43</v>
      </c>
      <c r="B2233">
        <v>9878.58</v>
      </c>
      <c r="C2233">
        <v>773787</v>
      </c>
      <c r="D2233" t="s">
        <v>103</v>
      </c>
      <c r="E2233">
        <v>0</v>
      </c>
    </row>
    <row r="2234" spans="1:5" x14ac:dyDescent="0.2">
      <c r="A2234" s="1" t="s">
        <v>43</v>
      </c>
      <c r="B2234">
        <v>83597.850000000006</v>
      </c>
      <c r="C2234">
        <v>3592066</v>
      </c>
      <c r="D2234" t="s">
        <v>103</v>
      </c>
      <c r="E2234">
        <v>0</v>
      </c>
    </row>
    <row r="2235" spans="1:5" x14ac:dyDescent="0.2">
      <c r="A2235" s="1" t="s">
        <v>43</v>
      </c>
      <c r="B2235">
        <v>12397.89</v>
      </c>
      <c r="C2235">
        <v>922236</v>
      </c>
      <c r="D2235" t="s">
        <v>103</v>
      </c>
      <c r="E2235">
        <v>0</v>
      </c>
    </row>
    <row r="2236" spans="1:5" x14ac:dyDescent="0.2">
      <c r="A2236" s="1" t="s">
        <v>43</v>
      </c>
      <c r="B2236">
        <v>111293.54</v>
      </c>
      <c r="C2236">
        <v>4266608</v>
      </c>
      <c r="D2236" t="s">
        <v>106</v>
      </c>
      <c r="E2236">
        <v>0</v>
      </c>
    </row>
    <row r="2237" spans="1:5" x14ac:dyDescent="0.2">
      <c r="A2237" s="1" t="s">
        <v>43</v>
      </c>
      <c r="B2237">
        <v>9336.86</v>
      </c>
      <c r="C2237">
        <v>573856</v>
      </c>
      <c r="D2237" t="s">
        <v>103</v>
      </c>
      <c r="E2237">
        <v>0</v>
      </c>
    </row>
    <row r="2238" spans="1:5" x14ac:dyDescent="0.2">
      <c r="A2238" s="1" t="s">
        <v>43</v>
      </c>
      <c r="B2238">
        <v>0</v>
      </c>
      <c r="C2238">
        <v>0</v>
      </c>
      <c r="D2238" t="s">
        <v>103</v>
      </c>
      <c r="E2238">
        <v>0</v>
      </c>
    </row>
    <row r="2239" spans="1:5" x14ac:dyDescent="0.2">
      <c r="A2239" s="1" t="s">
        <v>43</v>
      </c>
      <c r="B2239">
        <v>173119.79</v>
      </c>
      <c r="C2239">
        <v>18851422</v>
      </c>
      <c r="D2239" t="s">
        <v>103</v>
      </c>
      <c r="E2239">
        <v>0</v>
      </c>
    </row>
    <row r="2240" spans="1:5" x14ac:dyDescent="0.2">
      <c r="A2240" s="1" t="s">
        <v>43</v>
      </c>
      <c r="B2240">
        <v>41160.089999999997</v>
      </c>
      <c r="C2240">
        <v>893370</v>
      </c>
      <c r="D2240" t="s">
        <v>103</v>
      </c>
      <c r="E2240">
        <v>0</v>
      </c>
    </row>
    <row r="2241" spans="1:5" x14ac:dyDescent="0.2">
      <c r="A2241" s="1" t="s">
        <v>43</v>
      </c>
      <c r="B2241">
        <v>14061.38</v>
      </c>
      <c r="C2241">
        <v>796973</v>
      </c>
      <c r="D2241" t="s">
        <v>103</v>
      </c>
      <c r="E2241">
        <v>1</v>
      </c>
    </row>
    <row r="2242" spans="1:5" x14ac:dyDescent="0.2">
      <c r="A2242" s="1" t="s">
        <v>43</v>
      </c>
      <c r="B2242">
        <v>110786.92</v>
      </c>
      <c r="C2242">
        <v>10456579</v>
      </c>
      <c r="D2242" t="s">
        <v>103</v>
      </c>
      <c r="E2242">
        <v>0</v>
      </c>
    </row>
    <row r="2243" spans="1:5" x14ac:dyDescent="0.2">
      <c r="A2243" s="1" t="s">
        <v>43</v>
      </c>
      <c r="B2243">
        <v>59437.85</v>
      </c>
      <c r="C2243">
        <v>385230</v>
      </c>
      <c r="D2243" t="s">
        <v>103</v>
      </c>
      <c r="E2243">
        <v>0</v>
      </c>
    </row>
    <row r="2244" spans="1:5" x14ac:dyDescent="0.2">
      <c r="A2244" s="1" t="s">
        <v>43</v>
      </c>
      <c r="B2244">
        <v>63902.8</v>
      </c>
      <c r="C2244">
        <v>876402</v>
      </c>
      <c r="D2244" t="s">
        <v>103</v>
      </c>
      <c r="E2244">
        <v>0</v>
      </c>
    </row>
    <row r="2245" spans="1:5" x14ac:dyDescent="0.2">
      <c r="A2245" s="1" t="s">
        <v>43</v>
      </c>
      <c r="B2245">
        <v>12382.22</v>
      </c>
      <c r="C2245">
        <v>1179557</v>
      </c>
      <c r="D2245" t="s">
        <v>103</v>
      </c>
      <c r="E2245">
        <v>0</v>
      </c>
    </row>
    <row r="2246" spans="1:5" x14ac:dyDescent="0.2">
      <c r="A2246" s="1" t="s">
        <v>43</v>
      </c>
      <c r="B2246">
        <v>192796.17</v>
      </c>
      <c r="C2246">
        <v>11252522</v>
      </c>
      <c r="D2246" t="s">
        <v>103</v>
      </c>
      <c r="E2246">
        <v>0</v>
      </c>
    </row>
    <row r="2247" spans="1:5" x14ac:dyDescent="0.2">
      <c r="A2247" s="1" t="s">
        <v>43</v>
      </c>
      <c r="B2247">
        <v>45514.83</v>
      </c>
      <c r="C2247">
        <v>6512674</v>
      </c>
      <c r="D2247" t="s">
        <v>103</v>
      </c>
      <c r="E2247">
        <v>0</v>
      </c>
    </row>
    <row r="2248" spans="1:5" x14ac:dyDescent="0.2">
      <c r="A2248" s="1" t="s">
        <v>43</v>
      </c>
      <c r="B2248">
        <v>82787.240000000005</v>
      </c>
      <c r="C2248">
        <v>2240454</v>
      </c>
      <c r="D2248" t="s">
        <v>103</v>
      </c>
      <c r="E2248">
        <v>0</v>
      </c>
    </row>
    <row r="2249" spans="1:5" x14ac:dyDescent="0.2">
      <c r="A2249" s="1" t="s">
        <v>43</v>
      </c>
      <c r="B2249">
        <v>0</v>
      </c>
      <c r="C2249">
        <v>0</v>
      </c>
      <c r="D2249" t="s">
        <v>103</v>
      </c>
      <c r="E2249">
        <v>0</v>
      </c>
    </row>
    <row r="2250" spans="1:5" x14ac:dyDescent="0.2">
      <c r="A2250" s="1" t="s">
        <v>43</v>
      </c>
      <c r="B2250">
        <v>44971.61</v>
      </c>
      <c r="C2250">
        <v>2770957</v>
      </c>
      <c r="D2250" t="s">
        <v>103</v>
      </c>
      <c r="E2250">
        <v>0</v>
      </c>
    </row>
    <row r="2251" spans="1:5" x14ac:dyDescent="0.2">
      <c r="A2251" s="1" t="s">
        <v>43</v>
      </c>
      <c r="B2251">
        <v>9149.5499999999993</v>
      </c>
      <c r="C2251">
        <v>1149566</v>
      </c>
      <c r="D2251" t="s">
        <v>105</v>
      </c>
      <c r="E2251">
        <v>0</v>
      </c>
    </row>
    <row r="2252" spans="1:5" x14ac:dyDescent="0.2">
      <c r="A2252" s="1" t="s">
        <v>43</v>
      </c>
      <c r="B2252">
        <v>2307.04</v>
      </c>
      <c r="C2252">
        <v>25249</v>
      </c>
      <c r="D2252" t="s">
        <v>105</v>
      </c>
      <c r="E2252">
        <v>0</v>
      </c>
    </row>
    <row r="2253" spans="1:5" x14ac:dyDescent="0.2">
      <c r="A2253" s="1" t="s">
        <v>43</v>
      </c>
      <c r="B2253">
        <v>8986.1299999999992</v>
      </c>
      <c r="C2253">
        <v>2127091</v>
      </c>
      <c r="D2253" t="s">
        <v>104</v>
      </c>
      <c r="E2253">
        <v>0</v>
      </c>
    </row>
    <row r="2254" spans="1:5" x14ac:dyDescent="0.2">
      <c r="A2254" s="1" t="s">
        <v>43</v>
      </c>
      <c r="B2254">
        <v>178043.91</v>
      </c>
      <c r="C2254">
        <v>8151356</v>
      </c>
      <c r="D2254" t="s">
        <v>103</v>
      </c>
      <c r="E2254">
        <v>0</v>
      </c>
    </row>
    <row r="2255" spans="1:5" x14ac:dyDescent="0.2">
      <c r="A2255" s="1" t="s">
        <v>43</v>
      </c>
      <c r="B2255">
        <v>11366.47</v>
      </c>
      <c r="C2255">
        <v>1103040</v>
      </c>
      <c r="D2255" t="s">
        <v>103</v>
      </c>
      <c r="E2255">
        <v>0</v>
      </c>
    </row>
    <row r="2256" spans="1:5" x14ac:dyDescent="0.2">
      <c r="A2256" s="1" t="s">
        <v>43</v>
      </c>
      <c r="B2256">
        <v>0</v>
      </c>
      <c r="C2256">
        <v>0</v>
      </c>
      <c r="D2256" t="s">
        <v>103</v>
      </c>
      <c r="E2256">
        <v>0</v>
      </c>
    </row>
    <row r="2257" spans="1:5" x14ac:dyDescent="0.2">
      <c r="A2257" s="1" t="s">
        <v>43</v>
      </c>
      <c r="B2257">
        <v>57277.94</v>
      </c>
      <c r="C2257">
        <v>4666570</v>
      </c>
      <c r="D2257" t="s">
        <v>103</v>
      </c>
      <c r="E2257">
        <v>0</v>
      </c>
    </row>
    <row r="2258" spans="1:5" x14ac:dyDescent="0.2">
      <c r="A2258" s="1" t="s">
        <v>43</v>
      </c>
      <c r="B2258">
        <v>9475.23</v>
      </c>
      <c r="C2258">
        <v>2726349</v>
      </c>
      <c r="D2258" t="s">
        <v>105</v>
      </c>
      <c r="E2258">
        <v>0</v>
      </c>
    </row>
    <row r="2259" spans="1:5" x14ac:dyDescent="0.2">
      <c r="A2259" s="1" t="s">
        <v>43</v>
      </c>
      <c r="B2259">
        <v>4498.66</v>
      </c>
      <c r="C2259">
        <v>627543</v>
      </c>
      <c r="D2259" t="s">
        <v>104</v>
      </c>
      <c r="E2259">
        <v>0</v>
      </c>
    </row>
    <row r="2260" spans="1:5" x14ac:dyDescent="0.2">
      <c r="A2260" s="1" t="s">
        <v>43</v>
      </c>
      <c r="B2260">
        <v>0</v>
      </c>
      <c r="C2260">
        <v>0</v>
      </c>
      <c r="D2260" t="s">
        <v>103</v>
      </c>
      <c r="E2260">
        <v>0</v>
      </c>
    </row>
    <row r="2261" spans="1:5" x14ac:dyDescent="0.2">
      <c r="A2261" s="1" t="s">
        <v>43</v>
      </c>
      <c r="B2261">
        <v>17496.939999999999</v>
      </c>
      <c r="C2261">
        <v>1750422</v>
      </c>
      <c r="D2261" t="s">
        <v>105</v>
      </c>
      <c r="E2261">
        <v>0</v>
      </c>
    </row>
    <row r="2262" spans="1:5" x14ac:dyDescent="0.2">
      <c r="A2262" s="1" t="s">
        <v>43</v>
      </c>
      <c r="B2262">
        <v>10374.64</v>
      </c>
      <c r="C2262">
        <v>854965</v>
      </c>
      <c r="D2262" t="s">
        <v>103</v>
      </c>
      <c r="E2262">
        <v>0</v>
      </c>
    </row>
    <row r="2263" spans="1:5" x14ac:dyDescent="0.2">
      <c r="A2263" s="1" t="s">
        <v>43</v>
      </c>
      <c r="B2263">
        <v>95706.21</v>
      </c>
      <c r="C2263">
        <v>8238509</v>
      </c>
      <c r="D2263" t="s">
        <v>103</v>
      </c>
      <c r="E2263">
        <v>0</v>
      </c>
    </row>
    <row r="2264" spans="1:5" x14ac:dyDescent="0.2">
      <c r="A2264" s="1" t="s">
        <v>43</v>
      </c>
      <c r="B2264">
        <v>22758.91</v>
      </c>
      <c r="C2264">
        <v>149082</v>
      </c>
      <c r="D2264" t="s">
        <v>103</v>
      </c>
      <c r="E2264">
        <v>0</v>
      </c>
    </row>
    <row r="2265" spans="1:5" x14ac:dyDescent="0.2">
      <c r="A2265" s="1" t="s">
        <v>43</v>
      </c>
      <c r="B2265">
        <v>14396.41</v>
      </c>
      <c r="C2265">
        <v>1848090</v>
      </c>
      <c r="D2265" t="s">
        <v>105</v>
      </c>
      <c r="E2265">
        <v>0</v>
      </c>
    </row>
    <row r="2266" spans="1:5" x14ac:dyDescent="0.2">
      <c r="A2266" s="1" t="s">
        <v>44</v>
      </c>
      <c r="B2266">
        <v>47368.4</v>
      </c>
      <c r="C2266">
        <v>1222594</v>
      </c>
      <c r="D2266" t="s">
        <v>103</v>
      </c>
      <c r="E2266">
        <v>0</v>
      </c>
    </row>
    <row r="2267" spans="1:5" x14ac:dyDescent="0.2">
      <c r="A2267" s="1" t="s">
        <v>44</v>
      </c>
      <c r="B2267">
        <v>45998.94</v>
      </c>
      <c r="C2267">
        <v>4338850</v>
      </c>
      <c r="D2267" t="s">
        <v>103</v>
      </c>
      <c r="E2267">
        <v>0</v>
      </c>
    </row>
    <row r="2268" spans="1:5" x14ac:dyDescent="0.2">
      <c r="A2268" s="1" t="s">
        <v>44</v>
      </c>
      <c r="B2268">
        <v>10025.65</v>
      </c>
      <c r="C2268">
        <v>3396668</v>
      </c>
      <c r="D2268" t="s">
        <v>105</v>
      </c>
      <c r="E2268">
        <v>0</v>
      </c>
    </row>
    <row r="2269" spans="1:5" x14ac:dyDescent="0.2">
      <c r="A2269" s="1" t="s">
        <v>44</v>
      </c>
      <c r="B2269">
        <v>44180.81</v>
      </c>
      <c r="C2269">
        <v>2973527</v>
      </c>
      <c r="D2269" t="s">
        <v>103</v>
      </c>
      <c r="E2269">
        <v>0</v>
      </c>
    </row>
    <row r="2270" spans="1:5" x14ac:dyDescent="0.2">
      <c r="A2270" s="1" t="s">
        <v>44</v>
      </c>
      <c r="B2270">
        <v>7969.52</v>
      </c>
      <c r="C2270">
        <v>2165028</v>
      </c>
      <c r="D2270" t="s">
        <v>105</v>
      </c>
      <c r="E2270">
        <v>0</v>
      </c>
    </row>
    <row r="2271" spans="1:5" x14ac:dyDescent="0.2">
      <c r="A2271" s="1" t="s">
        <v>44</v>
      </c>
      <c r="B2271">
        <v>12790.79</v>
      </c>
      <c r="C2271">
        <v>1255092</v>
      </c>
      <c r="D2271" t="s">
        <v>103</v>
      </c>
      <c r="E2271">
        <v>0</v>
      </c>
    </row>
    <row r="2272" spans="1:5" x14ac:dyDescent="0.2">
      <c r="A2272" s="1" t="s">
        <v>44</v>
      </c>
      <c r="B2272">
        <v>1088.5899999999999</v>
      </c>
      <c r="C2272">
        <v>63057</v>
      </c>
      <c r="D2272" t="s">
        <v>105</v>
      </c>
      <c r="E2272">
        <v>0</v>
      </c>
    </row>
    <row r="2273" spans="1:5" x14ac:dyDescent="0.2">
      <c r="A2273" s="1" t="s">
        <v>44</v>
      </c>
      <c r="B2273">
        <v>14229.1</v>
      </c>
      <c r="C2273">
        <v>1334321</v>
      </c>
      <c r="D2273" t="s">
        <v>103</v>
      </c>
      <c r="E2273">
        <v>0</v>
      </c>
    </row>
    <row r="2274" spans="1:5" x14ac:dyDescent="0.2">
      <c r="A2274" s="1" t="s">
        <v>44</v>
      </c>
      <c r="B2274">
        <v>160002.87</v>
      </c>
      <c r="C2274">
        <v>20241680</v>
      </c>
      <c r="D2274" t="s">
        <v>103</v>
      </c>
      <c r="E2274">
        <v>0</v>
      </c>
    </row>
    <row r="2275" spans="1:5" x14ac:dyDescent="0.2">
      <c r="A2275" s="1" t="s">
        <v>44</v>
      </c>
      <c r="B2275">
        <v>64145.73</v>
      </c>
      <c r="C2275">
        <v>3444707</v>
      </c>
      <c r="D2275" t="s">
        <v>103</v>
      </c>
      <c r="E2275">
        <v>0</v>
      </c>
    </row>
    <row r="2276" spans="1:5" x14ac:dyDescent="0.2">
      <c r="A2276" s="1" t="s">
        <v>44</v>
      </c>
      <c r="B2276">
        <v>13811.39</v>
      </c>
      <c r="C2276">
        <v>779617</v>
      </c>
      <c r="D2276" t="s">
        <v>103</v>
      </c>
      <c r="E2276">
        <v>1</v>
      </c>
    </row>
    <row r="2277" spans="1:5" x14ac:dyDescent="0.2">
      <c r="A2277" s="1" t="s">
        <v>44</v>
      </c>
      <c r="B2277">
        <v>9127.7199999999993</v>
      </c>
      <c r="C2277">
        <v>1236981</v>
      </c>
      <c r="D2277" t="s">
        <v>105</v>
      </c>
      <c r="E2277">
        <v>0</v>
      </c>
    </row>
    <row r="2278" spans="1:5" x14ac:dyDescent="0.2">
      <c r="A2278" s="1" t="s">
        <v>44</v>
      </c>
      <c r="B2278">
        <v>4192.0200000000004</v>
      </c>
      <c r="C2278">
        <v>50493</v>
      </c>
      <c r="D2278" t="s">
        <v>105</v>
      </c>
      <c r="E2278">
        <v>0</v>
      </c>
    </row>
    <row r="2279" spans="1:5" x14ac:dyDescent="0.2">
      <c r="A2279" s="1" t="s">
        <v>44</v>
      </c>
      <c r="B2279">
        <v>38178.379999999997</v>
      </c>
      <c r="C2279">
        <v>5411218</v>
      </c>
      <c r="D2279" t="s">
        <v>103</v>
      </c>
      <c r="E2279">
        <v>0</v>
      </c>
    </row>
    <row r="2280" spans="1:5" x14ac:dyDescent="0.2">
      <c r="A2280" s="1" t="s">
        <v>44</v>
      </c>
      <c r="B2280">
        <v>7243.34</v>
      </c>
      <c r="C2280">
        <v>350434</v>
      </c>
      <c r="D2280" t="s">
        <v>103</v>
      </c>
      <c r="E2280">
        <v>0</v>
      </c>
    </row>
    <row r="2281" spans="1:5" x14ac:dyDescent="0.2">
      <c r="A2281" s="1" t="s">
        <v>44</v>
      </c>
      <c r="B2281">
        <v>160754.57</v>
      </c>
      <c r="C2281">
        <v>14057951</v>
      </c>
      <c r="D2281" t="s">
        <v>103</v>
      </c>
      <c r="E2281">
        <v>0</v>
      </c>
    </row>
    <row r="2282" spans="1:5" x14ac:dyDescent="0.2">
      <c r="A2282" s="1" t="s">
        <v>44</v>
      </c>
      <c r="B2282">
        <v>34286.339999999997</v>
      </c>
      <c r="C2282">
        <v>1808873</v>
      </c>
      <c r="D2282" t="s">
        <v>103</v>
      </c>
      <c r="E2282">
        <v>0</v>
      </c>
    </row>
    <row r="2283" spans="1:5" x14ac:dyDescent="0.2">
      <c r="A2283" s="1" t="s">
        <v>44</v>
      </c>
      <c r="B2283">
        <v>12864.51</v>
      </c>
      <c r="C2283">
        <v>1020036</v>
      </c>
      <c r="D2283" t="s">
        <v>103</v>
      </c>
      <c r="E2283">
        <v>0</v>
      </c>
    </row>
    <row r="2284" spans="1:5" x14ac:dyDescent="0.2">
      <c r="A2284" s="1" t="s">
        <v>44</v>
      </c>
      <c r="B2284">
        <v>4096.05</v>
      </c>
      <c r="C2284">
        <v>323133</v>
      </c>
      <c r="D2284" t="s">
        <v>103</v>
      </c>
      <c r="E2284">
        <v>0</v>
      </c>
    </row>
    <row r="2285" spans="1:5" x14ac:dyDescent="0.2">
      <c r="A2285" s="1" t="s">
        <v>44</v>
      </c>
      <c r="B2285">
        <v>5265.44</v>
      </c>
      <c r="C2285">
        <v>193297</v>
      </c>
      <c r="D2285" t="s">
        <v>103</v>
      </c>
      <c r="E2285">
        <v>0</v>
      </c>
    </row>
    <row r="2286" spans="1:5" x14ac:dyDescent="0.2">
      <c r="A2286" s="1" t="s">
        <v>44</v>
      </c>
      <c r="B2286">
        <v>23496.82</v>
      </c>
      <c r="C2286">
        <v>187172</v>
      </c>
      <c r="D2286" t="s">
        <v>103</v>
      </c>
      <c r="E2286">
        <v>0</v>
      </c>
    </row>
    <row r="2287" spans="1:5" x14ac:dyDescent="0.2">
      <c r="A2287" s="1" t="s">
        <v>44</v>
      </c>
      <c r="B2287">
        <v>12819.67</v>
      </c>
      <c r="C2287">
        <v>1084830</v>
      </c>
      <c r="D2287" t="s">
        <v>103</v>
      </c>
      <c r="E2287">
        <v>0</v>
      </c>
    </row>
    <row r="2288" spans="1:5" x14ac:dyDescent="0.2">
      <c r="A2288" s="1" t="s">
        <v>44</v>
      </c>
      <c r="B2288">
        <v>106859.75</v>
      </c>
      <c r="C2288">
        <v>4393180</v>
      </c>
      <c r="D2288" t="s">
        <v>106</v>
      </c>
      <c r="E2288">
        <v>0</v>
      </c>
    </row>
    <row r="2289" spans="1:5" x14ac:dyDescent="0.2">
      <c r="A2289" s="1" t="s">
        <v>44</v>
      </c>
      <c r="B2289">
        <v>4903.66</v>
      </c>
      <c r="C2289">
        <v>340999</v>
      </c>
      <c r="D2289" t="s">
        <v>103</v>
      </c>
      <c r="E2289">
        <v>0</v>
      </c>
    </row>
    <row r="2290" spans="1:5" x14ac:dyDescent="0.2">
      <c r="A2290" s="1" t="s">
        <v>44</v>
      </c>
      <c r="B2290">
        <v>61131.63</v>
      </c>
      <c r="C2290">
        <v>931735</v>
      </c>
      <c r="D2290" t="s">
        <v>103</v>
      </c>
      <c r="E2290">
        <v>0</v>
      </c>
    </row>
    <row r="2291" spans="1:5" x14ac:dyDescent="0.2">
      <c r="A2291" s="1" t="s">
        <v>44</v>
      </c>
      <c r="B2291">
        <v>94541.65</v>
      </c>
      <c r="C2291">
        <v>4582575</v>
      </c>
      <c r="D2291" t="s">
        <v>103</v>
      </c>
      <c r="E2291">
        <v>0</v>
      </c>
    </row>
    <row r="2292" spans="1:5" x14ac:dyDescent="0.2">
      <c r="A2292" s="1" t="s">
        <v>44</v>
      </c>
      <c r="B2292">
        <v>183838.88</v>
      </c>
      <c r="C2292">
        <v>10370916</v>
      </c>
      <c r="D2292" t="s">
        <v>103</v>
      </c>
      <c r="E2292">
        <v>0</v>
      </c>
    </row>
    <row r="2293" spans="1:5" x14ac:dyDescent="0.2">
      <c r="A2293" s="1" t="s">
        <v>44</v>
      </c>
      <c r="B2293">
        <v>10814.13</v>
      </c>
      <c r="C2293">
        <v>907037</v>
      </c>
      <c r="D2293" t="s">
        <v>103</v>
      </c>
      <c r="E2293">
        <v>0</v>
      </c>
    </row>
    <row r="2294" spans="1:5" x14ac:dyDescent="0.2">
      <c r="A2294" s="1" t="s">
        <v>44</v>
      </c>
      <c r="B2294">
        <v>9404.3700000000008</v>
      </c>
      <c r="C2294">
        <v>2260679</v>
      </c>
      <c r="D2294" t="s">
        <v>104</v>
      </c>
      <c r="E2294">
        <v>0</v>
      </c>
    </row>
    <row r="2295" spans="1:5" x14ac:dyDescent="0.2">
      <c r="A2295" s="1" t="s">
        <v>44</v>
      </c>
      <c r="B2295">
        <v>4045.41</v>
      </c>
      <c r="C2295">
        <v>410380</v>
      </c>
      <c r="D2295" t="s">
        <v>103</v>
      </c>
      <c r="E2295">
        <v>0</v>
      </c>
    </row>
    <row r="2296" spans="1:5" x14ac:dyDescent="0.2">
      <c r="A2296" s="1" t="s">
        <v>44</v>
      </c>
      <c r="B2296">
        <v>93308.64</v>
      </c>
      <c r="C2296">
        <v>8305389</v>
      </c>
      <c r="D2296" t="s">
        <v>103</v>
      </c>
      <c r="E2296">
        <v>0</v>
      </c>
    </row>
    <row r="2297" spans="1:5" x14ac:dyDescent="0.2">
      <c r="A2297" s="1" t="s">
        <v>44</v>
      </c>
      <c r="B2297">
        <v>15123.38</v>
      </c>
      <c r="C2297">
        <v>3274481</v>
      </c>
      <c r="D2297" t="s">
        <v>105</v>
      </c>
      <c r="E2297">
        <v>0</v>
      </c>
    </row>
    <row r="2298" spans="1:5" x14ac:dyDescent="0.2">
      <c r="A2298" s="1" t="s">
        <v>44</v>
      </c>
      <c r="B2298">
        <v>4486.3100000000004</v>
      </c>
      <c r="C2298">
        <v>454015</v>
      </c>
      <c r="D2298" t="s">
        <v>103</v>
      </c>
      <c r="E2298">
        <v>0</v>
      </c>
    </row>
    <row r="2299" spans="1:5" x14ac:dyDescent="0.2">
      <c r="A2299" s="1" t="s">
        <v>44</v>
      </c>
      <c r="B2299">
        <v>12826.74</v>
      </c>
      <c r="C2299">
        <v>1002435</v>
      </c>
      <c r="D2299" t="s">
        <v>103</v>
      </c>
      <c r="E2299">
        <v>0</v>
      </c>
    </row>
    <row r="2300" spans="1:5" x14ac:dyDescent="0.2">
      <c r="A2300" s="1" t="s">
        <v>44</v>
      </c>
      <c r="B2300">
        <v>1662.43</v>
      </c>
      <c r="C2300">
        <v>73969</v>
      </c>
      <c r="D2300" t="s">
        <v>103</v>
      </c>
      <c r="E2300">
        <v>0</v>
      </c>
    </row>
    <row r="2301" spans="1:5" x14ac:dyDescent="0.2">
      <c r="A2301" s="1" t="s">
        <v>44</v>
      </c>
      <c r="B2301">
        <v>4701.04</v>
      </c>
      <c r="C2301">
        <v>666641</v>
      </c>
      <c r="D2301" t="s">
        <v>104</v>
      </c>
      <c r="E2301">
        <v>0</v>
      </c>
    </row>
    <row r="2302" spans="1:5" x14ac:dyDescent="0.2">
      <c r="A2302" s="1" t="s">
        <v>44</v>
      </c>
      <c r="B2302">
        <v>204887.39</v>
      </c>
      <c r="C2302">
        <v>9144002</v>
      </c>
      <c r="D2302" t="s">
        <v>103</v>
      </c>
      <c r="E2302">
        <v>0</v>
      </c>
    </row>
    <row r="2303" spans="1:5" x14ac:dyDescent="0.2">
      <c r="A2303" s="1" t="s">
        <v>44</v>
      </c>
      <c r="B2303">
        <v>18299.12</v>
      </c>
      <c r="C2303">
        <v>2799809</v>
      </c>
      <c r="D2303" t="s">
        <v>105</v>
      </c>
      <c r="E2303">
        <v>0</v>
      </c>
    </row>
    <row r="2304" spans="1:5" x14ac:dyDescent="0.2">
      <c r="A2304" s="1" t="s">
        <v>44</v>
      </c>
      <c r="B2304">
        <v>98433.02</v>
      </c>
      <c r="C2304">
        <v>9433754</v>
      </c>
      <c r="D2304" t="s">
        <v>103</v>
      </c>
      <c r="E2304">
        <v>0</v>
      </c>
    </row>
    <row r="2305" spans="1:5" x14ac:dyDescent="0.2">
      <c r="A2305" s="1" t="s">
        <v>44</v>
      </c>
      <c r="B2305">
        <v>0</v>
      </c>
      <c r="C2305">
        <v>0</v>
      </c>
      <c r="D2305" t="s">
        <v>103</v>
      </c>
      <c r="E2305">
        <v>1</v>
      </c>
    </row>
    <row r="2306" spans="1:5" x14ac:dyDescent="0.2">
      <c r="A2306" s="1" t="s">
        <v>44</v>
      </c>
      <c r="B2306">
        <v>34101.03</v>
      </c>
      <c r="C2306">
        <v>1948429</v>
      </c>
      <c r="D2306" t="s">
        <v>103</v>
      </c>
      <c r="E2306">
        <v>0</v>
      </c>
    </row>
    <row r="2307" spans="1:5" x14ac:dyDescent="0.2">
      <c r="A2307" s="1" t="s">
        <v>44</v>
      </c>
      <c r="B2307">
        <v>101944.42</v>
      </c>
      <c r="C2307">
        <v>2669233</v>
      </c>
      <c r="D2307" t="s">
        <v>103</v>
      </c>
      <c r="E2307">
        <v>0</v>
      </c>
    </row>
    <row r="2308" spans="1:5" x14ac:dyDescent="0.2">
      <c r="A2308" s="1" t="s">
        <v>44</v>
      </c>
      <c r="B2308">
        <v>56207.75</v>
      </c>
      <c r="C2308">
        <v>387811</v>
      </c>
      <c r="D2308" t="s">
        <v>103</v>
      </c>
      <c r="E2308">
        <v>0</v>
      </c>
    </row>
    <row r="2309" spans="1:5" x14ac:dyDescent="0.2">
      <c r="A2309" s="1" t="s">
        <v>44</v>
      </c>
      <c r="B2309">
        <v>6144.17</v>
      </c>
      <c r="C2309">
        <v>542405</v>
      </c>
      <c r="D2309" t="s">
        <v>103</v>
      </c>
      <c r="E2309">
        <v>0</v>
      </c>
    </row>
    <row r="2310" spans="1:5" x14ac:dyDescent="0.2">
      <c r="A2310" s="1" t="s">
        <v>45</v>
      </c>
      <c r="B2310">
        <v>11629.27</v>
      </c>
      <c r="C2310">
        <v>870060</v>
      </c>
      <c r="D2310" t="s">
        <v>103</v>
      </c>
      <c r="E2310">
        <v>0</v>
      </c>
    </row>
    <row r="2311" spans="1:5" x14ac:dyDescent="0.2">
      <c r="A2311" s="1" t="s">
        <v>45</v>
      </c>
      <c r="B2311">
        <v>193684.13</v>
      </c>
      <c r="C2311">
        <v>10765752</v>
      </c>
      <c r="D2311" t="s">
        <v>103</v>
      </c>
      <c r="E2311">
        <v>0</v>
      </c>
    </row>
    <row r="2312" spans="1:5" x14ac:dyDescent="0.2">
      <c r="A2312" s="1" t="s">
        <v>45</v>
      </c>
      <c r="B2312">
        <v>4710.8900000000003</v>
      </c>
      <c r="C2312">
        <v>652588</v>
      </c>
      <c r="D2312" t="s">
        <v>104</v>
      </c>
      <c r="E2312">
        <v>0</v>
      </c>
    </row>
    <row r="2313" spans="1:5" x14ac:dyDescent="0.2">
      <c r="A2313" s="1" t="s">
        <v>45</v>
      </c>
      <c r="B2313">
        <v>124752.69</v>
      </c>
      <c r="C2313">
        <v>5722289</v>
      </c>
      <c r="D2313" t="s">
        <v>103</v>
      </c>
      <c r="E2313">
        <v>0</v>
      </c>
    </row>
    <row r="2314" spans="1:5" x14ac:dyDescent="0.2">
      <c r="A2314" s="1" t="s">
        <v>45</v>
      </c>
      <c r="B2314">
        <v>11731.96</v>
      </c>
      <c r="C2314">
        <v>480452</v>
      </c>
      <c r="D2314" t="s">
        <v>103</v>
      </c>
      <c r="E2314">
        <v>0</v>
      </c>
    </row>
    <row r="2315" spans="1:5" x14ac:dyDescent="0.2">
      <c r="A2315" s="1" t="s">
        <v>45</v>
      </c>
      <c r="B2315">
        <v>51689.61</v>
      </c>
      <c r="C2315">
        <v>1269715</v>
      </c>
      <c r="D2315" t="s">
        <v>103</v>
      </c>
      <c r="E2315">
        <v>0</v>
      </c>
    </row>
    <row r="2316" spans="1:5" x14ac:dyDescent="0.2">
      <c r="A2316" s="1" t="s">
        <v>45</v>
      </c>
      <c r="B2316">
        <v>7955.66</v>
      </c>
      <c r="C2316">
        <v>2124502</v>
      </c>
      <c r="D2316" t="s">
        <v>105</v>
      </c>
      <c r="E2316">
        <v>0</v>
      </c>
    </row>
    <row r="2317" spans="1:5" x14ac:dyDescent="0.2">
      <c r="A2317" s="1" t="s">
        <v>45</v>
      </c>
      <c r="B2317">
        <v>77149.91</v>
      </c>
      <c r="C2317">
        <v>8052448</v>
      </c>
      <c r="D2317" t="s">
        <v>103</v>
      </c>
      <c r="E2317">
        <v>0</v>
      </c>
    </row>
    <row r="2318" spans="1:5" x14ac:dyDescent="0.2">
      <c r="A2318" s="1" t="s">
        <v>45</v>
      </c>
      <c r="B2318">
        <v>83328.52</v>
      </c>
      <c r="C2318">
        <v>4296204</v>
      </c>
      <c r="D2318" t="s">
        <v>103</v>
      </c>
      <c r="E2318">
        <v>0</v>
      </c>
    </row>
    <row r="2319" spans="1:5" x14ac:dyDescent="0.2">
      <c r="A2319" s="1" t="s">
        <v>45</v>
      </c>
      <c r="B2319">
        <v>1551.36</v>
      </c>
      <c r="C2319">
        <v>71730</v>
      </c>
      <c r="D2319" t="s">
        <v>105</v>
      </c>
      <c r="E2319">
        <v>0</v>
      </c>
    </row>
    <row r="2320" spans="1:5" x14ac:dyDescent="0.2">
      <c r="A2320" s="1" t="s">
        <v>45</v>
      </c>
      <c r="B2320">
        <v>11943.74</v>
      </c>
      <c r="C2320">
        <v>1352732</v>
      </c>
      <c r="D2320" t="s">
        <v>103</v>
      </c>
      <c r="E2320">
        <v>0</v>
      </c>
    </row>
    <row r="2321" spans="1:5" x14ac:dyDescent="0.2">
      <c r="A2321" s="1" t="s">
        <v>45</v>
      </c>
      <c r="B2321">
        <v>1962.08</v>
      </c>
      <c r="C2321">
        <v>87027</v>
      </c>
      <c r="D2321" t="s">
        <v>103</v>
      </c>
      <c r="E2321">
        <v>0</v>
      </c>
    </row>
    <row r="2322" spans="1:5" x14ac:dyDescent="0.2">
      <c r="A2322" s="1" t="s">
        <v>45</v>
      </c>
      <c r="B2322">
        <v>40279.71</v>
      </c>
      <c r="C2322">
        <v>3986471</v>
      </c>
      <c r="D2322" t="s">
        <v>103</v>
      </c>
      <c r="E2322">
        <v>0</v>
      </c>
    </row>
    <row r="2323" spans="1:5" x14ac:dyDescent="0.2">
      <c r="A2323" s="1" t="s">
        <v>45</v>
      </c>
      <c r="B2323">
        <v>6923.77</v>
      </c>
      <c r="C2323">
        <v>617478</v>
      </c>
      <c r="D2323" t="s">
        <v>103</v>
      </c>
      <c r="E2323">
        <v>0</v>
      </c>
    </row>
    <row r="2324" spans="1:5" x14ac:dyDescent="0.2">
      <c r="A2324" s="1" t="s">
        <v>45</v>
      </c>
      <c r="B2324">
        <v>83605.81</v>
      </c>
      <c r="C2324">
        <v>7756515</v>
      </c>
      <c r="D2324" t="s">
        <v>103</v>
      </c>
      <c r="E2324">
        <v>0</v>
      </c>
    </row>
    <row r="2325" spans="1:5" x14ac:dyDescent="0.2">
      <c r="A2325" s="1" t="s">
        <v>45</v>
      </c>
      <c r="B2325">
        <v>9423.44</v>
      </c>
      <c r="C2325">
        <v>2296412</v>
      </c>
      <c r="D2325" t="s">
        <v>104</v>
      </c>
      <c r="E2325">
        <v>0</v>
      </c>
    </row>
    <row r="2326" spans="1:5" x14ac:dyDescent="0.2">
      <c r="A2326" s="1" t="s">
        <v>45</v>
      </c>
      <c r="B2326">
        <v>12045.33</v>
      </c>
      <c r="C2326">
        <v>910950</v>
      </c>
      <c r="D2326" t="s">
        <v>103</v>
      </c>
      <c r="E2326">
        <v>0</v>
      </c>
    </row>
    <row r="2327" spans="1:5" x14ac:dyDescent="0.2">
      <c r="A2327" s="1" t="s">
        <v>45</v>
      </c>
      <c r="B2327">
        <v>11979.62</v>
      </c>
      <c r="C2327">
        <v>1381557</v>
      </c>
      <c r="D2327" t="s">
        <v>103</v>
      </c>
      <c r="E2327">
        <v>0</v>
      </c>
    </row>
    <row r="2328" spans="1:5" x14ac:dyDescent="0.2">
      <c r="A2328" s="1" t="s">
        <v>45</v>
      </c>
      <c r="B2328">
        <v>11708.45</v>
      </c>
      <c r="C2328">
        <v>569781</v>
      </c>
      <c r="D2328" t="s">
        <v>103</v>
      </c>
      <c r="E2328">
        <v>0</v>
      </c>
    </row>
    <row r="2329" spans="1:5" x14ac:dyDescent="0.2">
      <c r="A2329" s="1" t="s">
        <v>45</v>
      </c>
      <c r="B2329">
        <v>15059.12</v>
      </c>
      <c r="C2329">
        <v>3650932</v>
      </c>
      <c r="D2329" t="s">
        <v>105</v>
      </c>
      <c r="E2329">
        <v>0</v>
      </c>
    </row>
    <row r="2330" spans="1:5" x14ac:dyDescent="0.2">
      <c r="A2330" s="1" t="s">
        <v>45</v>
      </c>
      <c r="B2330">
        <v>7256.67</v>
      </c>
      <c r="C2330">
        <v>240886</v>
      </c>
      <c r="D2330" t="s">
        <v>103</v>
      </c>
      <c r="E2330">
        <v>0</v>
      </c>
    </row>
    <row r="2331" spans="1:5" x14ac:dyDescent="0.2">
      <c r="A2331" s="1" t="s">
        <v>45</v>
      </c>
      <c r="B2331">
        <v>0</v>
      </c>
      <c r="C2331">
        <v>0</v>
      </c>
      <c r="D2331" t="s">
        <v>103</v>
      </c>
      <c r="E2331">
        <v>0</v>
      </c>
    </row>
    <row r="2332" spans="1:5" x14ac:dyDescent="0.2">
      <c r="A2332" s="1" t="s">
        <v>45</v>
      </c>
      <c r="B2332">
        <v>10823.69</v>
      </c>
      <c r="C2332">
        <v>1162607</v>
      </c>
      <c r="D2332" t="s">
        <v>103</v>
      </c>
      <c r="E2332">
        <v>0</v>
      </c>
    </row>
    <row r="2333" spans="1:5" x14ac:dyDescent="0.2">
      <c r="A2333" s="1" t="s">
        <v>45</v>
      </c>
      <c r="B2333">
        <v>77888.67</v>
      </c>
      <c r="C2333">
        <v>1263900</v>
      </c>
      <c r="D2333" t="s">
        <v>103</v>
      </c>
      <c r="E2333">
        <v>0</v>
      </c>
    </row>
    <row r="2334" spans="1:5" x14ac:dyDescent="0.2">
      <c r="A2334" s="1" t="s">
        <v>45</v>
      </c>
      <c r="B2334">
        <v>8215.9500000000007</v>
      </c>
      <c r="C2334">
        <v>397453</v>
      </c>
      <c r="D2334" t="s">
        <v>103</v>
      </c>
      <c r="E2334">
        <v>0</v>
      </c>
    </row>
    <row r="2335" spans="1:5" x14ac:dyDescent="0.2">
      <c r="A2335" s="1" t="s">
        <v>45</v>
      </c>
      <c r="B2335">
        <v>18245.91</v>
      </c>
      <c r="C2335">
        <v>2663567</v>
      </c>
      <c r="D2335" t="s">
        <v>105</v>
      </c>
      <c r="E2335">
        <v>0</v>
      </c>
    </row>
    <row r="2336" spans="1:5" x14ac:dyDescent="0.2">
      <c r="A2336" s="1" t="s">
        <v>45</v>
      </c>
      <c r="B2336">
        <v>8899.7800000000007</v>
      </c>
      <c r="C2336">
        <v>1238125</v>
      </c>
      <c r="D2336" t="s">
        <v>105</v>
      </c>
      <c r="E2336">
        <v>0</v>
      </c>
    </row>
    <row r="2337" spans="1:5" x14ac:dyDescent="0.2">
      <c r="A2337" s="1" t="s">
        <v>45</v>
      </c>
      <c r="B2337">
        <v>1856.47</v>
      </c>
      <c r="C2337">
        <v>109660</v>
      </c>
      <c r="D2337" t="s">
        <v>103</v>
      </c>
      <c r="E2337">
        <v>0</v>
      </c>
    </row>
    <row r="2338" spans="1:5" x14ac:dyDescent="0.2">
      <c r="A2338" s="1" t="s">
        <v>45</v>
      </c>
      <c r="B2338">
        <v>2477.77</v>
      </c>
      <c r="C2338">
        <v>135526</v>
      </c>
      <c r="D2338" t="s">
        <v>103</v>
      </c>
      <c r="E2338">
        <v>1</v>
      </c>
    </row>
    <row r="2339" spans="1:5" x14ac:dyDescent="0.2">
      <c r="A2339" s="1" t="s">
        <v>45</v>
      </c>
      <c r="B2339">
        <v>12039.58</v>
      </c>
      <c r="C2339">
        <v>1036433</v>
      </c>
      <c r="D2339" t="s">
        <v>103</v>
      </c>
      <c r="E2339">
        <v>0</v>
      </c>
    </row>
    <row r="2340" spans="1:5" x14ac:dyDescent="0.2">
      <c r="A2340" s="1" t="s">
        <v>45</v>
      </c>
      <c r="B2340">
        <v>238184.75</v>
      </c>
      <c r="C2340">
        <v>10652201</v>
      </c>
      <c r="D2340" t="s">
        <v>103</v>
      </c>
      <c r="E2340">
        <v>0</v>
      </c>
    </row>
    <row r="2341" spans="1:5" x14ac:dyDescent="0.2">
      <c r="A2341" s="1" t="s">
        <v>45</v>
      </c>
      <c r="B2341">
        <v>0</v>
      </c>
      <c r="C2341">
        <v>0</v>
      </c>
      <c r="D2341" t="s">
        <v>103</v>
      </c>
      <c r="E2341">
        <v>0</v>
      </c>
    </row>
    <row r="2342" spans="1:5" x14ac:dyDescent="0.2">
      <c r="A2342" s="1" t="s">
        <v>45</v>
      </c>
      <c r="B2342">
        <v>98627.39</v>
      </c>
      <c r="C2342">
        <v>2799084</v>
      </c>
      <c r="D2342" t="s">
        <v>103</v>
      </c>
      <c r="E2342">
        <v>0</v>
      </c>
    </row>
    <row r="2343" spans="1:5" x14ac:dyDescent="0.2">
      <c r="A2343" s="1" t="s">
        <v>45</v>
      </c>
      <c r="B2343">
        <v>4073.79</v>
      </c>
      <c r="C2343">
        <v>64567</v>
      </c>
      <c r="D2343" t="s">
        <v>105</v>
      </c>
      <c r="E2343">
        <v>0</v>
      </c>
    </row>
    <row r="2344" spans="1:5" x14ac:dyDescent="0.2">
      <c r="A2344" s="1" t="s">
        <v>45</v>
      </c>
      <c r="B2344">
        <v>43805.59</v>
      </c>
      <c r="C2344">
        <v>308899</v>
      </c>
      <c r="D2344" t="s">
        <v>103</v>
      </c>
      <c r="E2344">
        <v>0</v>
      </c>
    </row>
    <row r="2345" spans="1:5" x14ac:dyDescent="0.2">
      <c r="A2345" s="1" t="s">
        <v>45</v>
      </c>
      <c r="B2345">
        <v>12039.84</v>
      </c>
      <c r="C2345">
        <v>1061104</v>
      </c>
      <c r="D2345" t="s">
        <v>103</v>
      </c>
      <c r="E2345">
        <v>0</v>
      </c>
    </row>
    <row r="2346" spans="1:5" x14ac:dyDescent="0.2">
      <c r="A2346" s="1" t="s">
        <v>45</v>
      </c>
      <c r="B2346">
        <v>7474.85</v>
      </c>
      <c r="C2346">
        <v>648920</v>
      </c>
      <c r="D2346" t="s">
        <v>103</v>
      </c>
      <c r="E2346">
        <v>0</v>
      </c>
    </row>
    <row r="2347" spans="1:5" x14ac:dyDescent="0.2">
      <c r="A2347" s="1" t="s">
        <v>45</v>
      </c>
      <c r="B2347">
        <v>31457.64</v>
      </c>
      <c r="C2347">
        <v>4580675</v>
      </c>
      <c r="D2347" t="s">
        <v>103</v>
      </c>
      <c r="E2347">
        <v>0</v>
      </c>
    </row>
    <row r="2348" spans="1:5" x14ac:dyDescent="0.2">
      <c r="A2348" s="1" t="s">
        <v>45</v>
      </c>
      <c r="B2348">
        <v>144271.49</v>
      </c>
      <c r="C2348">
        <v>12962891</v>
      </c>
      <c r="D2348" t="s">
        <v>103</v>
      </c>
      <c r="E2348">
        <v>0</v>
      </c>
    </row>
    <row r="2349" spans="1:5" x14ac:dyDescent="0.2">
      <c r="A2349" s="1" t="s">
        <v>45</v>
      </c>
      <c r="B2349">
        <v>11997.42</v>
      </c>
      <c r="C2349">
        <v>880001</v>
      </c>
      <c r="D2349" t="s">
        <v>103</v>
      </c>
      <c r="E2349">
        <v>0</v>
      </c>
    </row>
    <row r="2350" spans="1:5" x14ac:dyDescent="0.2">
      <c r="A2350" s="1" t="s">
        <v>45</v>
      </c>
      <c r="B2350">
        <v>57496.02</v>
      </c>
      <c r="C2350">
        <v>520065</v>
      </c>
      <c r="D2350" t="s">
        <v>103</v>
      </c>
      <c r="E2350">
        <v>0</v>
      </c>
    </row>
    <row r="2351" spans="1:5" x14ac:dyDescent="0.2">
      <c r="A2351" s="1" t="s">
        <v>45</v>
      </c>
      <c r="B2351">
        <v>9939.2900000000009</v>
      </c>
      <c r="C2351">
        <v>3292098</v>
      </c>
      <c r="D2351" t="s">
        <v>105</v>
      </c>
      <c r="E2351">
        <v>0</v>
      </c>
    </row>
    <row r="2352" spans="1:5" x14ac:dyDescent="0.2">
      <c r="A2352" s="1" t="s">
        <v>45</v>
      </c>
      <c r="B2352">
        <v>5546.7</v>
      </c>
      <c r="C2352">
        <v>445055</v>
      </c>
      <c r="D2352" t="s">
        <v>103</v>
      </c>
      <c r="E2352">
        <v>0</v>
      </c>
    </row>
    <row r="2353" spans="1:5" x14ac:dyDescent="0.2">
      <c r="A2353" s="1" t="s">
        <v>45</v>
      </c>
      <c r="B2353">
        <v>2257.83</v>
      </c>
      <c r="C2353">
        <v>172390</v>
      </c>
      <c r="D2353" t="s">
        <v>103</v>
      </c>
      <c r="E2353">
        <v>0</v>
      </c>
    </row>
    <row r="2354" spans="1:5" x14ac:dyDescent="0.2">
      <c r="A2354" s="1" t="s">
        <v>45</v>
      </c>
      <c r="B2354">
        <v>39654</v>
      </c>
      <c r="C2354">
        <v>2710284</v>
      </c>
      <c r="D2354" t="s">
        <v>103</v>
      </c>
      <c r="E2354">
        <v>0</v>
      </c>
    </row>
    <row r="2355" spans="1:5" x14ac:dyDescent="0.2">
      <c r="A2355" s="1" t="s">
        <v>45</v>
      </c>
      <c r="B2355">
        <v>169929.02</v>
      </c>
      <c r="C2355">
        <v>21270357</v>
      </c>
      <c r="D2355" t="s">
        <v>103</v>
      </c>
      <c r="E2355">
        <v>0</v>
      </c>
    </row>
    <row r="2356" spans="1:5" x14ac:dyDescent="0.2">
      <c r="A2356" s="1" t="s">
        <v>45</v>
      </c>
      <c r="B2356">
        <v>14213.24</v>
      </c>
      <c r="C2356">
        <v>712118</v>
      </c>
      <c r="D2356" t="s">
        <v>103</v>
      </c>
      <c r="E2356">
        <v>1</v>
      </c>
    </row>
    <row r="2357" spans="1:5" x14ac:dyDescent="0.2">
      <c r="A2357" s="1" t="s">
        <v>45</v>
      </c>
      <c r="B2357">
        <v>98436.74</v>
      </c>
      <c r="C2357">
        <v>4531046</v>
      </c>
      <c r="D2357" t="s">
        <v>106</v>
      </c>
      <c r="E2357">
        <v>0</v>
      </c>
    </row>
    <row r="2358" spans="1:5" x14ac:dyDescent="0.2">
      <c r="A2358" s="1" t="s">
        <v>46</v>
      </c>
      <c r="B2358">
        <v>169745.87</v>
      </c>
      <c r="C2358">
        <v>10108736</v>
      </c>
      <c r="D2358" t="s">
        <v>103</v>
      </c>
      <c r="E2358">
        <v>0</v>
      </c>
    </row>
    <row r="2359" spans="1:5" x14ac:dyDescent="0.2">
      <c r="A2359" s="1" t="s">
        <v>46</v>
      </c>
      <c r="B2359">
        <v>10953.98</v>
      </c>
      <c r="C2359">
        <v>1487675</v>
      </c>
      <c r="D2359" t="s">
        <v>103</v>
      </c>
      <c r="E2359">
        <v>0</v>
      </c>
    </row>
    <row r="2360" spans="1:5" x14ac:dyDescent="0.2">
      <c r="A2360" s="1" t="s">
        <v>46</v>
      </c>
      <c r="B2360">
        <v>9131.61</v>
      </c>
      <c r="C2360">
        <v>3205508</v>
      </c>
      <c r="D2360" t="s">
        <v>105</v>
      </c>
      <c r="E2360">
        <v>0</v>
      </c>
    </row>
    <row r="2361" spans="1:5" x14ac:dyDescent="0.2">
      <c r="A2361" s="1" t="s">
        <v>46</v>
      </c>
      <c r="B2361">
        <v>84550.720000000001</v>
      </c>
      <c r="C2361">
        <v>9764026</v>
      </c>
      <c r="D2361" t="s">
        <v>103</v>
      </c>
      <c r="E2361">
        <v>0</v>
      </c>
    </row>
    <row r="2362" spans="1:5" x14ac:dyDescent="0.2">
      <c r="A2362" s="1" t="s">
        <v>46</v>
      </c>
      <c r="B2362">
        <v>17820.98</v>
      </c>
      <c r="C2362">
        <v>1253680</v>
      </c>
      <c r="D2362" t="s">
        <v>103</v>
      </c>
      <c r="E2362">
        <v>1</v>
      </c>
    </row>
    <row r="2363" spans="1:5" x14ac:dyDescent="0.2">
      <c r="A2363" s="1" t="s">
        <v>46</v>
      </c>
      <c r="B2363">
        <v>59312.74</v>
      </c>
      <c r="C2363">
        <v>1684633</v>
      </c>
      <c r="D2363" t="s">
        <v>103</v>
      </c>
      <c r="E2363">
        <v>0</v>
      </c>
    </row>
    <row r="2364" spans="1:5" x14ac:dyDescent="0.2">
      <c r="A2364" s="1" t="s">
        <v>46</v>
      </c>
      <c r="B2364">
        <v>39497.550000000003</v>
      </c>
      <c r="C2364">
        <v>3474740</v>
      </c>
      <c r="D2364" t="s">
        <v>103</v>
      </c>
      <c r="E2364">
        <v>0</v>
      </c>
    </row>
    <row r="2365" spans="1:5" x14ac:dyDescent="0.2">
      <c r="A2365" s="1" t="s">
        <v>46</v>
      </c>
      <c r="B2365">
        <v>48773.23</v>
      </c>
      <c r="C2365">
        <v>484090</v>
      </c>
      <c r="D2365" t="s">
        <v>103</v>
      </c>
      <c r="E2365">
        <v>0</v>
      </c>
    </row>
    <row r="2366" spans="1:5" x14ac:dyDescent="0.2">
      <c r="A2366" s="1" t="s">
        <v>46</v>
      </c>
      <c r="B2366">
        <v>55422.85</v>
      </c>
      <c r="C2366">
        <v>966415</v>
      </c>
      <c r="D2366" t="s">
        <v>103</v>
      </c>
      <c r="E2366">
        <v>0</v>
      </c>
    </row>
    <row r="2367" spans="1:5" x14ac:dyDescent="0.2">
      <c r="A2367" s="1" t="s">
        <v>46</v>
      </c>
      <c r="B2367">
        <v>8605.11</v>
      </c>
      <c r="C2367">
        <v>2243826</v>
      </c>
      <c r="D2367" t="s">
        <v>104</v>
      </c>
      <c r="E2367">
        <v>0</v>
      </c>
    </row>
    <row r="2368" spans="1:5" x14ac:dyDescent="0.2">
      <c r="A2368" s="1" t="s">
        <v>46</v>
      </c>
      <c r="B2368">
        <v>64785.29</v>
      </c>
      <c r="C2368">
        <v>8558774</v>
      </c>
      <c r="D2368" t="s">
        <v>103</v>
      </c>
      <c r="E2368">
        <v>0</v>
      </c>
    </row>
    <row r="2369" spans="1:5" x14ac:dyDescent="0.2">
      <c r="A2369" s="1" t="s">
        <v>46</v>
      </c>
      <c r="B2369">
        <v>98609.600000000006</v>
      </c>
      <c r="C2369">
        <v>4397160</v>
      </c>
      <c r="D2369" t="s">
        <v>106</v>
      </c>
      <c r="E2369">
        <v>0</v>
      </c>
    </row>
    <row r="2370" spans="1:5" x14ac:dyDescent="0.2">
      <c r="A2370" s="1" t="s">
        <v>46</v>
      </c>
      <c r="B2370">
        <v>74853.78</v>
      </c>
      <c r="C2370">
        <v>7069261</v>
      </c>
      <c r="D2370" t="s">
        <v>103</v>
      </c>
      <c r="E2370">
        <v>0</v>
      </c>
    </row>
    <row r="2371" spans="1:5" x14ac:dyDescent="0.2">
      <c r="A2371" s="1" t="s">
        <v>46</v>
      </c>
      <c r="B2371">
        <v>10441.48</v>
      </c>
      <c r="C2371">
        <v>914389</v>
      </c>
      <c r="D2371" t="s">
        <v>103</v>
      </c>
      <c r="E2371">
        <v>0</v>
      </c>
    </row>
    <row r="2372" spans="1:5" x14ac:dyDescent="0.2">
      <c r="A2372" s="1" t="s">
        <v>46</v>
      </c>
      <c r="B2372">
        <v>10453.290000000001</v>
      </c>
      <c r="C2372">
        <v>999083</v>
      </c>
      <c r="D2372" t="s">
        <v>103</v>
      </c>
      <c r="E2372">
        <v>0</v>
      </c>
    </row>
    <row r="2373" spans="1:5" x14ac:dyDescent="0.2">
      <c r="A2373" s="1" t="s">
        <v>46</v>
      </c>
      <c r="B2373">
        <v>94.71</v>
      </c>
      <c r="C2373">
        <v>13993</v>
      </c>
      <c r="D2373" t="s">
        <v>103</v>
      </c>
      <c r="E2373">
        <v>0</v>
      </c>
    </row>
    <row r="2374" spans="1:5" x14ac:dyDescent="0.2">
      <c r="A2374" s="1" t="s">
        <v>46</v>
      </c>
      <c r="B2374">
        <v>10453.74</v>
      </c>
      <c r="C2374">
        <v>745204</v>
      </c>
      <c r="D2374" t="s">
        <v>103</v>
      </c>
      <c r="E2374">
        <v>0</v>
      </c>
    </row>
    <row r="2375" spans="1:5" x14ac:dyDescent="0.2">
      <c r="A2375" s="1" t="s">
        <v>46</v>
      </c>
      <c r="B2375">
        <v>128888.85</v>
      </c>
      <c r="C2375">
        <v>6632058</v>
      </c>
      <c r="D2375" t="s">
        <v>103</v>
      </c>
      <c r="E2375">
        <v>0</v>
      </c>
    </row>
    <row r="2376" spans="1:5" x14ac:dyDescent="0.2">
      <c r="A2376" s="1" t="s">
        <v>46</v>
      </c>
      <c r="B2376">
        <v>8908.32</v>
      </c>
      <c r="C2376">
        <v>875497</v>
      </c>
      <c r="D2376" t="s">
        <v>103</v>
      </c>
      <c r="E2376">
        <v>0</v>
      </c>
    </row>
    <row r="2377" spans="1:5" x14ac:dyDescent="0.2">
      <c r="A2377" s="1" t="s">
        <v>46</v>
      </c>
      <c r="B2377">
        <v>43294.04</v>
      </c>
      <c r="C2377">
        <v>312353</v>
      </c>
      <c r="D2377" t="s">
        <v>103</v>
      </c>
      <c r="E2377">
        <v>0</v>
      </c>
    </row>
    <row r="2378" spans="1:5" x14ac:dyDescent="0.2">
      <c r="A2378" s="1" t="s">
        <v>46</v>
      </c>
      <c r="B2378">
        <v>72977.490000000005</v>
      </c>
      <c r="C2378">
        <v>4236027</v>
      </c>
      <c r="D2378" t="s">
        <v>103</v>
      </c>
      <c r="E2378">
        <v>0</v>
      </c>
    </row>
    <row r="2379" spans="1:5" x14ac:dyDescent="0.2">
      <c r="A2379" s="1" t="s">
        <v>46</v>
      </c>
      <c r="B2379">
        <v>10433.780000000001</v>
      </c>
      <c r="C2379">
        <v>1345760</v>
      </c>
      <c r="D2379" t="s">
        <v>103</v>
      </c>
      <c r="E2379">
        <v>0</v>
      </c>
    </row>
    <row r="2380" spans="1:5" x14ac:dyDescent="0.2">
      <c r="A2380" s="1" t="s">
        <v>46</v>
      </c>
      <c r="B2380">
        <v>354.7</v>
      </c>
      <c r="C2380">
        <v>17030</v>
      </c>
      <c r="D2380" t="s">
        <v>105</v>
      </c>
      <c r="E2380">
        <v>0</v>
      </c>
    </row>
    <row r="2381" spans="1:5" x14ac:dyDescent="0.2">
      <c r="A2381" s="1" t="s">
        <v>46</v>
      </c>
      <c r="B2381">
        <v>10450.799999999999</v>
      </c>
      <c r="C2381">
        <v>1111380</v>
      </c>
      <c r="D2381" t="s">
        <v>103</v>
      </c>
      <c r="E2381">
        <v>0</v>
      </c>
    </row>
    <row r="2382" spans="1:5" x14ac:dyDescent="0.2">
      <c r="A2382" s="1" t="s">
        <v>46</v>
      </c>
      <c r="B2382">
        <v>10432.64</v>
      </c>
      <c r="C2382">
        <v>818696</v>
      </c>
      <c r="D2382" t="s">
        <v>103</v>
      </c>
      <c r="E2382">
        <v>0</v>
      </c>
    </row>
    <row r="2383" spans="1:5" x14ac:dyDescent="0.2">
      <c r="A2383" s="1" t="s">
        <v>46</v>
      </c>
      <c r="B2383">
        <v>7269.38</v>
      </c>
      <c r="C2383">
        <v>230512</v>
      </c>
      <c r="D2383" t="s">
        <v>103</v>
      </c>
      <c r="E2383">
        <v>0</v>
      </c>
    </row>
    <row r="2384" spans="1:5" x14ac:dyDescent="0.2">
      <c r="A2384" s="1" t="s">
        <v>46</v>
      </c>
      <c r="B2384">
        <v>4138.7700000000004</v>
      </c>
      <c r="C2384">
        <v>432580</v>
      </c>
      <c r="D2384" t="s">
        <v>103</v>
      </c>
      <c r="E2384">
        <v>0</v>
      </c>
    </row>
    <row r="2385" spans="1:5" x14ac:dyDescent="0.2">
      <c r="A2385" s="1" t="s">
        <v>46</v>
      </c>
      <c r="B2385">
        <v>6220.31</v>
      </c>
      <c r="C2385">
        <v>540035</v>
      </c>
      <c r="D2385" t="s">
        <v>103</v>
      </c>
      <c r="E2385">
        <v>0</v>
      </c>
    </row>
    <row r="2386" spans="1:5" x14ac:dyDescent="0.2">
      <c r="A2386" s="1" t="s">
        <v>46</v>
      </c>
      <c r="B2386">
        <v>52951.29</v>
      </c>
      <c r="C2386">
        <v>3235426</v>
      </c>
      <c r="D2386" t="s">
        <v>103</v>
      </c>
      <c r="E2386">
        <v>0</v>
      </c>
    </row>
    <row r="2387" spans="1:5" x14ac:dyDescent="0.2">
      <c r="A2387" s="1" t="s">
        <v>46</v>
      </c>
      <c r="B2387">
        <v>3680.65</v>
      </c>
      <c r="C2387">
        <v>153352</v>
      </c>
      <c r="D2387" t="s">
        <v>103</v>
      </c>
      <c r="E2387">
        <v>0</v>
      </c>
    </row>
    <row r="2388" spans="1:5" x14ac:dyDescent="0.2">
      <c r="A2388" s="1" t="s">
        <v>46</v>
      </c>
      <c r="B2388">
        <v>17761.39</v>
      </c>
      <c r="C2388">
        <v>1054969</v>
      </c>
      <c r="D2388" t="s">
        <v>103</v>
      </c>
      <c r="E2388">
        <v>1</v>
      </c>
    </row>
    <row r="2389" spans="1:5" x14ac:dyDescent="0.2">
      <c r="A2389" s="1" t="s">
        <v>46</v>
      </c>
      <c r="B2389">
        <v>1886.71</v>
      </c>
      <c r="C2389">
        <v>90174</v>
      </c>
      <c r="D2389" t="s">
        <v>103</v>
      </c>
      <c r="E2389">
        <v>0</v>
      </c>
    </row>
    <row r="2390" spans="1:5" x14ac:dyDescent="0.2">
      <c r="A2390" s="1" t="s">
        <v>46</v>
      </c>
      <c r="B2390">
        <v>91264.05</v>
      </c>
      <c r="C2390">
        <v>2721659</v>
      </c>
      <c r="D2390" t="s">
        <v>103</v>
      </c>
      <c r="E2390">
        <v>0</v>
      </c>
    </row>
    <row r="2391" spans="1:5" x14ac:dyDescent="0.2">
      <c r="A2391" s="1" t="s">
        <v>46</v>
      </c>
      <c r="B2391">
        <v>8952.0400000000009</v>
      </c>
      <c r="C2391">
        <v>888611</v>
      </c>
      <c r="D2391" t="s">
        <v>103</v>
      </c>
      <c r="E2391">
        <v>0</v>
      </c>
    </row>
    <row r="2392" spans="1:5" x14ac:dyDescent="0.2">
      <c r="A2392" s="1" t="s">
        <v>46</v>
      </c>
      <c r="B2392">
        <v>15929.79</v>
      </c>
      <c r="C2392">
        <v>2344210</v>
      </c>
      <c r="D2392" t="s">
        <v>103</v>
      </c>
      <c r="E2392">
        <v>0</v>
      </c>
    </row>
    <row r="2393" spans="1:5" x14ac:dyDescent="0.2">
      <c r="A2393" s="1" t="s">
        <v>46</v>
      </c>
      <c r="B2393">
        <v>127066.84</v>
      </c>
      <c r="C2393">
        <v>12496495</v>
      </c>
      <c r="D2393" t="s">
        <v>103</v>
      </c>
      <c r="E2393">
        <v>0</v>
      </c>
    </row>
    <row r="2394" spans="1:5" x14ac:dyDescent="0.2">
      <c r="A2394" s="1" t="s">
        <v>46</v>
      </c>
      <c r="B2394">
        <v>179739.73</v>
      </c>
      <c r="C2394">
        <v>25409651</v>
      </c>
      <c r="D2394" t="s">
        <v>103</v>
      </c>
      <c r="E2394">
        <v>0</v>
      </c>
    </row>
    <row r="2395" spans="1:5" x14ac:dyDescent="0.2">
      <c r="A2395" s="1" t="s">
        <v>46</v>
      </c>
      <c r="B2395">
        <v>26296.97</v>
      </c>
      <c r="C2395">
        <v>1688730</v>
      </c>
      <c r="D2395" t="s">
        <v>103</v>
      </c>
      <c r="E2395">
        <v>0</v>
      </c>
    </row>
    <row r="2396" spans="1:5" x14ac:dyDescent="0.2">
      <c r="A2396" s="1" t="s">
        <v>46</v>
      </c>
      <c r="B2396">
        <v>16871.91</v>
      </c>
      <c r="C2396">
        <v>2932694</v>
      </c>
      <c r="D2396" t="s">
        <v>105</v>
      </c>
      <c r="E2396">
        <v>0</v>
      </c>
    </row>
    <row r="2397" spans="1:5" x14ac:dyDescent="0.2">
      <c r="A2397" s="1" t="s">
        <v>46</v>
      </c>
      <c r="B2397">
        <v>5289.08</v>
      </c>
      <c r="C2397">
        <v>481353</v>
      </c>
      <c r="D2397" t="s">
        <v>103</v>
      </c>
      <c r="E2397">
        <v>0</v>
      </c>
    </row>
    <row r="2398" spans="1:5" x14ac:dyDescent="0.2">
      <c r="A2398" s="1" t="s">
        <v>46</v>
      </c>
      <c r="B2398">
        <v>11413.53</v>
      </c>
      <c r="C2398">
        <v>1225723</v>
      </c>
      <c r="D2398" t="s">
        <v>103</v>
      </c>
      <c r="E2398">
        <v>0</v>
      </c>
    </row>
    <row r="2399" spans="1:5" x14ac:dyDescent="0.2">
      <c r="A2399" s="1" t="s">
        <v>46</v>
      </c>
      <c r="B2399">
        <v>4302.4399999999996</v>
      </c>
      <c r="C2399">
        <v>750220</v>
      </c>
      <c r="D2399" t="s">
        <v>104</v>
      </c>
      <c r="E2399">
        <v>0</v>
      </c>
    </row>
    <row r="2400" spans="1:5" x14ac:dyDescent="0.2">
      <c r="A2400" s="1" t="s">
        <v>46</v>
      </c>
      <c r="B2400">
        <v>20528.12</v>
      </c>
      <c r="C2400">
        <v>1314695</v>
      </c>
      <c r="D2400" t="s">
        <v>103</v>
      </c>
      <c r="E2400">
        <v>0</v>
      </c>
    </row>
    <row r="2401" spans="1:5" x14ac:dyDescent="0.2">
      <c r="A2401" s="1" t="s">
        <v>46</v>
      </c>
      <c r="B2401">
        <v>13813.13</v>
      </c>
      <c r="C2401">
        <v>3112708</v>
      </c>
      <c r="D2401" t="s">
        <v>105</v>
      </c>
      <c r="E2401">
        <v>0</v>
      </c>
    </row>
    <row r="2402" spans="1:5" x14ac:dyDescent="0.2">
      <c r="A2402" s="1" t="s">
        <v>46</v>
      </c>
      <c r="B2402">
        <v>248458.48</v>
      </c>
      <c r="C2402">
        <v>12071769</v>
      </c>
      <c r="D2402" t="s">
        <v>103</v>
      </c>
      <c r="E2402">
        <v>0</v>
      </c>
    </row>
    <row r="2403" spans="1:5" x14ac:dyDescent="0.2">
      <c r="A2403" s="1" t="s">
        <v>46</v>
      </c>
      <c r="B2403">
        <v>3341.69</v>
      </c>
      <c r="C2403">
        <v>57223</v>
      </c>
      <c r="D2403" t="s">
        <v>105</v>
      </c>
      <c r="E2403">
        <v>0</v>
      </c>
    </row>
    <row r="2404" spans="1:5" x14ac:dyDescent="0.2">
      <c r="A2404" s="1" t="s">
        <v>46</v>
      </c>
      <c r="B2404">
        <v>342.72</v>
      </c>
      <c r="C2404">
        <v>49735</v>
      </c>
      <c r="D2404" t="s">
        <v>105</v>
      </c>
      <c r="E2404">
        <v>0</v>
      </c>
    </row>
    <row r="2405" spans="1:5" x14ac:dyDescent="0.2">
      <c r="A2405" s="1" t="s">
        <v>46</v>
      </c>
      <c r="B2405">
        <v>7880.59</v>
      </c>
      <c r="C2405">
        <v>1370257</v>
      </c>
      <c r="D2405" t="s">
        <v>105</v>
      </c>
      <c r="E2405">
        <v>0</v>
      </c>
    </row>
    <row r="2406" spans="1:5" x14ac:dyDescent="0.2">
      <c r="A2406" s="1" t="s">
        <v>46</v>
      </c>
      <c r="B2406">
        <v>7255.39</v>
      </c>
      <c r="C2406">
        <v>2076310</v>
      </c>
      <c r="D2406" t="s">
        <v>105</v>
      </c>
      <c r="E2406">
        <v>0</v>
      </c>
    </row>
    <row r="2407" spans="1:5" x14ac:dyDescent="0.2">
      <c r="A2407" s="1" t="s">
        <v>46</v>
      </c>
      <c r="B2407">
        <v>1360.05</v>
      </c>
      <c r="C2407">
        <v>56346</v>
      </c>
      <c r="D2407" t="s">
        <v>105</v>
      </c>
      <c r="E2407">
        <v>0</v>
      </c>
    </row>
    <row r="2408" spans="1:5" x14ac:dyDescent="0.2">
      <c r="A2408" s="1" t="s">
        <v>47</v>
      </c>
      <c r="B2408">
        <v>18201.439999999999</v>
      </c>
      <c r="C2408">
        <v>1181312</v>
      </c>
      <c r="D2408" t="s">
        <v>103</v>
      </c>
      <c r="E2408">
        <v>0</v>
      </c>
    </row>
    <row r="2409" spans="1:5" x14ac:dyDescent="0.2">
      <c r="A2409" s="1" t="s">
        <v>47</v>
      </c>
      <c r="B2409">
        <v>52550.559999999998</v>
      </c>
      <c r="C2409">
        <v>878631</v>
      </c>
      <c r="D2409" t="s">
        <v>103</v>
      </c>
      <c r="E2409">
        <v>0</v>
      </c>
    </row>
    <row r="2410" spans="1:5" x14ac:dyDescent="0.2">
      <c r="A2410" s="1" t="s">
        <v>47</v>
      </c>
      <c r="B2410">
        <v>86.39</v>
      </c>
      <c r="C2410">
        <v>15962</v>
      </c>
      <c r="D2410" t="s">
        <v>103</v>
      </c>
      <c r="E2410">
        <v>0</v>
      </c>
    </row>
    <row r="2411" spans="1:5" x14ac:dyDescent="0.2">
      <c r="A2411" s="1" t="s">
        <v>47</v>
      </c>
      <c r="B2411">
        <v>21330.54</v>
      </c>
      <c r="C2411">
        <v>1430621</v>
      </c>
      <c r="D2411" t="s">
        <v>103</v>
      </c>
      <c r="E2411">
        <v>0</v>
      </c>
    </row>
    <row r="2412" spans="1:5" x14ac:dyDescent="0.2">
      <c r="A2412" s="1" t="s">
        <v>47</v>
      </c>
      <c r="B2412">
        <v>657.28</v>
      </c>
      <c r="C2412">
        <v>96573</v>
      </c>
      <c r="D2412" t="s">
        <v>105</v>
      </c>
      <c r="E2412">
        <v>0</v>
      </c>
    </row>
    <row r="2413" spans="1:5" x14ac:dyDescent="0.2">
      <c r="A2413" s="1" t="s">
        <v>47</v>
      </c>
      <c r="B2413">
        <v>309.73</v>
      </c>
      <c r="C2413">
        <v>9110</v>
      </c>
      <c r="D2413" t="s">
        <v>105</v>
      </c>
      <c r="E2413">
        <v>0</v>
      </c>
    </row>
    <row r="2414" spans="1:5" x14ac:dyDescent="0.2">
      <c r="A2414" s="1" t="s">
        <v>47</v>
      </c>
      <c r="B2414">
        <v>53900.99</v>
      </c>
      <c r="C2414">
        <v>6941281</v>
      </c>
      <c r="D2414" t="s">
        <v>103</v>
      </c>
      <c r="E2414">
        <v>0</v>
      </c>
    </row>
    <row r="2415" spans="1:5" x14ac:dyDescent="0.2">
      <c r="A2415" s="1" t="s">
        <v>47</v>
      </c>
      <c r="B2415">
        <v>0</v>
      </c>
      <c r="C2415">
        <v>0</v>
      </c>
      <c r="D2415" t="s">
        <v>103</v>
      </c>
      <c r="E2415">
        <v>0</v>
      </c>
    </row>
    <row r="2416" spans="1:5" x14ac:dyDescent="0.2">
      <c r="A2416" s="1" t="s">
        <v>47</v>
      </c>
      <c r="B2416">
        <v>12504.12</v>
      </c>
      <c r="C2416">
        <v>2556792</v>
      </c>
      <c r="D2416" t="s">
        <v>105</v>
      </c>
      <c r="E2416">
        <v>0</v>
      </c>
    </row>
    <row r="2417" spans="1:5" x14ac:dyDescent="0.2">
      <c r="A2417" s="1" t="s">
        <v>47</v>
      </c>
      <c r="B2417">
        <v>135151.59</v>
      </c>
      <c r="C2417">
        <v>7517775</v>
      </c>
      <c r="D2417" t="s">
        <v>103</v>
      </c>
      <c r="E2417">
        <v>0</v>
      </c>
    </row>
    <row r="2418" spans="1:5" x14ac:dyDescent="0.2">
      <c r="A2418" s="1" t="s">
        <v>47</v>
      </c>
      <c r="B2418">
        <v>645.28</v>
      </c>
      <c r="C2418">
        <v>22161</v>
      </c>
      <c r="D2418" t="s">
        <v>105</v>
      </c>
      <c r="E2418">
        <v>0</v>
      </c>
    </row>
    <row r="2419" spans="1:5" x14ac:dyDescent="0.2">
      <c r="A2419" s="1" t="s">
        <v>47</v>
      </c>
      <c r="B2419">
        <v>123435.4</v>
      </c>
      <c r="C2419">
        <v>11281730</v>
      </c>
      <c r="D2419" t="s">
        <v>103</v>
      </c>
      <c r="E2419">
        <v>0</v>
      </c>
    </row>
    <row r="2420" spans="1:5" x14ac:dyDescent="0.2">
      <c r="A2420" s="1" t="s">
        <v>47</v>
      </c>
      <c r="B2420">
        <v>35908.76</v>
      </c>
      <c r="C2420">
        <v>3802724</v>
      </c>
      <c r="D2420" t="s">
        <v>103</v>
      </c>
      <c r="E2420">
        <v>0</v>
      </c>
    </row>
    <row r="2421" spans="1:5" x14ac:dyDescent="0.2">
      <c r="A2421" s="1" t="s">
        <v>47</v>
      </c>
      <c r="B2421">
        <v>176386.33</v>
      </c>
      <c r="C2421">
        <v>24279366</v>
      </c>
      <c r="D2421" t="s">
        <v>103</v>
      </c>
      <c r="E2421">
        <v>0</v>
      </c>
    </row>
    <row r="2422" spans="1:5" x14ac:dyDescent="0.2">
      <c r="A2422" s="1" t="s">
        <v>47</v>
      </c>
      <c r="B2422">
        <v>166216.04999999999</v>
      </c>
      <c r="C2422">
        <v>8177270</v>
      </c>
      <c r="D2422" t="s">
        <v>103</v>
      </c>
      <c r="E2422">
        <v>0</v>
      </c>
    </row>
    <row r="2423" spans="1:5" x14ac:dyDescent="0.2">
      <c r="A2423" s="1" t="s">
        <v>47</v>
      </c>
      <c r="B2423">
        <v>15319.82</v>
      </c>
      <c r="C2423">
        <v>2296568</v>
      </c>
      <c r="D2423" t="s">
        <v>105</v>
      </c>
      <c r="E2423">
        <v>0</v>
      </c>
    </row>
    <row r="2424" spans="1:5" x14ac:dyDescent="0.2">
      <c r="A2424" s="1" t="s">
        <v>47</v>
      </c>
      <c r="B2424">
        <v>3913.85</v>
      </c>
      <c r="C2424">
        <v>613754</v>
      </c>
      <c r="D2424" t="s">
        <v>104</v>
      </c>
      <c r="E2424">
        <v>0</v>
      </c>
    </row>
    <row r="2425" spans="1:5" x14ac:dyDescent="0.2">
      <c r="A2425" s="1" t="s">
        <v>47</v>
      </c>
      <c r="B2425">
        <v>239981.71</v>
      </c>
      <c r="C2425">
        <v>12931841</v>
      </c>
      <c r="D2425" t="s">
        <v>103</v>
      </c>
      <c r="E2425">
        <v>0</v>
      </c>
    </row>
    <row r="2426" spans="1:5" x14ac:dyDescent="0.2">
      <c r="A2426" s="1" t="s">
        <v>47</v>
      </c>
      <c r="B2426">
        <v>6662.87</v>
      </c>
      <c r="C2426">
        <v>2028626</v>
      </c>
      <c r="D2426" t="s">
        <v>105</v>
      </c>
      <c r="E2426">
        <v>0</v>
      </c>
    </row>
    <row r="2427" spans="1:5" x14ac:dyDescent="0.2">
      <c r="A2427" s="1" t="s">
        <v>47</v>
      </c>
      <c r="B2427">
        <v>8096.14</v>
      </c>
      <c r="C2427">
        <v>278497</v>
      </c>
      <c r="D2427" t="s">
        <v>103</v>
      </c>
      <c r="E2427">
        <v>0</v>
      </c>
    </row>
    <row r="2428" spans="1:5" x14ac:dyDescent="0.2">
      <c r="A2428" s="1" t="s">
        <v>47</v>
      </c>
      <c r="B2428">
        <v>17681.25</v>
      </c>
      <c r="C2428">
        <v>2728251</v>
      </c>
      <c r="D2428" t="s">
        <v>103</v>
      </c>
      <c r="E2428">
        <v>0</v>
      </c>
    </row>
    <row r="2429" spans="1:5" x14ac:dyDescent="0.2">
      <c r="A2429" s="1" t="s">
        <v>47</v>
      </c>
      <c r="B2429">
        <v>51308.81</v>
      </c>
      <c r="C2429">
        <v>1473450</v>
      </c>
      <c r="D2429" t="s">
        <v>103</v>
      </c>
      <c r="E2429">
        <v>0</v>
      </c>
    </row>
    <row r="2430" spans="1:5" x14ac:dyDescent="0.2">
      <c r="A2430" s="1" t="s">
        <v>47</v>
      </c>
      <c r="B2430">
        <v>38468.69</v>
      </c>
      <c r="C2430">
        <v>426017</v>
      </c>
      <c r="D2430" t="s">
        <v>103</v>
      </c>
      <c r="E2430">
        <v>0</v>
      </c>
    </row>
    <row r="2431" spans="1:5" x14ac:dyDescent="0.2">
      <c r="A2431" s="1" t="s">
        <v>47</v>
      </c>
      <c r="B2431">
        <v>77468.13</v>
      </c>
      <c r="C2431">
        <v>2382458</v>
      </c>
      <c r="D2431" t="s">
        <v>103</v>
      </c>
      <c r="E2431">
        <v>0</v>
      </c>
    </row>
    <row r="2432" spans="1:5" x14ac:dyDescent="0.2">
      <c r="A2432" s="1" t="s">
        <v>47</v>
      </c>
      <c r="B2432">
        <v>7871.42</v>
      </c>
      <c r="C2432">
        <v>2099852</v>
      </c>
      <c r="D2432" t="s">
        <v>104</v>
      </c>
      <c r="E2432">
        <v>0</v>
      </c>
    </row>
    <row r="2433" spans="1:5" x14ac:dyDescent="0.2">
      <c r="A2433" s="1" t="s">
        <v>47</v>
      </c>
      <c r="B2433">
        <v>79072.73</v>
      </c>
      <c r="C2433">
        <v>7518331</v>
      </c>
      <c r="D2433" t="s">
        <v>103</v>
      </c>
      <c r="E2433">
        <v>0</v>
      </c>
    </row>
    <row r="2434" spans="1:5" x14ac:dyDescent="0.2">
      <c r="A2434" s="1" t="s">
        <v>47</v>
      </c>
      <c r="B2434">
        <v>8371.1</v>
      </c>
      <c r="C2434">
        <v>3083755</v>
      </c>
      <c r="D2434" t="s">
        <v>105</v>
      </c>
      <c r="E2434">
        <v>0</v>
      </c>
    </row>
    <row r="2435" spans="1:5" x14ac:dyDescent="0.2">
      <c r="A2435" s="1" t="s">
        <v>47</v>
      </c>
      <c r="B2435">
        <v>302.24</v>
      </c>
      <c r="C2435">
        <v>8038</v>
      </c>
      <c r="D2435" t="s">
        <v>105</v>
      </c>
      <c r="E2435">
        <v>0</v>
      </c>
    </row>
    <row r="2436" spans="1:5" x14ac:dyDescent="0.2">
      <c r="A2436" s="1" t="s">
        <v>47</v>
      </c>
      <c r="B2436">
        <v>8511.14</v>
      </c>
      <c r="C2436">
        <v>1269573</v>
      </c>
      <c r="D2436" t="s">
        <v>103</v>
      </c>
      <c r="E2436">
        <v>0</v>
      </c>
    </row>
    <row r="2437" spans="1:5" x14ac:dyDescent="0.2">
      <c r="A2437" s="1" t="s">
        <v>47</v>
      </c>
      <c r="B2437">
        <v>15987.96</v>
      </c>
      <c r="C2437">
        <v>1175979</v>
      </c>
      <c r="D2437" t="s">
        <v>103</v>
      </c>
      <c r="E2437">
        <v>1</v>
      </c>
    </row>
    <row r="2438" spans="1:5" x14ac:dyDescent="0.2">
      <c r="A2438" s="1" t="s">
        <v>47</v>
      </c>
      <c r="B2438">
        <v>98973.52</v>
      </c>
      <c r="C2438">
        <v>3953168</v>
      </c>
      <c r="D2438" t="s">
        <v>106</v>
      </c>
      <c r="E2438">
        <v>0</v>
      </c>
    </row>
    <row r="2439" spans="1:5" x14ac:dyDescent="0.2">
      <c r="A2439" s="1" t="s">
        <v>47</v>
      </c>
      <c r="B2439">
        <v>3883.09</v>
      </c>
      <c r="C2439">
        <v>57142</v>
      </c>
      <c r="D2439" t="s">
        <v>105</v>
      </c>
      <c r="E2439">
        <v>0</v>
      </c>
    </row>
    <row r="2440" spans="1:5" x14ac:dyDescent="0.2">
      <c r="A2440" s="1" t="s">
        <v>47</v>
      </c>
      <c r="B2440">
        <v>15821.73</v>
      </c>
      <c r="C2440">
        <v>1029947</v>
      </c>
      <c r="D2440" t="s">
        <v>103</v>
      </c>
      <c r="E2440">
        <v>1</v>
      </c>
    </row>
    <row r="2441" spans="1:5" x14ac:dyDescent="0.2">
      <c r="A2441" s="1" t="s">
        <v>47</v>
      </c>
      <c r="B2441">
        <v>52098.89</v>
      </c>
      <c r="C2441">
        <v>287385</v>
      </c>
      <c r="D2441" t="s">
        <v>103</v>
      </c>
      <c r="E2441">
        <v>0</v>
      </c>
    </row>
    <row r="2442" spans="1:5" x14ac:dyDescent="0.2">
      <c r="A2442" s="1" t="s">
        <v>47</v>
      </c>
      <c r="B2442">
        <v>8115.83</v>
      </c>
      <c r="C2442">
        <v>1467603</v>
      </c>
      <c r="D2442" t="s">
        <v>105</v>
      </c>
      <c r="E2442">
        <v>0</v>
      </c>
    </row>
    <row r="2443" spans="1:5" x14ac:dyDescent="0.2">
      <c r="A2443" s="1" t="s">
        <v>47</v>
      </c>
      <c r="B2443">
        <v>49205.31</v>
      </c>
      <c r="C2443">
        <v>3794781</v>
      </c>
      <c r="D2443" t="s">
        <v>103</v>
      </c>
      <c r="E2443">
        <v>0</v>
      </c>
    </row>
    <row r="2444" spans="1:5" x14ac:dyDescent="0.2">
      <c r="A2444" s="1" t="s">
        <v>47</v>
      </c>
      <c r="B2444">
        <v>64221.43</v>
      </c>
      <c r="C2444">
        <v>3725311</v>
      </c>
      <c r="D2444" t="s">
        <v>103</v>
      </c>
      <c r="E2444">
        <v>0</v>
      </c>
    </row>
    <row r="2445" spans="1:5" x14ac:dyDescent="0.2">
      <c r="A2445" s="1" t="s">
        <v>47</v>
      </c>
      <c r="B2445">
        <v>5938.97</v>
      </c>
      <c r="C2445">
        <v>555279</v>
      </c>
      <c r="D2445" t="s">
        <v>103</v>
      </c>
      <c r="E2445">
        <v>0</v>
      </c>
    </row>
    <row r="2446" spans="1:5" x14ac:dyDescent="0.2">
      <c r="A2446" s="1" t="s">
        <v>47</v>
      </c>
      <c r="B2446">
        <v>48655.41</v>
      </c>
      <c r="C2446">
        <v>5074710</v>
      </c>
      <c r="D2446" t="s">
        <v>103</v>
      </c>
      <c r="E2446">
        <v>0</v>
      </c>
    </row>
    <row r="2447" spans="1:5" x14ac:dyDescent="0.2">
      <c r="A2447" s="1" t="s">
        <v>47</v>
      </c>
      <c r="B2447">
        <v>88866.5</v>
      </c>
      <c r="C2447">
        <v>9138524</v>
      </c>
      <c r="D2447" t="s">
        <v>103</v>
      </c>
      <c r="E2447">
        <v>0</v>
      </c>
    </row>
    <row r="2448" spans="1:5" x14ac:dyDescent="0.2">
      <c r="A2448" s="1" t="s">
        <v>48</v>
      </c>
      <c r="B2448">
        <v>96569.4</v>
      </c>
      <c r="C2448">
        <v>5607194</v>
      </c>
      <c r="D2448" t="s">
        <v>103</v>
      </c>
      <c r="E2448">
        <v>0</v>
      </c>
    </row>
    <row r="2449" spans="1:5" x14ac:dyDescent="0.2">
      <c r="A2449" s="1" t="s">
        <v>48</v>
      </c>
      <c r="B2449">
        <v>81401.570000000007</v>
      </c>
      <c r="C2449">
        <v>8744137</v>
      </c>
      <c r="D2449" t="s">
        <v>103</v>
      </c>
      <c r="E2449">
        <v>0</v>
      </c>
    </row>
    <row r="2450" spans="1:5" x14ac:dyDescent="0.2">
      <c r="A2450" s="1" t="s">
        <v>48</v>
      </c>
      <c r="B2450">
        <v>83381.06</v>
      </c>
      <c r="C2450">
        <v>3774265</v>
      </c>
      <c r="D2450" t="s">
        <v>106</v>
      </c>
      <c r="E2450">
        <v>0</v>
      </c>
    </row>
    <row r="2451" spans="1:5" x14ac:dyDescent="0.2">
      <c r="A2451" s="1" t="s">
        <v>48</v>
      </c>
      <c r="B2451">
        <v>2980.58</v>
      </c>
      <c r="C2451">
        <v>94418</v>
      </c>
      <c r="D2451" t="s">
        <v>103</v>
      </c>
      <c r="E2451">
        <v>0</v>
      </c>
    </row>
    <row r="2452" spans="1:5" x14ac:dyDescent="0.2">
      <c r="A2452" s="1" t="s">
        <v>48</v>
      </c>
      <c r="B2452">
        <v>164653.53</v>
      </c>
      <c r="C2452">
        <v>17351511</v>
      </c>
      <c r="D2452" t="s">
        <v>103</v>
      </c>
      <c r="E2452">
        <v>0</v>
      </c>
    </row>
    <row r="2453" spans="1:5" x14ac:dyDescent="0.2">
      <c r="A2453" s="1" t="s">
        <v>48</v>
      </c>
      <c r="B2453">
        <v>222567.21</v>
      </c>
      <c r="C2453">
        <v>12653953</v>
      </c>
      <c r="D2453" t="s">
        <v>103</v>
      </c>
      <c r="E2453">
        <v>0</v>
      </c>
    </row>
    <row r="2454" spans="1:5" x14ac:dyDescent="0.2">
      <c r="A2454" s="1" t="s">
        <v>48</v>
      </c>
      <c r="B2454">
        <v>7250.32</v>
      </c>
      <c r="C2454">
        <v>2782994</v>
      </c>
      <c r="D2454" t="s">
        <v>105</v>
      </c>
      <c r="E2454">
        <v>0</v>
      </c>
    </row>
    <row r="2455" spans="1:5" x14ac:dyDescent="0.2">
      <c r="A2455" s="1" t="s">
        <v>48</v>
      </c>
      <c r="B2455">
        <v>9490.18</v>
      </c>
      <c r="C2455">
        <v>444388</v>
      </c>
      <c r="D2455" t="s">
        <v>103</v>
      </c>
      <c r="E2455">
        <v>1</v>
      </c>
    </row>
    <row r="2456" spans="1:5" x14ac:dyDescent="0.2">
      <c r="A2456" s="1" t="s">
        <v>48</v>
      </c>
      <c r="B2456">
        <v>13258.41</v>
      </c>
      <c r="C2456">
        <v>1746495</v>
      </c>
      <c r="D2456" t="s">
        <v>105</v>
      </c>
      <c r="E2456">
        <v>0</v>
      </c>
    </row>
    <row r="2457" spans="1:5" x14ac:dyDescent="0.2">
      <c r="A2457" s="1" t="s">
        <v>48</v>
      </c>
      <c r="B2457">
        <v>6849.18</v>
      </c>
      <c r="C2457">
        <v>1903686</v>
      </c>
      <c r="D2457" t="s">
        <v>104</v>
      </c>
      <c r="E2457">
        <v>0</v>
      </c>
    </row>
    <row r="2458" spans="1:5" x14ac:dyDescent="0.2">
      <c r="A2458" s="1" t="s">
        <v>48</v>
      </c>
      <c r="B2458">
        <v>9424.58</v>
      </c>
      <c r="C2458">
        <v>439360</v>
      </c>
      <c r="D2458" t="s">
        <v>103</v>
      </c>
      <c r="E2458">
        <v>1</v>
      </c>
    </row>
    <row r="2459" spans="1:5" x14ac:dyDescent="0.2">
      <c r="A2459" s="1" t="s">
        <v>48</v>
      </c>
      <c r="B2459">
        <v>68136.38</v>
      </c>
      <c r="C2459">
        <v>7139835</v>
      </c>
      <c r="D2459" t="s">
        <v>103</v>
      </c>
      <c r="E2459">
        <v>0</v>
      </c>
    </row>
    <row r="2460" spans="1:5" x14ac:dyDescent="0.2">
      <c r="A2460" s="1" t="s">
        <v>48</v>
      </c>
      <c r="B2460">
        <v>25303.21</v>
      </c>
      <c r="C2460">
        <v>1824160</v>
      </c>
      <c r="D2460" t="s">
        <v>103</v>
      </c>
      <c r="E2460">
        <v>0</v>
      </c>
    </row>
    <row r="2461" spans="1:5" x14ac:dyDescent="0.2">
      <c r="A2461" s="1" t="s">
        <v>48</v>
      </c>
      <c r="B2461">
        <v>66589.240000000005</v>
      </c>
      <c r="C2461">
        <v>2245202</v>
      </c>
      <c r="D2461" t="s">
        <v>103</v>
      </c>
      <c r="E2461">
        <v>0</v>
      </c>
    </row>
    <row r="2462" spans="1:5" x14ac:dyDescent="0.2">
      <c r="A2462" s="1" t="s">
        <v>48</v>
      </c>
      <c r="B2462">
        <v>89117.13</v>
      </c>
      <c r="C2462">
        <v>5452229</v>
      </c>
      <c r="D2462" t="s">
        <v>103</v>
      </c>
      <c r="E2462">
        <v>0</v>
      </c>
    </row>
    <row r="2463" spans="1:5" x14ac:dyDescent="0.2">
      <c r="A2463" s="1" t="s">
        <v>48</v>
      </c>
      <c r="B2463">
        <v>7290.82</v>
      </c>
      <c r="C2463">
        <v>1190262</v>
      </c>
      <c r="D2463" t="s">
        <v>105</v>
      </c>
      <c r="E2463">
        <v>0</v>
      </c>
    </row>
    <row r="2464" spans="1:5" x14ac:dyDescent="0.2">
      <c r="A2464" s="1" t="s">
        <v>48</v>
      </c>
      <c r="B2464">
        <v>40988.74</v>
      </c>
      <c r="C2464">
        <v>1232834</v>
      </c>
      <c r="D2464" t="s">
        <v>103</v>
      </c>
      <c r="E2464">
        <v>0</v>
      </c>
    </row>
    <row r="2465" spans="1:5" x14ac:dyDescent="0.2">
      <c r="A2465" s="1" t="s">
        <v>48</v>
      </c>
      <c r="B2465">
        <v>3405.58</v>
      </c>
      <c r="C2465">
        <v>473322</v>
      </c>
      <c r="D2465" t="s">
        <v>104</v>
      </c>
      <c r="E2465">
        <v>0</v>
      </c>
    </row>
    <row r="2466" spans="1:5" x14ac:dyDescent="0.2">
      <c r="A2466" s="1" t="s">
        <v>48</v>
      </c>
      <c r="B2466">
        <v>33060.379999999997</v>
      </c>
      <c r="C2466">
        <v>404691</v>
      </c>
      <c r="D2466" t="s">
        <v>103</v>
      </c>
      <c r="E2466">
        <v>0</v>
      </c>
    </row>
    <row r="2467" spans="1:5" x14ac:dyDescent="0.2">
      <c r="A2467" s="1" t="s">
        <v>48</v>
      </c>
      <c r="B2467">
        <v>15225.3</v>
      </c>
      <c r="C2467">
        <v>2411076</v>
      </c>
      <c r="D2467" t="s">
        <v>103</v>
      </c>
      <c r="E2467">
        <v>0</v>
      </c>
    </row>
    <row r="2468" spans="1:5" x14ac:dyDescent="0.2">
      <c r="A2468" s="1" t="s">
        <v>48</v>
      </c>
      <c r="B2468">
        <v>5774.29</v>
      </c>
      <c r="C2468">
        <v>1846250</v>
      </c>
      <c r="D2468" t="s">
        <v>105</v>
      </c>
      <c r="E2468">
        <v>0</v>
      </c>
    </row>
    <row r="2469" spans="1:5" x14ac:dyDescent="0.2">
      <c r="A2469" s="1" t="s">
        <v>48</v>
      </c>
      <c r="B2469">
        <v>206606.28</v>
      </c>
      <c r="C2469">
        <v>11275999</v>
      </c>
      <c r="D2469" t="s">
        <v>103</v>
      </c>
      <c r="E2469">
        <v>0</v>
      </c>
    </row>
    <row r="2470" spans="1:5" x14ac:dyDescent="0.2">
      <c r="A2470" s="1" t="s">
        <v>48</v>
      </c>
      <c r="B2470">
        <v>41500.57</v>
      </c>
      <c r="C2470">
        <v>4032537</v>
      </c>
      <c r="D2470" t="s">
        <v>103</v>
      </c>
      <c r="E2470">
        <v>0</v>
      </c>
    </row>
    <row r="2471" spans="1:5" x14ac:dyDescent="0.2">
      <c r="A2471" s="1" t="s">
        <v>48</v>
      </c>
      <c r="B2471">
        <v>3335.41</v>
      </c>
      <c r="C2471">
        <v>45936</v>
      </c>
      <c r="D2471" t="s">
        <v>105</v>
      </c>
      <c r="E2471">
        <v>0</v>
      </c>
    </row>
    <row r="2472" spans="1:5" x14ac:dyDescent="0.2">
      <c r="A2472" s="1" t="s">
        <v>48</v>
      </c>
      <c r="B2472">
        <v>210788.74</v>
      </c>
      <c r="C2472">
        <v>32813420</v>
      </c>
      <c r="D2472" t="s">
        <v>103</v>
      </c>
      <c r="E2472">
        <v>0</v>
      </c>
    </row>
    <row r="2473" spans="1:5" x14ac:dyDescent="0.2">
      <c r="A2473" s="1" t="s">
        <v>48</v>
      </c>
      <c r="B2473">
        <v>4264.57</v>
      </c>
      <c r="C2473">
        <v>264451</v>
      </c>
      <c r="D2473" t="s">
        <v>103</v>
      </c>
      <c r="E2473">
        <v>0</v>
      </c>
    </row>
    <row r="2474" spans="1:5" x14ac:dyDescent="0.2">
      <c r="A2474" s="1" t="s">
        <v>48</v>
      </c>
      <c r="B2474">
        <v>697.76</v>
      </c>
      <c r="C2474">
        <v>20691</v>
      </c>
      <c r="D2474" t="s">
        <v>105</v>
      </c>
      <c r="E2474">
        <v>0</v>
      </c>
    </row>
    <row r="2475" spans="1:5" x14ac:dyDescent="0.2">
      <c r="A2475" s="1" t="s">
        <v>48</v>
      </c>
      <c r="B2475">
        <v>42025.83</v>
      </c>
      <c r="C2475">
        <v>786200</v>
      </c>
      <c r="D2475" t="s">
        <v>103</v>
      </c>
      <c r="E2475">
        <v>0</v>
      </c>
    </row>
    <row r="2476" spans="1:5" x14ac:dyDescent="0.2">
      <c r="A2476" s="1" t="s">
        <v>48</v>
      </c>
      <c r="B2476">
        <v>30975.65</v>
      </c>
      <c r="C2476">
        <v>3077452</v>
      </c>
      <c r="D2476" t="s">
        <v>103</v>
      </c>
      <c r="E2476">
        <v>0</v>
      </c>
    </row>
    <row r="2477" spans="1:5" x14ac:dyDescent="0.2">
      <c r="A2477" s="1" t="s">
        <v>48</v>
      </c>
      <c r="B2477">
        <v>316.8</v>
      </c>
      <c r="C2477">
        <v>39605</v>
      </c>
      <c r="D2477" t="s">
        <v>105</v>
      </c>
      <c r="E2477">
        <v>0</v>
      </c>
    </row>
    <row r="2478" spans="1:5" x14ac:dyDescent="0.2">
      <c r="A2478" s="1" t="s">
        <v>48</v>
      </c>
      <c r="B2478">
        <v>41655</v>
      </c>
      <c r="C2478">
        <v>4741224</v>
      </c>
      <c r="D2478" t="s">
        <v>103</v>
      </c>
      <c r="E2478">
        <v>0</v>
      </c>
    </row>
    <row r="2479" spans="1:5" x14ac:dyDescent="0.2">
      <c r="A2479" s="1" t="s">
        <v>48</v>
      </c>
      <c r="B2479">
        <v>300.43</v>
      </c>
      <c r="C2479">
        <v>96058</v>
      </c>
      <c r="D2479" t="s">
        <v>105</v>
      </c>
      <c r="E2479">
        <v>0</v>
      </c>
    </row>
    <row r="2480" spans="1:5" x14ac:dyDescent="0.2">
      <c r="A2480" s="1" t="s">
        <v>48</v>
      </c>
      <c r="B2480">
        <v>10887.86</v>
      </c>
      <c r="C2480">
        <v>2081937</v>
      </c>
      <c r="D2480" t="s">
        <v>105</v>
      </c>
      <c r="E2480">
        <v>0</v>
      </c>
    </row>
    <row r="2481" spans="1:5" x14ac:dyDescent="0.2">
      <c r="A2481" s="1" t="s">
        <v>48</v>
      </c>
      <c r="B2481">
        <v>16832.39</v>
      </c>
      <c r="C2481">
        <v>2594794</v>
      </c>
      <c r="D2481" t="s">
        <v>103</v>
      </c>
      <c r="E2481">
        <v>0</v>
      </c>
    </row>
    <row r="2482" spans="1:5" x14ac:dyDescent="0.2">
      <c r="A2482" s="1" t="s">
        <v>48</v>
      </c>
      <c r="B2482">
        <v>41002.93</v>
      </c>
      <c r="C2482">
        <v>4628243</v>
      </c>
      <c r="D2482" t="s">
        <v>103</v>
      </c>
      <c r="E2482">
        <v>0</v>
      </c>
    </row>
    <row r="2483" spans="1:5" x14ac:dyDescent="0.2">
      <c r="A2483" s="1" t="s">
        <v>48</v>
      </c>
      <c r="B2483">
        <v>690.27</v>
      </c>
      <c r="C2483">
        <v>20328</v>
      </c>
      <c r="D2483" t="s">
        <v>105</v>
      </c>
      <c r="E2483">
        <v>0</v>
      </c>
    </row>
    <row r="2484" spans="1:5" x14ac:dyDescent="0.2">
      <c r="A2484" s="1" t="s">
        <v>48</v>
      </c>
      <c r="B2484">
        <v>3035.63</v>
      </c>
      <c r="C2484">
        <v>232373</v>
      </c>
      <c r="D2484" t="s">
        <v>103</v>
      </c>
      <c r="E2484">
        <v>0</v>
      </c>
    </row>
    <row r="2485" spans="1:5" x14ac:dyDescent="0.2">
      <c r="A2485" s="1" t="s">
        <v>48</v>
      </c>
      <c r="B2485">
        <v>35390.31</v>
      </c>
      <c r="C2485">
        <v>282709</v>
      </c>
      <c r="D2485" t="s">
        <v>103</v>
      </c>
      <c r="E2485">
        <v>0</v>
      </c>
    </row>
    <row r="2486" spans="1:5" x14ac:dyDescent="0.2">
      <c r="A2486" s="1" t="s">
        <v>48</v>
      </c>
      <c r="B2486">
        <v>4548.38</v>
      </c>
      <c r="C2486">
        <v>368106</v>
      </c>
      <c r="D2486" t="s">
        <v>103</v>
      </c>
      <c r="E2486">
        <v>0</v>
      </c>
    </row>
    <row r="2487" spans="1:5" x14ac:dyDescent="0.2">
      <c r="A2487" s="1" t="s">
        <v>49</v>
      </c>
      <c r="B2487">
        <v>0</v>
      </c>
      <c r="C2487">
        <v>0</v>
      </c>
      <c r="D2487" t="s">
        <v>103</v>
      </c>
      <c r="E2487">
        <v>0</v>
      </c>
    </row>
    <row r="2488" spans="1:5" x14ac:dyDescent="0.2">
      <c r="A2488" s="1" t="s">
        <v>49</v>
      </c>
      <c r="B2488">
        <v>18863.599999999999</v>
      </c>
      <c r="C2488">
        <v>2711209</v>
      </c>
      <c r="D2488" t="s">
        <v>103</v>
      </c>
      <c r="E2488">
        <v>0</v>
      </c>
    </row>
    <row r="2489" spans="1:5" x14ac:dyDescent="0.2">
      <c r="A2489" s="1" t="s">
        <v>49</v>
      </c>
      <c r="B2489">
        <v>2752.46</v>
      </c>
      <c r="C2489">
        <v>378927</v>
      </c>
      <c r="D2489" t="s">
        <v>104</v>
      </c>
      <c r="E2489">
        <v>0</v>
      </c>
    </row>
    <row r="2490" spans="1:5" x14ac:dyDescent="0.2">
      <c r="A2490" s="1" t="s">
        <v>49</v>
      </c>
      <c r="B2490">
        <v>5522.44</v>
      </c>
      <c r="C2490">
        <v>1480214</v>
      </c>
      <c r="D2490" t="s">
        <v>104</v>
      </c>
      <c r="E2490">
        <v>0</v>
      </c>
    </row>
    <row r="2491" spans="1:5" x14ac:dyDescent="0.2">
      <c r="A2491" s="1" t="s">
        <v>49</v>
      </c>
      <c r="B2491">
        <v>11742.18</v>
      </c>
      <c r="C2491">
        <v>293107</v>
      </c>
      <c r="D2491" t="s">
        <v>103</v>
      </c>
      <c r="E2491">
        <v>0</v>
      </c>
    </row>
    <row r="2492" spans="1:5" x14ac:dyDescent="0.2">
      <c r="A2492" s="1" t="s">
        <v>49</v>
      </c>
      <c r="B2492">
        <v>55213.81</v>
      </c>
      <c r="C2492">
        <v>1964985</v>
      </c>
      <c r="D2492" t="s">
        <v>103</v>
      </c>
      <c r="E2492">
        <v>0</v>
      </c>
    </row>
    <row r="2493" spans="1:5" x14ac:dyDescent="0.2">
      <c r="A2493" s="1" t="s">
        <v>49</v>
      </c>
      <c r="B2493">
        <v>41100.639999999999</v>
      </c>
      <c r="C2493">
        <v>1289533</v>
      </c>
      <c r="D2493" t="s">
        <v>103</v>
      </c>
      <c r="E2493">
        <v>0</v>
      </c>
    </row>
    <row r="2494" spans="1:5" x14ac:dyDescent="0.2">
      <c r="A2494" s="1" t="s">
        <v>49</v>
      </c>
      <c r="B2494">
        <v>93307.78</v>
      </c>
      <c r="C2494">
        <v>4925130</v>
      </c>
      <c r="D2494" t="s">
        <v>103</v>
      </c>
      <c r="E2494">
        <v>0</v>
      </c>
    </row>
    <row r="2495" spans="1:5" x14ac:dyDescent="0.2">
      <c r="A2495" s="1" t="s">
        <v>49</v>
      </c>
      <c r="B2495">
        <v>18179.88</v>
      </c>
      <c r="C2495">
        <v>1343384</v>
      </c>
      <c r="D2495" t="s">
        <v>103</v>
      </c>
      <c r="E2495">
        <v>0</v>
      </c>
    </row>
    <row r="2496" spans="1:5" x14ac:dyDescent="0.2">
      <c r="A2496" s="1" t="s">
        <v>49</v>
      </c>
      <c r="B2496">
        <v>8423.64</v>
      </c>
      <c r="C2496">
        <v>874598</v>
      </c>
      <c r="D2496" t="s">
        <v>103</v>
      </c>
      <c r="E2496">
        <v>0</v>
      </c>
    </row>
    <row r="2497" spans="1:5" x14ac:dyDescent="0.2">
      <c r="A2497" s="1" t="s">
        <v>49</v>
      </c>
      <c r="B2497">
        <v>39515.67</v>
      </c>
      <c r="C2497">
        <v>4595606</v>
      </c>
      <c r="D2497" t="s">
        <v>103</v>
      </c>
      <c r="E2497">
        <v>0</v>
      </c>
    </row>
    <row r="2498" spans="1:5" x14ac:dyDescent="0.2">
      <c r="A2498" s="1" t="s">
        <v>49</v>
      </c>
      <c r="B2498">
        <v>32965.43</v>
      </c>
      <c r="C2498">
        <v>262099</v>
      </c>
      <c r="D2498" t="s">
        <v>103</v>
      </c>
      <c r="E2498">
        <v>0</v>
      </c>
    </row>
    <row r="2499" spans="1:5" x14ac:dyDescent="0.2">
      <c r="A2499" s="1" t="s">
        <v>49</v>
      </c>
      <c r="B2499">
        <v>70574.95</v>
      </c>
      <c r="C2499">
        <v>4066860</v>
      </c>
      <c r="D2499" t="s">
        <v>106</v>
      </c>
      <c r="E2499">
        <v>0</v>
      </c>
    </row>
    <row r="2500" spans="1:5" x14ac:dyDescent="0.2">
      <c r="A2500" s="1" t="s">
        <v>49</v>
      </c>
      <c r="B2500">
        <v>290.75</v>
      </c>
      <c r="C2500">
        <v>44769</v>
      </c>
      <c r="D2500" t="s">
        <v>105</v>
      </c>
      <c r="E2500">
        <v>0</v>
      </c>
    </row>
    <row r="2501" spans="1:5" x14ac:dyDescent="0.2">
      <c r="A2501" s="1" t="s">
        <v>49</v>
      </c>
      <c r="B2501">
        <v>26731.17</v>
      </c>
      <c r="C2501">
        <v>2818598</v>
      </c>
      <c r="D2501" t="s">
        <v>103</v>
      </c>
      <c r="E2501">
        <v>0</v>
      </c>
    </row>
    <row r="2502" spans="1:5" x14ac:dyDescent="0.2">
      <c r="A2502" s="1" t="s">
        <v>49</v>
      </c>
      <c r="B2502">
        <v>14421.83</v>
      </c>
      <c r="C2502">
        <v>1934349</v>
      </c>
      <c r="D2502" t="s">
        <v>103</v>
      </c>
      <c r="E2502">
        <v>0</v>
      </c>
    </row>
    <row r="2503" spans="1:5" x14ac:dyDescent="0.2">
      <c r="A2503" s="1" t="s">
        <v>49</v>
      </c>
      <c r="B2503">
        <v>7808.47</v>
      </c>
      <c r="C2503">
        <v>658212</v>
      </c>
      <c r="D2503" t="s">
        <v>103</v>
      </c>
      <c r="E2503">
        <v>0</v>
      </c>
    </row>
    <row r="2504" spans="1:5" x14ac:dyDescent="0.2">
      <c r="A2504" s="1" t="s">
        <v>49</v>
      </c>
      <c r="B2504">
        <v>26950.48</v>
      </c>
      <c r="C2504">
        <v>376643</v>
      </c>
      <c r="D2504" t="s">
        <v>103</v>
      </c>
      <c r="E2504">
        <v>0</v>
      </c>
    </row>
    <row r="2505" spans="1:5" x14ac:dyDescent="0.2">
      <c r="A2505" s="1" t="s">
        <v>49</v>
      </c>
      <c r="B2505">
        <v>310.89999999999998</v>
      </c>
      <c r="C2505">
        <v>15655</v>
      </c>
      <c r="D2505" t="s">
        <v>105</v>
      </c>
      <c r="E2505">
        <v>0</v>
      </c>
    </row>
    <row r="2506" spans="1:5" x14ac:dyDescent="0.2">
      <c r="A2506" s="1" t="s">
        <v>49</v>
      </c>
      <c r="B2506">
        <v>95184.47</v>
      </c>
      <c r="C2506">
        <v>10271598</v>
      </c>
      <c r="D2506" t="s">
        <v>103</v>
      </c>
      <c r="E2506">
        <v>0</v>
      </c>
    </row>
    <row r="2507" spans="1:5" x14ac:dyDescent="0.2">
      <c r="A2507" s="1" t="s">
        <v>49</v>
      </c>
      <c r="B2507">
        <v>699.57</v>
      </c>
      <c r="C2507">
        <v>213626</v>
      </c>
      <c r="D2507" t="s">
        <v>105</v>
      </c>
      <c r="E2507">
        <v>0</v>
      </c>
    </row>
    <row r="2508" spans="1:5" x14ac:dyDescent="0.2">
      <c r="A2508" s="1" t="s">
        <v>49</v>
      </c>
      <c r="B2508">
        <v>10102.719999999999</v>
      </c>
      <c r="C2508">
        <v>547710</v>
      </c>
      <c r="D2508" t="s">
        <v>103</v>
      </c>
      <c r="E2508">
        <v>1</v>
      </c>
    </row>
    <row r="2509" spans="1:5" x14ac:dyDescent="0.2">
      <c r="A2509" s="1" t="s">
        <v>49</v>
      </c>
      <c r="B2509">
        <v>5905.36</v>
      </c>
      <c r="C2509">
        <v>2284989</v>
      </c>
      <c r="D2509" t="s">
        <v>105</v>
      </c>
      <c r="E2509">
        <v>0</v>
      </c>
    </row>
    <row r="2510" spans="1:5" x14ac:dyDescent="0.2">
      <c r="A2510" s="1" t="s">
        <v>49</v>
      </c>
      <c r="B2510">
        <v>145069.65</v>
      </c>
      <c r="C2510">
        <v>7865509</v>
      </c>
      <c r="D2510" t="s">
        <v>103</v>
      </c>
      <c r="E2510">
        <v>0</v>
      </c>
    </row>
    <row r="2511" spans="1:5" x14ac:dyDescent="0.2">
      <c r="A2511" s="1" t="s">
        <v>49</v>
      </c>
      <c r="B2511">
        <v>3027.7</v>
      </c>
      <c r="C2511">
        <v>44474</v>
      </c>
      <c r="D2511" t="s">
        <v>105</v>
      </c>
      <c r="E2511">
        <v>0</v>
      </c>
    </row>
    <row r="2512" spans="1:5" x14ac:dyDescent="0.2">
      <c r="A2512" s="1" t="s">
        <v>49</v>
      </c>
      <c r="B2512">
        <v>105664.33</v>
      </c>
      <c r="C2512">
        <v>13984668</v>
      </c>
      <c r="D2512" t="s">
        <v>103</v>
      </c>
      <c r="E2512">
        <v>0</v>
      </c>
    </row>
    <row r="2513" spans="1:5" x14ac:dyDescent="0.2">
      <c r="A2513" s="1" t="s">
        <v>49</v>
      </c>
      <c r="B2513">
        <v>8833.65</v>
      </c>
      <c r="C2513">
        <v>1569257</v>
      </c>
      <c r="D2513" t="s">
        <v>105</v>
      </c>
      <c r="E2513">
        <v>0</v>
      </c>
    </row>
    <row r="2514" spans="1:5" x14ac:dyDescent="0.2">
      <c r="A2514" s="1" t="s">
        <v>49</v>
      </c>
      <c r="B2514">
        <v>10871.58</v>
      </c>
      <c r="C2514">
        <v>1285247</v>
      </c>
      <c r="D2514" t="s">
        <v>105</v>
      </c>
      <c r="E2514">
        <v>0</v>
      </c>
    </row>
    <row r="2515" spans="1:5" x14ac:dyDescent="0.2">
      <c r="A2515" s="1" t="s">
        <v>49</v>
      </c>
      <c r="B2515">
        <v>48270.080000000002</v>
      </c>
      <c r="C2515">
        <v>4371109</v>
      </c>
      <c r="D2515" t="s">
        <v>103</v>
      </c>
      <c r="E2515">
        <v>0</v>
      </c>
    </row>
    <row r="2516" spans="1:5" x14ac:dyDescent="0.2">
      <c r="A2516" s="1" t="s">
        <v>49</v>
      </c>
      <c r="B2516">
        <v>117074.36</v>
      </c>
      <c r="C2516">
        <v>6693910</v>
      </c>
      <c r="D2516" t="s">
        <v>103</v>
      </c>
      <c r="E2516">
        <v>0</v>
      </c>
    </row>
    <row r="2517" spans="1:5" x14ac:dyDescent="0.2">
      <c r="A2517" s="1" t="s">
        <v>49</v>
      </c>
      <c r="B2517">
        <v>77318.48</v>
      </c>
      <c r="C2517">
        <v>4443611</v>
      </c>
      <c r="D2517" t="s">
        <v>103</v>
      </c>
      <c r="E2517">
        <v>0</v>
      </c>
    </row>
    <row r="2518" spans="1:5" x14ac:dyDescent="0.2">
      <c r="A2518" s="1" t="s">
        <v>49</v>
      </c>
      <c r="B2518">
        <v>683.2</v>
      </c>
      <c r="C2518">
        <v>77077</v>
      </c>
      <c r="D2518" t="s">
        <v>105</v>
      </c>
      <c r="E2518">
        <v>0</v>
      </c>
    </row>
    <row r="2519" spans="1:5" x14ac:dyDescent="0.2">
      <c r="A2519" s="1" t="s">
        <v>49</v>
      </c>
      <c r="B2519">
        <v>4733.3999999999996</v>
      </c>
      <c r="C2519">
        <v>1451954</v>
      </c>
      <c r="D2519" t="s">
        <v>105</v>
      </c>
      <c r="E2519">
        <v>0</v>
      </c>
    </row>
    <row r="2520" spans="1:5" x14ac:dyDescent="0.2">
      <c r="A2520" s="1" t="s">
        <v>49</v>
      </c>
      <c r="B2520">
        <v>6528.82</v>
      </c>
      <c r="C2520">
        <v>941550</v>
      </c>
      <c r="D2520" t="s">
        <v>105</v>
      </c>
      <c r="E2520">
        <v>0</v>
      </c>
    </row>
    <row r="2521" spans="1:5" x14ac:dyDescent="0.2">
      <c r="A2521" s="1" t="s">
        <v>49</v>
      </c>
      <c r="B2521">
        <v>10165</v>
      </c>
      <c r="C2521">
        <v>605276</v>
      </c>
      <c r="D2521" t="s">
        <v>103</v>
      </c>
      <c r="E2521">
        <v>1</v>
      </c>
    </row>
    <row r="2522" spans="1:5" x14ac:dyDescent="0.2">
      <c r="A2522" s="1" t="s">
        <v>49</v>
      </c>
      <c r="B2522">
        <v>19624.330000000002</v>
      </c>
      <c r="C2522">
        <v>1333152</v>
      </c>
      <c r="D2522" t="s">
        <v>103</v>
      </c>
      <c r="E2522">
        <v>0</v>
      </c>
    </row>
    <row r="2523" spans="1:5" x14ac:dyDescent="0.2">
      <c r="A2523" s="1" t="s">
        <v>50</v>
      </c>
      <c r="B2523">
        <v>26723.58</v>
      </c>
      <c r="C2523">
        <v>377901</v>
      </c>
      <c r="D2523" t="s">
        <v>103</v>
      </c>
      <c r="E2523">
        <v>0</v>
      </c>
    </row>
    <row r="2524" spans="1:5" x14ac:dyDescent="0.2">
      <c r="A2524" s="1" t="s">
        <v>50</v>
      </c>
      <c r="B2524">
        <v>94861.87</v>
      </c>
      <c r="C2524">
        <v>5713629</v>
      </c>
      <c r="D2524" t="s">
        <v>103</v>
      </c>
      <c r="E2524">
        <v>0</v>
      </c>
    </row>
    <row r="2525" spans="1:5" x14ac:dyDescent="0.2">
      <c r="A2525" s="1" t="s">
        <v>50</v>
      </c>
      <c r="B2525">
        <v>12814.85</v>
      </c>
      <c r="C2525">
        <v>782382</v>
      </c>
      <c r="D2525" t="s">
        <v>103</v>
      </c>
      <c r="E2525">
        <v>0</v>
      </c>
    </row>
    <row r="2526" spans="1:5" x14ac:dyDescent="0.2">
      <c r="A2526" s="1" t="s">
        <v>50</v>
      </c>
      <c r="B2526">
        <v>3531.54</v>
      </c>
      <c r="C2526">
        <v>536928</v>
      </c>
      <c r="D2526" t="s">
        <v>104</v>
      </c>
      <c r="E2526">
        <v>0</v>
      </c>
    </row>
    <row r="2527" spans="1:5" x14ac:dyDescent="0.2">
      <c r="A2527" s="1" t="s">
        <v>50</v>
      </c>
      <c r="B2527">
        <v>3163.39</v>
      </c>
      <c r="C2527">
        <v>53139</v>
      </c>
      <c r="D2527" t="s">
        <v>105</v>
      </c>
      <c r="E2527">
        <v>0</v>
      </c>
    </row>
    <row r="2528" spans="1:5" x14ac:dyDescent="0.2">
      <c r="A2528" s="1" t="s">
        <v>50</v>
      </c>
      <c r="B2528">
        <v>13859.66</v>
      </c>
      <c r="C2528">
        <v>1864566</v>
      </c>
      <c r="D2528" t="s">
        <v>105</v>
      </c>
      <c r="E2528">
        <v>0</v>
      </c>
    </row>
    <row r="2529" spans="1:5" x14ac:dyDescent="0.2">
      <c r="A2529" s="1" t="s">
        <v>50</v>
      </c>
      <c r="B2529">
        <v>0</v>
      </c>
      <c r="C2529">
        <v>0</v>
      </c>
      <c r="D2529" t="s">
        <v>103</v>
      </c>
      <c r="E2529">
        <v>0</v>
      </c>
    </row>
    <row r="2530" spans="1:5" x14ac:dyDescent="0.2">
      <c r="A2530" s="1" t="s">
        <v>50</v>
      </c>
      <c r="B2530">
        <v>53199.78</v>
      </c>
      <c r="C2530">
        <v>8230551</v>
      </c>
      <c r="D2530" t="s">
        <v>103</v>
      </c>
      <c r="E2530">
        <v>0</v>
      </c>
    </row>
    <row r="2531" spans="1:5" x14ac:dyDescent="0.2">
      <c r="A2531" s="1" t="s">
        <v>50</v>
      </c>
      <c r="B2531">
        <v>100687.57</v>
      </c>
      <c r="C2531">
        <v>5872614</v>
      </c>
      <c r="D2531" t="s">
        <v>103</v>
      </c>
      <c r="E2531">
        <v>0</v>
      </c>
    </row>
    <row r="2532" spans="1:5" x14ac:dyDescent="0.2">
      <c r="A2532" s="1" t="s">
        <v>50</v>
      </c>
      <c r="B2532">
        <v>40703.68</v>
      </c>
      <c r="C2532">
        <v>4411318</v>
      </c>
      <c r="D2532" t="s">
        <v>103</v>
      </c>
      <c r="E2532">
        <v>0</v>
      </c>
    </row>
    <row r="2533" spans="1:5" x14ac:dyDescent="0.2">
      <c r="A2533" s="1" t="s">
        <v>50</v>
      </c>
      <c r="B2533">
        <v>0</v>
      </c>
      <c r="C2533">
        <v>0</v>
      </c>
      <c r="D2533" t="s">
        <v>103</v>
      </c>
      <c r="E2533">
        <v>0</v>
      </c>
    </row>
    <row r="2534" spans="1:5" x14ac:dyDescent="0.2">
      <c r="A2534" s="1" t="s">
        <v>50</v>
      </c>
      <c r="B2534">
        <v>16668.57</v>
      </c>
      <c r="C2534">
        <v>1513138</v>
      </c>
      <c r="D2534" t="s">
        <v>103</v>
      </c>
      <c r="E2534">
        <v>0</v>
      </c>
    </row>
    <row r="2535" spans="1:5" x14ac:dyDescent="0.2">
      <c r="A2535" s="1" t="s">
        <v>50</v>
      </c>
      <c r="B2535">
        <v>66387.42</v>
      </c>
      <c r="C2535">
        <v>4095558</v>
      </c>
      <c r="D2535" t="s">
        <v>106</v>
      </c>
      <c r="E2535">
        <v>0</v>
      </c>
    </row>
    <row r="2536" spans="1:5" x14ac:dyDescent="0.2">
      <c r="A2536" s="1" t="s">
        <v>50</v>
      </c>
      <c r="B2536">
        <v>709.25</v>
      </c>
      <c r="C2536">
        <v>114909</v>
      </c>
      <c r="D2536" t="s">
        <v>105</v>
      </c>
      <c r="E2536">
        <v>0</v>
      </c>
    </row>
    <row r="2537" spans="1:5" x14ac:dyDescent="0.2">
      <c r="A2537" s="1" t="s">
        <v>50</v>
      </c>
      <c r="B2537">
        <v>11288.76</v>
      </c>
      <c r="C2537">
        <v>2010104</v>
      </c>
      <c r="D2537" t="s">
        <v>105</v>
      </c>
      <c r="E2537">
        <v>0</v>
      </c>
    </row>
    <row r="2538" spans="1:5" x14ac:dyDescent="0.2">
      <c r="A2538" s="1" t="s">
        <v>50</v>
      </c>
      <c r="B2538">
        <v>0</v>
      </c>
      <c r="C2538">
        <v>0</v>
      </c>
      <c r="D2538" t="s">
        <v>103</v>
      </c>
      <c r="E2538">
        <v>0</v>
      </c>
    </row>
    <row r="2539" spans="1:5" x14ac:dyDescent="0.2">
      <c r="A2539" s="1" t="s">
        <v>50</v>
      </c>
      <c r="B2539">
        <v>596.07000000000005</v>
      </c>
      <c r="C2539">
        <v>45521</v>
      </c>
      <c r="D2539" t="s">
        <v>103</v>
      </c>
      <c r="E2539">
        <v>0</v>
      </c>
    </row>
    <row r="2540" spans="1:5" x14ac:dyDescent="0.2">
      <c r="A2540" s="1" t="s">
        <v>50</v>
      </c>
      <c r="B2540">
        <v>15649.39</v>
      </c>
      <c r="C2540">
        <v>450102</v>
      </c>
      <c r="D2540" t="s">
        <v>103</v>
      </c>
      <c r="E2540">
        <v>0</v>
      </c>
    </row>
    <row r="2541" spans="1:5" x14ac:dyDescent="0.2">
      <c r="A2541" s="1" t="s">
        <v>50</v>
      </c>
      <c r="B2541">
        <v>7145.99</v>
      </c>
      <c r="C2541">
        <v>3484428</v>
      </c>
      <c r="D2541" t="s">
        <v>105</v>
      </c>
      <c r="E2541">
        <v>0</v>
      </c>
    </row>
    <row r="2542" spans="1:5" x14ac:dyDescent="0.2">
      <c r="A2542" s="1" t="s">
        <v>50</v>
      </c>
      <c r="B2542">
        <v>10203.94</v>
      </c>
      <c r="C2542">
        <v>617496</v>
      </c>
      <c r="D2542" t="s">
        <v>103</v>
      </c>
      <c r="E2542">
        <v>1</v>
      </c>
    </row>
    <row r="2543" spans="1:5" x14ac:dyDescent="0.2">
      <c r="A2543" s="1" t="s">
        <v>50</v>
      </c>
      <c r="B2543">
        <v>1268.47</v>
      </c>
      <c r="C2543">
        <v>54799</v>
      </c>
      <c r="D2543" t="s">
        <v>103</v>
      </c>
      <c r="E2543">
        <v>0</v>
      </c>
    </row>
    <row r="2544" spans="1:5" x14ac:dyDescent="0.2">
      <c r="A2544" s="1" t="s">
        <v>50</v>
      </c>
      <c r="B2544">
        <v>93234.95</v>
      </c>
      <c r="C2544">
        <v>9808541</v>
      </c>
      <c r="D2544" t="s">
        <v>103</v>
      </c>
      <c r="E2544">
        <v>0</v>
      </c>
    </row>
    <row r="2545" spans="1:5" x14ac:dyDescent="0.2">
      <c r="A2545" s="1" t="s">
        <v>50</v>
      </c>
      <c r="B2545">
        <v>103539.96</v>
      </c>
      <c r="C2545">
        <v>6497891</v>
      </c>
      <c r="D2545" t="s">
        <v>103</v>
      </c>
      <c r="E2545">
        <v>0</v>
      </c>
    </row>
    <row r="2546" spans="1:5" x14ac:dyDescent="0.2">
      <c r="A2546" s="1" t="s">
        <v>50</v>
      </c>
      <c r="B2546">
        <v>42454.62</v>
      </c>
      <c r="C2546">
        <v>4415004</v>
      </c>
      <c r="D2546" t="s">
        <v>103</v>
      </c>
      <c r="E2546">
        <v>0</v>
      </c>
    </row>
    <row r="2547" spans="1:5" x14ac:dyDescent="0.2">
      <c r="A2547" s="1" t="s">
        <v>50</v>
      </c>
      <c r="B2547">
        <v>10176.51</v>
      </c>
      <c r="C2547">
        <v>642230</v>
      </c>
      <c r="D2547" t="s">
        <v>103</v>
      </c>
      <c r="E2547">
        <v>1</v>
      </c>
    </row>
    <row r="2548" spans="1:5" x14ac:dyDescent="0.2">
      <c r="A2548" s="1" t="s">
        <v>50</v>
      </c>
      <c r="B2548">
        <v>689.1</v>
      </c>
      <c r="C2548">
        <v>30116</v>
      </c>
      <c r="D2548" t="s">
        <v>105</v>
      </c>
      <c r="E2548">
        <v>0</v>
      </c>
    </row>
    <row r="2549" spans="1:5" x14ac:dyDescent="0.2">
      <c r="A2549" s="1" t="s">
        <v>50</v>
      </c>
      <c r="B2549">
        <v>38678.300000000003</v>
      </c>
      <c r="C2549">
        <v>4744661</v>
      </c>
      <c r="D2549" t="s">
        <v>103</v>
      </c>
      <c r="E2549">
        <v>0</v>
      </c>
    </row>
    <row r="2550" spans="1:5" x14ac:dyDescent="0.2">
      <c r="A2550" s="1" t="s">
        <v>50</v>
      </c>
      <c r="B2550">
        <v>22731.83</v>
      </c>
      <c r="C2550">
        <v>222737</v>
      </c>
      <c r="D2550" t="s">
        <v>103</v>
      </c>
      <c r="E2550">
        <v>0</v>
      </c>
    </row>
    <row r="2551" spans="1:5" x14ac:dyDescent="0.2">
      <c r="A2551" s="1" t="s">
        <v>50</v>
      </c>
      <c r="B2551">
        <v>7052.28</v>
      </c>
      <c r="C2551">
        <v>2483862</v>
      </c>
      <c r="D2551" t="s">
        <v>104</v>
      </c>
      <c r="E2551">
        <v>0</v>
      </c>
    </row>
    <row r="2552" spans="1:5" x14ac:dyDescent="0.2">
      <c r="A2552" s="1" t="s">
        <v>50</v>
      </c>
      <c r="B2552">
        <v>3125.9</v>
      </c>
      <c r="C2552">
        <v>177837</v>
      </c>
      <c r="D2552" t="s">
        <v>103</v>
      </c>
      <c r="E2552">
        <v>0</v>
      </c>
    </row>
    <row r="2553" spans="1:5" x14ac:dyDescent="0.2">
      <c r="A2553" s="1" t="s">
        <v>50</v>
      </c>
      <c r="B2553">
        <v>54238.58</v>
      </c>
      <c r="C2553">
        <v>2186547</v>
      </c>
      <c r="D2553" t="s">
        <v>103</v>
      </c>
      <c r="E2553">
        <v>0</v>
      </c>
    </row>
    <row r="2554" spans="1:5" x14ac:dyDescent="0.2">
      <c r="A2554" s="1" t="s">
        <v>50</v>
      </c>
      <c r="B2554">
        <v>42627.96</v>
      </c>
      <c r="C2554">
        <v>1437556</v>
      </c>
      <c r="D2554" t="s">
        <v>103</v>
      </c>
      <c r="E2554">
        <v>0</v>
      </c>
    </row>
    <row r="2555" spans="1:5" x14ac:dyDescent="0.2">
      <c r="A2555" s="1" t="s">
        <v>50</v>
      </c>
      <c r="B2555">
        <v>50431.95</v>
      </c>
      <c r="C2555">
        <v>2878070</v>
      </c>
      <c r="D2555" t="s">
        <v>103</v>
      </c>
      <c r="E2555">
        <v>0</v>
      </c>
    </row>
    <row r="2556" spans="1:5" x14ac:dyDescent="0.2">
      <c r="A2556" s="1" t="s">
        <v>50</v>
      </c>
      <c r="B2556">
        <v>25240.11</v>
      </c>
      <c r="C2556">
        <v>3752475</v>
      </c>
      <c r="D2556" t="s">
        <v>103</v>
      </c>
      <c r="E2556">
        <v>0</v>
      </c>
    </row>
    <row r="2557" spans="1:5" x14ac:dyDescent="0.2">
      <c r="A2557" s="1" t="s">
        <v>50</v>
      </c>
      <c r="B2557">
        <v>8208.18</v>
      </c>
      <c r="C2557">
        <v>1119906</v>
      </c>
      <c r="D2557" t="s">
        <v>105</v>
      </c>
      <c r="E2557">
        <v>0</v>
      </c>
    </row>
    <row r="2558" spans="1:5" x14ac:dyDescent="0.2">
      <c r="A2558" s="1" t="s">
        <v>50</v>
      </c>
      <c r="B2558">
        <v>5707.51</v>
      </c>
      <c r="C2558">
        <v>1827914</v>
      </c>
      <c r="D2558" t="s">
        <v>105</v>
      </c>
      <c r="E2558">
        <v>0</v>
      </c>
    </row>
    <row r="2559" spans="1:5" x14ac:dyDescent="0.2">
      <c r="A2559" s="1" t="s">
        <v>50</v>
      </c>
      <c r="B2559">
        <v>595.41999999999996</v>
      </c>
      <c r="C2559">
        <v>62513</v>
      </c>
      <c r="D2559" t="s">
        <v>103</v>
      </c>
      <c r="E2559">
        <v>0</v>
      </c>
    </row>
    <row r="2560" spans="1:5" x14ac:dyDescent="0.2">
      <c r="A2560" s="1" t="s">
        <v>50</v>
      </c>
      <c r="B2560">
        <v>14463.08</v>
      </c>
      <c r="C2560">
        <v>1658381</v>
      </c>
      <c r="D2560" t="s">
        <v>103</v>
      </c>
      <c r="E2560">
        <v>0</v>
      </c>
    </row>
    <row r="2561" spans="1:5" x14ac:dyDescent="0.2">
      <c r="A2561" s="1" t="s">
        <v>51</v>
      </c>
      <c r="B2561">
        <v>14557.67</v>
      </c>
      <c r="C2561">
        <v>433064</v>
      </c>
      <c r="D2561" t="s">
        <v>103</v>
      </c>
      <c r="E2561">
        <v>0</v>
      </c>
    </row>
    <row r="2562" spans="1:5" x14ac:dyDescent="0.2">
      <c r="A2562" s="1" t="s">
        <v>51</v>
      </c>
      <c r="B2562">
        <v>3693.47</v>
      </c>
      <c r="C2562">
        <v>60453</v>
      </c>
      <c r="D2562" t="s">
        <v>105</v>
      </c>
      <c r="E2562">
        <v>0</v>
      </c>
    </row>
    <row r="2563" spans="1:5" x14ac:dyDescent="0.2">
      <c r="A2563" s="1" t="s">
        <v>51</v>
      </c>
      <c r="B2563">
        <v>9599.2900000000009</v>
      </c>
      <c r="C2563">
        <v>738258</v>
      </c>
      <c r="D2563" t="s">
        <v>103</v>
      </c>
      <c r="E2563">
        <v>0</v>
      </c>
    </row>
    <row r="2564" spans="1:5" x14ac:dyDescent="0.2">
      <c r="A2564" s="1" t="s">
        <v>51</v>
      </c>
      <c r="B2564">
        <v>0</v>
      </c>
      <c r="C2564">
        <v>0</v>
      </c>
      <c r="D2564" t="s">
        <v>103</v>
      </c>
      <c r="E2564">
        <v>0</v>
      </c>
    </row>
    <row r="2565" spans="1:5" x14ac:dyDescent="0.2">
      <c r="A2565" s="1" t="s">
        <v>51</v>
      </c>
      <c r="B2565">
        <v>80110.66</v>
      </c>
      <c r="C2565">
        <v>4560738</v>
      </c>
      <c r="D2565" t="s">
        <v>103</v>
      </c>
      <c r="E2565">
        <v>0</v>
      </c>
    </row>
    <row r="2566" spans="1:5" x14ac:dyDescent="0.2">
      <c r="A2566" s="1" t="s">
        <v>51</v>
      </c>
      <c r="B2566">
        <v>4970.28</v>
      </c>
      <c r="C2566">
        <v>278045</v>
      </c>
      <c r="D2566" t="s">
        <v>103</v>
      </c>
      <c r="E2566">
        <v>1</v>
      </c>
    </row>
    <row r="2567" spans="1:5" x14ac:dyDescent="0.2">
      <c r="A2567" s="1" t="s">
        <v>51</v>
      </c>
      <c r="B2567">
        <v>10025.08</v>
      </c>
      <c r="C2567">
        <v>547319</v>
      </c>
      <c r="D2567" t="s">
        <v>103</v>
      </c>
      <c r="E2567">
        <v>1</v>
      </c>
    </row>
    <row r="2568" spans="1:5" x14ac:dyDescent="0.2">
      <c r="A2568" s="1" t="s">
        <v>51</v>
      </c>
      <c r="B2568">
        <v>46455.55</v>
      </c>
      <c r="C2568">
        <v>2512427</v>
      </c>
      <c r="D2568" t="s">
        <v>103</v>
      </c>
      <c r="E2568">
        <v>0</v>
      </c>
    </row>
    <row r="2569" spans="1:5" x14ac:dyDescent="0.2">
      <c r="A2569" s="1" t="s">
        <v>51</v>
      </c>
      <c r="B2569">
        <v>16449.560000000001</v>
      </c>
      <c r="C2569">
        <v>174640</v>
      </c>
      <c r="D2569" t="s">
        <v>103</v>
      </c>
      <c r="E2569">
        <v>0</v>
      </c>
    </row>
    <row r="2570" spans="1:5" x14ac:dyDescent="0.2">
      <c r="A2570" s="1" t="s">
        <v>51</v>
      </c>
      <c r="B2570">
        <v>8314.48</v>
      </c>
      <c r="C2570">
        <v>1249647</v>
      </c>
      <c r="D2570" t="s">
        <v>105</v>
      </c>
      <c r="E2570">
        <v>0</v>
      </c>
    </row>
    <row r="2571" spans="1:5" x14ac:dyDescent="0.2">
      <c r="A2571" s="1" t="s">
        <v>51</v>
      </c>
      <c r="B2571">
        <v>24881.919999999998</v>
      </c>
      <c r="C2571">
        <v>360543</v>
      </c>
      <c r="D2571" t="s">
        <v>103</v>
      </c>
      <c r="E2571">
        <v>0</v>
      </c>
    </row>
    <row r="2572" spans="1:5" x14ac:dyDescent="0.2">
      <c r="A2572" s="1" t="s">
        <v>51</v>
      </c>
      <c r="B2572">
        <v>13490.38</v>
      </c>
      <c r="C2572">
        <v>1305838</v>
      </c>
      <c r="D2572" t="s">
        <v>103</v>
      </c>
      <c r="E2572">
        <v>0</v>
      </c>
    </row>
    <row r="2573" spans="1:5" x14ac:dyDescent="0.2">
      <c r="A2573" s="1" t="s">
        <v>51</v>
      </c>
      <c r="B2573">
        <v>40713.89</v>
      </c>
      <c r="C2573">
        <v>1320314</v>
      </c>
      <c r="D2573" t="s">
        <v>103</v>
      </c>
      <c r="E2573">
        <v>0</v>
      </c>
    </row>
    <row r="2574" spans="1:5" x14ac:dyDescent="0.2">
      <c r="A2574" s="1" t="s">
        <v>51</v>
      </c>
      <c r="B2574">
        <v>14029.69</v>
      </c>
      <c r="C2574">
        <v>1370270</v>
      </c>
      <c r="D2574" t="s">
        <v>105</v>
      </c>
      <c r="E2574">
        <v>0</v>
      </c>
    </row>
    <row r="2575" spans="1:5" x14ac:dyDescent="0.2">
      <c r="A2575" s="1" t="s">
        <v>51</v>
      </c>
      <c r="B2575">
        <v>72415.199999999997</v>
      </c>
      <c r="C2575">
        <v>7522307</v>
      </c>
      <c r="D2575" t="s">
        <v>103</v>
      </c>
      <c r="E2575">
        <v>0</v>
      </c>
    </row>
    <row r="2576" spans="1:5" x14ac:dyDescent="0.2">
      <c r="A2576" s="1" t="s">
        <v>51</v>
      </c>
      <c r="B2576">
        <v>39327.339999999997</v>
      </c>
      <c r="C2576">
        <v>4112066</v>
      </c>
      <c r="D2576" t="s">
        <v>103</v>
      </c>
      <c r="E2576">
        <v>0</v>
      </c>
    </row>
    <row r="2577" spans="1:5" x14ac:dyDescent="0.2">
      <c r="A2577" s="1" t="s">
        <v>51</v>
      </c>
      <c r="B2577">
        <v>28699.599999999999</v>
      </c>
      <c r="C2577">
        <v>5093351</v>
      </c>
      <c r="D2577" t="s">
        <v>103</v>
      </c>
      <c r="E2577">
        <v>0</v>
      </c>
    </row>
    <row r="2578" spans="1:5" x14ac:dyDescent="0.2">
      <c r="A2578" s="1" t="s">
        <v>51</v>
      </c>
      <c r="B2578">
        <v>49883.53</v>
      </c>
      <c r="C2578">
        <v>6892471</v>
      </c>
      <c r="D2578" t="s">
        <v>103</v>
      </c>
      <c r="E2578">
        <v>0</v>
      </c>
    </row>
    <row r="2579" spans="1:5" x14ac:dyDescent="0.2">
      <c r="A2579" s="1" t="s">
        <v>51</v>
      </c>
      <c r="B2579">
        <v>11440.4</v>
      </c>
      <c r="C2579">
        <v>1478359</v>
      </c>
      <c r="D2579" t="s">
        <v>105</v>
      </c>
      <c r="E2579">
        <v>0</v>
      </c>
    </row>
    <row r="2580" spans="1:5" x14ac:dyDescent="0.2">
      <c r="A2580" s="1" t="s">
        <v>51</v>
      </c>
      <c r="B2580">
        <v>7136.95</v>
      </c>
      <c r="C2580">
        <v>3156919</v>
      </c>
      <c r="D2580" t="s">
        <v>105</v>
      </c>
      <c r="E2580">
        <v>0</v>
      </c>
    </row>
    <row r="2581" spans="1:5" x14ac:dyDescent="0.2">
      <c r="A2581" s="1" t="s">
        <v>51</v>
      </c>
      <c r="B2581">
        <v>0</v>
      </c>
      <c r="C2581">
        <v>0</v>
      </c>
      <c r="D2581" t="s">
        <v>103</v>
      </c>
      <c r="E2581">
        <v>0</v>
      </c>
    </row>
    <row r="2582" spans="1:5" x14ac:dyDescent="0.2">
      <c r="A2582" s="1" t="s">
        <v>51</v>
      </c>
      <c r="B2582">
        <v>54674.05</v>
      </c>
      <c r="C2582">
        <v>2926718</v>
      </c>
      <c r="D2582" t="s">
        <v>103</v>
      </c>
      <c r="E2582">
        <v>0</v>
      </c>
    </row>
    <row r="2583" spans="1:5" x14ac:dyDescent="0.2">
      <c r="A2583" s="1" t="s">
        <v>51</v>
      </c>
      <c r="B2583">
        <v>263.97000000000003</v>
      </c>
      <c r="C2583">
        <v>9329</v>
      </c>
      <c r="D2583" t="s">
        <v>105</v>
      </c>
      <c r="E2583">
        <v>0</v>
      </c>
    </row>
    <row r="2584" spans="1:5" x14ac:dyDescent="0.2">
      <c r="A2584" s="1" t="s">
        <v>51</v>
      </c>
      <c r="B2584">
        <v>11305.71</v>
      </c>
      <c r="C2584">
        <v>810559</v>
      </c>
      <c r="D2584" t="s">
        <v>103</v>
      </c>
      <c r="E2584">
        <v>0</v>
      </c>
    </row>
    <row r="2585" spans="1:5" x14ac:dyDescent="0.2">
      <c r="A2585" s="1" t="s">
        <v>51</v>
      </c>
      <c r="B2585">
        <v>50254.400000000001</v>
      </c>
      <c r="C2585">
        <v>1962790</v>
      </c>
      <c r="D2585" t="s">
        <v>103</v>
      </c>
      <c r="E2585">
        <v>0</v>
      </c>
    </row>
    <row r="2586" spans="1:5" x14ac:dyDescent="0.2">
      <c r="A2586" s="1" t="s">
        <v>51</v>
      </c>
      <c r="B2586">
        <v>41644.480000000003</v>
      </c>
      <c r="C2586">
        <v>3878740</v>
      </c>
      <c r="D2586" t="s">
        <v>103</v>
      </c>
      <c r="E2586">
        <v>0</v>
      </c>
    </row>
    <row r="2587" spans="1:5" x14ac:dyDescent="0.2">
      <c r="A2587" s="1" t="s">
        <v>51</v>
      </c>
      <c r="B2587">
        <v>5711.15</v>
      </c>
      <c r="C2587">
        <v>1368262</v>
      </c>
      <c r="D2587" t="s">
        <v>105</v>
      </c>
      <c r="E2587">
        <v>0</v>
      </c>
    </row>
    <row r="2588" spans="1:5" x14ac:dyDescent="0.2">
      <c r="A2588" s="1" t="s">
        <v>51</v>
      </c>
      <c r="B2588">
        <v>98283.74</v>
      </c>
      <c r="C2588">
        <v>5662383</v>
      </c>
      <c r="D2588" t="s">
        <v>103</v>
      </c>
      <c r="E2588">
        <v>0</v>
      </c>
    </row>
    <row r="2589" spans="1:5" x14ac:dyDescent="0.2">
      <c r="A2589" s="1" t="s">
        <v>51</v>
      </c>
      <c r="B2589">
        <v>0</v>
      </c>
      <c r="C2589">
        <v>0</v>
      </c>
      <c r="D2589" t="s">
        <v>103</v>
      </c>
      <c r="E2589">
        <v>0</v>
      </c>
    </row>
    <row r="2590" spans="1:5" x14ac:dyDescent="0.2">
      <c r="A2590" s="1" t="s">
        <v>51</v>
      </c>
      <c r="B2590">
        <v>36208.089999999997</v>
      </c>
      <c r="C2590">
        <v>4297689</v>
      </c>
      <c r="D2590" t="s">
        <v>103</v>
      </c>
      <c r="E2590">
        <v>0</v>
      </c>
    </row>
    <row r="2591" spans="1:5" x14ac:dyDescent="0.2">
      <c r="A2591" s="1" t="s">
        <v>51</v>
      </c>
      <c r="B2591">
        <v>5190.03</v>
      </c>
      <c r="C2591">
        <v>286326</v>
      </c>
      <c r="D2591" t="s">
        <v>103</v>
      </c>
      <c r="E2591">
        <v>0</v>
      </c>
    </row>
    <row r="2592" spans="1:5" x14ac:dyDescent="0.2">
      <c r="A2592" s="1" t="s">
        <v>51</v>
      </c>
      <c r="B2592">
        <v>3574.55</v>
      </c>
      <c r="C2592">
        <v>503941</v>
      </c>
      <c r="D2592" t="s">
        <v>104</v>
      </c>
      <c r="E2592">
        <v>0</v>
      </c>
    </row>
    <row r="2593" spans="1:5" x14ac:dyDescent="0.2">
      <c r="A2593" s="1" t="s">
        <v>51</v>
      </c>
      <c r="B2593">
        <v>38822.53</v>
      </c>
      <c r="C2593">
        <v>2204318</v>
      </c>
      <c r="D2593" t="s">
        <v>106</v>
      </c>
      <c r="E2593">
        <v>0</v>
      </c>
    </row>
    <row r="2594" spans="1:5" x14ac:dyDescent="0.2">
      <c r="A2594" s="1" t="s">
        <v>51</v>
      </c>
      <c r="B2594">
        <v>0</v>
      </c>
      <c r="C2594">
        <v>0</v>
      </c>
      <c r="D2594" t="s">
        <v>103</v>
      </c>
      <c r="E2594">
        <v>0</v>
      </c>
    </row>
    <row r="2595" spans="1:5" x14ac:dyDescent="0.2">
      <c r="A2595" s="1" t="s">
        <v>51</v>
      </c>
      <c r="B2595">
        <v>0</v>
      </c>
      <c r="C2595">
        <v>0</v>
      </c>
      <c r="D2595" t="s">
        <v>103</v>
      </c>
      <c r="E2595">
        <v>0</v>
      </c>
    </row>
    <row r="2596" spans="1:5" x14ac:dyDescent="0.2">
      <c r="A2596" s="1" t="s">
        <v>51</v>
      </c>
      <c r="B2596">
        <v>7141.65</v>
      </c>
      <c r="C2596">
        <v>1902570</v>
      </c>
      <c r="D2596" t="s">
        <v>104</v>
      </c>
      <c r="E2596">
        <v>0</v>
      </c>
    </row>
    <row r="2597" spans="1:5" x14ac:dyDescent="0.2">
      <c r="A2597" s="1" t="s">
        <v>52</v>
      </c>
      <c r="B2597">
        <v>7137.04</v>
      </c>
      <c r="C2597">
        <v>2714059</v>
      </c>
      <c r="D2597" t="s">
        <v>105</v>
      </c>
      <c r="E2597">
        <v>0</v>
      </c>
    </row>
    <row r="2598" spans="1:5" x14ac:dyDescent="0.2">
      <c r="A2598" s="1" t="s">
        <v>52</v>
      </c>
      <c r="B2598">
        <v>33249.17</v>
      </c>
      <c r="C2598">
        <v>4141441</v>
      </c>
      <c r="D2598" t="s">
        <v>103</v>
      </c>
      <c r="E2598">
        <v>0</v>
      </c>
    </row>
    <row r="2599" spans="1:5" x14ac:dyDescent="0.2">
      <c r="A2599" s="1" t="s">
        <v>52</v>
      </c>
      <c r="B2599">
        <v>13871.92</v>
      </c>
      <c r="C2599">
        <v>1221152</v>
      </c>
      <c r="D2599" t="s">
        <v>105</v>
      </c>
      <c r="E2599">
        <v>0</v>
      </c>
    </row>
    <row r="2600" spans="1:5" x14ac:dyDescent="0.2">
      <c r="A2600" s="1" t="s">
        <v>52</v>
      </c>
      <c r="B2600">
        <v>42789.93</v>
      </c>
      <c r="C2600">
        <v>4342650</v>
      </c>
      <c r="D2600" t="s">
        <v>103</v>
      </c>
      <c r="E2600">
        <v>0</v>
      </c>
    </row>
    <row r="2601" spans="1:5" x14ac:dyDescent="0.2">
      <c r="A2601" s="1" t="s">
        <v>52</v>
      </c>
      <c r="B2601">
        <v>8913.25</v>
      </c>
      <c r="C2601">
        <v>363275</v>
      </c>
      <c r="D2601" t="s">
        <v>103</v>
      </c>
      <c r="E2601">
        <v>1</v>
      </c>
    </row>
    <row r="2602" spans="1:5" x14ac:dyDescent="0.2">
      <c r="A2602" s="1" t="s">
        <v>52</v>
      </c>
      <c r="B2602">
        <v>46629.3</v>
      </c>
      <c r="C2602">
        <v>1913792</v>
      </c>
      <c r="D2602" t="s">
        <v>103</v>
      </c>
      <c r="E2602">
        <v>0</v>
      </c>
    </row>
    <row r="2603" spans="1:5" x14ac:dyDescent="0.2">
      <c r="A2603" s="1" t="s">
        <v>52</v>
      </c>
      <c r="B2603">
        <v>11308.67</v>
      </c>
      <c r="C2603">
        <v>1331002</v>
      </c>
      <c r="D2603" t="s">
        <v>105</v>
      </c>
      <c r="E2603">
        <v>0</v>
      </c>
    </row>
    <row r="2604" spans="1:5" x14ac:dyDescent="0.2">
      <c r="A2604" s="1" t="s">
        <v>52</v>
      </c>
      <c r="B2604">
        <v>12277.39</v>
      </c>
      <c r="C2604">
        <v>1402783</v>
      </c>
      <c r="D2604" t="s">
        <v>103</v>
      </c>
      <c r="E2604">
        <v>0</v>
      </c>
    </row>
    <row r="2605" spans="1:5" x14ac:dyDescent="0.2">
      <c r="A2605" s="1" t="s">
        <v>52</v>
      </c>
      <c r="B2605">
        <v>22284.84</v>
      </c>
      <c r="C2605">
        <v>329151</v>
      </c>
      <c r="D2605" t="s">
        <v>103</v>
      </c>
      <c r="E2605">
        <v>0</v>
      </c>
    </row>
    <row r="2606" spans="1:5" x14ac:dyDescent="0.2">
      <c r="A2606" s="1" t="s">
        <v>52</v>
      </c>
      <c r="B2606">
        <v>7138.75</v>
      </c>
      <c r="C2606">
        <v>1862968</v>
      </c>
      <c r="D2606" t="s">
        <v>104</v>
      </c>
      <c r="E2606">
        <v>0</v>
      </c>
    </row>
    <row r="2607" spans="1:5" x14ac:dyDescent="0.2">
      <c r="A2607" s="1" t="s">
        <v>52</v>
      </c>
      <c r="B2607">
        <v>8713.14</v>
      </c>
      <c r="C2607">
        <v>416508</v>
      </c>
      <c r="D2607" t="s">
        <v>103</v>
      </c>
      <c r="E2607">
        <v>0</v>
      </c>
    </row>
    <row r="2608" spans="1:5" x14ac:dyDescent="0.2">
      <c r="A2608" s="1" t="s">
        <v>52</v>
      </c>
      <c r="B2608">
        <v>41946.46</v>
      </c>
      <c r="C2608">
        <v>4411179</v>
      </c>
      <c r="D2608" t="s">
        <v>103</v>
      </c>
      <c r="E2608">
        <v>0</v>
      </c>
    </row>
    <row r="2609" spans="1:5" x14ac:dyDescent="0.2">
      <c r="A2609" s="1" t="s">
        <v>52</v>
      </c>
      <c r="B2609">
        <v>0</v>
      </c>
      <c r="C2609">
        <v>0</v>
      </c>
      <c r="D2609" t="s">
        <v>103</v>
      </c>
      <c r="E2609">
        <v>0</v>
      </c>
    </row>
    <row r="2610" spans="1:5" x14ac:dyDescent="0.2">
      <c r="A2610" s="1" t="s">
        <v>52</v>
      </c>
      <c r="B2610">
        <v>13120.76</v>
      </c>
      <c r="C2610">
        <v>390492</v>
      </c>
      <c r="D2610" t="s">
        <v>103</v>
      </c>
      <c r="E2610">
        <v>0</v>
      </c>
    </row>
    <row r="2611" spans="1:5" x14ac:dyDescent="0.2">
      <c r="A2611" s="1" t="s">
        <v>52</v>
      </c>
      <c r="B2611">
        <v>26266.880000000001</v>
      </c>
      <c r="C2611">
        <v>5024474</v>
      </c>
      <c r="D2611" t="s">
        <v>103</v>
      </c>
      <c r="E2611">
        <v>0</v>
      </c>
    </row>
    <row r="2612" spans="1:5" x14ac:dyDescent="0.2">
      <c r="A2612" s="1" t="s">
        <v>52</v>
      </c>
      <c r="B2612">
        <v>3571.73</v>
      </c>
      <c r="C2612">
        <v>521046</v>
      </c>
      <c r="D2612" t="s">
        <v>104</v>
      </c>
      <c r="E2612">
        <v>0</v>
      </c>
    </row>
    <row r="2613" spans="1:5" x14ac:dyDescent="0.2">
      <c r="A2613" s="1" t="s">
        <v>52</v>
      </c>
      <c r="B2613">
        <v>13691.55</v>
      </c>
      <c r="C2613">
        <v>158357</v>
      </c>
      <c r="D2613" t="s">
        <v>103</v>
      </c>
      <c r="E2613">
        <v>0</v>
      </c>
    </row>
    <row r="2614" spans="1:5" x14ac:dyDescent="0.2">
      <c r="A2614" s="1" t="s">
        <v>52</v>
      </c>
      <c r="B2614">
        <v>0</v>
      </c>
      <c r="C2614">
        <v>0</v>
      </c>
      <c r="D2614" t="s">
        <v>103</v>
      </c>
      <c r="E2614">
        <v>0</v>
      </c>
    </row>
    <row r="2615" spans="1:5" x14ac:dyDescent="0.2">
      <c r="A2615" s="1" t="s">
        <v>52</v>
      </c>
      <c r="B2615">
        <v>73218.62</v>
      </c>
      <c r="C2615">
        <v>3628039</v>
      </c>
      <c r="D2615" t="s">
        <v>103</v>
      </c>
      <c r="E2615">
        <v>0</v>
      </c>
    </row>
    <row r="2616" spans="1:5" x14ac:dyDescent="0.2">
      <c r="A2616" s="1" t="s">
        <v>52</v>
      </c>
      <c r="B2616">
        <v>78539.48</v>
      </c>
      <c r="C2616">
        <v>4718358</v>
      </c>
      <c r="D2616" t="s">
        <v>106</v>
      </c>
      <c r="E2616">
        <v>0</v>
      </c>
    </row>
    <row r="2617" spans="1:5" x14ac:dyDescent="0.2">
      <c r="A2617" s="1" t="s">
        <v>52</v>
      </c>
      <c r="B2617">
        <v>12083.65</v>
      </c>
      <c r="C2617">
        <v>1069678</v>
      </c>
      <c r="D2617" t="s">
        <v>103</v>
      </c>
      <c r="E2617">
        <v>0</v>
      </c>
    </row>
    <row r="2618" spans="1:5" x14ac:dyDescent="0.2">
      <c r="A2618" s="1" t="s">
        <v>52</v>
      </c>
      <c r="B2618">
        <v>7138.25</v>
      </c>
      <c r="C2618">
        <v>257763</v>
      </c>
      <c r="D2618" t="s">
        <v>105</v>
      </c>
      <c r="E2618">
        <v>0</v>
      </c>
    </row>
    <row r="2619" spans="1:5" x14ac:dyDescent="0.2">
      <c r="A2619" s="1" t="s">
        <v>52</v>
      </c>
      <c r="B2619">
        <v>5727.77</v>
      </c>
      <c r="C2619">
        <v>1377153</v>
      </c>
      <c r="D2619" t="s">
        <v>105</v>
      </c>
      <c r="E2619">
        <v>0</v>
      </c>
    </row>
    <row r="2620" spans="1:5" x14ac:dyDescent="0.2">
      <c r="A2620" s="1" t="s">
        <v>52</v>
      </c>
      <c r="B2620">
        <v>0</v>
      </c>
      <c r="C2620">
        <v>0</v>
      </c>
      <c r="D2620" t="s">
        <v>103</v>
      </c>
      <c r="E2620">
        <v>0</v>
      </c>
    </row>
    <row r="2621" spans="1:5" x14ac:dyDescent="0.2">
      <c r="A2621" s="1" t="s">
        <v>52</v>
      </c>
      <c r="B2621">
        <v>0</v>
      </c>
      <c r="C2621">
        <v>0</v>
      </c>
      <c r="D2621" t="s">
        <v>103</v>
      </c>
      <c r="E2621">
        <v>0</v>
      </c>
    </row>
    <row r="2622" spans="1:5" x14ac:dyDescent="0.2">
      <c r="A2622" s="1" t="s">
        <v>52</v>
      </c>
      <c r="B2622">
        <v>32031.01</v>
      </c>
      <c r="C2622">
        <v>1725161</v>
      </c>
      <c r="D2622" t="s">
        <v>103</v>
      </c>
      <c r="E2622">
        <v>0</v>
      </c>
    </row>
    <row r="2623" spans="1:5" x14ac:dyDescent="0.2">
      <c r="A2623" s="1" t="s">
        <v>52</v>
      </c>
      <c r="B2623">
        <v>113519.29</v>
      </c>
      <c r="C2623">
        <v>7121034</v>
      </c>
      <c r="D2623" t="s">
        <v>103</v>
      </c>
      <c r="E2623">
        <v>0</v>
      </c>
    </row>
    <row r="2624" spans="1:5" x14ac:dyDescent="0.2">
      <c r="A2624" s="1" t="s">
        <v>52</v>
      </c>
      <c r="B2624">
        <v>3199.85</v>
      </c>
      <c r="C2624">
        <v>44169</v>
      </c>
      <c r="D2624" t="s">
        <v>105</v>
      </c>
      <c r="E2624">
        <v>0</v>
      </c>
    </row>
    <row r="2625" spans="1:5" x14ac:dyDescent="0.2">
      <c r="A2625" s="1" t="s">
        <v>52</v>
      </c>
      <c r="B2625">
        <v>0</v>
      </c>
      <c r="C2625">
        <v>0</v>
      </c>
      <c r="D2625" t="s">
        <v>103</v>
      </c>
      <c r="E2625">
        <v>0</v>
      </c>
    </row>
    <row r="2626" spans="1:5" x14ac:dyDescent="0.2">
      <c r="A2626" s="1" t="s">
        <v>52</v>
      </c>
      <c r="B2626">
        <v>39092.57</v>
      </c>
      <c r="C2626">
        <v>4584945</v>
      </c>
      <c r="D2626" t="s">
        <v>103</v>
      </c>
      <c r="E2626">
        <v>0</v>
      </c>
    </row>
    <row r="2627" spans="1:5" x14ac:dyDescent="0.2">
      <c r="A2627" s="1" t="s">
        <v>52</v>
      </c>
      <c r="B2627">
        <v>0</v>
      </c>
      <c r="C2627">
        <v>0</v>
      </c>
      <c r="D2627" t="s">
        <v>103</v>
      </c>
      <c r="E2627">
        <v>0</v>
      </c>
    </row>
    <row r="2628" spans="1:5" x14ac:dyDescent="0.2">
      <c r="A2628" s="1" t="s">
        <v>52</v>
      </c>
      <c r="B2628">
        <v>66267.12</v>
      </c>
      <c r="C2628">
        <v>7695384</v>
      </c>
      <c r="D2628" t="s">
        <v>103</v>
      </c>
      <c r="E2628">
        <v>0</v>
      </c>
    </row>
    <row r="2629" spans="1:5" x14ac:dyDescent="0.2">
      <c r="A2629" s="1" t="s">
        <v>52</v>
      </c>
      <c r="B2629">
        <v>6901.33</v>
      </c>
      <c r="C2629">
        <v>1133624</v>
      </c>
      <c r="D2629" t="s">
        <v>105</v>
      </c>
      <c r="E2629">
        <v>0</v>
      </c>
    </row>
    <row r="2630" spans="1:5" x14ac:dyDescent="0.2">
      <c r="A2630" s="1" t="s">
        <v>52</v>
      </c>
      <c r="B2630">
        <v>40000.47</v>
      </c>
      <c r="C2630">
        <v>1327822</v>
      </c>
      <c r="D2630" t="s">
        <v>103</v>
      </c>
      <c r="E2630">
        <v>0</v>
      </c>
    </row>
    <row r="2631" spans="1:5" x14ac:dyDescent="0.2">
      <c r="A2631" s="1" t="s">
        <v>52</v>
      </c>
      <c r="B2631">
        <v>97108.07</v>
      </c>
      <c r="C2631">
        <v>5139555</v>
      </c>
      <c r="D2631" t="s">
        <v>103</v>
      </c>
      <c r="E2631">
        <v>0</v>
      </c>
    </row>
    <row r="2632" spans="1:5" x14ac:dyDescent="0.2">
      <c r="A2632" s="1" t="s">
        <v>52</v>
      </c>
      <c r="B2632">
        <v>18353.03</v>
      </c>
      <c r="C2632">
        <v>1903613</v>
      </c>
      <c r="D2632" t="s">
        <v>103</v>
      </c>
      <c r="E2632">
        <v>0</v>
      </c>
    </row>
    <row r="2633" spans="1:5" x14ac:dyDescent="0.2">
      <c r="A2633" s="1" t="s">
        <v>52</v>
      </c>
      <c r="B2633">
        <v>3856.46</v>
      </c>
      <c r="C2633">
        <v>189246</v>
      </c>
      <c r="D2633" t="s">
        <v>107</v>
      </c>
      <c r="E2633">
        <v>1</v>
      </c>
    </row>
    <row r="2634" spans="1:5" x14ac:dyDescent="0.2">
      <c r="A2634" s="1" t="s">
        <v>53</v>
      </c>
      <c r="B2634">
        <v>7729.85</v>
      </c>
      <c r="C2634">
        <v>487699</v>
      </c>
      <c r="D2634" t="s">
        <v>103</v>
      </c>
      <c r="E2634">
        <v>0</v>
      </c>
    </row>
    <row r="2635" spans="1:5" x14ac:dyDescent="0.2">
      <c r="A2635" s="1" t="s">
        <v>53</v>
      </c>
      <c r="B2635">
        <v>8570.77</v>
      </c>
      <c r="C2635">
        <v>513378</v>
      </c>
      <c r="D2635" t="s">
        <v>103</v>
      </c>
      <c r="E2635">
        <v>1</v>
      </c>
    </row>
    <row r="2636" spans="1:5" x14ac:dyDescent="0.2">
      <c r="A2636" s="1" t="s">
        <v>53</v>
      </c>
      <c r="B2636">
        <v>62024.11</v>
      </c>
      <c r="C2636">
        <v>3653493</v>
      </c>
      <c r="D2636" t="s">
        <v>103</v>
      </c>
      <c r="E2636">
        <v>0</v>
      </c>
    </row>
    <row r="2637" spans="1:5" x14ac:dyDescent="0.2">
      <c r="A2637" s="1" t="s">
        <v>53</v>
      </c>
      <c r="B2637">
        <v>0</v>
      </c>
      <c r="C2637">
        <v>0</v>
      </c>
      <c r="D2637" t="s">
        <v>103</v>
      </c>
      <c r="E2637">
        <v>0</v>
      </c>
    </row>
    <row r="2638" spans="1:5" x14ac:dyDescent="0.2">
      <c r="A2638" s="1" t="s">
        <v>53</v>
      </c>
      <c r="B2638">
        <v>43376.29</v>
      </c>
      <c r="C2638">
        <v>2658047</v>
      </c>
      <c r="D2638" t="s">
        <v>106</v>
      </c>
      <c r="E2638">
        <v>0</v>
      </c>
    </row>
    <row r="2639" spans="1:5" x14ac:dyDescent="0.2">
      <c r="A2639" s="1" t="s">
        <v>53</v>
      </c>
      <c r="B2639">
        <v>7141.71</v>
      </c>
      <c r="C2639">
        <v>506061</v>
      </c>
      <c r="D2639" t="s">
        <v>105</v>
      </c>
      <c r="E2639">
        <v>0</v>
      </c>
    </row>
    <row r="2640" spans="1:5" x14ac:dyDescent="0.2">
      <c r="A2640" s="1" t="s">
        <v>53</v>
      </c>
      <c r="B2640">
        <v>1857.19</v>
      </c>
      <c r="C2640">
        <v>191657</v>
      </c>
      <c r="D2640" t="s">
        <v>103</v>
      </c>
      <c r="E2640">
        <v>0</v>
      </c>
    </row>
    <row r="2641" spans="1:5" x14ac:dyDescent="0.2">
      <c r="A2641" s="1" t="s">
        <v>53</v>
      </c>
      <c r="B2641">
        <v>15659.3</v>
      </c>
      <c r="C2641">
        <v>241766</v>
      </c>
      <c r="D2641" t="s">
        <v>103</v>
      </c>
      <c r="E2641">
        <v>0</v>
      </c>
    </row>
    <row r="2642" spans="1:5" x14ac:dyDescent="0.2">
      <c r="A2642" s="1" t="s">
        <v>53</v>
      </c>
      <c r="B2642">
        <v>4821.57</v>
      </c>
      <c r="C2642">
        <v>206490</v>
      </c>
      <c r="D2642" t="s">
        <v>103</v>
      </c>
      <c r="E2642">
        <v>0</v>
      </c>
    </row>
    <row r="2643" spans="1:5" x14ac:dyDescent="0.2">
      <c r="A2643" s="1" t="s">
        <v>53</v>
      </c>
      <c r="B2643">
        <v>6876.23</v>
      </c>
      <c r="C2643">
        <v>1033664</v>
      </c>
      <c r="D2643" t="s">
        <v>105</v>
      </c>
      <c r="E2643">
        <v>0</v>
      </c>
    </row>
    <row r="2644" spans="1:5" x14ac:dyDescent="0.2">
      <c r="A2644" s="1" t="s">
        <v>53</v>
      </c>
      <c r="B2644">
        <v>1000</v>
      </c>
      <c r="C2644">
        <v>167440</v>
      </c>
      <c r="D2644" t="s">
        <v>105</v>
      </c>
      <c r="E2644">
        <v>0</v>
      </c>
    </row>
    <row r="2645" spans="1:5" x14ac:dyDescent="0.2">
      <c r="A2645" s="1" t="s">
        <v>53</v>
      </c>
      <c r="B2645">
        <v>3732.39</v>
      </c>
      <c r="C2645">
        <v>55917</v>
      </c>
      <c r="D2645" t="s">
        <v>105</v>
      </c>
      <c r="E2645">
        <v>0</v>
      </c>
    </row>
    <row r="2646" spans="1:5" x14ac:dyDescent="0.2">
      <c r="A2646" s="1" t="s">
        <v>53</v>
      </c>
      <c r="B2646">
        <v>4000</v>
      </c>
      <c r="C2646">
        <v>513239</v>
      </c>
      <c r="D2646" t="s">
        <v>103</v>
      </c>
      <c r="E2646">
        <v>0</v>
      </c>
    </row>
    <row r="2647" spans="1:5" x14ac:dyDescent="0.2">
      <c r="A2647" s="1" t="s">
        <v>53</v>
      </c>
      <c r="B2647">
        <v>3996.26</v>
      </c>
      <c r="C2647">
        <v>34718</v>
      </c>
      <c r="D2647" t="s">
        <v>103</v>
      </c>
      <c r="E2647">
        <v>0</v>
      </c>
    </row>
    <row r="2648" spans="1:5" x14ac:dyDescent="0.2">
      <c r="A2648" s="1" t="s">
        <v>53</v>
      </c>
      <c r="B2648">
        <v>39788.17</v>
      </c>
      <c r="C2648">
        <v>4973595</v>
      </c>
      <c r="D2648" t="s">
        <v>103</v>
      </c>
      <c r="E2648">
        <v>0</v>
      </c>
    </row>
    <row r="2649" spans="1:5" x14ac:dyDescent="0.2">
      <c r="A2649" s="1" t="s">
        <v>53</v>
      </c>
      <c r="B2649">
        <v>30372.75</v>
      </c>
      <c r="C2649">
        <v>3050437</v>
      </c>
      <c r="D2649" t="s">
        <v>103</v>
      </c>
      <c r="E2649">
        <v>0</v>
      </c>
    </row>
    <row r="2650" spans="1:5" x14ac:dyDescent="0.2">
      <c r="A2650" s="1" t="s">
        <v>53</v>
      </c>
      <c r="B2650">
        <v>10683.31</v>
      </c>
      <c r="C2650">
        <v>1269504</v>
      </c>
      <c r="D2650" t="s">
        <v>103</v>
      </c>
      <c r="E2650">
        <v>0</v>
      </c>
    </row>
    <row r="2651" spans="1:5" x14ac:dyDescent="0.2">
      <c r="A2651" s="1" t="s">
        <v>53</v>
      </c>
      <c r="B2651">
        <v>8398.43</v>
      </c>
      <c r="C2651">
        <v>854889</v>
      </c>
      <c r="D2651" t="s">
        <v>105</v>
      </c>
      <c r="E2651">
        <v>0</v>
      </c>
    </row>
    <row r="2652" spans="1:5" x14ac:dyDescent="0.2">
      <c r="A2652" s="1" t="s">
        <v>53</v>
      </c>
      <c r="B2652">
        <v>7682.35</v>
      </c>
      <c r="C2652">
        <v>417150</v>
      </c>
      <c r="D2652" t="s">
        <v>103</v>
      </c>
      <c r="E2652">
        <v>0</v>
      </c>
    </row>
    <row r="2653" spans="1:5" x14ac:dyDescent="0.2">
      <c r="A2653" s="1" t="s">
        <v>53</v>
      </c>
      <c r="B2653">
        <v>116666.08</v>
      </c>
      <c r="C2653">
        <v>8145870</v>
      </c>
      <c r="D2653" t="s">
        <v>103</v>
      </c>
      <c r="E2653">
        <v>0</v>
      </c>
    </row>
    <row r="2654" spans="1:5" x14ac:dyDescent="0.2">
      <c r="A2654" s="1" t="s">
        <v>53</v>
      </c>
      <c r="B2654">
        <v>59376.44</v>
      </c>
      <c r="C2654">
        <v>6771155</v>
      </c>
      <c r="D2654" t="s">
        <v>103</v>
      </c>
      <c r="E2654">
        <v>0</v>
      </c>
    </row>
    <row r="2655" spans="1:5" x14ac:dyDescent="0.2">
      <c r="A2655" s="1" t="s">
        <v>53</v>
      </c>
      <c r="B2655">
        <v>0</v>
      </c>
      <c r="C2655">
        <v>0</v>
      </c>
      <c r="D2655" t="s">
        <v>103</v>
      </c>
      <c r="E2655">
        <v>0</v>
      </c>
    </row>
    <row r="2656" spans="1:5" x14ac:dyDescent="0.2">
      <c r="A2656" s="1" t="s">
        <v>53</v>
      </c>
      <c r="B2656">
        <v>27661.43</v>
      </c>
      <c r="C2656">
        <v>3566818</v>
      </c>
      <c r="D2656" t="s">
        <v>103</v>
      </c>
      <c r="E2656">
        <v>0</v>
      </c>
    </row>
    <row r="2657" spans="1:5" x14ac:dyDescent="0.2">
      <c r="A2657" s="1" t="s">
        <v>53</v>
      </c>
      <c r="B2657">
        <v>5704.61</v>
      </c>
      <c r="C2657">
        <v>1513710</v>
      </c>
      <c r="D2657" t="s">
        <v>105</v>
      </c>
      <c r="E2657">
        <v>0</v>
      </c>
    </row>
    <row r="2658" spans="1:5" x14ac:dyDescent="0.2">
      <c r="A2658" s="1" t="s">
        <v>53</v>
      </c>
      <c r="B2658">
        <v>0</v>
      </c>
      <c r="C2658">
        <v>0</v>
      </c>
      <c r="D2658" t="s">
        <v>103</v>
      </c>
      <c r="E2658">
        <v>0</v>
      </c>
    </row>
    <row r="2659" spans="1:5" x14ac:dyDescent="0.2">
      <c r="A2659" s="1" t="s">
        <v>53</v>
      </c>
      <c r="B2659">
        <v>34689.410000000003</v>
      </c>
      <c r="C2659">
        <v>1255057</v>
      </c>
      <c r="D2659" t="s">
        <v>103</v>
      </c>
      <c r="E2659">
        <v>0</v>
      </c>
    </row>
    <row r="2660" spans="1:5" x14ac:dyDescent="0.2">
      <c r="A2660" s="1" t="s">
        <v>53</v>
      </c>
      <c r="B2660">
        <v>14122.01</v>
      </c>
      <c r="C2660">
        <v>719244</v>
      </c>
      <c r="D2660" t="s">
        <v>103</v>
      </c>
      <c r="E2660">
        <v>0</v>
      </c>
    </row>
    <row r="2661" spans="1:5" x14ac:dyDescent="0.2">
      <c r="A2661" s="1" t="s">
        <v>53</v>
      </c>
      <c r="B2661">
        <v>7139.08</v>
      </c>
      <c r="C2661">
        <v>2683448</v>
      </c>
      <c r="D2661" t="s">
        <v>105</v>
      </c>
      <c r="E2661">
        <v>0</v>
      </c>
    </row>
    <row r="2662" spans="1:5" x14ac:dyDescent="0.2">
      <c r="A2662" s="1" t="s">
        <v>53</v>
      </c>
      <c r="B2662">
        <v>27899.65</v>
      </c>
      <c r="C2662">
        <v>5526609</v>
      </c>
      <c r="D2662" t="s">
        <v>103</v>
      </c>
      <c r="E2662">
        <v>0</v>
      </c>
    </row>
    <row r="2663" spans="1:5" x14ac:dyDescent="0.2">
      <c r="A2663" s="1" t="s">
        <v>53</v>
      </c>
      <c r="B2663">
        <v>10158.85</v>
      </c>
      <c r="C2663">
        <v>1218992</v>
      </c>
      <c r="D2663" t="s">
        <v>103</v>
      </c>
      <c r="E2663">
        <v>0</v>
      </c>
    </row>
    <row r="2664" spans="1:5" x14ac:dyDescent="0.2">
      <c r="A2664" s="1" t="s">
        <v>53</v>
      </c>
      <c r="B2664">
        <v>7936.31</v>
      </c>
      <c r="C2664">
        <v>425108</v>
      </c>
      <c r="D2664" t="s">
        <v>103</v>
      </c>
      <c r="E2664">
        <v>0</v>
      </c>
    </row>
    <row r="2665" spans="1:5" x14ac:dyDescent="0.2">
      <c r="A2665" s="1" t="s">
        <v>53</v>
      </c>
      <c r="B2665">
        <v>8493.49</v>
      </c>
      <c r="C2665">
        <v>400727</v>
      </c>
      <c r="D2665" t="s">
        <v>107</v>
      </c>
      <c r="E2665">
        <v>1</v>
      </c>
    </row>
    <row r="2666" spans="1:5" x14ac:dyDescent="0.2">
      <c r="A2666" s="1" t="s">
        <v>53</v>
      </c>
      <c r="B2666">
        <v>43623.07</v>
      </c>
      <c r="C2666">
        <v>2043560</v>
      </c>
      <c r="D2666" t="s">
        <v>103</v>
      </c>
      <c r="E2666">
        <v>0</v>
      </c>
    </row>
    <row r="2667" spans="1:5" x14ac:dyDescent="0.2">
      <c r="A2667" s="1" t="s">
        <v>53</v>
      </c>
      <c r="B2667">
        <v>32386.75</v>
      </c>
      <c r="C2667">
        <v>543929</v>
      </c>
      <c r="D2667" t="s">
        <v>103</v>
      </c>
      <c r="E2667">
        <v>0</v>
      </c>
    </row>
    <row r="2668" spans="1:5" x14ac:dyDescent="0.2">
      <c r="A2668" s="1" t="s">
        <v>53</v>
      </c>
      <c r="B2668">
        <v>7645.58</v>
      </c>
      <c r="C2668">
        <v>432909</v>
      </c>
      <c r="D2668" t="s">
        <v>103</v>
      </c>
      <c r="E2668">
        <v>0</v>
      </c>
    </row>
    <row r="2669" spans="1:5" x14ac:dyDescent="0.2">
      <c r="A2669" s="1" t="s">
        <v>53</v>
      </c>
      <c r="B2669">
        <v>8066.21</v>
      </c>
      <c r="C2669">
        <v>1175904</v>
      </c>
      <c r="D2669" t="s">
        <v>105</v>
      </c>
      <c r="E2669">
        <v>0</v>
      </c>
    </row>
    <row r="2670" spans="1:5" x14ac:dyDescent="0.2">
      <c r="A2670" s="1" t="s">
        <v>53</v>
      </c>
      <c r="B2670">
        <v>4464.92</v>
      </c>
      <c r="C2670">
        <v>113348</v>
      </c>
      <c r="D2670" t="s">
        <v>103</v>
      </c>
      <c r="E2670">
        <v>0</v>
      </c>
    </row>
    <row r="2671" spans="1:5" x14ac:dyDescent="0.2">
      <c r="A2671" s="1" t="s">
        <v>53</v>
      </c>
      <c r="B2671">
        <v>7139.22</v>
      </c>
      <c r="C2671">
        <v>2214700</v>
      </c>
      <c r="D2671" t="s">
        <v>104</v>
      </c>
      <c r="E2671">
        <v>0</v>
      </c>
    </row>
    <row r="2672" spans="1:5" x14ac:dyDescent="0.2">
      <c r="A2672" s="1" t="s">
        <v>53</v>
      </c>
      <c r="B2672">
        <v>3561.45</v>
      </c>
      <c r="C2672">
        <v>522316</v>
      </c>
      <c r="D2672" t="s">
        <v>104</v>
      </c>
      <c r="E2672">
        <v>0</v>
      </c>
    </row>
    <row r="2673" spans="1:5" x14ac:dyDescent="0.2">
      <c r="A2673" s="1" t="s">
        <v>53</v>
      </c>
      <c r="B2673">
        <v>25406.61</v>
      </c>
      <c r="C2673">
        <v>4030405</v>
      </c>
      <c r="D2673" t="s">
        <v>103</v>
      </c>
      <c r="E2673">
        <v>0</v>
      </c>
    </row>
    <row r="2674" spans="1:5" x14ac:dyDescent="0.2">
      <c r="A2674" s="1" t="s">
        <v>54</v>
      </c>
      <c r="B2674">
        <v>37737.5</v>
      </c>
      <c r="C2674">
        <v>2357305</v>
      </c>
      <c r="D2674" t="s">
        <v>106</v>
      </c>
      <c r="E2674">
        <v>0</v>
      </c>
    </row>
    <row r="2675" spans="1:5" x14ac:dyDescent="0.2">
      <c r="A2675" s="1" t="s">
        <v>54</v>
      </c>
      <c r="B2675">
        <v>42186.32</v>
      </c>
      <c r="C2675">
        <v>726860</v>
      </c>
      <c r="D2675" t="s">
        <v>103</v>
      </c>
      <c r="E2675">
        <v>0</v>
      </c>
    </row>
    <row r="2676" spans="1:5" x14ac:dyDescent="0.2">
      <c r="A2676" s="1" t="s">
        <v>54</v>
      </c>
      <c r="B2676">
        <v>7069.29</v>
      </c>
      <c r="C2676">
        <v>881477</v>
      </c>
      <c r="D2676" t="s">
        <v>105</v>
      </c>
      <c r="E2676">
        <v>0</v>
      </c>
    </row>
    <row r="2677" spans="1:5" x14ac:dyDescent="0.2">
      <c r="A2677" s="1" t="s">
        <v>54</v>
      </c>
      <c r="B2677">
        <v>6670.46</v>
      </c>
      <c r="C2677">
        <v>325898</v>
      </c>
      <c r="D2677" t="s">
        <v>107</v>
      </c>
      <c r="E2677">
        <v>1</v>
      </c>
    </row>
    <row r="2678" spans="1:5" x14ac:dyDescent="0.2">
      <c r="A2678" s="1" t="s">
        <v>54</v>
      </c>
      <c r="B2678">
        <v>3540.7</v>
      </c>
      <c r="C2678">
        <v>503972</v>
      </c>
      <c r="D2678" t="s">
        <v>104</v>
      </c>
      <c r="E2678">
        <v>0</v>
      </c>
    </row>
    <row r="2679" spans="1:5" x14ac:dyDescent="0.2">
      <c r="A2679" s="1" t="s">
        <v>54</v>
      </c>
      <c r="B2679">
        <v>0</v>
      </c>
      <c r="C2679">
        <v>0</v>
      </c>
      <c r="D2679" t="s">
        <v>103</v>
      </c>
      <c r="E2679">
        <v>0</v>
      </c>
    </row>
    <row r="2680" spans="1:5" x14ac:dyDescent="0.2">
      <c r="A2680" s="1" t="s">
        <v>54</v>
      </c>
      <c r="B2680">
        <v>62499.61</v>
      </c>
      <c r="C2680">
        <v>4254766</v>
      </c>
      <c r="D2680" t="s">
        <v>103</v>
      </c>
      <c r="E2680">
        <v>0</v>
      </c>
    </row>
    <row r="2681" spans="1:5" x14ac:dyDescent="0.2">
      <c r="A2681" s="1" t="s">
        <v>54</v>
      </c>
      <c r="B2681">
        <v>131325.82</v>
      </c>
      <c r="C2681">
        <v>8493016</v>
      </c>
      <c r="D2681" t="s">
        <v>103</v>
      </c>
      <c r="E2681">
        <v>0</v>
      </c>
    </row>
    <row r="2682" spans="1:5" x14ac:dyDescent="0.2">
      <c r="A2682" s="1" t="s">
        <v>54</v>
      </c>
      <c r="B2682">
        <v>25410.799999999999</v>
      </c>
      <c r="C2682">
        <v>4463759</v>
      </c>
      <c r="D2682" t="s">
        <v>103</v>
      </c>
      <c r="E2682">
        <v>0</v>
      </c>
    </row>
    <row r="2683" spans="1:5" x14ac:dyDescent="0.2">
      <c r="A2683" s="1" t="s">
        <v>54</v>
      </c>
      <c r="B2683">
        <v>69104.160000000003</v>
      </c>
      <c r="C2683">
        <v>7920458</v>
      </c>
      <c r="D2683" t="s">
        <v>103</v>
      </c>
      <c r="E2683">
        <v>0</v>
      </c>
    </row>
    <row r="2684" spans="1:5" x14ac:dyDescent="0.2">
      <c r="A2684" s="1" t="s">
        <v>54</v>
      </c>
      <c r="B2684">
        <v>5647.16</v>
      </c>
      <c r="C2684">
        <v>1586372</v>
      </c>
      <c r="D2684" t="s">
        <v>105</v>
      </c>
      <c r="E2684">
        <v>0</v>
      </c>
    </row>
    <row r="2685" spans="1:5" x14ac:dyDescent="0.2">
      <c r="A2685" s="1" t="s">
        <v>54</v>
      </c>
      <c r="B2685">
        <v>0</v>
      </c>
      <c r="C2685">
        <v>0</v>
      </c>
      <c r="D2685" t="s">
        <v>103</v>
      </c>
      <c r="E2685">
        <v>0</v>
      </c>
    </row>
    <row r="2686" spans="1:5" x14ac:dyDescent="0.2">
      <c r="A2686" s="1" t="s">
        <v>54</v>
      </c>
      <c r="B2686">
        <v>6972.84</v>
      </c>
      <c r="C2686">
        <v>722012</v>
      </c>
      <c r="D2686" t="s">
        <v>105</v>
      </c>
      <c r="E2686">
        <v>0</v>
      </c>
    </row>
    <row r="2687" spans="1:5" x14ac:dyDescent="0.2">
      <c r="A2687" s="1" t="s">
        <v>54</v>
      </c>
      <c r="B2687">
        <v>34269.31</v>
      </c>
      <c r="C2687">
        <v>6758880</v>
      </c>
      <c r="D2687" t="s">
        <v>103</v>
      </c>
      <c r="E2687">
        <v>0</v>
      </c>
    </row>
    <row r="2688" spans="1:5" x14ac:dyDescent="0.2">
      <c r="A2688" s="1" t="s">
        <v>54</v>
      </c>
      <c r="B2688">
        <v>5643.81</v>
      </c>
      <c r="C2688">
        <v>732059</v>
      </c>
      <c r="D2688" t="s">
        <v>105</v>
      </c>
      <c r="E2688">
        <v>0</v>
      </c>
    </row>
    <row r="2689" spans="1:5" x14ac:dyDescent="0.2">
      <c r="A2689" s="1" t="s">
        <v>54</v>
      </c>
      <c r="B2689">
        <v>11857.57</v>
      </c>
      <c r="C2689">
        <v>461445</v>
      </c>
      <c r="D2689" t="s">
        <v>103</v>
      </c>
      <c r="E2689">
        <v>0</v>
      </c>
    </row>
    <row r="2690" spans="1:5" x14ac:dyDescent="0.2">
      <c r="A2690" s="1" t="s">
        <v>54</v>
      </c>
      <c r="B2690">
        <v>10405.18</v>
      </c>
      <c r="C2690">
        <v>192470</v>
      </c>
      <c r="D2690" t="s">
        <v>103</v>
      </c>
      <c r="E2690">
        <v>0</v>
      </c>
    </row>
    <row r="2691" spans="1:5" x14ac:dyDescent="0.2">
      <c r="A2691" s="1" t="s">
        <v>54</v>
      </c>
      <c r="B2691">
        <v>10746.27</v>
      </c>
      <c r="C2691">
        <v>650872</v>
      </c>
      <c r="D2691" t="s">
        <v>103</v>
      </c>
      <c r="E2691">
        <v>0</v>
      </c>
    </row>
    <row r="2692" spans="1:5" x14ac:dyDescent="0.2">
      <c r="A2692" s="1" t="s">
        <v>54</v>
      </c>
      <c r="B2692">
        <v>45199.77</v>
      </c>
      <c r="C2692">
        <v>2044004</v>
      </c>
      <c r="D2692" t="s">
        <v>103</v>
      </c>
      <c r="E2692">
        <v>0</v>
      </c>
    </row>
    <row r="2693" spans="1:5" x14ac:dyDescent="0.2">
      <c r="A2693" s="1" t="s">
        <v>54</v>
      </c>
      <c r="B2693">
        <v>7069.58</v>
      </c>
      <c r="C2693">
        <v>2429510</v>
      </c>
      <c r="D2693" t="s">
        <v>104</v>
      </c>
      <c r="E2693">
        <v>0</v>
      </c>
    </row>
    <row r="2694" spans="1:5" x14ac:dyDescent="0.2">
      <c r="A2694" s="1" t="s">
        <v>54</v>
      </c>
      <c r="B2694">
        <v>27853.78</v>
      </c>
      <c r="C2694">
        <v>3299861</v>
      </c>
      <c r="D2694" t="s">
        <v>103</v>
      </c>
      <c r="E2694">
        <v>0</v>
      </c>
    </row>
    <row r="2695" spans="1:5" x14ac:dyDescent="0.2">
      <c r="A2695" s="1" t="s">
        <v>54</v>
      </c>
      <c r="B2695">
        <v>6336.47</v>
      </c>
      <c r="C2695">
        <v>938778</v>
      </c>
      <c r="D2695" t="s">
        <v>105</v>
      </c>
      <c r="E2695">
        <v>0</v>
      </c>
    </row>
    <row r="2696" spans="1:5" x14ac:dyDescent="0.2">
      <c r="A2696" s="1" t="s">
        <v>54</v>
      </c>
      <c r="B2696">
        <v>9767.7000000000007</v>
      </c>
      <c r="C2696">
        <v>1319853</v>
      </c>
      <c r="D2696" t="s">
        <v>103</v>
      </c>
      <c r="E2696">
        <v>0</v>
      </c>
    </row>
    <row r="2697" spans="1:5" x14ac:dyDescent="0.2">
      <c r="A2697" s="1" t="s">
        <v>54</v>
      </c>
      <c r="B2697">
        <v>11285.23</v>
      </c>
      <c r="C2697">
        <v>574516</v>
      </c>
      <c r="D2697" t="s">
        <v>103</v>
      </c>
      <c r="E2697">
        <v>0</v>
      </c>
    </row>
    <row r="2698" spans="1:5" x14ac:dyDescent="0.2">
      <c r="A2698" s="1" t="s">
        <v>54</v>
      </c>
      <c r="B2698">
        <v>6666.89</v>
      </c>
      <c r="C2698">
        <v>357282</v>
      </c>
      <c r="D2698" t="s">
        <v>103</v>
      </c>
      <c r="E2698">
        <v>1</v>
      </c>
    </row>
    <row r="2699" spans="1:5" x14ac:dyDescent="0.2">
      <c r="A2699" s="1" t="s">
        <v>54</v>
      </c>
      <c r="B2699">
        <v>16162.49</v>
      </c>
      <c r="C2699">
        <v>1726862</v>
      </c>
      <c r="D2699" t="s">
        <v>103</v>
      </c>
      <c r="E2699">
        <v>0</v>
      </c>
    </row>
    <row r="2700" spans="1:5" x14ac:dyDescent="0.2">
      <c r="A2700" s="1" t="s">
        <v>54</v>
      </c>
      <c r="B2700">
        <v>41509.480000000003</v>
      </c>
      <c r="C2700">
        <v>6038352</v>
      </c>
      <c r="D2700" t="s">
        <v>103</v>
      </c>
      <c r="E2700">
        <v>0</v>
      </c>
    </row>
    <row r="2701" spans="1:5" x14ac:dyDescent="0.2">
      <c r="A2701" s="1" t="s">
        <v>54</v>
      </c>
      <c r="B2701">
        <v>7073.35</v>
      </c>
      <c r="C2701">
        <v>2732100</v>
      </c>
      <c r="D2701" t="s">
        <v>105</v>
      </c>
      <c r="E2701">
        <v>0</v>
      </c>
    </row>
    <row r="2702" spans="1:5" x14ac:dyDescent="0.2">
      <c r="A2702" s="1" t="s">
        <v>54</v>
      </c>
      <c r="B2702">
        <v>1538.79</v>
      </c>
      <c r="C2702">
        <v>22773</v>
      </c>
      <c r="D2702" t="s">
        <v>105</v>
      </c>
      <c r="E2702">
        <v>0</v>
      </c>
    </row>
    <row r="2703" spans="1:5" x14ac:dyDescent="0.2">
      <c r="A2703" s="1" t="s">
        <v>54</v>
      </c>
      <c r="B2703">
        <v>0</v>
      </c>
      <c r="C2703">
        <v>0</v>
      </c>
      <c r="D2703" t="s">
        <v>103</v>
      </c>
      <c r="E2703">
        <v>0</v>
      </c>
    </row>
    <row r="2704" spans="1:5" x14ac:dyDescent="0.2">
      <c r="A2704" s="1" t="s">
        <v>54</v>
      </c>
      <c r="B2704">
        <v>1560.72</v>
      </c>
      <c r="C2704">
        <v>135629</v>
      </c>
      <c r="D2704" t="s">
        <v>103</v>
      </c>
      <c r="E2704">
        <v>0</v>
      </c>
    </row>
    <row r="2705" spans="1:5" x14ac:dyDescent="0.2">
      <c r="A2705" s="1" t="s">
        <v>54</v>
      </c>
      <c r="B2705">
        <v>26405.89</v>
      </c>
      <c r="C2705">
        <v>970153</v>
      </c>
      <c r="D2705" t="s">
        <v>103</v>
      </c>
      <c r="E2705">
        <v>0</v>
      </c>
    </row>
    <row r="2706" spans="1:5" x14ac:dyDescent="0.2">
      <c r="A2706" s="1" t="s">
        <v>54</v>
      </c>
      <c r="B2706">
        <v>9563.09</v>
      </c>
      <c r="C2706">
        <v>1204148</v>
      </c>
      <c r="D2706" t="s">
        <v>103</v>
      </c>
      <c r="E2706">
        <v>0</v>
      </c>
    </row>
    <row r="2707" spans="1:5" x14ac:dyDescent="0.2">
      <c r="A2707" s="1" t="s">
        <v>54</v>
      </c>
      <c r="B2707">
        <v>11307.51</v>
      </c>
      <c r="C2707">
        <v>727212</v>
      </c>
      <c r="D2707" t="s">
        <v>103</v>
      </c>
      <c r="E2707">
        <v>0</v>
      </c>
    </row>
    <row r="2708" spans="1:5" x14ac:dyDescent="0.2">
      <c r="A2708" s="1" t="s">
        <v>55</v>
      </c>
      <c r="B2708">
        <v>8725.6</v>
      </c>
      <c r="C2708">
        <v>1271650</v>
      </c>
      <c r="D2708" t="s">
        <v>103</v>
      </c>
      <c r="E2708">
        <v>0</v>
      </c>
    </row>
    <row r="2709" spans="1:5" x14ac:dyDescent="0.2">
      <c r="A2709" s="1" t="s">
        <v>55</v>
      </c>
      <c r="B2709">
        <v>4931.41</v>
      </c>
      <c r="C2709">
        <v>780447</v>
      </c>
      <c r="D2709" t="s">
        <v>105</v>
      </c>
      <c r="E2709">
        <v>0</v>
      </c>
    </row>
    <row r="2710" spans="1:5" x14ac:dyDescent="0.2">
      <c r="A2710" s="1" t="s">
        <v>55</v>
      </c>
      <c r="B2710">
        <v>0</v>
      </c>
      <c r="C2710">
        <v>0</v>
      </c>
      <c r="D2710" t="s">
        <v>103</v>
      </c>
      <c r="E2710">
        <v>0</v>
      </c>
    </row>
    <row r="2711" spans="1:5" x14ac:dyDescent="0.2">
      <c r="A2711" s="1" t="s">
        <v>55</v>
      </c>
      <c r="B2711">
        <v>117458.16</v>
      </c>
      <c r="C2711">
        <v>9364203</v>
      </c>
      <c r="D2711" t="s">
        <v>103</v>
      </c>
      <c r="E2711">
        <v>0</v>
      </c>
    </row>
    <row r="2712" spans="1:5" x14ac:dyDescent="0.2">
      <c r="A2712" s="1" t="s">
        <v>55</v>
      </c>
      <c r="B2712">
        <v>7463.96</v>
      </c>
      <c r="C2712">
        <v>1029449</v>
      </c>
      <c r="D2712" t="s">
        <v>103</v>
      </c>
      <c r="E2712">
        <v>0</v>
      </c>
    </row>
    <row r="2713" spans="1:5" x14ac:dyDescent="0.2">
      <c r="A2713" s="1" t="s">
        <v>55</v>
      </c>
      <c r="B2713">
        <v>30473.93</v>
      </c>
      <c r="C2713">
        <v>6200766</v>
      </c>
      <c r="D2713" t="s">
        <v>103</v>
      </c>
      <c r="E2713">
        <v>0</v>
      </c>
    </row>
    <row r="2714" spans="1:5" x14ac:dyDescent="0.2">
      <c r="A2714" s="1" t="s">
        <v>55</v>
      </c>
      <c r="B2714">
        <v>19201.759999999998</v>
      </c>
      <c r="C2714">
        <v>2918214</v>
      </c>
      <c r="D2714" t="s">
        <v>103</v>
      </c>
      <c r="E2714">
        <v>0</v>
      </c>
    </row>
    <row r="2715" spans="1:5" x14ac:dyDescent="0.2">
      <c r="A2715" s="1" t="s">
        <v>55</v>
      </c>
      <c r="B2715">
        <v>9958.99</v>
      </c>
      <c r="C2715">
        <v>709829</v>
      </c>
      <c r="D2715" t="s">
        <v>103</v>
      </c>
      <c r="E2715">
        <v>0</v>
      </c>
    </row>
    <row r="2716" spans="1:5" x14ac:dyDescent="0.2">
      <c r="A2716" s="1" t="s">
        <v>55</v>
      </c>
      <c r="B2716">
        <v>6186.89</v>
      </c>
      <c r="C2716">
        <v>514659</v>
      </c>
      <c r="D2716" t="s">
        <v>105</v>
      </c>
      <c r="E2716">
        <v>0</v>
      </c>
    </row>
    <row r="2717" spans="1:5" x14ac:dyDescent="0.2">
      <c r="A2717" s="1" t="s">
        <v>55</v>
      </c>
      <c r="B2717">
        <v>6390.99</v>
      </c>
      <c r="C2717">
        <v>608230</v>
      </c>
      <c r="D2717" t="s">
        <v>103</v>
      </c>
      <c r="E2717">
        <v>0</v>
      </c>
    </row>
    <row r="2718" spans="1:5" x14ac:dyDescent="0.2">
      <c r="A2718" s="1" t="s">
        <v>55</v>
      </c>
      <c r="B2718">
        <v>26311.99</v>
      </c>
      <c r="C2718">
        <v>5985608</v>
      </c>
      <c r="D2718" t="s">
        <v>103</v>
      </c>
      <c r="E2718">
        <v>0</v>
      </c>
    </row>
    <row r="2719" spans="1:5" x14ac:dyDescent="0.2">
      <c r="A2719" s="1" t="s">
        <v>55</v>
      </c>
      <c r="B2719">
        <v>5135.97</v>
      </c>
      <c r="C2719">
        <v>362919</v>
      </c>
      <c r="D2719" t="s">
        <v>105</v>
      </c>
      <c r="E2719">
        <v>0</v>
      </c>
    </row>
    <row r="2720" spans="1:5" x14ac:dyDescent="0.2">
      <c r="A2720" s="1" t="s">
        <v>55</v>
      </c>
      <c r="B2720">
        <v>22358.47</v>
      </c>
      <c r="C2720">
        <v>5254810</v>
      </c>
      <c r="D2720" t="s">
        <v>103</v>
      </c>
      <c r="E2720">
        <v>0</v>
      </c>
    </row>
    <row r="2721" spans="1:5" x14ac:dyDescent="0.2">
      <c r="A2721" s="1" t="s">
        <v>55</v>
      </c>
      <c r="B2721">
        <v>6180.74</v>
      </c>
      <c r="C2721">
        <v>2689652</v>
      </c>
      <c r="D2721" t="s">
        <v>105</v>
      </c>
      <c r="E2721">
        <v>0</v>
      </c>
    </row>
    <row r="2722" spans="1:5" x14ac:dyDescent="0.2">
      <c r="A2722" s="1" t="s">
        <v>55</v>
      </c>
      <c r="B2722">
        <v>0</v>
      </c>
      <c r="C2722">
        <v>0</v>
      </c>
      <c r="D2722" t="s">
        <v>103</v>
      </c>
      <c r="E2722">
        <v>0</v>
      </c>
    </row>
    <row r="2723" spans="1:5" x14ac:dyDescent="0.2">
      <c r="A2723" s="1" t="s">
        <v>55</v>
      </c>
      <c r="B2723">
        <v>0</v>
      </c>
      <c r="C2723">
        <v>0</v>
      </c>
      <c r="D2723" t="s">
        <v>106</v>
      </c>
      <c r="E2723">
        <v>0</v>
      </c>
    </row>
    <row r="2724" spans="1:5" x14ac:dyDescent="0.2">
      <c r="A2724" s="1" t="s">
        <v>55</v>
      </c>
      <c r="B2724">
        <v>19830.02</v>
      </c>
      <c r="C2724">
        <v>940788</v>
      </c>
      <c r="D2724" t="s">
        <v>103</v>
      </c>
      <c r="E2724">
        <v>0</v>
      </c>
    </row>
    <row r="2725" spans="1:5" x14ac:dyDescent="0.2">
      <c r="A2725" s="1" t="s">
        <v>55</v>
      </c>
      <c r="B2725">
        <v>56356.959999999999</v>
      </c>
      <c r="C2725">
        <v>8238246</v>
      </c>
      <c r="D2725" t="s">
        <v>103</v>
      </c>
      <c r="E2725">
        <v>0</v>
      </c>
    </row>
    <row r="2726" spans="1:5" x14ac:dyDescent="0.2">
      <c r="A2726" s="1" t="s">
        <v>55</v>
      </c>
      <c r="B2726">
        <v>4968.1000000000004</v>
      </c>
      <c r="C2726">
        <v>1792717</v>
      </c>
      <c r="D2726" t="s">
        <v>105</v>
      </c>
      <c r="E2726">
        <v>0</v>
      </c>
    </row>
    <row r="2727" spans="1:5" x14ac:dyDescent="0.2">
      <c r="A2727" s="1" t="s">
        <v>55</v>
      </c>
      <c r="B2727">
        <v>39743.550000000003</v>
      </c>
      <c r="C2727">
        <v>2122248</v>
      </c>
      <c r="D2727" t="s">
        <v>103</v>
      </c>
      <c r="E2727">
        <v>0</v>
      </c>
    </row>
    <row r="2728" spans="1:5" x14ac:dyDescent="0.2">
      <c r="A2728" s="1" t="s">
        <v>55</v>
      </c>
      <c r="B2728">
        <v>6165.45</v>
      </c>
      <c r="C2728">
        <v>2550981</v>
      </c>
      <c r="D2728" t="s">
        <v>104</v>
      </c>
      <c r="E2728">
        <v>0</v>
      </c>
    </row>
    <row r="2729" spans="1:5" x14ac:dyDescent="0.2">
      <c r="A2729" s="1" t="s">
        <v>55</v>
      </c>
      <c r="B2729">
        <v>10005.33</v>
      </c>
      <c r="C2729">
        <v>499561</v>
      </c>
      <c r="D2729" t="s">
        <v>103</v>
      </c>
      <c r="E2729">
        <v>0</v>
      </c>
    </row>
    <row r="2730" spans="1:5" x14ac:dyDescent="0.2">
      <c r="A2730" s="1" t="s">
        <v>55</v>
      </c>
      <c r="B2730">
        <v>751.98</v>
      </c>
      <c r="C2730">
        <v>26607</v>
      </c>
      <c r="D2730" t="s">
        <v>103</v>
      </c>
      <c r="E2730">
        <v>1</v>
      </c>
    </row>
    <row r="2731" spans="1:5" x14ac:dyDescent="0.2">
      <c r="A2731" s="1" t="s">
        <v>55</v>
      </c>
      <c r="B2731">
        <v>0</v>
      </c>
      <c r="C2731">
        <v>0</v>
      </c>
      <c r="D2731" t="s">
        <v>103</v>
      </c>
      <c r="E2731">
        <v>0</v>
      </c>
    </row>
    <row r="2732" spans="1:5" x14ac:dyDescent="0.2">
      <c r="A2732" s="1" t="s">
        <v>55</v>
      </c>
      <c r="B2732">
        <v>3078.19</v>
      </c>
      <c r="C2732">
        <v>482301</v>
      </c>
      <c r="D2732" t="s">
        <v>104</v>
      </c>
      <c r="E2732">
        <v>0</v>
      </c>
    </row>
    <row r="2733" spans="1:5" x14ac:dyDescent="0.2">
      <c r="A2733" s="1" t="s">
        <v>55</v>
      </c>
      <c r="B2733">
        <v>8832.92</v>
      </c>
      <c r="C2733">
        <v>674192</v>
      </c>
      <c r="D2733" t="s">
        <v>103</v>
      </c>
      <c r="E2733">
        <v>0</v>
      </c>
    </row>
    <row r="2734" spans="1:5" x14ac:dyDescent="0.2">
      <c r="A2734" s="1" t="s">
        <v>55</v>
      </c>
      <c r="B2734">
        <v>22434.9</v>
      </c>
      <c r="C2734">
        <v>2032583</v>
      </c>
      <c r="D2734" t="s">
        <v>106</v>
      </c>
      <c r="E2734">
        <v>0</v>
      </c>
    </row>
    <row r="2735" spans="1:5" x14ac:dyDescent="0.2">
      <c r="A2735" s="1" t="s">
        <v>55</v>
      </c>
      <c r="B2735">
        <v>31789.62</v>
      </c>
      <c r="C2735">
        <v>706942</v>
      </c>
      <c r="D2735" t="s">
        <v>103</v>
      </c>
      <c r="E2735">
        <v>0</v>
      </c>
    </row>
    <row r="2736" spans="1:5" x14ac:dyDescent="0.2">
      <c r="A2736" s="1" t="s">
        <v>55</v>
      </c>
      <c r="B2736">
        <v>9914.6299999999992</v>
      </c>
      <c r="C2736">
        <v>1148155</v>
      </c>
      <c r="D2736" t="s">
        <v>103</v>
      </c>
      <c r="E2736">
        <v>0</v>
      </c>
    </row>
    <row r="2737" spans="1:5" x14ac:dyDescent="0.2">
      <c r="A2737" s="1" t="s">
        <v>55</v>
      </c>
      <c r="B2737">
        <v>9057.9599999999991</v>
      </c>
      <c r="C2737">
        <v>195639</v>
      </c>
      <c r="D2737" t="s">
        <v>103</v>
      </c>
      <c r="E2737">
        <v>0</v>
      </c>
    </row>
    <row r="2738" spans="1:5" x14ac:dyDescent="0.2">
      <c r="A2738" s="1" t="s">
        <v>55</v>
      </c>
      <c r="B2738">
        <v>767.2</v>
      </c>
      <c r="C2738">
        <v>27405</v>
      </c>
      <c r="D2738" t="s">
        <v>107</v>
      </c>
      <c r="E2738">
        <v>1</v>
      </c>
    </row>
    <row r="2739" spans="1:5" x14ac:dyDescent="0.2">
      <c r="A2739" s="1" t="s">
        <v>55</v>
      </c>
      <c r="B2739">
        <v>7484.75</v>
      </c>
      <c r="C2739">
        <v>1439113</v>
      </c>
      <c r="D2739" t="s">
        <v>103</v>
      </c>
      <c r="E2739">
        <v>0</v>
      </c>
    </row>
    <row r="2740" spans="1:5" x14ac:dyDescent="0.2">
      <c r="A2740" s="1" t="s">
        <v>55</v>
      </c>
      <c r="B2740">
        <v>749.78</v>
      </c>
      <c r="C2740">
        <v>108889</v>
      </c>
      <c r="D2740" t="s">
        <v>105</v>
      </c>
      <c r="E2740">
        <v>0</v>
      </c>
    </row>
    <row r="2741" spans="1:5" x14ac:dyDescent="0.2">
      <c r="A2741" s="1" t="s">
        <v>55</v>
      </c>
      <c r="B2741">
        <v>0</v>
      </c>
      <c r="C2741">
        <v>0</v>
      </c>
      <c r="D2741" t="s">
        <v>103</v>
      </c>
      <c r="E2741">
        <v>0</v>
      </c>
    </row>
    <row r="2742" spans="1:5" x14ac:dyDescent="0.2">
      <c r="A2742" s="1" t="s">
        <v>55</v>
      </c>
      <c r="B2742">
        <v>46206.62</v>
      </c>
      <c r="C2742">
        <v>3713148</v>
      </c>
      <c r="D2742" t="s">
        <v>103</v>
      </c>
      <c r="E2742">
        <v>0</v>
      </c>
    </row>
    <row r="2743" spans="1:5" x14ac:dyDescent="0.2">
      <c r="A2743" s="1" t="s">
        <v>56</v>
      </c>
      <c r="B2743">
        <v>287.93</v>
      </c>
      <c r="C2743">
        <v>8232</v>
      </c>
      <c r="D2743" t="s">
        <v>103</v>
      </c>
      <c r="E2743">
        <v>0</v>
      </c>
    </row>
    <row r="2744" spans="1:5" x14ac:dyDescent="0.2">
      <c r="A2744" s="1" t="s">
        <v>56</v>
      </c>
      <c r="B2744">
        <v>5700.11</v>
      </c>
      <c r="C2744">
        <v>1492406</v>
      </c>
      <c r="D2744" t="s">
        <v>105</v>
      </c>
      <c r="E2744">
        <v>0</v>
      </c>
    </row>
    <row r="2745" spans="1:5" x14ac:dyDescent="0.2">
      <c r="A2745" s="1" t="s">
        <v>56</v>
      </c>
      <c r="B2745">
        <v>253.92</v>
      </c>
      <c r="C2745">
        <v>32491</v>
      </c>
      <c r="D2745" t="s">
        <v>105</v>
      </c>
      <c r="E2745">
        <v>0</v>
      </c>
    </row>
    <row r="2746" spans="1:5" x14ac:dyDescent="0.2">
      <c r="A2746" s="1" t="s">
        <v>56</v>
      </c>
      <c r="B2746">
        <v>7423.31</v>
      </c>
      <c r="C2746">
        <v>1895701</v>
      </c>
      <c r="D2746" t="s">
        <v>104</v>
      </c>
      <c r="E2746">
        <v>0</v>
      </c>
    </row>
    <row r="2747" spans="1:5" x14ac:dyDescent="0.2">
      <c r="A2747" s="1" t="s">
        <v>56</v>
      </c>
      <c r="B2747">
        <v>49401.42</v>
      </c>
      <c r="C2747">
        <v>3057652</v>
      </c>
      <c r="D2747" t="s">
        <v>103</v>
      </c>
      <c r="E2747">
        <v>0</v>
      </c>
    </row>
    <row r="2748" spans="1:5" x14ac:dyDescent="0.2">
      <c r="A2748" s="1" t="s">
        <v>56</v>
      </c>
      <c r="B2748">
        <v>5723.99</v>
      </c>
      <c r="C2748">
        <v>260626</v>
      </c>
      <c r="D2748" t="s">
        <v>105</v>
      </c>
      <c r="E2748">
        <v>0</v>
      </c>
    </row>
    <row r="2749" spans="1:5" x14ac:dyDescent="0.2">
      <c r="A2749" s="1" t="s">
        <v>56</v>
      </c>
      <c r="B2749">
        <v>21032.99</v>
      </c>
      <c r="C2749">
        <v>2467619</v>
      </c>
      <c r="D2749" t="s">
        <v>103</v>
      </c>
      <c r="E2749">
        <v>0</v>
      </c>
    </row>
    <row r="2750" spans="1:5" x14ac:dyDescent="0.2">
      <c r="A2750" s="1" t="s">
        <v>56</v>
      </c>
      <c r="B2750">
        <v>1612.59</v>
      </c>
      <c r="C2750">
        <v>44445</v>
      </c>
      <c r="D2750" t="s">
        <v>103</v>
      </c>
      <c r="E2750">
        <v>1</v>
      </c>
    </row>
    <row r="2751" spans="1:5" x14ac:dyDescent="0.2">
      <c r="A2751" s="1" t="s">
        <v>56</v>
      </c>
      <c r="B2751">
        <v>7001.99</v>
      </c>
      <c r="C2751">
        <v>1967145</v>
      </c>
      <c r="D2751" t="s">
        <v>105</v>
      </c>
      <c r="E2751">
        <v>0</v>
      </c>
    </row>
    <row r="2752" spans="1:5" x14ac:dyDescent="0.2">
      <c r="A2752" s="1" t="s">
        <v>56</v>
      </c>
      <c r="B2752">
        <v>0</v>
      </c>
      <c r="C2752">
        <v>0</v>
      </c>
      <c r="D2752" t="s">
        <v>103</v>
      </c>
      <c r="E2752">
        <v>0</v>
      </c>
    </row>
    <row r="2753" spans="1:5" x14ac:dyDescent="0.2">
      <c r="A2753" s="1" t="s">
        <v>56</v>
      </c>
      <c r="B2753">
        <v>8550.4500000000007</v>
      </c>
      <c r="C2753">
        <v>657478</v>
      </c>
      <c r="D2753" t="s">
        <v>103</v>
      </c>
      <c r="E2753">
        <v>0</v>
      </c>
    </row>
    <row r="2754" spans="1:5" x14ac:dyDescent="0.2">
      <c r="A2754" s="1" t="s">
        <v>56</v>
      </c>
      <c r="B2754">
        <v>10451.51</v>
      </c>
      <c r="C2754">
        <v>193112</v>
      </c>
      <c r="D2754" t="s">
        <v>103</v>
      </c>
      <c r="E2754">
        <v>0</v>
      </c>
    </row>
    <row r="2755" spans="1:5" x14ac:dyDescent="0.2">
      <c r="A2755" s="1" t="s">
        <v>56</v>
      </c>
      <c r="B2755">
        <v>27922.9</v>
      </c>
      <c r="C2755">
        <v>3881671</v>
      </c>
      <c r="D2755" t="s">
        <v>103</v>
      </c>
      <c r="E2755">
        <v>0</v>
      </c>
    </row>
    <row r="2756" spans="1:5" x14ac:dyDescent="0.2">
      <c r="A2756" s="1" t="s">
        <v>56</v>
      </c>
      <c r="B2756">
        <v>155.6</v>
      </c>
      <c r="C2756">
        <v>15350</v>
      </c>
      <c r="D2756" t="s">
        <v>104</v>
      </c>
      <c r="E2756">
        <v>0</v>
      </c>
    </row>
    <row r="2757" spans="1:5" x14ac:dyDescent="0.2">
      <c r="A2757" s="1" t="s">
        <v>56</v>
      </c>
      <c r="B2757">
        <v>10554.15</v>
      </c>
      <c r="C2757">
        <v>370432</v>
      </c>
      <c r="D2757" t="s">
        <v>103</v>
      </c>
      <c r="E2757">
        <v>0</v>
      </c>
    </row>
    <row r="2758" spans="1:5" x14ac:dyDescent="0.2">
      <c r="A2758" s="1" t="s">
        <v>56</v>
      </c>
      <c r="B2758">
        <v>38589.449999999997</v>
      </c>
      <c r="C2758">
        <v>4708011</v>
      </c>
      <c r="D2758" t="s">
        <v>103</v>
      </c>
      <c r="E2758">
        <v>0</v>
      </c>
    </row>
    <row r="2759" spans="1:5" x14ac:dyDescent="0.2">
      <c r="A2759" s="1" t="s">
        <v>56</v>
      </c>
      <c r="B2759">
        <v>14596.99</v>
      </c>
      <c r="C2759">
        <v>1265501</v>
      </c>
      <c r="D2759" t="s">
        <v>103</v>
      </c>
      <c r="E2759">
        <v>0</v>
      </c>
    </row>
    <row r="2760" spans="1:5" x14ac:dyDescent="0.2">
      <c r="A2760" s="1" t="s">
        <v>56</v>
      </c>
      <c r="B2760">
        <v>1289.3499999999999</v>
      </c>
      <c r="C2760">
        <v>125501</v>
      </c>
      <c r="D2760" t="s">
        <v>104</v>
      </c>
      <c r="E2760">
        <v>0</v>
      </c>
    </row>
    <row r="2761" spans="1:5" x14ac:dyDescent="0.2">
      <c r="A2761" s="1" t="s">
        <v>56</v>
      </c>
      <c r="B2761">
        <v>8583.2000000000007</v>
      </c>
      <c r="C2761">
        <v>776517</v>
      </c>
      <c r="D2761" t="s">
        <v>105</v>
      </c>
      <c r="E2761">
        <v>0</v>
      </c>
    </row>
    <row r="2762" spans="1:5" x14ac:dyDescent="0.2">
      <c r="A2762" s="1" t="s">
        <v>56</v>
      </c>
      <c r="B2762">
        <v>101.43</v>
      </c>
      <c r="C2762">
        <v>9437</v>
      </c>
      <c r="D2762" t="s">
        <v>104</v>
      </c>
      <c r="E2762">
        <v>0</v>
      </c>
    </row>
    <row r="2763" spans="1:5" x14ac:dyDescent="0.2">
      <c r="A2763" s="1" t="s">
        <v>56</v>
      </c>
      <c r="B2763">
        <v>7401.99</v>
      </c>
      <c r="C2763">
        <v>390039</v>
      </c>
      <c r="D2763" t="s">
        <v>103</v>
      </c>
      <c r="E2763">
        <v>0</v>
      </c>
    </row>
    <row r="2764" spans="1:5" x14ac:dyDescent="0.2">
      <c r="A2764" s="1" t="s">
        <v>56</v>
      </c>
      <c r="B2764">
        <v>13837.81</v>
      </c>
      <c r="C2764">
        <v>1382845</v>
      </c>
      <c r="D2764" t="s">
        <v>103</v>
      </c>
      <c r="E2764">
        <v>0</v>
      </c>
    </row>
    <row r="2765" spans="1:5" x14ac:dyDescent="0.2">
      <c r="A2765" s="1" t="s">
        <v>56</v>
      </c>
      <c r="B2765">
        <v>46109.919999999998</v>
      </c>
      <c r="C2765">
        <v>2031249</v>
      </c>
      <c r="D2765" t="s">
        <v>103</v>
      </c>
      <c r="E2765">
        <v>0</v>
      </c>
    </row>
    <row r="2766" spans="1:5" x14ac:dyDescent="0.2">
      <c r="A2766" s="1" t="s">
        <v>56</v>
      </c>
      <c r="B2766">
        <v>22765.22</v>
      </c>
      <c r="C2766">
        <v>920614</v>
      </c>
      <c r="D2766" t="s">
        <v>103</v>
      </c>
      <c r="E2766">
        <v>0</v>
      </c>
    </row>
    <row r="2767" spans="1:5" x14ac:dyDescent="0.2">
      <c r="A2767" s="1" t="s">
        <v>56</v>
      </c>
      <c r="B2767">
        <v>66158.48</v>
      </c>
      <c r="C2767">
        <v>7506534</v>
      </c>
      <c r="D2767" t="s">
        <v>103</v>
      </c>
      <c r="E2767">
        <v>0</v>
      </c>
    </row>
    <row r="2768" spans="1:5" x14ac:dyDescent="0.2">
      <c r="A2768" s="1" t="s">
        <v>56</v>
      </c>
      <c r="B2768">
        <v>2905.21</v>
      </c>
      <c r="C2768">
        <v>318475</v>
      </c>
      <c r="D2768" t="s">
        <v>104</v>
      </c>
      <c r="E2768">
        <v>0</v>
      </c>
    </row>
    <row r="2769" spans="1:5" x14ac:dyDescent="0.2">
      <c r="A2769" s="1" t="s">
        <v>56</v>
      </c>
      <c r="B2769">
        <v>36857.81</v>
      </c>
      <c r="C2769">
        <v>700230</v>
      </c>
      <c r="D2769" t="s">
        <v>103</v>
      </c>
      <c r="E2769">
        <v>0</v>
      </c>
    </row>
    <row r="2770" spans="1:5" x14ac:dyDescent="0.2">
      <c r="A2770" s="1" t="s">
        <v>56</v>
      </c>
      <c r="B2770">
        <v>1266.5899999999999</v>
      </c>
      <c r="C2770">
        <v>92767</v>
      </c>
      <c r="D2770" t="s">
        <v>103</v>
      </c>
      <c r="E2770">
        <v>0</v>
      </c>
    </row>
    <row r="2771" spans="1:5" x14ac:dyDescent="0.2">
      <c r="A2771" s="1" t="s">
        <v>56</v>
      </c>
      <c r="B2771">
        <v>11475.87</v>
      </c>
      <c r="C2771">
        <v>475635</v>
      </c>
      <c r="D2771" t="s">
        <v>103</v>
      </c>
      <c r="E2771">
        <v>0</v>
      </c>
    </row>
    <row r="2772" spans="1:5" x14ac:dyDescent="0.2">
      <c r="A2772" s="1" t="s">
        <v>56</v>
      </c>
      <c r="B2772">
        <v>1541.01</v>
      </c>
      <c r="C2772">
        <v>85685</v>
      </c>
      <c r="D2772" t="s">
        <v>107</v>
      </c>
      <c r="E2772">
        <v>1</v>
      </c>
    </row>
    <row r="2773" spans="1:5" x14ac:dyDescent="0.2">
      <c r="A2773" s="1" t="s">
        <v>56</v>
      </c>
      <c r="B2773">
        <v>6544.75</v>
      </c>
      <c r="C2773">
        <v>328795</v>
      </c>
      <c r="D2773" t="s">
        <v>105</v>
      </c>
      <c r="E2773">
        <v>0</v>
      </c>
    </row>
    <row r="2774" spans="1:5" x14ac:dyDescent="0.2">
      <c r="A2774" s="1" t="s">
        <v>56</v>
      </c>
      <c r="B2774">
        <v>23118.42</v>
      </c>
      <c r="C2774">
        <v>1607071</v>
      </c>
      <c r="D2774" t="s">
        <v>106</v>
      </c>
      <c r="E2774">
        <v>0</v>
      </c>
    </row>
    <row r="2775" spans="1:5" x14ac:dyDescent="0.2">
      <c r="A2775" s="1" t="s">
        <v>56</v>
      </c>
      <c r="B2775">
        <v>0</v>
      </c>
      <c r="C2775">
        <v>0</v>
      </c>
      <c r="D2775" t="s">
        <v>103</v>
      </c>
      <c r="E2775">
        <v>0</v>
      </c>
    </row>
    <row r="2776" spans="1:5" x14ac:dyDescent="0.2">
      <c r="A2776" s="1" t="s">
        <v>56</v>
      </c>
      <c r="B2776">
        <v>2618.4899999999998</v>
      </c>
      <c r="C2776">
        <v>260194</v>
      </c>
      <c r="D2776" t="s">
        <v>104</v>
      </c>
      <c r="E2776">
        <v>0</v>
      </c>
    </row>
    <row r="2777" spans="1:5" x14ac:dyDescent="0.2">
      <c r="A2777" s="1" t="s">
        <v>56</v>
      </c>
      <c r="B2777">
        <v>26055.73</v>
      </c>
      <c r="C2777">
        <v>4212194</v>
      </c>
      <c r="D2777" t="s">
        <v>103</v>
      </c>
      <c r="E2777">
        <v>0</v>
      </c>
    </row>
    <row r="2778" spans="1:5" x14ac:dyDescent="0.2">
      <c r="A2778" s="1" t="s">
        <v>56</v>
      </c>
      <c r="B2778">
        <v>8644.66</v>
      </c>
      <c r="C2778">
        <v>959901</v>
      </c>
      <c r="D2778" t="s">
        <v>103</v>
      </c>
      <c r="E2778">
        <v>0</v>
      </c>
    </row>
    <row r="2779" spans="1:5" x14ac:dyDescent="0.2">
      <c r="A2779" s="1" t="s">
        <v>56</v>
      </c>
      <c r="B2779">
        <v>8628.9599999999991</v>
      </c>
      <c r="C2779">
        <v>912156</v>
      </c>
      <c r="D2779" t="s">
        <v>103</v>
      </c>
      <c r="E2779">
        <v>0</v>
      </c>
    </row>
    <row r="2780" spans="1:5" x14ac:dyDescent="0.2">
      <c r="A2780" s="1" t="s">
        <v>56</v>
      </c>
      <c r="B2780">
        <v>0</v>
      </c>
      <c r="C2780">
        <v>0</v>
      </c>
      <c r="D2780" t="s">
        <v>106</v>
      </c>
      <c r="E2780">
        <v>0</v>
      </c>
    </row>
    <row r="2781" spans="1:5" x14ac:dyDescent="0.2">
      <c r="A2781" s="1" t="s">
        <v>56</v>
      </c>
      <c r="B2781">
        <v>11564.73</v>
      </c>
      <c r="C2781">
        <v>642238</v>
      </c>
      <c r="D2781" t="s">
        <v>103</v>
      </c>
      <c r="E2781">
        <v>0</v>
      </c>
    </row>
    <row r="2782" spans="1:5" x14ac:dyDescent="0.2">
      <c r="A2782" s="1" t="s">
        <v>56</v>
      </c>
      <c r="B2782">
        <v>130206.34</v>
      </c>
      <c r="C2782">
        <v>8383642</v>
      </c>
      <c r="D2782" t="s">
        <v>103</v>
      </c>
      <c r="E2782">
        <v>0</v>
      </c>
    </row>
    <row r="2783" spans="1:5" x14ac:dyDescent="0.2">
      <c r="A2783" s="1" t="s">
        <v>56</v>
      </c>
      <c r="B2783">
        <v>1142.19</v>
      </c>
      <c r="C2783">
        <v>164428</v>
      </c>
      <c r="D2783" t="s">
        <v>105</v>
      </c>
      <c r="E2783">
        <v>0</v>
      </c>
    </row>
    <row r="2784" spans="1:5" x14ac:dyDescent="0.2">
      <c r="A2784" s="1" t="s">
        <v>56</v>
      </c>
      <c r="B2784">
        <v>0</v>
      </c>
      <c r="C2784">
        <v>0</v>
      </c>
      <c r="D2784" t="s">
        <v>103</v>
      </c>
      <c r="E2784">
        <v>0</v>
      </c>
    </row>
    <row r="2785" spans="1:5" x14ac:dyDescent="0.2">
      <c r="A2785" s="1" t="s">
        <v>57</v>
      </c>
      <c r="B2785">
        <v>430.58</v>
      </c>
      <c r="C2785">
        <v>23691</v>
      </c>
      <c r="D2785" t="s">
        <v>107</v>
      </c>
      <c r="E2785">
        <v>1</v>
      </c>
    </row>
    <row r="2786" spans="1:5" x14ac:dyDescent="0.2">
      <c r="A2786" s="1" t="s">
        <v>57</v>
      </c>
      <c r="B2786">
        <v>8897.31</v>
      </c>
      <c r="C2786">
        <v>777225</v>
      </c>
      <c r="D2786" t="s">
        <v>104</v>
      </c>
      <c r="E2786">
        <v>0</v>
      </c>
    </row>
    <row r="2787" spans="1:5" x14ac:dyDescent="0.2">
      <c r="A2787" s="1" t="s">
        <v>57</v>
      </c>
      <c r="B2787">
        <v>13938.22</v>
      </c>
      <c r="C2787">
        <v>766002</v>
      </c>
      <c r="D2787" t="s">
        <v>103</v>
      </c>
      <c r="E2787">
        <v>0</v>
      </c>
    </row>
    <row r="2788" spans="1:5" x14ac:dyDescent="0.2">
      <c r="A2788" s="1" t="s">
        <v>57</v>
      </c>
      <c r="B2788">
        <v>15147.31</v>
      </c>
      <c r="C2788">
        <v>385398</v>
      </c>
      <c r="D2788" t="s">
        <v>103</v>
      </c>
      <c r="E2788">
        <v>0</v>
      </c>
    </row>
    <row r="2789" spans="1:5" x14ac:dyDescent="0.2">
      <c r="A2789" s="1" t="s">
        <v>57</v>
      </c>
      <c r="B2789">
        <v>18540.89</v>
      </c>
      <c r="C2789">
        <v>255123</v>
      </c>
      <c r="D2789" t="s">
        <v>103</v>
      </c>
      <c r="E2789">
        <v>0</v>
      </c>
    </row>
    <row r="2790" spans="1:5" x14ac:dyDescent="0.2">
      <c r="A2790" s="1" t="s">
        <v>57</v>
      </c>
      <c r="B2790">
        <v>55540.86</v>
      </c>
      <c r="C2790">
        <v>2039629</v>
      </c>
      <c r="D2790" t="s">
        <v>103</v>
      </c>
      <c r="E2790">
        <v>0</v>
      </c>
    </row>
    <row r="2791" spans="1:5" x14ac:dyDescent="0.2">
      <c r="A2791" s="1" t="s">
        <v>57</v>
      </c>
      <c r="B2791">
        <v>29783.32</v>
      </c>
      <c r="C2791">
        <v>2162406</v>
      </c>
      <c r="D2791" t="s">
        <v>103</v>
      </c>
      <c r="E2791">
        <v>0</v>
      </c>
    </row>
    <row r="2792" spans="1:5" x14ac:dyDescent="0.2">
      <c r="A2792" s="1" t="s">
        <v>57</v>
      </c>
      <c r="B2792">
        <v>3498.45</v>
      </c>
      <c r="C2792">
        <v>223103</v>
      </c>
      <c r="D2792" t="s">
        <v>105</v>
      </c>
      <c r="E2792">
        <v>0</v>
      </c>
    </row>
    <row r="2793" spans="1:5" x14ac:dyDescent="0.2">
      <c r="A2793" s="1" t="s">
        <v>57</v>
      </c>
      <c r="B2793">
        <v>7702.97</v>
      </c>
      <c r="C2793">
        <v>223853</v>
      </c>
      <c r="D2793" t="s">
        <v>103</v>
      </c>
      <c r="E2793">
        <v>0</v>
      </c>
    </row>
    <row r="2794" spans="1:5" x14ac:dyDescent="0.2">
      <c r="A2794" s="1" t="s">
        <v>57</v>
      </c>
      <c r="B2794">
        <v>50893.88</v>
      </c>
      <c r="C2794">
        <v>3558167</v>
      </c>
      <c r="D2794" t="s">
        <v>103</v>
      </c>
      <c r="E2794">
        <v>0</v>
      </c>
    </row>
    <row r="2795" spans="1:5" x14ac:dyDescent="0.2">
      <c r="A2795" s="1" t="s">
        <v>57</v>
      </c>
      <c r="B2795">
        <v>13877.95</v>
      </c>
      <c r="C2795">
        <v>452805</v>
      </c>
      <c r="D2795" t="s">
        <v>103</v>
      </c>
      <c r="E2795">
        <v>0</v>
      </c>
    </row>
    <row r="2796" spans="1:5" x14ac:dyDescent="0.2">
      <c r="A2796" s="1" t="s">
        <v>57</v>
      </c>
      <c r="B2796">
        <v>26030.78</v>
      </c>
      <c r="C2796">
        <v>1520728</v>
      </c>
      <c r="D2796" t="s">
        <v>106</v>
      </c>
      <c r="E2796">
        <v>0</v>
      </c>
    </row>
    <row r="2797" spans="1:5" x14ac:dyDescent="0.2">
      <c r="A2797" s="1" t="s">
        <v>57</v>
      </c>
      <c r="B2797">
        <v>5129.5200000000004</v>
      </c>
      <c r="C2797">
        <v>113408</v>
      </c>
      <c r="D2797" t="s">
        <v>103</v>
      </c>
      <c r="E2797">
        <v>0</v>
      </c>
    </row>
    <row r="2798" spans="1:5" x14ac:dyDescent="0.2">
      <c r="A2798" s="1" t="s">
        <v>57</v>
      </c>
      <c r="B2798">
        <v>3277.6</v>
      </c>
      <c r="C2798">
        <v>109408</v>
      </c>
      <c r="D2798" t="s">
        <v>103</v>
      </c>
      <c r="E2798">
        <v>0</v>
      </c>
    </row>
    <row r="2799" spans="1:5" x14ac:dyDescent="0.2">
      <c r="A2799" s="1" t="s">
        <v>57</v>
      </c>
      <c r="B2799">
        <v>31092.01</v>
      </c>
      <c r="C2799">
        <v>584241</v>
      </c>
      <c r="D2799" t="s">
        <v>103</v>
      </c>
      <c r="E2799">
        <v>0</v>
      </c>
    </row>
    <row r="2800" spans="1:5" x14ac:dyDescent="0.2">
      <c r="A2800" s="1" t="s">
        <v>57</v>
      </c>
      <c r="B2800">
        <v>0</v>
      </c>
      <c r="C2800">
        <v>0</v>
      </c>
      <c r="D2800" t="s">
        <v>103</v>
      </c>
      <c r="E2800">
        <v>0</v>
      </c>
    </row>
    <row r="2801" spans="1:5" x14ac:dyDescent="0.2">
      <c r="A2801" s="1" t="s">
        <v>57</v>
      </c>
      <c r="B2801">
        <v>86258.66</v>
      </c>
      <c r="C2801">
        <v>3994742</v>
      </c>
      <c r="D2801" t="s">
        <v>103</v>
      </c>
      <c r="E2801">
        <v>0</v>
      </c>
    </row>
    <row r="2802" spans="1:5" x14ac:dyDescent="0.2">
      <c r="A2802" s="1" t="s">
        <v>57</v>
      </c>
      <c r="B2802">
        <v>0</v>
      </c>
      <c r="C2802">
        <v>0</v>
      </c>
      <c r="D2802" t="s">
        <v>103</v>
      </c>
      <c r="E2802">
        <v>0</v>
      </c>
    </row>
    <row r="2803" spans="1:5" x14ac:dyDescent="0.2">
      <c r="A2803" s="1" t="s">
        <v>57</v>
      </c>
      <c r="B2803">
        <v>421.63</v>
      </c>
      <c r="C2803">
        <v>6455</v>
      </c>
      <c r="D2803" t="s">
        <v>103</v>
      </c>
      <c r="E2803">
        <v>1</v>
      </c>
    </row>
    <row r="2804" spans="1:5" x14ac:dyDescent="0.2">
      <c r="A2804" s="1" t="s">
        <v>57</v>
      </c>
      <c r="B2804">
        <v>1956.44</v>
      </c>
      <c r="C2804">
        <v>191662</v>
      </c>
      <c r="D2804" t="s">
        <v>104</v>
      </c>
      <c r="E2804">
        <v>0</v>
      </c>
    </row>
    <row r="2805" spans="1:5" x14ac:dyDescent="0.2">
      <c r="A2805" s="1" t="s">
        <v>57</v>
      </c>
      <c r="B2805">
        <v>10349.36</v>
      </c>
      <c r="C2805">
        <v>1110046</v>
      </c>
      <c r="D2805" t="s">
        <v>103</v>
      </c>
      <c r="E2805">
        <v>0</v>
      </c>
    </row>
    <row r="2806" spans="1:5" x14ac:dyDescent="0.2">
      <c r="A2806" s="1" t="s">
        <v>57</v>
      </c>
      <c r="B2806">
        <v>1572.29</v>
      </c>
      <c r="C2806">
        <v>164928</v>
      </c>
      <c r="D2806" t="s">
        <v>105</v>
      </c>
      <c r="E2806">
        <v>0</v>
      </c>
    </row>
    <row r="2807" spans="1:5" x14ac:dyDescent="0.2">
      <c r="A2807" s="1" t="s">
        <v>57</v>
      </c>
      <c r="B2807">
        <v>27894.95</v>
      </c>
      <c r="C2807">
        <v>2760157</v>
      </c>
      <c r="D2807" t="s">
        <v>103</v>
      </c>
      <c r="E2807">
        <v>0</v>
      </c>
    </row>
    <row r="2808" spans="1:5" x14ac:dyDescent="0.2">
      <c r="A2808" s="1" t="s">
        <v>57</v>
      </c>
      <c r="B2808">
        <v>1960.22</v>
      </c>
      <c r="C2808">
        <v>376776</v>
      </c>
      <c r="D2808" t="s">
        <v>104</v>
      </c>
      <c r="E2808">
        <v>0</v>
      </c>
    </row>
    <row r="2809" spans="1:5" x14ac:dyDescent="0.2">
      <c r="A2809" s="1" t="s">
        <v>57</v>
      </c>
      <c r="B2809">
        <v>376.77</v>
      </c>
      <c r="C2809">
        <v>31106</v>
      </c>
      <c r="D2809" t="s">
        <v>104</v>
      </c>
      <c r="E2809">
        <v>0</v>
      </c>
    </row>
    <row r="2810" spans="1:5" x14ac:dyDescent="0.2">
      <c r="A2810" s="1" t="s">
        <v>57</v>
      </c>
      <c r="B2810">
        <v>0</v>
      </c>
      <c r="C2810">
        <v>0</v>
      </c>
      <c r="D2810" t="s">
        <v>103</v>
      </c>
      <c r="E2810">
        <v>0</v>
      </c>
    </row>
    <row r="2811" spans="1:5" x14ac:dyDescent="0.2">
      <c r="A2811" s="1" t="s">
        <v>57</v>
      </c>
      <c r="B2811">
        <v>10491.81</v>
      </c>
      <c r="C2811">
        <v>838664</v>
      </c>
      <c r="D2811" t="s">
        <v>105</v>
      </c>
      <c r="E2811">
        <v>0</v>
      </c>
    </row>
    <row r="2812" spans="1:5" x14ac:dyDescent="0.2">
      <c r="A2812" s="1" t="s">
        <v>57</v>
      </c>
      <c r="B2812">
        <v>0</v>
      </c>
      <c r="C2812">
        <v>0</v>
      </c>
      <c r="D2812" t="s">
        <v>103</v>
      </c>
      <c r="E2812">
        <v>0</v>
      </c>
    </row>
    <row r="2813" spans="1:5" x14ac:dyDescent="0.2">
      <c r="A2813" s="1" t="s">
        <v>57</v>
      </c>
      <c r="B2813">
        <v>0</v>
      </c>
      <c r="C2813">
        <v>0</v>
      </c>
      <c r="D2813" t="s">
        <v>106</v>
      </c>
      <c r="E2813">
        <v>0</v>
      </c>
    </row>
    <row r="2814" spans="1:5" x14ac:dyDescent="0.2">
      <c r="A2814" s="1" t="s">
        <v>57</v>
      </c>
      <c r="B2814">
        <v>34799.43</v>
      </c>
      <c r="C2814">
        <v>3647997</v>
      </c>
      <c r="D2814" t="s">
        <v>103</v>
      </c>
      <c r="E2814">
        <v>0</v>
      </c>
    </row>
    <row r="2815" spans="1:5" x14ac:dyDescent="0.2">
      <c r="A2815" s="1" t="s">
        <v>57</v>
      </c>
      <c r="B2815">
        <v>6998.59</v>
      </c>
      <c r="C2815">
        <v>1491010</v>
      </c>
      <c r="D2815" t="s">
        <v>105</v>
      </c>
      <c r="E2815">
        <v>0</v>
      </c>
    </row>
    <row r="2816" spans="1:5" x14ac:dyDescent="0.2">
      <c r="A2816" s="1" t="s">
        <v>57</v>
      </c>
      <c r="B2816">
        <v>34910.36</v>
      </c>
      <c r="C2816">
        <v>3097534</v>
      </c>
      <c r="D2816" t="s">
        <v>103</v>
      </c>
      <c r="E2816">
        <v>0</v>
      </c>
    </row>
    <row r="2817" spans="1:5" x14ac:dyDescent="0.2">
      <c r="A2817" s="1" t="s">
        <v>57</v>
      </c>
      <c r="B2817">
        <v>18503.52</v>
      </c>
      <c r="C2817">
        <v>549564</v>
      </c>
      <c r="D2817" t="s">
        <v>103</v>
      </c>
      <c r="E2817">
        <v>0</v>
      </c>
    </row>
    <row r="2818" spans="1:5" x14ac:dyDescent="0.2">
      <c r="A2818" s="1" t="s">
        <v>57</v>
      </c>
      <c r="B2818">
        <v>6542.32</v>
      </c>
      <c r="C2818">
        <v>285266</v>
      </c>
      <c r="D2818" t="s">
        <v>108</v>
      </c>
      <c r="E2818">
        <v>0</v>
      </c>
    </row>
    <row r="2819" spans="1:5" x14ac:dyDescent="0.2">
      <c r="A2819" s="1" t="s">
        <v>57</v>
      </c>
      <c r="B2819">
        <v>101229.02</v>
      </c>
      <c r="C2819">
        <v>9590831</v>
      </c>
      <c r="D2819" t="s">
        <v>103</v>
      </c>
      <c r="E2819">
        <v>0</v>
      </c>
    </row>
    <row r="2820" spans="1:5" x14ac:dyDescent="0.2">
      <c r="A2820" s="1" t="s">
        <v>57</v>
      </c>
      <c r="B2820">
        <v>783.53</v>
      </c>
      <c r="C2820">
        <v>102012</v>
      </c>
      <c r="D2820" t="s">
        <v>105</v>
      </c>
      <c r="E2820">
        <v>0</v>
      </c>
    </row>
    <row r="2821" spans="1:5" x14ac:dyDescent="0.2">
      <c r="A2821" s="1" t="s">
        <v>57</v>
      </c>
      <c r="B2821">
        <v>6988.94</v>
      </c>
      <c r="C2821">
        <v>414440</v>
      </c>
      <c r="D2821" t="s">
        <v>105</v>
      </c>
      <c r="E2821">
        <v>0</v>
      </c>
    </row>
    <row r="2822" spans="1:5" x14ac:dyDescent="0.2">
      <c r="A2822" s="1" t="s">
        <v>57</v>
      </c>
      <c r="B2822">
        <v>54764.23</v>
      </c>
      <c r="C2822">
        <v>3838919</v>
      </c>
      <c r="D2822" t="s">
        <v>103</v>
      </c>
      <c r="E2822">
        <v>0</v>
      </c>
    </row>
    <row r="2823" spans="1:5" x14ac:dyDescent="0.2">
      <c r="A2823" s="1" t="s">
        <v>57</v>
      </c>
      <c r="B2823">
        <v>7013.07</v>
      </c>
      <c r="C2823">
        <v>1649880</v>
      </c>
      <c r="D2823" t="s">
        <v>105</v>
      </c>
      <c r="E2823">
        <v>0</v>
      </c>
    </row>
    <row r="2824" spans="1:5" x14ac:dyDescent="0.2">
      <c r="A2824" s="1" t="s">
        <v>57</v>
      </c>
      <c r="B2824">
        <v>3614.2</v>
      </c>
      <c r="C2824">
        <v>45943</v>
      </c>
      <c r="D2824" t="s">
        <v>103</v>
      </c>
      <c r="E2824">
        <v>0</v>
      </c>
    </row>
    <row r="2825" spans="1:5" x14ac:dyDescent="0.2">
      <c r="A2825" s="1" t="s">
        <v>57</v>
      </c>
      <c r="B2825">
        <v>13881.49</v>
      </c>
      <c r="C2825">
        <v>638422</v>
      </c>
      <c r="D2825" t="s">
        <v>103</v>
      </c>
      <c r="E2825">
        <v>0</v>
      </c>
    </row>
    <row r="2826" spans="1:5" x14ac:dyDescent="0.2">
      <c r="A2826" s="1" t="s">
        <v>57</v>
      </c>
      <c r="B2826">
        <v>10485.040000000001</v>
      </c>
      <c r="C2826">
        <v>663185</v>
      </c>
      <c r="D2826" t="s">
        <v>103</v>
      </c>
      <c r="E2826">
        <v>0</v>
      </c>
    </row>
    <row r="2827" spans="1:5" x14ac:dyDescent="0.2">
      <c r="A2827" s="1" t="s">
        <v>57</v>
      </c>
      <c r="B2827">
        <v>0</v>
      </c>
      <c r="C2827">
        <v>0</v>
      </c>
      <c r="D2827" t="s">
        <v>103</v>
      </c>
      <c r="E2827">
        <v>0</v>
      </c>
    </row>
    <row r="2828" spans="1:5" x14ac:dyDescent="0.2">
      <c r="A2828" s="1" t="s">
        <v>57</v>
      </c>
      <c r="B2828">
        <v>5487.1</v>
      </c>
      <c r="C2828">
        <v>401225</v>
      </c>
      <c r="D2828" t="s">
        <v>105</v>
      </c>
      <c r="E2828">
        <v>0</v>
      </c>
    </row>
    <row r="2829" spans="1:5" x14ac:dyDescent="0.2">
      <c r="A2829" s="1" t="s">
        <v>57</v>
      </c>
      <c r="B2829">
        <v>10374.200000000001</v>
      </c>
      <c r="C2829">
        <v>1022276</v>
      </c>
      <c r="D2829" t="s">
        <v>103</v>
      </c>
      <c r="E2829">
        <v>0</v>
      </c>
    </row>
    <row r="2830" spans="1:5" x14ac:dyDescent="0.2">
      <c r="A2830" s="1" t="s">
        <v>57</v>
      </c>
      <c r="B2830">
        <v>494.18</v>
      </c>
      <c r="C2830">
        <v>44099</v>
      </c>
      <c r="D2830" t="s">
        <v>104</v>
      </c>
      <c r="E2830">
        <v>0</v>
      </c>
    </row>
    <row r="2831" spans="1:5" x14ac:dyDescent="0.2">
      <c r="A2831" s="1" t="s">
        <v>57</v>
      </c>
      <c r="B2831">
        <v>180805.41</v>
      </c>
      <c r="C2831">
        <v>10674423</v>
      </c>
      <c r="D2831" t="s">
        <v>103</v>
      </c>
      <c r="E2831">
        <v>0</v>
      </c>
    </row>
    <row r="2832" spans="1:5" x14ac:dyDescent="0.2">
      <c r="A2832" s="1" t="s">
        <v>57</v>
      </c>
      <c r="B2832">
        <v>4245.03</v>
      </c>
      <c r="C2832">
        <v>362799</v>
      </c>
      <c r="D2832" t="s">
        <v>104</v>
      </c>
      <c r="E2832">
        <v>0</v>
      </c>
    </row>
    <row r="2833" spans="1:5" x14ac:dyDescent="0.2">
      <c r="A2833" s="1" t="s">
        <v>58</v>
      </c>
      <c r="B2833">
        <v>352.02</v>
      </c>
      <c r="C2833">
        <v>28386</v>
      </c>
      <c r="D2833" t="s">
        <v>104</v>
      </c>
      <c r="E2833">
        <v>0</v>
      </c>
    </row>
    <row r="2834" spans="1:5" x14ac:dyDescent="0.2">
      <c r="A2834" s="1" t="s">
        <v>58</v>
      </c>
      <c r="B2834">
        <v>13947.92</v>
      </c>
      <c r="C2834">
        <v>184689</v>
      </c>
      <c r="D2834" t="s">
        <v>103</v>
      </c>
      <c r="E2834">
        <v>0</v>
      </c>
    </row>
    <row r="2835" spans="1:5" x14ac:dyDescent="0.2">
      <c r="A2835" s="1" t="s">
        <v>58</v>
      </c>
      <c r="B2835">
        <v>1960.76</v>
      </c>
      <c r="C2835">
        <v>194913</v>
      </c>
      <c r="D2835" t="s">
        <v>104</v>
      </c>
      <c r="E2835">
        <v>0</v>
      </c>
    </row>
    <row r="2836" spans="1:5" x14ac:dyDescent="0.2">
      <c r="A2836" s="1" t="s">
        <v>58</v>
      </c>
      <c r="B2836">
        <v>117650.09</v>
      </c>
      <c r="C2836">
        <v>11228358</v>
      </c>
      <c r="D2836" t="s">
        <v>103</v>
      </c>
      <c r="E2836">
        <v>0</v>
      </c>
    </row>
    <row r="2837" spans="1:5" x14ac:dyDescent="0.2">
      <c r="A2837" s="1" t="s">
        <v>58</v>
      </c>
      <c r="B2837">
        <v>0</v>
      </c>
      <c r="C2837">
        <v>0</v>
      </c>
      <c r="D2837" t="s">
        <v>103</v>
      </c>
      <c r="E2837">
        <v>0</v>
      </c>
    </row>
    <row r="2838" spans="1:5" x14ac:dyDescent="0.2">
      <c r="A2838" s="1" t="s">
        <v>58</v>
      </c>
      <c r="B2838">
        <v>7051.25</v>
      </c>
      <c r="C2838">
        <v>1623065</v>
      </c>
      <c r="D2838" t="s">
        <v>105</v>
      </c>
      <c r="E2838">
        <v>0</v>
      </c>
    </row>
    <row r="2839" spans="1:5" x14ac:dyDescent="0.2">
      <c r="A2839" s="1" t="s">
        <v>58</v>
      </c>
      <c r="B2839">
        <v>1959.92</v>
      </c>
      <c r="C2839">
        <v>379573</v>
      </c>
      <c r="D2839" t="s">
        <v>104</v>
      </c>
      <c r="E2839">
        <v>0</v>
      </c>
    </row>
    <row r="2840" spans="1:5" x14ac:dyDescent="0.2">
      <c r="A2840" s="1" t="s">
        <v>58</v>
      </c>
      <c r="B2840">
        <v>16157.69</v>
      </c>
      <c r="C2840">
        <v>459170</v>
      </c>
      <c r="D2840" t="s">
        <v>103</v>
      </c>
      <c r="E2840">
        <v>0</v>
      </c>
    </row>
    <row r="2841" spans="1:5" x14ac:dyDescent="0.2">
      <c r="A2841" s="1" t="s">
        <v>58</v>
      </c>
      <c r="B2841">
        <v>24904.41</v>
      </c>
      <c r="C2841">
        <v>1760690</v>
      </c>
      <c r="D2841" t="s">
        <v>103</v>
      </c>
      <c r="E2841">
        <v>0</v>
      </c>
    </row>
    <row r="2842" spans="1:5" x14ac:dyDescent="0.2">
      <c r="A2842" s="1" t="s">
        <v>58</v>
      </c>
      <c r="B2842">
        <v>28004.51</v>
      </c>
      <c r="C2842">
        <v>2648697</v>
      </c>
      <c r="D2842" t="s">
        <v>103</v>
      </c>
      <c r="E2842">
        <v>0</v>
      </c>
    </row>
    <row r="2843" spans="1:5" x14ac:dyDescent="0.2">
      <c r="A2843" s="1" t="s">
        <v>58</v>
      </c>
      <c r="B2843">
        <v>0</v>
      </c>
      <c r="C2843">
        <v>0</v>
      </c>
      <c r="D2843" t="s">
        <v>103</v>
      </c>
      <c r="E2843">
        <v>0</v>
      </c>
    </row>
    <row r="2844" spans="1:5" x14ac:dyDescent="0.2">
      <c r="A2844" s="1" t="s">
        <v>58</v>
      </c>
      <c r="B2844">
        <v>0</v>
      </c>
      <c r="C2844">
        <v>0</v>
      </c>
      <c r="D2844" t="s">
        <v>103</v>
      </c>
      <c r="E2844">
        <v>0</v>
      </c>
    </row>
    <row r="2845" spans="1:5" x14ac:dyDescent="0.2">
      <c r="A2845" s="1" t="s">
        <v>58</v>
      </c>
      <c r="B2845">
        <v>684.9</v>
      </c>
      <c r="C2845">
        <v>63733</v>
      </c>
      <c r="D2845" t="s">
        <v>103</v>
      </c>
      <c r="E2845">
        <v>0</v>
      </c>
    </row>
    <row r="2846" spans="1:5" x14ac:dyDescent="0.2">
      <c r="A2846" s="1" t="s">
        <v>58</v>
      </c>
      <c r="B2846">
        <v>4090.78</v>
      </c>
      <c r="C2846">
        <v>339672</v>
      </c>
      <c r="D2846" t="s">
        <v>104</v>
      </c>
      <c r="E2846">
        <v>0</v>
      </c>
    </row>
    <row r="2847" spans="1:5" x14ac:dyDescent="0.2">
      <c r="A2847" s="1" t="s">
        <v>58</v>
      </c>
      <c r="B2847">
        <v>69409.259999999995</v>
      </c>
      <c r="C2847">
        <v>5323271</v>
      </c>
      <c r="D2847" t="s">
        <v>103</v>
      </c>
      <c r="E2847">
        <v>0</v>
      </c>
    </row>
    <row r="2848" spans="1:5" x14ac:dyDescent="0.2">
      <c r="A2848" s="1" t="s">
        <v>58</v>
      </c>
      <c r="B2848">
        <v>166491.14000000001</v>
      </c>
      <c r="C2848">
        <v>9093268</v>
      </c>
      <c r="D2848" t="s">
        <v>103</v>
      </c>
      <c r="E2848">
        <v>0</v>
      </c>
    </row>
    <row r="2849" spans="1:5" x14ac:dyDescent="0.2">
      <c r="A2849" s="1" t="s">
        <v>58</v>
      </c>
      <c r="B2849">
        <v>5965.48</v>
      </c>
      <c r="C2849">
        <v>523236</v>
      </c>
      <c r="D2849" t="s">
        <v>105</v>
      </c>
      <c r="E2849">
        <v>0</v>
      </c>
    </row>
    <row r="2850" spans="1:5" x14ac:dyDescent="0.2">
      <c r="A2850" s="1" t="s">
        <v>58</v>
      </c>
      <c r="B2850">
        <v>10587.38</v>
      </c>
      <c r="C2850">
        <v>513811</v>
      </c>
      <c r="D2850" t="s">
        <v>103</v>
      </c>
      <c r="E2850">
        <v>0</v>
      </c>
    </row>
    <row r="2851" spans="1:5" x14ac:dyDescent="0.2">
      <c r="A2851" s="1" t="s">
        <v>58</v>
      </c>
      <c r="B2851">
        <v>717.84</v>
      </c>
      <c r="C2851">
        <v>22286</v>
      </c>
      <c r="D2851" t="s">
        <v>103</v>
      </c>
      <c r="E2851">
        <v>0</v>
      </c>
    </row>
    <row r="2852" spans="1:5" x14ac:dyDescent="0.2">
      <c r="A2852" s="1" t="s">
        <v>58</v>
      </c>
      <c r="B2852">
        <v>363.08</v>
      </c>
      <c r="C2852">
        <v>32739</v>
      </c>
      <c r="D2852" t="s">
        <v>104</v>
      </c>
      <c r="E2852">
        <v>0</v>
      </c>
    </row>
    <row r="2853" spans="1:5" x14ac:dyDescent="0.2">
      <c r="A2853" s="1" t="s">
        <v>58</v>
      </c>
      <c r="B2853">
        <v>9172.2199999999993</v>
      </c>
      <c r="C2853">
        <v>777987</v>
      </c>
      <c r="D2853" t="s">
        <v>104</v>
      </c>
      <c r="E2853">
        <v>0</v>
      </c>
    </row>
    <row r="2854" spans="1:5" x14ac:dyDescent="0.2">
      <c r="A2854" s="1" t="s">
        <v>58</v>
      </c>
      <c r="B2854">
        <v>678.45</v>
      </c>
      <c r="C2854">
        <v>65259</v>
      </c>
      <c r="D2854" t="s">
        <v>103</v>
      </c>
      <c r="E2854">
        <v>0</v>
      </c>
    </row>
    <row r="2855" spans="1:5" x14ac:dyDescent="0.2">
      <c r="A2855" s="1" t="s">
        <v>58</v>
      </c>
      <c r="B2855">
        <v>25166.77</v>
      </c>
      <c r="C2855">
        <v>592027</v>
      </c>
      <c r="D2855" t="s">
        <v>103</v>
      </c>
      <c r="E2855">
        <v>0</v>
      </c>
    </row>
    <row r="2856" spans="1:5" x14ac:dyDescent="0.2">
      <c r="A2856" s="1" t="s">
        <v>58</v>
      </c>
      <c r="B2856">
        <v>5388.48</v>
      </c>
      <c r="C2856">
        <v>1441111</v>
      </c>
      <c r="D2856" t="s">
        <v>105</v>
      </c>
      <c r="E2856">
        <v>0</v>
      </c>
    </row>
    <row r="2857" spans="1:5" x14ac:dyDescent="0.2">
      <c r="A2857" s="1" t="s">
        <v>58</v>
      </c>
      <c r="B2857">
        <v>35034.720000000001</v>
      </c>
      <c r="C2857">
        <v>3253263</v>
      </c>
      <c r="D2857" t="s">
        <v>103</v>
      </c>
      <c r="E2857">
        <v>0</v>
      </c>
    </row>
    <row r="2858" spans="1:5" x14ac:dyDescent="0.2">
      <c r="A2858" s="1" t="s">
        <v>58</v>
      </c>
      <c r="B2858">
        <v>6982.33</v>
      </c>
      <c r="C2858">
        <v>407541</v>
      </c>
      <c r="D2858" t="s">
        <v>105</v>
      </c>
      <c r="E2858">
        <v>0</v>
      </c>
    </row>
    <row r="2859" spans="1:5" x14ac:dyDescent="0.2">
      <c r="A2859" s="1" t="s">
        <v>58</v>
      </c>
      <c r="B2859">
        <v>715</v>
      </c>
      <c r="C2859">
        <v>25699</v>
      </c>
      <c r="D2859" t="s">
        <v>103</v>
      </c>
      <c r="E2859">
        <v>0</v>
      </c>
    </row>
    <row r="2860" spans="1:5" x14ac:dyDescent="0.2">
      <c r="A2860" s="1" t="s">
        <v>58</v>
      </c>
      <c r="B2860">
        <v>56129.77</v>
      </c>
      <c r="C2860">
        <v>1810988</v>
      </c>
      <c r="D2860" t="s">
        <v>103</v>
      </c>
      <c r="E2860">
        <v>0</v>
      </c>
    </row>
    <row r="2861" spans="1:5" x14ac:dyDescent="0.2">
      <c r="A2861" s="1" t="s">
        <v>58</v>
      </c>
      <c r="B2861">
        <v>4138.1499999999996</v>
      </c>
      <c r="C2861">
        <v>109956</v>
      </c>
      <c r="D2861" t="s">
        <v>103</v>
      </c>
      <c r="E2861">
        <v>0</v>
      </c>
    </row>
    <row r="2862" spans="1:5" x14ac:dyDescent="0.2">
      <c r="A2862" s="1" t="s">
        <v>58</v>
      </c>
      <c r="B2862">
        <v>2526.96</v>
      </c>
      <c r="C2862">
        <v>34883</v>
      </c>
      <c r="D2862" t="s">
        <v>103</v>
      </c>
      <c r="E2862">
        <v>0</v>
      </c>
    </row>
    <row r="2863" spans="1:5" x14ac:dyDescent="0.2">
      <c r="A2863" s="1" t="s">
        <v>58</v>
      </c>
      <c r="B2863">
        <v>0</v>
      </c>
      <c r="C2863">
        <v>0</v>
      </c>
      <c r="D2863" t="s">
        <v>103</v>
      </c>
      <c r="E2863">
        <v>0</v>
      </c>
    </row>
    <row r="2864" spans="1:5" x14ac:dyDescent="0.2">
      <c r="A2864" s="1" t="s">
        <v>58</v>
      </c>
      <c r="B2864">
        <v>10497.85</v>
      </c>
      <c r="C2864">
        <v>837491</v>
      </c>
      <c r="D2864" t="s">
        <v>105</v>
      </c>
      <c r="E2864">
        <v>0</v>
      </c>
    </row>
    <row r="2865" spans="1:5" x14ac:dyDescent="0.2">
      <c r="A2865" s="1" t="s">
        <v>58</v>
      </c>
      <c r="B2865">
        <v>15151.11</v>
      </c>
      <c r="C2865">
        <v>658815</v>
      </c>
      <c r="D2865" t="s">
        <v>103</v>
      </c>
      <c r="E2865">
        <v>0</v>
      </c>
    </row>
    <row r="2866" spans="1:5" x14ac:dyDescent="0.2">
      <c r="A2866" s="1" t="s">
        <v>58</v>
      </c>
      <c r="B2866">
        <v>24574.61</v>
      </c>
      <c r="C2866">
        <v>274681</v>
      </c>
      <c r="D2866" t="s">
        <v>103</v>
      </c>
      <c r="E2866">
        <v>0</v>
      </c>
    </row>
    <row r="2867" spans="1:5" x14ac:dyDescent="0.2">
      <c r="A2867" s="1" t="s">
        <v>58</v>
      </c>
      <c r="B2867">
        <v>0</v>
      </c>
      <c r="C2867">
        <v>0</v>
      </c>
      <c r="D2867" t="s">
        <v>106</v>
      </c>
      <c r="E2867">
        <v>0</v>
      </c>
    </row>
    <row r="2868" spans="1:5" x14ac:dyDescent="0.2">
      <c r="A2868" s="1" t="s">
        <v>58</v>
      </c>
      <c r="B2868">
        <v>3465.38</v>
      </c>
      <c r="C2868">
        <v>197820</v>
      </c>
      <c r="D2868" t="s">
        <v>105</v>
      </c>
      <c r="E2868">
        <v>0</v>
      </c>
    </row>
    <row r="2869" spans="1:5" x14ac:dyDescent="0.2">
      <c r="A2869" s="1" t="s">
        <v>58</v>
      </c>
      <c r="B2869">
        <v>6993.71</v>
      </c>
      <c r="C2869">
        <v>317995</v>
      </c>
      <c r="D2869" t="s">
        <v>108</v>
      </c>
      <c r="E2869">
        <v>0</v>
      </c>
    </row>
    <row r="2870" spans="1:5" x14ac:dyDescent="0.2">
      <c r="A2870" s="1" t="s">
        <v>58</v>
      </c>
      <c r="B2870">
        <v>62251.69</v>
      </c>
      <c r="C2870">
        <v>3479563</v>
      </c>
      <c r="D2870" t="s">
        <v>103</v>
      </c>
      <c r="E2870">
        <v>0</v>
      </c>
    </row>
    <row r="2871" spans="1:5" x14ac:dyDescent="0.2">
      <c r="A2871" s="1" t="s">
        <v>58</v>
      </c>
      <c r="B2871">
        <v>109827.14</v>
      </c>
      <c r="C2871">
        <v>5509502</v>
      </c>
      <c r="D2871" t="s">
        <v>103</v>
      </c>
      <c r="E2871">
        <v>0</v>
      </c>
    </row>
    <row r="2872" spans="1:5" x14ac:dyDescent="0.2">
      <c r="A2872" s="1" t="s">
        <v>58</v>
      </c>
      <c r="B2872">
        <v>34989.71</v>
      </c>
      <c r="C2872">
        <v>2501004</v>
      </c>
      <c r="D2872" t="s">
        <v>103</v>
      </c>
      <c r="E2872">
        <v>0</v>
      </c>
    </row>
    <row r="2873" spans="1:5" x14ac:dyDescent="0.2">
      <c r="A2873" s="1" t="s">
        <v>58</v>
      </c>
      <c r="B2873">
        <v>10373.19</v>
      </c>
      <c r="C2873">
        <v>620222</v>
      </c>
      <c r="D2873" t="s">
        <v>103</v>
      </c>
      <c r="E2873">
        <v>0</v>
      </c>
    </row>
    <row r="2874" spans="1:5" x14ac:dyDescent="0.2">
      <c r="A2874" s="1" t="s">
        <v>58</v>
      </c>
      <c r="B2874">
        <v>0</v>
      </c>
      <c r="C2874">
        <v>0</v>
      </c>
      <c r="D2874" t="s">
        <v>103</v>
      </c>
      <c r="E2874">
        <v>0</v>
      </c>
    </row>
    <row r="2875" spans="1:5" x14ac:dyDescent="0.2">
      <c r="A2875" s="1" t="s">
        <v>58</v>
      </c>
      <c r="B2875">
        <v>0</v>
      </c>
      <c r="C2875">
        <v>0</v>
      </c>
      <c r="D2875" t="s">
        <v>103</v>
      </c>
      <c r="E2875">
        <v>0</v>
      </c>
    </row>
    <row r="2876" spans="1:5" x14ac:dyDescent="0.2">
      <c r="A2876" s="1" t="s">
        <v>58</v>
      </c>
      <c r="B2876">
        <v>3974.08</v>
      </c>
      <c r="C2876">
        <v>69793</v>
      </c>
      <c r="D2876" t="s">
        <v>103</v>
      </c>
      <c r="E2876">
        <v>0</v>
      </c>
    </row>
    <row r="2877" spans="1:5" x14ac:dyDescent="0.2">
      <c r="A2877" s="1" t="s">
        <v>58</v>
      </c>
      <c r="B2877">
        <v>784.11</v>
      </c>
      <c r="C2877">
        <v>113777</v>
      </c>
      <c r="D2877" t="s">
        <v>105</v>
      </c>
      <c r="E2877">
        <v>0</v>
      </c>
    </row>
    <row r="2878" spans="1:5" x14ac:dyDescent="0.2">
      <c r="A2878" s="1" t="s">
        <v>58</v>
      </c>
      <c r="B2878">
        <v>1972.16</v>
      </c>
      <c r="C2878">
        <v>224193</v>
      </c>
      <c r="D2878" t="s">
        <v>105</v>
      </c>
      <c r="E2878">
        <v>0</v>
      </c>
    </row>
    <row r="2879" spans="1:5" x14ac:dyDescent="0.2">
      <c r="A2879" s="1" t="s">
        <v>58</v>
      </c>
      <c r="B2879">
        <v>6984.7</v>
      </c>
      <c r="C2879">
        <v>423067</v>
      </c>
      <c r="D2879" t="s">
        <v>106</v>
      </c>
      <c r="E2879">
        <v>0</v>
      </c>
    </row>
    <row r="2880" spans="1:5" x14ac:dyDescent="0.2">
      <c r="A2880" s="1" t="s">
        <v>59</v>
      </c>
      <c r="B2880">
        <v>2598.4299999999998</v>
      </c>
      <c r="C2880">
        <v>548194</v>
      </c>
      <c r="D2880" t="s">
        <v>103</v>
      </c>
      <c r="E2880">
        <v>0</v>
      </c>
    </row>
    <row r="2881" spans="1:5" x14ac:dyDescent="0.2">
      <c r="A2881" s="1" t="s">
        <v>59</v>
      </c>
      <c r="B2881">
        <v>59224.22</v>
      </c>
      <c r="C2881">
        <v>6499205</v>
      </c>
      <c r="D2881" t="s">
        <v>103</v>
      </c>
      <c r="E2881">
        <v>0</v>
      </c>
    </row>
    <row r="2882" spans="1:5" x14ac:dyDescent="0.2">
      <c r="A2882" s="1" t="s">
        <v>59</v>
      </c>
      <c r="B2882">
        <v>10501.16</v>
      </c>
      <c r="C2882">
        <v>912942</v>
      </c>
      <c r="D2882" t="s">
        <v>105</v>
      </c>
      <c r="E2882">
        <v>0</v>
      </c>
    </row>
    <row r="2883" spans="1:5" x14ac:dyDescent="0.2">
      <c r="A2883" s="1" t="s">
        <v>59</v>
      </c>
      <c r="B2883">
        <v>27282.94</v>
      </c>
      <c r="C2883">
        <v>233455</v>
      </c>
      <c r="D2883" t="s">
        <v>103</v>
      </c>
      <c r="E2883">
        <v>0</v>
      </c>
    </row>
    <row r="2884" spans="1:5" x14ac:dyDescent="0.2">
      <c r="A2884" s="1" t="s">
        <v>59</v>
      </c>
      <c r="B2884">
        <v>162506.93</v>
      </c>
      <c r="C2884">
        <v>10338814</v>
      </c>
      <c r="D2884" t="s">
        <v>103</v>
      </c>
      <c r="E2884">
        <v>0</v>
      </c>
    </row>
    <row r="2885" spans="1:5" x14ac:dyDescent="0.2">
      <c r="A2885" s="1" t="s">
        <v>59</v>
      </c>
      <c r="B2885">
        <v>35002.870000000003</v>
      </c>
      <c r="C2885">
        <v>4845898</v>
      </c>
      <c r="D2885" t="s">
        <v>103</v>
      </c>
      <c r="E2885">
        <v>0</v>
      </c>
    </row>
    <row r="2886" spans="1:5" x14ac:dyDescent="0.2">
      <c r="A2886" s="1" t="s">
        <v>59</v>
      </c>
      <c r="B2886">
        <v>16524.75</v>
      </c>
      <c r="C2886">
        <v>833586</v>
      </c>
      <c r="D2886" t="s">
        <v>103</v>
      </c>
      <c r="E2886">
        <v>0</v>
      </c>
    </row>
    <row r="2887" spans="1:5" x14ac:dyDescent="0.2">
      <c r="A2887" s="1" t="s">
        <v>59</v>
      </c>
      <c r="B2887">
        <v>90736.23</v>
      </c>
      <c r="C2887">
        <v>9410639</v>
      </c>
      <c r="D2887" t="s">
        <v>103</v>
      </c>
      <c r="E2887">
        <v>0</v>
      </c>
    </row>
    <row r="2888" spans="1:5" x14ac:dyDescent="0.2">
      <c r="A2888" s="1" t="s">
        <v>59</v>
      </c>
      <c r="B2888">
        <v>7808.22</v>
      </c>
      <c r="C2888">
        <v>452486</v>
      </c>
      <c r="D2888" t="s">
        <v>103</v>
      </c>
      <c r="E2888">
        <v>0</v>
      </c>
    </row>
    <row r="2889" spans="1:5" x14ac:dyDescent="0.2">
      <c r="A2889" s="1" t="s">
        <v>59</v>
      </c>
      <c r="B2889">
        <v>35007.4</v>
      </c>
      <c r="C2889">
        <v>3167553</v>
      </c>
      <c r="D2889" t="s">
        <v>103</v>
      </c>
      <c r="E2889">
        <v>0</v>
      </c>
    </row>
    <row r="2890" spans="1:5" x14ac:dyDescent="0.2">
      <c r="A2890" s="1" t="s">
        <v>59</v>
      </c>
      <c r="B2890">
        <v>13258.71</v>
      </c>
      <c r="C2890">
        <v>697472</v>
      </c>
      <c r="D2890" t="s">
        <v>103</v>
      </c>
      <c r="E2890">
        <v>0</v>
      </c>
    </row>
    <row r="2891" spans="1:5" x14ac:dyDescent="0.2">
      <c r="A2891" s="1" t="s">
        <v>59</v>
      </c>
      <c r="B2891">
        <v>5315.73</v>
      </c>
      <c r="C2891">
        <v>282017</v>
      </c>
      <c r="D2891" t="s">
        <v>106</v>
      </c>
      <c r="E2891">
        <v>0</v>
      </c>
    </row>
    <row r="2892" spans="1:5" x14ac:dyDescent="0.2">
      <c r="A2892" s="1" t="s">
        <v>59</v>
      </c>
      <c r="B2892">
        <v>20760.64</v>
      </c>
      <c r="C2892">
        <v>2096670</v>
      </c>
      <c r="D2892" t="s">
        <v>103</v>
      </c>
      <c r="E2892">
        <v>0</v>
      </c>
    </row>
    <row r="2893" spans="1:5" x14ac:dyDescent="0.2">
      <c r="A2893" s="1" t="s">
        <v>59</v>
      </c>
      <c r="B2893">
        <v>6953.62</v>
      </c>
      <c r="C2893">
        <v>1656057</v>
      </c>
      <c r="D2893" t="s">
        <v>105</v>
      </c>
      <c r="E2893">
        <v>0</v>
      </c>
    </row>
    <row r="2894" spans="1:5" x14ac:dyDescent="0.2">
      <c r="A2894" s="1" t="s">
        <v>59</v>
      </c>
      <c r="B2894">
        <v>7244.75</v>
      </c>
      <c r="C2894">
        <v>152973</v>
      </c>
      <c r="D2894" t="s">
        <v>103</v>
      </c>
      <c r="E2894">
        <v>0</v>
      </c>
    </row>
    <row r="2895" spans="1:5" x14ac:dyDescent="0.2">
      <c r="A2895" s="1" t="s">
        <v>59</v>
      </c>
      <c r="B2895">
        <v>10001.08</v>
      </c>
      <c r="C2895">
        <v>663014</v>
      </c>
      <c r="D2895" t="s">
        <v>105</v>
      </c>
      <c r="E2895">
        <v>0</v>
      </c>
    </row>
    <row r="2896" spans="1:5" x14ac:dyDescent="0.2">
      <c r="A2896" s="1" t="s">
        <v>59</v>
      </c>
      <c r="B2896">
        <v>2657.3</v>
      </c>
      <c r="C2896">
        <v>95273</v>
      </c>
      <c r="D2896" t="s">
        <v>103</v>
      </c>
      <c r="E2896">
        <v>0</v>
      </c>
    </row>
    <row r="2897" spans="1:5" x14ac:dyDescent="0.2">
      <c r="A2897" s="1" t="s">
        <v>59</v>
      </c>
      <c r="B2897">
        <v>324.10000000000002</v>
      </c>
      <c r="C2897">
        <v>28746</v>
      </c>
      <c r="D2897" t="s">
        <v>104</v>
      </c>
      <c r="E2897">
        <v>0</v>
      </c>
    </row>
    <row r="2898" spans="1:5" x14ac:dyDescent="0.2">
      <c r="A2898" s="1" t="s">
        <v>59</v>
      </c>
      <c r="B2898">
        <v>6191.96</v>
      </c>
      <c r="C2898">
        <v>322264</v>
      </c>
      <c r="D2898" t="s">
        <v>108</v>
      </c>
      <c r="E2898">
        <v>0</v>
      </c>
    </row>
    <row r="2899" spans="1:5" x14ac:dyDescent="0.2">
      <c r="A2899" s="1" t="s">
        <v>59</v>
      </c>
      <c r="B2899">
        <v>16251.95</v>
      </c>
      <c r="C2899">
        <v>1756797</v>
      </c>
      <c r="D2899" t="s">
        <v>103</v>
      </c>
      <c r="E2899">
        <v>0</v>
      </c>
    </row>
    <row r="2900" spans="1:5" x14ac:dyDescent="0.2">
      <c r="A2900" s="1" t="s">
        <v>59</v>
      </c>
      <c r="B2900">
        <v>2954.38</v>
      </c>
      <c r="C2900">
        <v>304427</v>
      </c>
      <c r="D2900" t="s">
        <v>105</v>
      </c>
      <c r="E2900">
        <v>0</v>
      </c>
    </row>
    <row r="2901" spans="1:5" x14ac:dyDescent="0.2">
      <c r="A2901" s="1" t="s">
        <v>59</v>
      </c>
      <c r="B2901">
        <v>439.14</v>
      </c>
      <c r="C2901">
        <v>34520</v>
      </c>
      <c r="D2901" t="s">
        <v>104</v>
      </c>
      <c r="E2901">
        <v>0</v>
      </c>
    </row>
    <row r="2902" spans="1:5" x14ac:dyDescent="0.2">
      <c r="A2902" s="1" t="s">
        <v>59</v>
      </c>
      <c r="B2902">
        <v>26151.72</v>
      </c>
      <c r="C2902">
        <v>2746507</v>
      </c>
      <c r="D2902" t="s">
        <v>103</v>
      </c>
      <c r="E2902">
        <v>0</v>
      </c>
    </row>
    <row r="2903" spans="1:5" x14ac:dyDescent="0.2">
      <c r="A2903" s="1" t="s">
        <v>59</v>
      </c>
      <c r="B2903">
        <v>1482.83</v>
      </c>
      <c r="C2903">
        <v>153339</v>
      </c>
      <c r="D2903" t="s">
        <v>104</v>
      </c>
      <c r="E2903">
        <v>0</v>
      </c>
    </row>
    <row r="2904" spans="1:5" x14ac:dyDescent="0.2">
      <c r="A2904" s="1" t="s">
        <v>59</v>
      </c>
      <c r="B2904">
        <v>56045.2</v>
      </c>
      <c r="C2904">
        <v>1812620</v>
      </c>
      <c r="D2904" t="s">
        <v>103</v>
      </c>
      <c r="E2904">
        <v>0</v>
      </c>
    </row>
    <row r="2905" spans="1:5" x14ac:dyDescent="0.2">
      <c r="A2905" s="1" t="s">
        <v>59</v>
      </c>
      <c r="B2905">
        <v>0</v>
      </c>
      <c r="C2905">
        <v>0</v>
      </c>
      <c r="D2905" t="s">
        <v>103</v>
      </c>
      <c r="E2905">
        <v>0</v>
      </c>
    </row>
    <row r="2906" spans="1:5" x14ac:dyDescent="0.2">
      <c r="A2906" s="1" t="s">
        <v>59</v>
      </c>
      <c r="B2906">
        <v>0</v>
      </c>
      <c r="C2906">
        <v>0</v>
      </c>
      <c r="D2906" t="s">
        <v>103</v>
      </c>
      <c r="E2906">
        <v>0</v>
      </c>
    </row>
    <row r="2907" spans="1:5" x14ac:dyDescent="0.2">
      <c r="A2907" s="1" t="s">
        <v>59</v>
      </c>
      <c r="B2907">
        <v>21089.599999999999</v>
      </c>
      <c r="C2907">
        <v>1077152</v>
      </c>
      <c r="D2907" t="s">
        <v>103</v>
      </c>
      <c r="E2907">
        <v>0</v>
      </c>
    </row>
    <row r="2908" spans="1:5" x14ac:dyDescent="0.2">
      <c r="A2908" s="1" t="s">
        <v>59</v>
      </c>
      <c r="B2908">
        <v>24561.74</v>
      </c>
      <c r="C2908">
        <v>550452</v>
      </c>
      <c r="D2908" t="s">
        <v>103</v>
      </c>
      <c r="E2908">
        <v>0</v>
      </c>
    </row>
    <row r="2909" spans="1:5" x14ac:dyDescent="0.2">
      <c r="A2909" s="1" t="s">
        <v>59</v>
      </c>
      <c r="B2909">
        <v>784.14</v>
      </c>
      <c r="C2909">
        <v>132788</v>
      </c>
      <c r="D2909" t="s">
        <v>105</v>
      </c>
      <c r="E2909">
        <v>0</v>
      </c>
    </row>
    <row r="2910" spans="1:5" x14ac:dyDescent="0.2">
      <c r="A2910" s="1" t="s">
        <v>59</v>
      </c>
      <c r="B2910">
        <v>54971.37</v>
      </c>
      <c r="C2910">
        <v>3179543</v>
      </c>
      <c r="D2910" t="s">
        <v>103</v>
      </c>
      <c r="E2910">
        <v>0</v>
      </c>
    </row>
    <row r="2911" spans="1:5" x14ac:dyDescent="0.2">
      <c r="A2911" s="1" t="s">
        <v>59</v>
      </c>
      <c r="B2911">
        <v>16479.28</v>
      </c>
      <c r="C2911">
        <v>1480338</v>
      </c>
      <c r="D2911" t="s">
        <v>103</v>
      </c>
      <c r="E2911">
        <v>0</v>
      </c>
    </row>
    <row r="2912" spans="1:5" x14ac:dyDescent="0.2">
      <c r="A2912" s="1" t="s">
        <v>59</v>
      </c>
      <c r="B2912">
        <v>93323.29</v>
      </c>
      <c r="C2912">
        <v>5262982</v>
      </c>
      <c r="D2912" t="s">
        <v>103</v>
      </c>
      <c r="E2912">
        <v>0</v>
      </c>
    </row>
    <row r="2913" spans="1:5" x14ac:dyDescent="0.2">
      <c r="A2913" s="1" t="s">
        <v>59</v>
      </c>
      <c r="B2913">
        <v>7021.08</v>
      </c>
      <c r="C2913">
        <v>405500</v>
      </c>
      <c r="D2913" t="s">
        <v>106</v>
      </c>
      <c r="E2913">
        <v>0</v>
      </c>
    </row>
    <row r="2914" spans="1:5" x14ac:dyDescent="0.2">
      <c r="A2914" s="1" t="s">
        <v>59</v>
      </c>
      <c r="B2914">
        <v>1485.27</v>
      </c>
      <c r="C2914">
        <v>319366</v>
      </c>
      <c r="D2914" t="s">
        <v>104</v>
      </c>
      <c r="E2914">
        <v>0</v>
      </c>
    </row>
    <row r="2915" spans="1:5" x14ac:dyDescent="0.2">
      <c r="A2915" s="1" t="s">
        <v>59</v>
      </c>
      <c r="B2915">
        <v>4027.18</v>
      </c>
      <c r="C2915">
        <v>327321</v>
      </c>
      <c r="D2915" t="s">
        <v>104</v>
      </c>
      <c r="E2915">
        <v>0</v>
      </c>
    </row>
    <row r="2916" spans="1:5" x14ac:dyDescent="0.2">
      <c r="A2916" s="1" t="s">
        <v>59</v>
      </c>
      <c r="B2916">
        <v>9206.1299999999992</v>
      </c>
      <c r="C2916">
        <v>766361</v>
      </c>
      <c r="D2916" t="s">
        <v>104</v>
      </c>
      <c r="E2916">
        <v>0</v>
      </c>
    </row>
    <row r="2917" spans="1:5" x14ac:dyDescent="0.2">
      <c r="A2917" s="1" t="s">
        <v>59</v>
      </c>
      <c r="B2917">
        <v>6004.38</v>
      </c>
      <c r="C2917">
        <v>220421</v>
      </c>
      <c r="D2917" t="s">
        <v>105</v>
      </c>
      <c r="E2917">
        <v>0</v>
      </c>
    </row>
    <row r="2918" spans="1:5" x14ac:dyDescent="0.2">
      <c r="A2918" s="1" t="s">
        <v>59</v>
      </c>
      <c r="B2918">
        <v>27155.26</v>
      </c>
      <c r="C2918">
        <v>407027</v>
      </c>
      <c r="D2918" t="s">
        <v>103</v>
      </c>
      <c r="E2918">
        <v>0</v>
      </c>
    </row>
    <row r="2919" spans="1:5" x14ac:dyDescent="0.2">
      <c r="A2919" s="1" t="s">
        <v>60</v>
      </c>
      <c r="B2919">
        <v>7024.06</v>
      </c>
      <c r="C2919">
        <v>423610</v>
      </c>
      <c r="D2919" t="s">
        <v>103</v>
      </c>
      <c r="E2919">
        <v>0</v>
      </c>
    </row>
    <row r="2920" spans="1:5" x14ac:dyDescent="0.2">
      <c r="A2920" s="1" t="s">
        <v>60</v>
      </c>
      <c r="B2920">
        <v>4027.06</v>
      </c>
      <c r="C2920">
        <v>267192</v>
      </c>
      <c r="D2920" t="s">
        <v>104</v>
      </c>
      <c r="E2920">
        <v>0</v>
      </c>
    </row>
    <row r="2921" spans="1:5" x14ac:dyDescent="0.2">
      <c r="A2921" s="1" t="s">
        <v>60</v>
      </c>
      <c r="B2921">
        <v>35381.97</v>
      </c>
      <c r="C2921">
        <v>1433749</v>
      </c>
      <c r="D2921" t="s">
        <v>103</v>
      </c>
      <c r="E2921">
        <v>0</v>
      </c>
    </row>
    <row r="2922" spans="1:5" x14ac:dyDescent="0.2">
      <c r="A2922" s="1" t="s">
        <v>60</v>
      </c>
      <c r="B2922">
        <v>306.70999999999998</v>
      </c>
      <c r="C2922">
        <v>22395</v>
      </c>
      <c r="D2922" t="s">
        <v>104</v>
      </c>
      <c r="E2922">
        <v>0</v>
      </c>
    </row>
    <row r="2923" spans="1:5" x14ac:dyDescent="0.2">
      <c r="A2923" s="1" t="s">
        <v>60</v>
      </c>
      <c r="B2923">
        <v>10491.86</v>
      </c>
      <c r="C2923">
        <v>363312</v>
      </c>
      <c r="D2923" t="s">
        <v>105</v>
      </c>
      <c r="E2923">
        <v>0</v>
      </c>
    </row>
    <row r="2924" spans="1:5" x14ac:dyDescent="0.2">
      <c r="A2924" s="1" t="s">
        <v>60</v>
      </c>
      <c r="B2924">
        <v>56971.75</v>
      </c>
      <c r="C2924">
        <v>4026338</v>
      </c>
      <c r="D2924" t="s">
        <v>103</v>
      </c>
      <c r="E2924">
        <v>0</v>
      </c>
    </row>
    <row r="2925" spans="1:5" x14ac:dyDescent="0.2">
      <c r="A2925" s="1" t="s">
        <v>60</v>
      </c>
      <c r="B2925">
        <v>42071.25</v>
      </c>
      <c r="C2925">
        <v>606413</v>
      </c>
      <c r="D2925" t="s">
        <v>103</v>
      </c>
      <c r="E2925">
        <v>0</v>
      </c>
    </row>
    <row r="2926" spans="1:5" x14ac:dyDescent="0.2">
      <c r="A2926" s="1" t="s">
        <v>60</v>
      </c>
      <c r="B2926">
        <v>784.51</v>
      </c>
      <c r="C2926">
        <v>106857</v>
      </c>
      <c r="D2926" t="s">
        <v>105</v>
      </c>
      <c r="E2926">
        <v>0</v>
      </c>
    </row>
    <row r="2927" spans="1:5" x14ac:dyDescent="0.2">
      <c r="A2927" s="1" t="s">
        <v>60</v>
      </c>
      <c r="B2927">
        <v>9730.23</v>
      </c>
      <c r="C2927">
        <v>663549</v>
      </c>
      <c r="D2927" t="s">
        <v>104</v>
      </c>
      <c r="E2927">
        <v>0</v>
      </c>
    </row>
    <row r="2928" spans="1:5" x14ac:dyDescent="0.2">
      <c r="A2928" s="1" t="s">
        <v>60</v>
      </c>
      <c r="B2928">
        <v>3948.21</v>
      </c>
      <c r="C2928">
        <v>375269</v>
      </c>
      <c r="D2928" t="s">
        <v>105</v>
      </c>
      <c r="E2928">
        <v>0</v>
      </c>
    </row>
    <row r="2929" spans="1:5" x14ac:dyDescent="0.2">
      <c r="A2929" s="1" t="s">
        <v>60</v>
      </c>
      <c r="B2929">
        <v>1869.31</v>
      </c>
      <c r="C2929">
        <v>206903</v>
      </c>
      <c r="D2929" t="s">
        <v>104</v>
      </c>
      <c r="E2929">
        <v>0</v>
      </c>
    </row>
    <row r="2930" spans="1:5" x14ac:dyDescent="0.2">
      <c r="A2930" s="1" t="s">
        <v>60</v>
      </c>
      <c r="B2930">
        <v>0</v>
      </c>
      <c r="C2930">
        <v>0</v>
      </c>
      <c r="D2930" t="s">
        <v>103</v>
      </c>
      <c r="E2930">
        <v>0</v>
      </c>
    </row>
    <row r="2931" spans="1:5" x14ac:dyDescent="0.2">
      <c r="A2931" s="1" t="s">
        <v>60</v>
      </c>
      <c r="B2931">
        <v>0</v>
      </c>
      <c r="C2931">
        <v>0</v>
      </c>
      <c r="D2931" t="s">
        <v>103</v>
      </c>
      <c r="E2931">
        <v>0</v>
      </c>
    </row>
    <row r="2932" spans="1:5" x14ac:dyDescent="0.2">
      <c r="A2932" s="1" t="s">
        <v>60</v>
      </c>
      <c r="B2932">
        <v>20655.8</v>
      </c>
      <c r="C2932">
        <v>849097</v>
      </c>
      <c r="D2932" t="s">
        <v>103</v>
      </c>
      <c r="E2932">
        <v>0</v>
      </c>
    </row>
    <row r="2933" spans="1:5" x14ac:dyDescent="0.2">
      <c r="A2933" s="1" t="s">
        <v>60</v>
      </c>
      <c r="B2933">
        <v>41933.440000000002</v>
      </c>
      <c r="C2933">
        <v>715463</v>
      </c>
      <c r="D2933" t="s">
        <v>103</v>
      </c>
      <c r="E2933">
        <v>0</v>
      </c>
    </row>
    <row r="2934" spans="1:5" x14ac:dyDescent="0.2">
      <c r="A2934" s="1" t="s">
        <v>60</v>
      </c>
      <c r="B2934">
        <v>7042.04</v>
      </c>
      <c r="C2934">
        <v>316516</v>
      </c>
      <c r="D2934" t="s">
        <v>106</v>
      </c>
      <c r="E2934">
        <v>0</v>
      </c>
    </row>
    <row r="2935" spans="1:5" x14ac:dyDescent="0.2">
      <c r="A2935" s="1" t="s">
        <v>60</v>
      </c>
      <c r="B2935">
        <v>6336.39</v>
      </c>
      <c r="C2935">
        <v>199637</v>
      </c>
      <c r="D2935" t="s">
        <v>105</v>
      </c>
      <c r="E2935">
        <v>0</v>
      </c>
    </row>
    <row r="2936" spans="1:5" x14ac:dyDescent="0.2">
      <c r="A2936" s="1" t="s">
        <v>60</v>
      </c>
      <c r="B2936">
        <v>34624.230000000003</v>
      </c>
      <c r="C2936">
        <v>2892051</v>
      </c>
      <c r="D2936" t="s">
        <v>103</v>
      </c>
      <c r="E2936">
        <v>0</v>
      </c>
    </row>
    <row r="2937" spans="1:5" x14ac:dyDescent="0.2">
      <c r="A2937" s="1" t="s">
        <v>60</v>
      </c>
      <c r="B2937">
        <v>23641.39</v>
      </c>
      <c r="C2937">
        <v>1440029</v>
      </c>
      <c r="D2937" t="s">
        <v>103</v>
      </c>
      <c r="E2937">
        <v>0</v>
      </c>
    </row>
    <row r="2938" spans="1:5" x14ac:dyDescent="0.2">
      <c r="A2938" s="1" t="s">
        <v>60</v>
      </c>
      <c r="B2938">
        <v>24564.04</v>
      </c>
      <c r="C2938">
        <v>2596865</v>
      </c>
      <c r="D2938" t="s">
        <v>103</v>
      </c>
      <c r="E2938">
        <v>0</v>
      </c>
    </row>
    <row r="2939" spans="1:5" x14ac:dyDescent="0.2">
      <c r="A2939" s="1" t="s">
        <v>60</v>
      </c>
      <c r="B2939">
        <v>34631.980000000003</v>
      </c>
      <c r="C2939">
        <v>2139787</v>
      </c>
      <c r="D2939" t="s">
        <v>103</v>
      </c>
      <c r="E2939">
        <v>0</v>
      </c>
    </row>
    <row r="2940" spans="1:5" x14ac:dyDescent="0.2">
      <c r="A2940" s="1" t="s">
        <v>60</v>
      </c>
      <c r="B2940">
        <v>175072.71</v>
      </c>
      <c r="C2940">
        <v>9787391</v>
      </c>
      <c r="D2940" t="s">
        <v>103</v>
      </c>
      <c r="E2940">
        <v>0</v>
      </c>
    </row>
    <row r="2941" spans="1:5" x14ac:dyDescent="0.2">
      <c r="A2941" s="1" t="s">
        <v>60</v>
      </c>
      <c r="B2941">
        <v>92021.33</v>
      </c>
      <c r="C2941">
        <v>9275129</v>
      </c>
      <c r="D2941" t="s">
        <v>103</v>
      </c>
      <c r="E2941">
        <v>0</v>
      </c>
    </row>
    <row r="2942" spans="1:5" x14ac:dyDescent="0.2">
      <c r="A2942" s="1" t="s">
        <v>60</v>
      </c>
      <c r="B2942">
        <v>551.34</v>
      </c>
      <c r="C2942">
        <v>12154</v>
      </c>
      <c r="D2942" t="s">
        <v>108</v>
      </c>
      <c r="E2942">
        <v>0</v>
      </c>
    </row>
    <row r="2943" spans="1:5" x14ac:dyDescent="0.2">
      <c r="A2943" s="1" t="s">
        <v>60</v>
      </c>
      <c r="B2943">
        <v>7042.96</v>
      </c>
      <c r="C2943">
        <v>298123</v>
      </c>
      <c r="D2943" t="s">
        <v>106</v>
      </c>
      <c r="E2943">
        <v>0</v>
      </c>
    </row>
    <row r="2944" spans="1:5" x14ac:dyDescent="0.2">
      <c r="A2944" s="1" t="s">
        <v>60</v>
      </c>
      <c r="B2944">
        <v>0</v>
      </c>
      <c r="C2944">
        <v>0</v>
      </c>
      <c r="D2944" t="s">
        <v>103</v>
      </c>
      <c r="E2944">
        <v>0</v>
      </c>
    </row>
    <row r="2945" spans="1:5" x14ac:dyDescent="0.2">
      <c r="A2945" s="1" t="s">
        <v>60</v>
      </c>
      <c r="B2945">
        <v>423.14</v>
      </c>
      <c r="C2945">
        <v>27459</v>
      </c>
      <c r="D2945" t="s">
        <v>104</v>
      </c>
      <c r="E2945">
        <v>0</v>
      </c>
    </row>
    <row r="2946" spans="1:5" x14ac:dyDescent="0.2">
      <c r="A2946" s="1" t="s">
        <v>60</v>
      </c>
      <c r="B2946">
        <v>7050.84</v>
      </c>
      <c r="C2946">
        <v>1341856</v>
      </c>
      <c r="D2946" t="s">
        <v>105</v>
      </c>
      <c r="E2946">
        <v>0</v>
      </c>
    </row>
    <row r="2947" spans="1:5" x14ac:dyDescent="0.2">
      <c r="A2947" s="1" t="s">
        <v>60</v>
      </c>
      <c r="B2947">
        <v>10507.69</v>
      </c>
      <c r="C2947">
        <v>619513</v>
      </c>
      <c r="D2947" t="s">
        <v>105</v>
      </c>
      <c r="E2947">
        <v>0</v>
      </c>
    </row>
    <row r="2948" spans="1:5" x14ac:dyDescent="0.2">
      <c r="A2948" s="1" t="s">
        <v>60</v>
      </c>
      <c r="B2948">
        <v>56963.42</v>
      </c>
      <c r="C2948">
        <v>1783471</v>
      </c>
      <c r="D2948" t="s">
        <v>103</v>
      </c>
      <c r="E2948">
        <v>0</v>
      </c>
    </row>
    <row r="2949" spans="1:5" x14ac:dyDescent="0.2">
      <c r="A2949" s="1" t="s">
        <v>60</v>
      </c>
      <c r="B2949">
        <v>69565.11</v>
      </c>
      <c r="C2949">
        <v>3316836</v>
      </c>
      <c r="D2949" t="s">
        <v>103</v>
      </c>
      <c r="E2949">
        <v>0</v>
      </c>
    </row>
    <row r="2950" spans="1:5" x14ac:dyDescent="0.2">
      <c r="A2950" s="1" t="s">
        <v>60</v>
      </c>
      <c r="B2950">
        <v>14734.84</v>
      </c>
      <c r="C2950">
        <v>283694</v>
      </c>
      <c r="D2950" t="s">
        <v>103</v>
      </c>
      <c r="E2950">
        <v>0</v>
      </c>
    </row>
    <row r="2951" spans="1:5" x14ac:dyDescent="0.2">
      <c r="A2951" s="1" t="s">
        <v>60</v>
      </c>
      <c r="B2951">
        <v>1862.51</v>
      </c>
      <c r="C2951">
        <v>315692</v>
      </c>
      <c r="D2951" t="s">
        <v>104</v>
      </c>
      <c r="E2951">
        <v>0</v>
      </c>
    </row>
    <row r="2952" spans="1:5" x14ac:dyDescent="0.2">
      <c r="A2952" s="1" t="s">
        <v>60</v>
      </c>
      <c r="B2952">
        <v>27357.82</v>
      </c>
      <c r="C2952">
        <v>2898483</v>
      </c>
      <c r="D2952" t="s">
        <v>103</v>
      </c>
      <c r="E2952">
        <v>0</v>
      </c>
    </row>
    <row r="2953" spans="1:5" x14ac:dyDescent="0.2">
      <c r="A2953" s="1" t="s">
        <v>60</v>
      </c>
      <c r="B2953">
        <v>29371.17</v>
      </c>
      <c r="C2953">
        <v>254841</v>
      </c>
      <c r="D2953" t="s">
        <v>103</v>
      </c>
      <c r="E2953">
        <v>0</v>
      </c>
    </row>
    <row r="2954" spans="1:5" x14ac:dyDescent="0.2">
      <c r="A2954" s="1" t="s">
        <v>60</v>
      </c>
      <c r="B2954">
        <v>0</v>
      </c>
      <c r="C2954">
        <v>0</v>
      </c>
      <c r="D2954" t="s">
        <v>103</v>
      </c>
      <c r="E2954">
        <v>0</v>
      </c>
    </row>
    <row r="2955" spans="1:5" x14ac:dyDescent="0.2">
      <c r="A2955" s="1" t="s">
        <v>60</v>
      </c>
      <c r="B2955">
        <v>3509.08</v>
      </c>
      <c r="C2955">
        <v>134473</v>
      </c>
      <c r="D2955" t="s">
        <v>103</v>
      </c>
      <c r="E2955">
        <v>0</v>
      </c>
    </row>
    <row r="2956" spans="1:5" x14ac:dyDescent="0.2">
      <c r="A2956" s="1" t="s">
        <v>60</v>
      </c>
      <c r="B2956">
        <v>16487.62</v>
      </c>
      <c r="C2956">
        <v>449242</v>
      </c>
      <c r="D2956" t="s">
        <v>105</v>
      </c>
      <c r="E2956">
        <v>0</v>
      </c>
    </row>
    <row r="2957" spans="1:5" x14ac:dyDescent="0.2">
      <c r="A2957" s="1" t="s">
        <v>60</v>
      </c>
      <c r="B2957">
        <v>14730.34</v>
      </c>
      <c r="C2957">
        <v>1047920</v>
      </c>
      <c r="D2957" t="s">
        <v>103</v>
      </c>
      <c r="E2957">
        <v>0</v>
      </c>
    </row>
    <row r="2958" spans="1:5" x14ac:dyDescent="0.2">
      <c r="A2958" s="1" t="s">
        <v>60</v>
      </c>
      <c r="B2958">
        <v>13447.96</v>
      </c>
      <c r="C2958">
        <v>592869</v>
      </c>
      <c r="D2958" t="s">
        <v>103</v>
      </c>
      <c r="E2958">
        <v>0</v>
      </c>
    </row>
    <row r="2959" spans="1:5" x14ac:dyDescent="0.2">
      <c r="A2959" s="1" t="s">
        <v>61</v>
      </c>
      <c r="B2959">
        <v>3994.96</v>
      </c>
      <c r="C2959">
        <v>432061</v>
      </c>
      <c r="D2959" t="s">
        <v>105</v>
      </c>
      <c r="E2959">
        <v>0</v>
      </c>
    </row>
    <row r="2960" spans="1:5" x14ac:dyDescent="0.2">
      <c r="A2960" s="1" t="s">
        <v>61</v>
      </c>
      <c r="B2960">
        <v>13439.85</v>
      </c>
      <c r="C2960">
        <v>589767</v>
      </c>
      <c r="D2960" t="s">
        <v>103</v>
      </c>
      <c r="E2960">
        <v>0</v>
      </c>
    </row>
    <row r="2961" spans="1:5" x14ac:dyDescent="0.2">
      <c r="A2961" s="1" t="s">
        <v>61</v>
      </c>
      <c r="B2961">
        <v>1963.41</v>
      </c>
      <c r="C2961">
        <v>366699</v>
      </c>
      <c r="D2961" t="s">
        <v>104</v>
      </c>
      <c r="E2961">
        <v>0</v>
      </c>
    </row>
    <row r="2962" spans="1:5" x14ac:dyDescent="0.2">
      <c r="A2962" s="1" t="s">
        <v>61</v>
      </c>
      <c r="B2962">
        <v>21229.13</v>
      </c>
      <c r="C2962">
        <v>391208</v>
      </c>
      <c r="D2962" t="s">
        <v>103</v>
      </c>
      <c r="E2962">
        <v>0</v>
      </c>
    </row>
    <row r="2963" spans="1:5" x14ac:dyDescent="0.2">
      <c r="A2963" s="1" t="s">
        <v>61</v>
      </c>
      <c r="B2963">
        <v>7008.78</v>
      </c>
      <c r="C2963">
        <v>1340210</v>
      </c>
      <c r="D2963" t="s">
        <v>105</v>
      </c>
      <c r="E2963">
        <v>0</v>
      </c>
    </row>
    <row r="2964" spans="1:5" x14ac:dyDescent="0.2">
      <c r="A2964" s="1" t="s">
        <v>61</v>
      </c>
      <c r="B2964">
        <v>783.6</v>
      </c>
      <c r="C2964">
        <v>119578</v>
      </c>
      <c r="D2964" t="s">
        <v>105</v>
      </c>
      <c r="E2964">
        <v>0</v>
      </c>
    </row>
    <row r="2965" spans="1:5" x14ac:dyDescent="0.2">
      <c r="A2965" s="1" t="s">
        <v>61</v>
      </c>
      <c r="B2965">
        <v>13973.62</v>
      </c>
      <c r="C2965">
        <v>622179</v>
      </c>
      <c r="D2965" t="s">
        <v>105</v>
      </c>
      <c r="E2965">
        <v>0</v>
      </c>
    </row>
    <row r="2966" spans="1:5" x14ac:dyDescent="0.2">
      <c r="A2966" s="1" t="s">
        <v>61</v>
      </c>
      <c r="B2966">
        <v>1952.48</v>
      </c>
      <c r="C2966">
        <v>246884</v>
      </c>
      <c r="D2966" t="s">
        <v>104</v>
      </c>
      <c r="E2966">
        <v>0</v>
      </c>
    </row>
    <row r="2967" spans="1:5" x14ac:dyDescent="0.2">
      <c r="A2967" s="1" t="s">
        <v>61</v>
      </c>
      <c r="B2967">
        <v>28051.82</v>
      </c>
      <c r="C2967">
        <v>2614694</v>
      </c>
      <c r="D2967" t="s">
        <v>103</v>
      </c>
      <c r="E2967">
        <v>0</v>
      </c>
    </row>
    <row r="2968" spans="1:5" x14ac:dyDescent="0.2">
      <c r="A2968" s="1" t="s">
        <v>61</v>
      </c>
      <c r="B2968">
        <v>0</v>
      </c>
      <c r="C2968">
        <v>0</v>
      </c>
      <c r="D2968" t="s">
        <v>103</v>
      </c>
      <c r="E2968">
        <v>0</v>
      </c>
    </row>
    <row r="2969" spans="1:5" x14ac:dyDescent="0.2">
      <c r="A2969" s="1" t="s">
        <v>61</v>
      </c>
      <c r="B2969">
        <v>0</v>
      </c>
      <c r="C2969">
        <v>0</v>
      </c>
      <c r="D2969" t="s">
        <v>103</v>
      </c>
      <c r="E2969">
        <v>0</v>
      </c>
    </row>
    <row r="2970" spans="1:5" x14ac:dyDescent="0.2">
      <c r="A2970" s="1" t="s">
        <v>61</v>
      </c>
      <c r="B2970">
        <v>7026.62</v>
      </c>
      <c r="C2970">
        <v>326830</v>
      </c>
      <c r="D2970" t="s">
        <v>106</v>
      </c>
      <c r="E2970">
        <v>0</v>
      </c>
    </row>
    <row r="2971" spans="1:5" x14ac:dyDescent="0.2">
      <c r="A2971" s="1" t="s">
        <v>61</v>
      </c>
      <c r="B2971">
        <v>0</v>
      </c>
      <c r="C2971">
        <v>0</v>
      </c>
      <c r="D2971" t="s">
        <v>103</v>
      </c>
      <c r="E2971">
        <v>0</v>
      </c>
    </row>
    <row r="2972" spans="1:5" x14ac:dyDescent="0.2">
      <c r="A2972" s="1" t="s">
        <v>61</v>
      </c>
      <c r="B2972">
        <v>115869.53</v>
      </c>
      <c r="C2972">
        <v>10644818</v>
      </c>
      <c r="D2972" t="s">
        <v>103</v>
      </c>
      <c r="E2972">
        <v>0</v>
      </c>
    </row>
    <row r="2973" spans="1:5" x14ac:dyDescent="0.2">
      <c r="A2973" s="1" t="s">
        <v>61</v>
      </c>
      <c r="B2973">
        <v>30128.91</v>
      </c>
      <c r="C2973">
        <v>1924428</v>
      </c>
      <c r="D2973" t="s">
        <v>103</v>
      </c>
      <c r="E2973">
        <v>0</v>
      </c>
    </row>
    <row r="2974" spans="1:5" x14ac:dyDescent="0.2">
      <c r="A2974" s="1" t="s">
        <v>61</v>
      </c>
      <c r="B2974">
        <v>8456.4</v>
      </c>
      <c r="C2974">
        <v>236340</v>
      </c>
      <c r="D2974" t="s">
        <v>108</v>
      </c>
      <c r="E2974">
        <v>0</v>
      </c>
    </row>
    <row r="2975" spans="1:5" x14ac:dyDescent="0.2">
      <c r="A2975" s="1" t="s">
        <v>61</v>
      </c>
      <c r="B2975">
        <v>3500.86</v>
      </c>
      <c r="C2975">
        <v>149871</v>
      </c>
      <c r="D2975" t="s">
        <v>103</v>
      </c>
      <c r="E2975">
        <v>0</v>
      </c>
    </row>
    <row r="2976" spans="1:5" x14ac:dyDescent="0.2">
      <c r="A2976" s="1" t="s">
        <v>61</v>
      </c>
      <c r="B2976">
        <v>39875.32</v>
      </c>
      <c r="C2976">
        <v>746551</v>
      </c>
      <c r="D2976" t="s">
        <v>103</v>
      </c>
      <c r="E2976">
        <v>0</v>
      </c>
    </row>
    <row r="2977" spans="1:5" x14ac:dyDescent="0.2">
      <c r="A2977" s="1" t="s">
        <v>61</v>
      </c>
      <c r="B2977">
        <v>0</v>
      </c>
      <c r="C2977">
        <v>0</v>
      </c>
      <c r="D2977" t="s">
        <v>103</v>
      </c>
      <c r="E2977">
        <v>0</v>
      </c>
    </row>
    <row r="2978" spans="1:5" x14ac:dyDescent="0.2">
      <c r="A2978" s="1" t="s">
        <v>61</v>
      </c>
      <c r="B2978">
        <v>36001.339999999997</v>
      </c>
      <c r="C2978">
        <v>2658185</v>
      </c>
      <c r="D2978" t="s">
        <v>103</v>
      </c>
      <c r="E2978">
        <v>0</v>
      </c>
    </row>
    <row r="2979" spans="1:5" x14ac:dyDescent="0.2">
      <c r="A2979" s="1" t="s">
        <v>61</v>
      </c>
      <c r="B2979">
        <v>0</v>
      </c>
      <c r="C2979">
        <v>0</v>
      </c>
      <c r="D2979" t="s">
        <v>103</v>
      </c>
      <c r="E2979">
        <v>0</v>
      </c>
    </row>
    <row r="2980" spans="1:5" x14ac:dyDescent="0.2">
      <c r="A2980" s="1" t="s">
        <v>61</v>
      </c>
      <c r="B2980">
        <v>24546.03</v>
      </c>
      <c r="C2980">
        <v>2425334</v>
      </c>
      <c r="D2980" t="s">
        <v>103</v>
      </c>
      <c r="E2980">
        <v>0</v>
      </c>
    </row>
    <row r="2981" spans="1:5" x14ac:dyDescent="0.2">
      <c r="A2981" s="1" t="s">
        <v>61</v>
      </c>
      <c r="B2981">
        <v>177633.4</v>
      </c>
      <c r="C2981">
        <v>9543751</v>
      </c>
      <c r="D2981" t="s">
        <v>103</v>
      </c>
      <c r="E2981">
        <v>0</v>
      </c>
    </row>
    <row r="2982" spans="1:5" x14ac:dyDescent="0.2">
      <c r="A2982" s="1" t="s">
        <v>61</v>
      </c>
      <c r="B2982">
        <v>27974.83</v>
      </c>
      <c r="C2982">
        <v>1929745</v>
      </c>
      <c r="D2982" t="s">
        <v>103</v>
      </c>
      <c r="E2982">
        <v>0</v>
      </c>
    </row>
    <row r="2983" spans="1:5" x14ac:dyDescent="0.2">
      <c r="A2983" s="1" t="s">
        <v>61</v>
      </c>
      <c r="B2983">
        <v>29110.13</v>
      </c>
      <c r="C2983">
        <v>600615</v>
      </c>
      <c r="D2983" t="s">
        <v>103</v>
      </c>
      <c r="E2983">
        <v>0</v>
      </c>
    </row>
    <row r="2984" spans="1:5" x14ac:dyDescent="0.2">
      <c r="A2984" s="1" t="s">
        <v>61</v>
      </c>
      <c r="B2984">
        <v>7023.5</v>
      </c>
      <c r="C2984">
        <v>336303</v>
      </c>
      <c r="D2984" t="s">
        <v>106</v>
      </c>
      <c r="E2984">
        <v>0</v>
      </c>
    </row>
    <row r="2985" spans="1:5" x14ac:dyDescent="0.2">
      <c r="A2985" s="1" t="s">
        <v>61</v>
      </c>
      <c r="B2985">
        <v>74331.740000000005</v>
      </c>
      <c r="C2985">
        <v>3393950</v>
      </c>
      <c r="D2985" t="s">
        <v>103</v>
      </c>
      <c r="E2985">
        <v>0</v>
      </c>
    </row>
    <row r="2986" spans="1:5" x14ac:dyDescent="0.2">
      <c r="A2986" s="1" t="s">
        <v>61</v>
      </c>
      <c r="B2986">
        <v>1976.98</v>
      </c>
      <c r="C2986">
        <v>84743</v>
      </c>
      <c r="D2986" t="s">
        <v>103</v>
      </c>
      <c r="E2986">
        <v>0</v>
      </c>
    </row>
    <row r="2987" spans="1:5" x14ac:dyDescent="0.2">
      <c r="A2987" s="1" t="s">
        <v>61</v>
      </c>
      <c r="B2987">
        <v>79178.23</v>
      </c>
      <c r="C2987">
        <v>6404565</v>
      </c>
      <c r="D2987" t="s">
        <v>103</v>
      </c>
      <c r="E2987">
        <v>0</v>
      </c>
    </row>
    <row r="2988" spans="1:5" x14ac:dyDescent="0.2">
      <c r="A2988" s="1" t="s">
        <v>61</v>
      </c>
      <c r="B2988">
        <v>13984.71</v>
      </c>
      <c r="C2988">
        <v>867561</v>
      </c>
      <c r="D2988" t="s">
        <v>105</v>
      </c>
      <c r="E2988">
        <v>0</v>
      </c>
    </row>
    <row r="2989" spans="1:5" x14ac:dyDescent="0.2">
      <c r="A2989" s="1" t="s">
        <v>61</v>
      </c>
      <c r="B2989">
        <v>40083.089999999997</v>
      </c>
      <c r="C2989">
        <v>266266</v>
      </c>
      <c r="D2989" t="s">
        <v>103</v>
      </c>
      <c r="E2989">
        <v>0</v>
      </c>
    </row>
    <row r="2990" spans="1:5" x14ac:dyDescent="0.2">
      <c r="A2990" s="1" t="s">
        <v>61</v>
      </c>
      <c r="B2990">
        <v>0</v>
      </c>
      <c r="C2990">
        <v>0</v>
      </c>
      <c r="D2990" t="s">
        <v>103</v>
      </c>
      <c r="E2990">
        <v>0</v>
      </c>
    </row>
    <row r="2991" spans="1:5" x14ac:dyDescent="0.2">
      <c r="A2991" s="1" t="s">
        <v>61</v>
      </c>
      <c r="B2991">
        <v>7013.45</v>
      </c>
      <c r="C2991">
        <v>465842</v>
      </c>
      <c r="D2991" t="s">
        <v>103</v>
      </c>
      <c r="E2991">
        <v>0</v>
      </c>
    </row>
    <row r="2992" spans="1:5" x14ac:dyDescent="0.2">
      <c r="A2992" s="1" t="s">
        <v>61</v>
      </c>
      <c r="B2992">
        <v>23804.639999999999</v>
      </c>
      <c r="C2992">
        <v>2157750</v>
      </c>
      <c r="D2992" t="s">
        <v>103</v>
      </c>
      <c r="E2992">
        <v>0</v>
      </c>
    </row>
    <row r="2993" spans="1:5" x14ac:dyDescent="0.2">
      <c r="A2993" s="1" t="s">
        <v>61</v>
      </c>
      <c r="B2993">
        <v>1724.66</v>
      </c>
      <c r="C2993">
        <v>79720</v>
      </c>
      <c r="D2993" t="s">
        <v>103</v>
      </c>
      <c r="E2993">
        <v>0</v>
      </c>
    </row>
    <row r="2994" spans="1:5" x14ac:dyDescent="0.2">
      <c r="A2994" s="1" t="s">
        <v>61</v>
      </c>
      <c r="B2994">
        <v>0</v>
      </c>
      <c r="C2994">
        <v>0</v>
      </c>
      <c r="D2994" t="s">
        <v>103</v>
      </c>
      <c r="E2994">
        <v>0</v>
      </c>
    </row>
    <row r="2995" spans="1:5" x14ac:dyDescent="0.2">
      <c r="A2995" s="1" t="s">
        <v>61</v>
      </c>
      <c r="B2995">
        <v>0</v>
      </c>
      <c r="C2995">
        <v>0</v>
      </c>
      <c r="D2995" t="s">
        <v>103</v>
      </c>
      <c r="E2995">
        <v>0</v>
      </c>
    </row>
    <row r="2996" spans="1:5" x14ac:dyDescent="0.2">
      <c r="A2996" s="1" t="s">
        <v>61</v>
      </c>
      <c r="B2996">
        <v>70430.149999999994</v>
      </c>
      <c r="C2996">
        <v>2102222</v>
      </c>
      <c r="D2996" t="s">
        <v>103</v>
      </c>
      <c r="E2996">
        <v>0</v>
      </c>
    </row>
    <row r="2997" spans="1:5" x14ac:dyDescent="0.2">
      <c r="A2997" s="1" t="s">
        <v>62</v>
      </c>
      <c r="B2997">
        <v>0</v>
      </c>
      <c r="C2997">
        <v>0</v>
      </c>
      <c r="D2997" t="s">
        <v>103</v>
      </c>
      <c r="E2997">
        <v>0</v>
      </c>
    </row>
    <row r="2998" spans="1:5" x14ac:dyDescent="0.2">
      <c r="A2998" s="1" t="s">
        <v>62</v>
      </c>
      <c r="B2998">
        <v>163120.48000000001</v>
      </c>
      <c r="C2998">
        <v>9498783</v>
      </c>
      <c r="D2998" t="s">
        <v>103</v>
      </c>
      <c r="E2998">
        <v>0</v>
      </c>
    </row>
    <row r="2999" spans="1:5" x14ac:dyDescent="0.2">
      <c r="A2999" s="1" t="s">
        <v>62</v>
      </c>
      <c r="B2999">
        <v>6639.09</v>
      </c>
      <c r="C2999">
        <v>1643895</v>
      </c>
      <c r="D2999" t="s">
        <v>105</v>
      </c>
      <c r="E2999">
        <v>0</v>
      </c>
    </row>
    <row r="3000" spans="1:5" x14ac:dyDescent="0.2">
      <c r="A3000" s="1" t="s">
        <v>62</v>
      </c>
      <c r="B3000">
        <v>0</v>
      </c>
      <c r="C3000">
        <v>0</v>
      </c>
      <c r="D3000" t="s">
        <v>103</v>
      </c>
      <c r="E3000">
        <v>0</v>
      </c>
    </row>
    <row r="3001" spans="1:5" x14ac:dyDescent="0.2">
      <c r="A3001" s="1" t="s">
        <v>62</v>
      </c>
      <c r="B3001">
        <v>0</v>
      </c>
      <c r="C3001">
        <v>0</v>
      </c>
      <c r="D3001" t="s">
        <v>103</v>
      </c>
      <c r="E3001">
        <v>0</v>
      </c>
    </row>
    <row r="3002" spans="1:5" x14ac:dyDescent="0.2">
      <c r="A3002" s="1" t="s">
        <v>62</v>
      </c>
      <c r="B3002">
        <v>57513.72</v>
      </c>
      <c r="C3002">
        <v>2522494</v>
      </c>
      <c r="D3002" t="s">
        <v>103</v>
      </c>
      <c r="E3002">
        <v>0</v>
      </c>
    </row>
    <row r="3003" spans="1:5" x14ac:dyDescent="0.2">
      <c r="A3003" s="1" t="s">
        <v>62</v>
      </c>
      <c r="B3003">
        <v>142467.66</v>
      </c>
      <c r="C3003">
        <v>13234720</v>
      </c>
      <c r="D3003" t="s">
        <v>103</v>
      </c>
      <c r="E3003">
        <v>0</v>
      </c>
    </row>
    <row r="3004" spans="1:5" x14ac:dyDescent="0.2">
      <c r="A3004" s="1" t="s">
        <v>62</v>
      </c>
      <c r="B3004">
        <v>0</v>
      </c>
      <c r="C3004">
        <v>0</v>
      </c>
      <c r="D3004" t="s">
        <v>103</v>
      </c>
      <c r="E3004">
        <v>0</v>
      </c>
    </row>
    <row r="3005" spans="1:5" x14ac:dyDescent="0.2">
      <c r="A3005" s="1" t="s">
        <v>62</v>
      </c>
      <c r="B3005">
        <v>14003.42</v>
      </c>
      <c r="C3005">
        <v>865309</v>
      </c>
      <c r="D3005" t="s">
        <v>105</v>
      </c>
      <c r="E3005">
        <v>0</v>
      </c>
    </row>
    <row r="3006" spans="1:5" x14ac:dyDescent="0.2">
      <c r="A3006" s="1" t="s">
        <v>62</v>
      </c>
      <c r="B3006">
        <v>71845.600000000006</v>
      </c>
      <c r="C3006">
        <v>2077490</v>
      </c>
      <c r="D3006" t="s">
        <v>103</v>
      </c>
      <c r="E3006">
        <v>0</v>
      </c>
    </row>
    <row r="3007" spans="1:5" x14ac:dyDescent="0.2">
      <c r="A3007" s="1" t="s">
        <v>62</v>
      </c>
      <c r="B3007">
        <v>54295.9</v>
      </c>
      <c r="C3007">
        <v>3760243</v>
      </c>
      <c r="D3007" t="s">
        <v>103</v>
      </c>
      <c r="E3007">
        <v>0</v>
      </c>
    </row>
    <row r="3008" spans="1:5" x14ac:dyDescent="0.2">
      <c r="A3008" s="1" t="s">
        <v>62</v>
      </c>
      <c r="B3008">
        <v>20966.84</v>
      </c>
      <c r="C3008">
        <v>338905</v>
      </c>
      <c r="D3008" t="s">
        <v>103</v>
      </c>
      <c r="E3008">
        <v>0</v>
      </c>
    </row>
    <row r="3009" spans="1:5" x14ac:dyDescent="0.2">
      <c r="A3009" s="1" t="s">
        <v>62</v>
      </c>
      <c r="B3009">
        <v>0</v>
      </c>
      <c r="C3009">
        <v>0</v>
      </c>
      <c r="D3009" t="s">
        <v>103</v>
      </c>
      <c r="E3009">
        <v>0</v>
      </c>
    </row>
    <row r="3010" spans="1:5" x14ac:dyDescent="0.2">
      <c r="A3010" s="1" t="s">
        <v>62</v>
      </c>
      <c r="B3010">
        <v>0</v>
      </c>
      <c r="C3010">
        <v>0</v>
      </c>
      <c r="D3010" t="s">
        <v>103</v>
      </c>
      <c r="E3010">
        <v>0</v>
      </c>
    </row>
    <row r="3011" spans="1:5" x14ac:dyDescent="0.2">
      <c r="A3011" s="1" t="s">
        <v>62</v>
      </c>
      <c r="B3011">
        <v>1959.77</v>
      </c>
      <c r="C3011">
        <v>212343</v>
      </c>
      <c r="D3011" t="s">
        <v>104</v>
      </c>
      <c r="E3011">
        <v>0</v>
      </c>
    </row>
    <row r="3012" spans="1:5" x14ac:dyDescent="0.2">
      <c r="A3012" s="1" t="s">
        <v>62</v>
      </c>
      <c r="B3012">
        <v>6880.25</v>
      </c>
      <c r="C3012">
        <v>345134</v>
      </c>
      <c r="D3012" t="s">
        <v>106</v>
      </c>
      <c r="E3012">
        <v>0</v>
      </c>
    </row>
    <row r="3013" spans="1:5" x14ac:dyDescent="0.2">
      <c r="A3013" s="1" t="s">
        <v>62</v>
      </c>
      <c r="B3013">
        <v>7618.84</v>
      </c>
      <c r="C3013">
        <v>218574</v>
      </c>
      <c r="D3013" t="s">
        <v>108</v>
      </c>
      <c r="E3013">
        <v>0</v>
      </c>
    </row>
    <row r="3014" spans="1:5" x14ac:dyDescent="0.2">
      <c r="A3014" s="1" t="s">
        <v>62</v>
      </c>
      <c r="B3014">
        <v>36524.800000000003</v>
      </c>
      <c r="C3014">
        <v>682958</v>
      </c>
      <c r="D3014" t="s">
        <v>103</v>
      </c>
      <c r="E3014">
        <v>0</v>
      </c>
    </row>
    <row r="3015" spans="1:5" x14ac:dyDescent="0.2">
      <c r="A3015" s="1" t="s">
        <v>62</v>
      </c>
      <c r="B3015">
        <v>0</v>
      </c>
      <c r="C3015">
        <v>0</v>
      </c>
      <c r="D3015" t="s">
        <v>103</v>
      </c>
      <c r="E3015">
        <v>0</v>
      </c>
    </row>
    <row r="3016" spans="1:5" x14ac:dyDescent="0.2">
      <c r="A3016" s="1" t="s">
        <v>62</v>
      </c>
      <c r="B3016">
        <v>0</v>
      </c>
      <c r="C3016">
        <v>0</v>
      </c>
      <c r="D3016" t="s">
        <v>103</v>
      </c>
      <c r="E3016">
        <v>0</v>
      </c>
    </row>
    <row r="3017" spans="1:5" x14ac:dyDescent="0.2">
      <c r="A3017" s="1" t="s">
        <v>62</v>
      </c>
      <c r="B3017">
        <v>5933.23</v>
      </c>
      <c r="C3017">
        <v>109199</v>
      </c>
      <c r="D3017" t="s">
        <v>108</v>
      </c>
      <c r="E3017">
        <v>0</v>
      </c>
    </row>
    <row r="3018" spans="1:5" x14ac:dyDescent="0.2">
      <c r="A3018" s="1" t="s">
        <v>62</v>
      </c>
      <c r="B3018">
        <v>1069.98</v>
      </c>
      <c r="C3018">
        <v>25169</v>
      </c>
      <c r="D3018" t="s">
        <v>103</v>
      </c>
      <c r="E3018">
        <v>0</v>
      </c>
    </row>
    <row r="3019" spans="1:5" x14ac:dyDescent="0.2">
      <c r="A3019" s="1" t="s">
        <v>62</v>
      </c>
      <c r="B3019">
        <v>0</v>
      </c>
      <c r="C3019">
        <v>0</v>
      </c>
      <c r="D3019" t="s">
        <v>103</v>
      </c>
      <c r="E3019">
        <v>0</v>
      </c>
    </row>
    <row r="3020" spans="1:5" x14ac:dyDescent="0.2">
      <c r="A3020" s="1" t="s">
        <v>62</v>
      </c>
      <c r="B3020">
        <v>784.18</v>
      </c>
      <c r="C3020">
        <v>74672</v>
      </c>
      <c r="D3020" t="s">
        <v>105</v>
      </c>
      <c r="E3020">
        <v>0</v>
      </c>
    </row>
    <row r="3021" spans="1:5" x14ac:dyDescent="0.2">
      <c r="A3021" s="1" t="s">
        <v>62</v>
      </c>
      <c r="B3021">
        <v>14079.06</v>
      </c>
      <c r="C3021">
        <v>724781</v>
      </c>
      <c r="D3021" t="s">
        <v>105</v>
      </c>
      <c r="E3021">
        <v>0</v>
      </c>
    </row>
    <row r="3022" spans="1:5" x14ac:dyDescent="0.2">
      <c r="A3022" s="1" t="s">
        <v>62</v>
      </c>
      <c r="B3022">
        <v>0</v>
      </c>
      <c r="C3022">
        <v>0</v>
      </c>
      <c r="D3022" t="s">
        <v>103</v>
      </c>
      <c r="E3022">
        <v>0</v>
      </c>
    </row>
    <row r="3023" spans="1:5" x14ac:dyDescent="0.2">
      <c r="A3023" s="1" t="s">
        <v>62</v>
      </c>
      <c r="B3023">
        <v>32424.09</v>
      </c>
      <c r="C3023">
        <v>2196023</v>
      </c>
      <c r="D3023" t="s">
        <v>103</v>
      </c>
      <c r="E3023">
        <v>0</v>
      </c>
    </row>
    <row r="3024" spans="1:5" x14ac:dyDescent="0.2">
      <c r="A3024" s="1" t="s">
        <v>62</v>
      </c>
      <c r="B3024">
        <v>46049.23</v>
      </c>
      <c r="C3024">
        <v>311046</v>
      </c>
      <c r="D3024" t="s">
        <v>103</v>
      </c>
      <c r="E3024">
        <v>0</v>
      </c>
    </row>
    <row r="3025" spans="1:5" x14ac:dyDescent="0.2">
      <c r="A3025" s="1" t="s">
        <v>62</v>
      </c>
      <c r="B3025">
        <v>76890.8</v>
      </c>
      <c r="C3025">
        <v>5885020</v>
      </c>
      <c r="D3025" t="s">
        <v>103</v>
      </c>
      <c r="E3025">
        <v>0</v>
      </c>
    </row>
    <row r="3026" spans="1:5" x14ac:dyDescent="0.2">
      <c r="A3026" s="1" t="s">
        <v>62</v>
      </c>
      <c r="B3026">
        <v>2537.5100000000002</v>
      </c>
      <c r="C3026">
        <v>304404</v>
      </c>
      <c r="D3026" t="s">
        <v>105</v>
      </c>
      <c r="E3026">
        <v>0</v>
      </c>
    </row>
    <row r="3027" spans="1:5" x14ac:dyDescent="0.2">
      <c r="A3027" s="1" t="s">
        <v>62</v>
      </c>
      <c r="B3027">
        <v>6944.56</v>
      </c>
      <c r="C3027">
        <v>465462</v>
      </c>
      <c r="D3027" t="s">
        <v>103</v>
      </c>
      <c r="E3027">
        <v>0</v>
      </c>
    </row>
    <row r="3028" spans="1:5" x14ac:dyDescent="0.2">
      <c r="A3028" s="1" t="s">
        <v>62</v>
      </c>
      <c r="B3028">
        <v>0</v>
      </c>
      <c r="C3028">
        <v>0</v>
      </c>
      <c r="D3028" t="s">
        <v>103</v>
      </c>
      <c r="E3028">
        <v>0</v>
      </c>
    </row>
    <row r="3029" spans="1:5" x14ac:dyDescent="0.2">
      <c r="A3029" s="1" t="s">
        <v>62</v>
      </c>
      <c r="B3029">
        <v>23858.34</v>
      </c>
      <c r="C3029">
        <v>2554855</v>
      </c>
      <c r="D3029" t="s">
        <v>103</v>
      </c>
      <c r="E3029">
        <v>0</v>
      </c>
    </row>
    <row r="3030" spans="1:5" x14ac:dyDescent="0.2">
      <c r="A3030" s="1" t="s">
        <v>62</v>
      </c>
      <c r="B3030">
        <v>13438.64</v>
      </c>
      <c r="C3030">
        <v>606354</v>
      </c>
      <c r="D3030" t="s">
        <v>103</v>
      </c>
      <c r="E3030">
        <v>0</v>
      </c>
    </row>
    <row r="3031" spans="1:5" x14ac:dyDescent="0.2">
      <c r="A3031" s="1" t="s">
        <v>62</v>
      </c>
      <c r="B3031">
        <v>0</v>
      </c>
      <c r="C3031">
        <v>0</v>
      </c>
      <c r="D3031" t="s">
        <v>103</v>
      </c>
      <c r="E3031">
        <v>0</v>
      </c>
    </row>
    <row r="3032" spans="1:5" x14ac:dyDescent="0.2">
      <c r="A3032" s="1" t="s">
        <v>62</v>
      </c>
      <c r="B3032">
        <v>6873.31</v>
      </c>
      <c r="C3032">
        <v>362891</v>
      </c>
      <c r="D3032" t="s">
        <v>106</v>
      </c>
      <c r="E3032">
        <v>0</v>
      </c>
    </row>
    <row r="3033" spans="1:5" x14ac:dyDescent="0.2">
      <c r="A3033" s="1" t="s">
        <v>62</v>
      </c>
      <c r="B3033">
        <v>0</v>
      </c>
      <c r="C3033">
        <v>0</v>
      </c>
      <c r="D3033" t="s">
        <v>103</v>
      </c>
      <c r="E3033">
        <v>0</v>
      </c>
    </row>
    <row r="3034" spans="1:5" x14ac:dyDescent="0.2">
      <c r="A3034" s="1" t="s">
        <v>62</v>
      </c>
      <c r="B3034">
        <v>0</v>
      </c>
      <c r="C3034">
        <v>0</v>
      </c>
      <c r="D3034" t="s">
        <v>103</v>
      </c>
      <c r="E3034">
        <v>0</v>
      </c>
    </row>
    <row r="3035" spans="1:5" x14ac:dyDescent="0.2">
      <c r="A3035" s="1" t="s">
        <v>62</v>
      </c>
      <c r="B3035">
        <v>3457.04</v>
      </c>
      <c r="C3035">
        <v>138763</v>
      </c>
      <c r="D3035" t="s">
        <v>103</v>
      </c>
      <c r="E3035">
        <v>0</v>
      </c>
    </row>
    <row r="3036" spans="1:5" x14ac:dyDescent="0.2">
      <c r="A3036" s="1" t="s">
        <v>62</v>
      </c>
      <c r="B3036">
        <v>29272.5</v>
      </c>
      <c r="C3036">
        <v>2952005</v>
      </c>
      <c r="D3036" t="s">
        <v>103</v>
      </c>
      <c r="E3036">
        <v>0</v>
      </c>
    </row>
    <row r="3037" spans="1:5" x14ac:dyDescent="0.2">
      <c r="A3037" s="1" t="s">
        <v>62</v>
      </c>
      <c r="B3037">
        <v>1955.79</v>
      </c>
      <c r="C3037">
        <v>416089</v>
      </c>
      <c r="D3037" t="s">
        <v>104</v>
      </c>
      <c r="E3037">
        <v>0</v>
      </c>
    </row>
    <row r="3038" spans="1:5" x14ac:dyDescent="0.2">
      <c r="A3038" s="1" t="s">
        <v>62</v>
      </c>
      <c r="B3038">
        <v>20355.78</v>
      </c>
      <c r="C3038">
        <v>1384117</v>
      </c>
      <c r="D3038" t="s">
        <v>103</v>
      </c>
      <c r="E3038">
        <v>0</v>
      </c>
    </row>
    <row r="3039" spans="1:5" x14ac:dyDescent="0.2">
      <c r="A3039" s="1" t="s">
        <v>62</v>
      </c>
      <c r="B3039">
        <v>23841.74</v>
      </c>
      <c r="C3039">
        <v>2395113</v>
      </c>
      <c r="D3039" t="s">
        <v>103</v>
      </c>
      <c r="E3039">
        <v>0</v>
      </c>
    </row>
    <row r="3040" spans="1:5" x14ac:dyDescent="0.2">
      <c r="A3040" s="1" t="s">
        <v>62</v>
      </c>
      <c r="B3040">
        <v>0</v>
      </c>
      <c r="C3040">
        <v>0</v>
      </c>
      <c r="D3040" t="s">
        <v>103</v>
      </c>
      <c r="E3040">
        <v>0</v>
      </c>
    </row>
    <row r="3041" spans="1:5" x14ac:dyDescent="0.2">
      <c r="A3041" s="1" t="s">
        <v>63</v>
      </c>
      <c r="B3041">
        <v>125433.86</v>
      </c>
      <c r="C3041">
        <v>6396389</v>
      </c>
      <c r="D3041" t="s">
        <v>103</v>
      </c>
      <c r="E3041">
        <v>0</v>
      </c>
    </row>
    <row r="3042" spans="1:5" x14ac:dyDescent="0.2">
      <c r="A3042" s="1" t="s">
        <v>63</v>
      </c>
      <c r="B3042">
        <v>40718.71</v>
      </c>
      <c r="C3042">
        <v>501706</v>
      </c>
      <c r="D3042" t="s">
        <v>103</v>
      </c>
      <c r="E3042">
        <v>0</v>
      </c>
    </row>
    <row r="3043" spans="1:5" x14ac:dyDescent="0.2">
      <c r="A3043" s="1" t="s">
        <v>63</v>
      </c>
      <c r="B3043">
        <v>1960.49</v>
      </c>
      <c r="C3043">
        <v>186515</v>
      </c>
      <c r="D3043" t="s">
        <v>104</v>
      </c>
      <c r="E3043">
        <v>0</v>
      </c>
    </row>
    <row r="3044" spans="1:5" x14ac:dyDescent="0.2">
      <c r="A3044" s="1" t="s">
        <v>63</v>
      </c>
      <c r="B3044">
        <v>1960.92</v>
      </c>
      <c r="C3044">
        <v>486653</v>
      </c>
      <c r="D3044" t="s">
        <v>104</v>
      </c>
      <c r="E3044">
        <v>0</v>
      </c>
    </row>
    <row r="3045" spans="1:5" x14ac:dyDescent="0.2">
      <c r="A3045" s="1" t="s">
        <v>63</v>
      </c>
      <c r="B3045">
        <v>64527.19</v>
      </c>
      <c r="C3045">
        <v>5844648</v>
      </c>
      <c r="D3045" t="s">
        <v>103</v>
      </c>
      <c r="E3045">
        <v>0</v>
      </c>
    </row>
    <row r="3046" spans="1:5" x14ac:dyDescent="0.2">
      <c r="A3046" s="1" t="s">
        <v>63</v>
      </c>
      <c r="B3046">
        <v>0</v>
      </c>
      <c r="C3046">
        <v>0</v>
      </c>
      <c r="D3046" t="s">
        <v>103</v>
      </c>
      <c r="E3046">
        <v>0</v>
      </c>
    </row>
    <row r="3047" spans="1:5" x14ac:dyDescent="0.2">
      <c r="A3047" s="1" t="s">
        <v>63</v>
      </c>
      <c r="B3047">
        <v>0</v>
      </c>
      <c r="C3047">
        <v>0</v>
      </c>
      <c r="D3047" t="s">
        <v>103</v>
      </c>
      <c r="E3047">
        <v>0</v>
      </c>
    </row>
    <row r="3048" spans="1:5" x14ac:dyDescent="0.2">
      <c r="A3048" s="1" t="s">
        <v>63</v>
      </c>
      <c r="B3048">
        <v>0</v>
      </c>
      <c r="C3048">
        <v>0</v>
      </c>
      <c r="D3048" t="s">
        <v>103</v>
      </c>
      <c r="E3048">
        <v>0</v>
      </c>
    </row>
    <row r="3049" spans="1:5" x14ac:dyDescent="0.2">
      <c r="A3049" s="1" t="s">
        <v>63</v>
      </c>
      <c r="B3049">
        <v>6597.89</v>
      </c>
      <c r="C3049">
        <v>176590</v>
      </c>
      <c r="D3049" t="s">
        <v>103</v>
      </c>
      <c r="E3049">
        <v>0</v>
      </c>
    </row>
    <row r="3050" spans="1:5" x14ac:dyDescent="0.2">
      <c r="A3050" s="1" t="s">
        <v>63</v>
      </c>
      <c r="B3050">
        <v>0</v>
      </c>
      <c r="C3050">
        <v>0</v>
      </c>
      <c r="D3050" t="s">
        <v>103</v>
      </c>
      <c r="E3050">
        <v>0</v>
      </c>
    </row>
    <row r="3051" spans="1:5" x14ac:dyDescent="0.2">
      <c r="A3051" s="1" t="s">
        <v>63</v>
      </c>
      <c r="B3051">
        <v>17078.349999999999</v>
      </c>
      <c r="C3051">
        <v>642966</v>
      </c>
      <c r="D3051" t="s">
        <v>103</v>
      </c>
      <c r="E3051">
        <v>0</v>
      </c>
    </row>
    <row r="3052" spans="1:5" x14ac:dyDescent="0.2">
      <c r="A3052" s="1" t="s">
        <v>63</v>
      </c>
      <c r="B3052">
        <v>0</v>
      </c>
      <c r="C3052">
        <v>0</v>
      </c>
      <c r="D3052" t="s">
        <v>103</v>
      </c>
      <c r="E3052">
        <v>0</v>
      </c>
    </row>
    <row r="3053" spans="1:5" x14ac:dyDescent="0.2">
      <c r="A3053" s="1" t="s">
        <v>63</v>
      </c>
      <c r="B3053">
        <v>378.23</v>
      </c>
      <c r="C3053">
        <v>22971</v>
      </c>
      <c r="D3053" t="s">
        <v>106</v>
      </c>
      <c r="E3053">
        <v>0</v>
      </c>
    </row>
    <row r="3054" spans="1:5" x14ac:dyDescent="0.2">
      <c r="A3054" s="1" t="s">
        <v>63</v>
      </c>
      <c r="B3054">
        <v>9056.65</v>
      </c>
      <c r="C3054">
        <v>188710</v>
      </c>
      <c r="D3054" t="s">
        <v>103</v>
      </c>
      <c r="E3054">
        <v>0</v>
      </c>
    </row>
    <row r="3055" spans="1:5" x14ac:dyDescent="0.2">
      <c r="A3055" s="1" t="s">
        <v>63</v>
      </c>
      <c r="B3055">
        <v>2736.89</v>
      </c>
      <c r="C3055">
        <v>265670</v>
      </c>
      <c r="D3055" t="s">
        <v>103</v>
      </c>
      <c r="E3055">
        <v>0</v>
      </c>
    </row>
    <row r="3056" spans="1:5" x14ac:dyDescent="0.2">
      <c r="A3056" s="1" t="s">
        <v>63</v>
      </c>
      <c r="B3056">
        <v>0</v>
      </c>
      <c r="C3056">
        <v>0</v>
      </c>
      <c r="D3056" t="s">
        <v>103</v>
      </c>
      <c r="E3056">
        <v>0</v>
      </c>
    </row>
    <row r="3057" spans="1:5" x14ac:dyDescent="0.2">
      <c r="A3057" s="1" t="s">
        <v>63</v>
      </c>
      <c r="B3057">
        <v>21.17</v>
      </c>
      <c r="C3057">
        <v>514</v>
      </c>
      <c r="D3057" t="s">
        <v>103</v>
      </c>
      <c r="E3057">
        <v>0</v>
      </c>
    </row>
    <row r="3058" spans="1:5" x14ac:dyDescent="0.2">
      <c r="A3058" s="1" t="s">
        <v>63</v>
      </c>
      <c r="B3058">
        <v>0</v>
      </c>
      <c r="C3058">
        <v>0</v>
      </c>
      <c r="D3058" t="s">
        <v>103</v>
      </c>
      <c r="E3058">
        <v>0</v>
      </c>
    </row>
    <row r="3059" spans="1:5" x14ac:dyDescent="0.2">
      <c r="A3059" s="1" t="s">
        <v>63</v>
      </c>
      <c r="B3059">
        <v>0</v>
      </c>
      <c r="C3059">
        <v>0</v>
      </c>
      <c r="D3059" t="s">
        <v>103</v>
      </c>
      <c r="E3059">
        <v>0</v>
      </c>
    </row>
    <row r="3060" spans="1:5" x14ac:dyDescent="0.2">
      <c r="A3060" s="1" t="s">
        <v>63</v>
      </c>
      <c r="B3060">
        <v>2306.69</v>
      </c>
      <c r="C3060">
        <v>167237</v>
      </c>
      <c r="D3060" t="s">
        <v>103</v>
      </c>
      <c r="E3060">
        <v>0</v>
      </c>
    </row>
    <row r="3061" spans="1:5" x14ac:dyDescent="0.2">
      <c r="A3061" s="1" t="s">
        <v>63</v>
      </c>
      <c r="B3061">
        <v>7037.74</v>
      </c>
      <c r="C3061">
        <v>442827</v>
      </c>
      <c r="D3061" t="s">
        <v>103</v>
      </c>
      <c r="E3061">
        <v>0</v>
      </c>
    </row>
    <row r="3062" spans="1:5" x14ac:dyDescent="0.2">
      <c r="A3062" s="1" t="s">
        <v>63</v>
      </c>
      <c r="B3062">
        <v>0</v>
      </c>
      <c r="C3062">
        <v>0</v>
      </c>
      <c r="D3062" t="s">
        <v>103</v>
      </c>
      <c r="E3062">
        <v>0</v>
      </c>
    </row>
    <row r="3063" spans="1:5" x14ac:dyDescent="0.2">
      <c r="A3063" s="1" t="s">
        <v>63</v>
      </c>
      <c r="B3063">
        <v>12063.78</v>
      </c>
      <c r="C3063">
        <v>1099998</v>
      </c>
      <c r="D3063" t="s">
        <v>105</v>
      </c>
      <c r="E3063">
        <v>0</v>
      </c>
    </row>
    <row r="3064" spans="1:5" x14ac:dyDescent="0.2">
      <c r="A3064" s="1" t="s">
        <v>63</v>
      </c>
      <c r="B3064">
        <v>0</v>
      </c>
      <c r="C3064">
        <v>0</v>
      </c>
      <c r="D3064" t="s">
        <v>103</v>
      </c>
      <c r="E3064">
        <v>0</v>
      </c>
    </row>
    <row r="3065" spans="1:5" x14ac:dyDescent="0.2">
      <c r="A3065" s="1" t="s">
        <v>63</v>
      </c>
      <c r="B3065">
        <v>47586.15</v>
      </c>
      <c r="C3065">
        <v>2321711</v>
      </c>
      <c r="D3065" t="s">
        <v>103</v>
      </c>
      <c r="E3065">
        <v>0</v>
      </c>
    </row>
    <row r="3066" spans="1:5" x14ac:dyDescent="0.2">
      <c r="A3066" s="1" t="s">
        <v>63</v>
      </c>
      <c r="B3066">
        <v>14679.42</v>
      </c>
      <c r="C3066">
        <v>136186</v>
      </c>
      <c r="D3066" t="s">
        <v>103</v>
      </c>
      <c r="E3066">
        <v>0</v>
      </c>
    </row>
    <row r="3067" spans="1:5" x14ac:dyDescent="0.2">
      <c r="A3067" s="1" t="s">
        <v>63</v>
      </c>
      <c r="B3067">
        <v>0</v>
      </c>
      <c r="C3067">
        <v>0</v>
      </c>
      <c r="D3067" t="s">
        <v>103</v>
      </c>
      <c r="E3067">
        <v>0</v>
      </c>
    </row>
    <row r="3068" spans="1:5" x14ac:dyDescent="0.2">
      <c r="A3068" s="1" t="s">
        <v>63</v>
      </c>
      <c r="B3068">
        <v>0</v>
      </c>
      <c r="C3068">
        <v>0</v>
      </c>
      <c r="D3068" t="s">
        <v>103</v>
      </c>
      <c r="E3068">
        <v>0</v>
      </c>
    </row>
    <row r="3069" spans="1:5" x14ac:dyDescent="0.2">
      <c r="A3069" s="1" t="s">
        <v>63</v>
      </c>
      <c r="B3069">
        <v>783.74</v>
      </c>
      <c r="C3069">
        <v>72845</v>
      </c>
      <c r="D3069" t="s">
        <v>105</v>
      </c>
      <c r="E3069">
        <v>0</v>
      </c>
    </row>
    <row r="3070" spans="1:5" x14ac:dyDescent="0.2">
      <c r="A3070" s="1" t="s">
        <v>63</v>
      </c>
      <c r="B3070">
        <v>0</v>
      </c>
      <c r="C3070">
        <v>0</v>
      </c>
      <c r="D3070" t="s">
        <v>103</v>
      </c>
      <c r="E3070">
        <v>0</v>
      </c>
    </row>
    <row r="3071" spans="1:5" x14ac:dyDescent="0.2">
      <c r="A3071" s="1" t="s">
        <v>63</v>
      </c>
      <c r="B3071">
        <v>371.56</v>
      </c>
      <c r="C3071">
        <v>23953</v>
      </c>
      <c r="D3071" t="s">
        <v>106</v>
      </c>
      <c r="E3071">
        <v>0</v>
      </c>
    </row>
    <row r="3072" spans="1:5" x14ac:dyDescent="0.2">
      <c r="A3072" s="1" t="s">
        <v>63</v>
      </c>
      <c r="B3072">
        <v>62853.79</v>
      </c>
      <c r="C3072">
        <v>3936093</v>
      </c>
      <c r="D3072" t="s">
        <v>103</v>
      </c>
      <c r="E3072">
        <v>0</v>
      </c>
    </row>
    <row r="3073" spans="1:5" x14ac:dyDescent="0.2">
      <c r="A3073" s="1" t="s">
        <v>63</v>
      </c>
      <c r="B3073">
        <v>20611.11</v>
      </c>
      <c r="C3073">
        <v>295926</v>
      </c>
      <c r="D3073" t="s">
        <v>103</v>
      </c>
      <c r="E3073">
        <v>0</v>
      </c>
    </row>
    <row r="3074" spans="1:5" x14ac:dyDescent="0.2">
      <c r="A3074" s="1" t="s">
        <v>63</v>
      </c>
      <c r="B3074">
        <v>4842.0200000000004</v>
      </c>
      <c r="C3074">
        <v>2102437</v>
      </c>
      <c r="D3074" t="s">
        <v>105</v>
      </c>
      <c r="E3074">
        <v>0</v>
      </c>
    </row>
    <row r="3075" spans="1:5" x14ac:dyDescent="0.2">
      <c r="A3075" s="1" t="s">
        <v>63</v>
      </c>
      <c r="B3075">
        <v>60871.360000000001</v>
      </c>
      <c r="C3075">
        <v>4926820</v>
      </c>
      <c r="D3075" t="s">
        <v>103</v>
      </c>
      <c r="E3075">
        <v>0</v>
      </c>
    </row>
    <row r="3076" spans="1:5" x14ac:dyDescent="0.2">
      <c r="A3076" s="1" t="s">
        <v>63</v>
      </c>
      <c r="B3076">
        <v>0</v>
      </c>
      <c r="C3076">
        <v>0</v>
      </c>
      <c r="D3076" t="s">
        <v>103</v>
      </c>
      <c r="E3076">
        <v>0</v>
      </c>
    </row>
    <row r="3077" spans="1:5" x14ac:dyDescent="0.2">
      <c r="A3077" s="1" t="s">
        <v>63</v>
      </c>
      <c r="B3077">
        <v>2197.5</v>
      </c>
      <c r="C3077">
        <v>74002</v>
      </c>
      <c r="D3077" t="s">
        <v>108</v>
      </c>
      <c r="E3077">
        <v>0</v>
      </c>
    </row>
    <row r="3078" spans="1:5" x14ac:dyDescent="0.2">
      <c r="A3078" s="1" t="s">
        <v>63</v>
      </c>
      <c r="B3078">
        <v>14444.74</v>
      </c>
      <c r="C3078">
        <v>754679</v>
      </c>
      <c r="D3078" t="s">
        <v>103</v>
      </c>
      <c r="E3078">
        <v>0</v>
      </c>
    </row>
    <row r="3079" spans="1:5" x14ac:dyDescent="0.2">
      <c r="A3079" s="1" t="s">
        <v>63</v>
      </c>
      <c r="B3079">
        <v>2739.25</v>
      </c>
      <c r="C3079">
        <v>283152</v>
      </c>
      <c r="D3079" t="s">
        <v>103</v>
      </c>
      <c r="E3079">
        <v>0</v>
      </c>
    </row>
    <row r="3080" spans="1:5" x14ac:dyDescent="0.2">
      <c r="A3080" s="1" t="s">
        <v>63</v>
      </c>
      <c r="B3080">
        <v>176132.97</v>
      </c>
      <c r="C3080">
        <v>15102105</v>
      </c>
      <c r="D3080" t="s">
        <v>103</v>
      </c>
      <c r="E3080">
        <v>0</v>
      </c>
    </row>
    <row r="3081" spans="1:5" x14ac:dyDescent="0.2">
      <c r="A3081" s="1" t="s">
        <v>63</v>
      </c>
      <c r="B3081">
        <v>76102.41</v>
      </c>
      <c r="C3081">
        <v>1623077</v>
      </c>
      <c r="D3081" t="s">
        <v>103</v>
      </c>
      <c r="E3081">
        <v>0</v>
      </c>
    </row>
    <row r="3082" spans="1:5" x14ac:dyDescent="0.2">
      <c r="A3082" s="1" t="s">
        <v>63</v>
      </c>
      <c r="B3082">
        <v>3523.58</v>
      </c>
      <c r="C3082">
        <v>128464</v>
      </c>
      <c r="D3082" t="s">
        <v>103</v>
      </c>
      <c r="E3082">
        <v>0</v>
      </c>
    </row>
    <row r="3083" spans="1:5" x14ac:dyDescent="0.2">
      <c r="A3083" s="1" t="s">
        <v>63</v>
      </c>
      <c r="B3083">
        <v>8147.95</v>
      </c>
      <c r="C3083">
        <v>913777</v>
      </c>
      <c r="D3083" t="s">
        <v>105</v>
      </c>
      <c r="E3083">
        <v>0</v>
      </c>
    </row>
    <row r="3084" spans="1:5" x14ac:dyDescent="0.2">
      <c r="A3084" s="1" t="s">
        <v>63</v>
      </c>
      <c r="B3084">
        <v>0</v>
      </c>
      <c r="C3084">
        <v>0</v>
      </c>
      <c r="D3084" t="s">
        <v>103</v>
      </c>
      <c r="E3084">
        <v>0</v>
      </c>
    </row>
    <row r="3085" spans="1:5" x14ac:dyDescent="0.2">
      <c r="A3085" s="1" t="s">
        <v>64</v>
      </c>
      <c r="B3085">
        <v>0</v>
      </c>
      <c r="C3085">
        <v>0</v>
      </c>
      <c r="D3085" t="s">
        <v>103</v>
      </c>
      <c r="E3085">
        <v>0</v>
      </c>
    </row>
    <row r="3086" spans="1:5" x14ac:dyDescent="0.2">
      <c r="A3086" s="1" t="s">
        <v>64</v>
      </c>
      <c r="B3086">
        <v>4801.34</v>
      </c>
      <c r="C3086">
        <v>285206</v>
      </c>
      <c r="D3086" t="s">
        <v>105</v>
      </c>
      <c r="E3086">
        <v>0</v>
      </c>
    </row>
    <row r="3087" spans="1:5" x14ac:dyDescent="0.2">
      <c r="A3087" s="1" t="s">
        <v>64</v>
      </c>
      <c r="B3087">
        <v>0</v>
      </c>
      <c r="C3087">
        <v>0</v>
      </c>
      <c r="D3087" t="s">
        <v>103</v>
      </c>
      <c r="E3087">
        <v>0</v>
      </c>
    </row>
    <row r="3088" spans="1:5" x14ac:dyDescent="0.2">
      <c r="A3088" s="1" t="s">
        <v>64</v>
      </c>
      <c r="B3088">
        <v>73702.23</v>
      </c>
      <c r="C3088">
        <v>7044096</v>
      </c>
      <c r="D3088" t="s">
        <v>103</v>
      </c>
      <c r="E3088">
        <v>0</v>
      </c>
    </row>
    <row r="3089" spans="1:5" x14ac:dyDescent="0.2">
      <c r="A3089" s="1" t="s">
        <v>64</v>
      </c>
      <c r="B3089">
        <v>0</v>
      </c>
      <c r="C3089">
        <v>0</v>
      </c>
      <c r="D3089" t="s">
        <v>103</v>
      </c>
      <c r="E3089">
        <v>0</v>
      </c>
    </row>
    <row r="3090" spans="1:5" x14ac:dyDescent="0.2">
      <c r="A3090" s="1" t="s">
        <v>64</v>
      </c>
      <c r="B3090">
        <v>2169.35</v>
      </c>
      <c r="C3090">
        <v>291912</v>
      </c>
      <c r="D3090" t="s">
        <v>104</v>
      </c>
      <c r="E3090">
        <v>0</v>
      </c>
    </row>
    <row r="3091" spans="1:5" x14ac:dyDescent="0.2">
      <c r="A3091" s="1" t="s">
        <v>64</v>
      </c>
      <c r="B3091">
        <v>586.83000000000004</v>
      </c>
      <c r="C3091">
        <v>64325</v>
      </c>
      <c r="D3091" t="s">
        <v>104</v>
      </c>
      <c r="E3091">
        <v>0</v>
      </c>
    </row>
    <row r="3092" spans="1:5" x14ac:dyDescent="0.2">
      <c r="A3092" s="1" t="s">
        <v>64</v>
      </c>
      <c r="B3092">
        <v>0</v>
      </c>
      <c r="C3092">
        <v>0</v>
      </c>
      <c r="D3092" t="s">
        <v>103</v>
      </c>
      <c r="E3092">
        <v>0</v>
      </c>
    </row>
    <row r="3093" spans="1:5" x14ac:dyDescent="0.2">
      <c r="A3093" s="1" t="s">
        <v>64</v>
      </c>
      <c r="B3093">
        <v>869.28</v>
      </c>
      <c r="C3093">
        <v>113686</v>
      </c>
      <c r="D3093" t="s">
        <v>105</v>
      </c>
      <c r="E3093">
        <v>0</v>
      </c>
    </row>
    <row r="3094" spans="1:5" x14ac:dyDescent="0.2">
      <c r="A3094" s="1" t="s">
        <v>64</v>
      </c>
      <c r="B3094">
        <v>59311.75</v>
      </c>
      <c r="C3094">
        <v>1891291</v>
      </c>
      <c r="D3094" t="s">
        <v>103</v>
      </c>
      <c r="E3094">
        <v>0</v>
      </c>
    </row>
    <row r="3095" spans="1:5" x14ac:dyDescent="0.2">
      <c r="A3095" s="1" t="s">
        <v>64</v>
      </c>
      <c r="B3095">
        <v>0</v>
      </c>
      <c r="C3095">
        <v>0</v>
      </c>
      <c r="D3095" t="s">
        <v>103</v>
      </c>
      <c r="E3095">
        <v>0</v>
      </c>
    </row>
    <row r="3096" spans="1:5" x14ac:dyDescent="0.2">
      <c r="A3096" s="1" t="s">
        <v>64</v>
      </c>
      <c r="B3096">
        <v>62.49</v>
      </c>
      <c r="C3096">
        <v>7318</v>
      </c>
      <c r="D3096" t="s">
        <v>104</v>
      </c>
      <c r="E3096">
        <v>0</v>
      </c>
    </row>
    <row r="3097" spans="1:5" x14ac:dyDescent="0.2">
      <c r="A3097" s="1" t="s">
        <v>64</v>
      </c>
      <c r="B3097">
        <v>23718.52</v>
      </c>
      <c r="C3097">
        <v>1097554</v>
      </c>
      <c r="D3097" t="s">
        <v>103</v>
      </c>
      <c r="E3097">
        <v>0</v>
      </c>
    </row>
    <row r="3098" spans="1:5" x14ac:dyDescent="0.2">
      <c r="A3098" s="1" t="s">
        <v>64</v>
      </c>
      <c r="B3098">
        <v>1228.1300000000001</v>
      </c>
      <c r="C3098">
        <v>28730</v>
      </c>
      <c r="D3098" t="s">
        <v>104</v>
      </c>
      <c r="E3098">
        <v>0</v>
      </c>
    </row>
    <row r="3099" spans="1:5" x14ac:dyDescent="0.2">
      <c r="A3099" s="1" t="s">
        <v>64</v>
      </c>
      <c r="B3099">
        <v>0</v>
      </c>
      <c r="C3099">
        <v>0</v>
      </c>
      <c r="D3099" t="s">
        <v>103</v>
      </c>
      <c r="E3099">
        <v>0</v>
      </c>
    </row>
    <row r="3100" spans="1:5" x14ac:dyDescent="0.2">
      <c r="A3100" s="1" t="s">
        <v>64</v>
      </c>
      <c r="B3100">
        <v>24689.759999999998</v>
      </c>
      <c r="C3100">
        <v>505735</v>
      </c>
      <c r="D3100" t="s">
        <v>103</v>
      </c>
      <c r="E3100">
        <v>0</v>
      </c>
    </row>
    <row r="3101" spans="1:5" x14ac:dyDescent="0.2">
      <c r="A3101" s="1" t="s">
        <v>64</v>
      </c>
      <c r="B3101">
        <v>14464.38</v>
      </c>
      <c r="C3101">
        <v>1088796</v>
      </c>
      <c r="D3101" t="s">
        <v>103</v>
      </c>
      <c r="E3101">
        <v>0</v>
      </c>
    </row>
    <row r="3102" spans="1:5" x14ac:dyDescent="0.2">
      <c r="A3102" s="1" t="s">
        <v>64</v>
      </c>
      <c r="B3102">
        <v>1624.7</v>
      </c>
      <c r="C3102">
        <v>160471</v>
      </c>
      <c r="D3102" t="s">
        <v>105</v>
      </c>
      <c r="E3102">
        <v>0</v>
      </c>
    </row>
    <row r="3103" spans="1:5" x14ac:dyDescent="0.2">
      <c r="A3103" s="1" t="s">
        <v>64</v>
      </c>
      <c r="B3103">
        <v>65642.53</v>
      </c>
      <c r="C3103">
        <v>2434463</v>
      </c>
      <c r="D3103" t="s">
        <v>103</v>
      </c>
      <c r="E3103">
        <v>0</v>
      </c>
    </row>
    <row r="3104" spans="1:5" x14ac:dyDescent="0.2">
      <c r="A3104" s="1" t="s">
        <v>64</v>
      </c>
      <c r="B3104">
        <v>11791.97</v>
      </c>
      <c r="C3104">
        <v>795729</v>
      </c>
      <c r="D3104" t="s">
        <v>103</v>
      </c>
      <c r="E3104">
        <v>0</v>
      </c>
    </row>
    <row r="3105" spans="1:5" x14ac:dyDescent="0.2">
      <c r="A3105" s="1" t="s">
        <v>64</v>
      </c>
      <c r="B3105">
        <v>489.9</v>
      </c>
      <c r="C3105">
        <v>117651</v>
      </c>
      <c r="D3105" t="s">
        <v>105</v>
      </c>
      <c r="E3105">
        <v>0</v>
      </c>
    </row>
    <row r="3106" spans="1:5" x14ac:dyDescent="0.2">
      <c r="A3106" s="1" t="s">
        <v>64</v>
      </c>
      <c r="B3106">
        <v>0</v>
      </c>
      <c r="C3106">
        <v>0</v>
      </c>
      <c r="D3106" t="s">
        <v>103</v>
      </c>
      <c r="E3106">
        <v>0</v>
      </c>
    </row>
    <row r="3107" spans="1:5" x14ac:dyDescent="0.2">
      <c r="A3107" s="1" t="s">
        <v>64</v>
      </c>
      <c r="B3107">
        <v>11905.86</v>
      </c>
      <c r="C3107">
        <v>626275</v>
      </c>
      <c r="D3107" t="s">
        <v>103</v>
      </c>
      <c r="E3107">
        <v>0</v>
      </c>
    </row>
    <row r="3108" spans="1:5" x14ac:dyDescent="0.2">
      <c r="A3108" s="1" t="s">
        <v>64</v>
      </c>
      <c r="B3108">
        <v>60711.58</v>
      </c>
      <c r="C3108">
        <v>4222224</v>
      </c>
      <c r="D3108" t="s">
        <v>103</v>
      </c>
      <c r="E3108">
        <v>0</v>
      </c>
    </row>
    <row r="3109" spans="1:5" x14ac:dyDescent="0.2">
      <c r="A3109" s="1" t="s">
        <v>64</v>
      </c>
      <c r="B3109">
        <v>199.97</v>
      </c>
      <c r="C3109">
        <v>6565</v>
      </c>
      <c r="D3109" t="s">
        <v>102</v>
      </c>
      <c r="E3109">
        <v>0</v>
      </c>
    </row>
    <row r="3110" spans="1:5" x14ac:dyDescent="0.2">
      <c r="A3110" s="1" t="s">
        <v>64</v>
      </c>
      <c r="B3110">
        <v>53.97</v>
      </c>
      <c r="C3110">
        <v>5589</v>
      </c>
      <c r="D3110" t="s">
        <v>104</v>
      </c>
      <c r="E3110">
        <v>0</v>
      </c>
    </row>
    <row r="3111" spans="1:5" x14ac:dyDescent="0.2">
      <c r="A3111" s="1" t="s">
        <v>64</v>
      </c>
      <c r="B3111">
        <v>0</v>
      </c>
      <c r="C3111">
        <v>0</v>
      </c>
      <c r="D3111" t="s">
        <v>103</v>
      </c>
      <c r="E3111">
        <v>0</v>
      </c>
    </row>
    <row r="3112" spans="1:5" x14ac:dyDescent="0.2">
      <c r="A3112" s="1" t="s">
        <v>64</v>
      </c>
      <c r="B3112">
        <v>44361.54</v>
      </c>
      <c r="C3112">
        <v>848732</v>
      </c>
      <c r="D3112" t="s">
        <v>103</v>
      </c>
      <c r="E3112">
        <v>0</v>
      </c>
    </row>
    <row r="3113" spans="1:5" x14ac:dyDescent="0.2">
      <c r="A3113" s="1" t="s">
        <v>64</v>
      </c>
      <c r="B3113">
        <v>4677.1099999999997</v>
      </c>
      <c r="C3113">
        <v>316257</v>
      </c>
      <c r="D3113" t="s">
        <v>103</v>
      </c>
      <c r="E3113">
        <v>0</v>
      </c>
    </row>
    <row r="3114" spans="1:5" x14ac:dyDescent="0.2">
      <c r="A3114" s="1" t="s">
        <v>64</v>
      </c>
      <c r="B3114">
        <v>150144.39000000001</v>
      </c>
      <c r="C3114">
        <v>14335428</v>
      </c>
      <c r="D3114" t="s">
        <v>103</v>
      </c>
      <c r="E3114">
        <v>0</v>
      </c>
    </row>
    <row r="3115" spans="1:5" x14ac:dyDescent="0.2">
      <c r="A3115" s="1" t="s">
        <v>64</v>
      </c>
      <c r="B3115">
        <v>4140.1000000000004</v>
      </c>
      <c r="C3115">
        <v>192705</v>
      </c>
      <c r="D3115" t="s">
        <v>103</v>
      </c>
      <c r="E3115">
        <v>0</v>
      </c>
    </row>
    <row r="3116" spans="1:5" x14ac:dyDescent="0.2">
      <c r="A3116" s="1" t="s">
        <v>64</v>
      </c>
      <c r="B3116">
        <v>18446.650000000001</v>
      </c>
      <c r="C3116">
        <v>222328</v>
      </c>
      <c r="D3116" t="s">
        <v>103</v>
      </c>
      <c r="E3116">
        <v>0</v>
      </c>
    </row>
    <row r="3117" spans="1:5" x14ac:dyDescent="0.2">
      <c r="A3117" s="1" t="s">
        <v>64</v>
      </c>
      <c r="B3117">
        <v>506.64</v>
      </c>
      <c r="C3117">
        <v>50092</v>
      </c>
      <c r="D3117" t="s">
        <v>103</v>
      </c>
      <c r="E3117">
        <v>0</v>
      </c>
    </row>
    <row r="3118" spans="1:5" x14ac:dyDescent="0.2">
      <c r="A3118" s="1" t="s">
        <v>64</v>
      </c>
      <c r="B3118">
        <v>11541.44</v>
      </c>
      <c r="C3118">
        <v>308541</v>
      </c>
      <c r="D3118" t="s">
        <v>103</v>
      </c>
      <c r="E3118">
        <v>0</v>
      </c>
    </row>
    <row r="3119" spans="1:5" x14ac:dyDescent="0.2">
      <c r="A3119" s="1" t="s">
        <v>64</v>
      </c>
      <c r="B3119">
        <v>9794.27</v>
      </c>
      <c r="C3119">
        <v>571067</v>
      </c>
      <c r="D3119" t="s">
        <v>103</v>
      </c>
      <c r="E3119">
        <v>0</v>
      </c>
    </row>
    <row r="3120" spans="1:5" x14ac:dyDescent="0.2">
      <c r="A3120" s="1" t="s">
        <v>64</v>
      </c>
      <c r="B3120">
        <v>0</v>
      </c>
      <c r="C3120">
        <v>0</v>
      </c>
      <c r="D3120" t="s">
        <v>103</v>
      </c>
      <c r="E3120">
        <v>0</v>
      </c>
    </row>
    <row r="3121" spans="1:5" x14ac:dyDescent="0.2">
      <c r="A3121" s="1" t="s">
        <v>64</v>
      </c>
      <c r="B3121">
        <v>48013.96</v>
      </c>
      <c r="C3121">
        <v>4386995</v>
      </c>
      <c r="D3121" t="s">
        <v>103</v>
      </c>
      <c r="E3121">
        <v>0</v>
      </c>
    </row>
    <row r="3122" spans="1:5" x14ac:dyDescent="0.2">
      <c r="A3122" s="1" t="s">
        <v>64</v>
      </c>
      <c r="B3122">
        <v>9171.65</v>
      </c>
      <c r="C3122">
        <v>331202</v>
      </c>
      <c r="D3122" t="s">
        <v>103</v>
      </c>
      <c r="E3122">
        <v>0</v>
      </c>
    </row>
    <row r="3123" spans="1:5" x14ac:dyDescent="0.2">
      <c r="A3123" s="1" t="s">
        <v>64</v>
      </c>
      <c r="B3123">
        <v>2739</v>
      </c>
      <c r="C3123">
        <v>865744</v>
      </c>
      <c r="D3123" t="s">
        <v>105</v>
      </c>
      <c r="E3123">
        <v>0</v>
      </c>
    </row>
    <row r="3124" spans="1:5" x14ac:dyDescent="0.2">
      <c r="A3124" s="1" t="s">
        <v>64</v>
      </c>
      <c r="B3124">
        <v>47645.93</v>
      </c>
      <c r="C3124">
        <v>2497087</v>
      </c>
      <c r="D3124" t="s">
        <v>103</v>
      </c>
      <c r="E3124">
        <v>0</v>
      </c>
    </row>
    <row r="3125" spans="1:5" x14ac:dyDescent="0.2">
      <c r="A3125" s="1" t="s">
        <v>64</v>
      </c>
      <c r="B3125">
        <v>2242.09</v>
      </c>
      <c r="C3125">
        <v>255471</v>
      </c>
      <c r="D3125" t="s">
        <v>104</v>
      </c>
      <c r="E3125">
        <v>0</v>
      </c>
    </row>
    <row r="3126" spans="1:5" x14ac:dyDescent="0.2">
      <c r="A3126" s="1" t="s">
        <v>64</v>
      </c>
      <c r="B3126">
        <v>0</v>
      </c>
      <c r="C3126">
        <v>0</v>
      </c>
      <c r="D3126" t="s">
        <v>103</v>
      </c>
      <c r="E3126">
        <v>0</v>
      </c>
    </row>
    <row r="3127" spans="1:5" x14ac:dyDescent="0.2">
      <c r="A3127" s="1" t="s">
        <v>64</v>
      </c>
      <c r="B3127">
        <v>26057.86</v>
      </c>
      <c r="C3127">
        <v>422226</v>
      </c>
      <c r="D3127" t="s">
        <v>103</v>
      </c>
      <c r="E3127">
        <v>0</v>
      </c>
    </row>
    <row r="3128" spans="1:5" x14ac:dyDescent="0.2">
      <c r="A3128" s="1" t="s">
        <v>64</v>
      </c>
      <c r="B3128">
        <v>1325.2</v>
      </c>
      <c r="C3128">
        <v>56532</v>
      </c>
      <c r="D3128" t="s">
        <v>103</v>
      </c>
      <c r="E3128">
        <v>0</v>
      </c>
    </row>
    <row r="3129" spans="1:5" x14ac:dyDescent="0.2">
      <c r="A3129" s="1" t="s">
        <v>64</v>
      </c>
      <c r="B3129">
        <v>4722.82</v>
      </c>
      <c r="C3129">
        <v>578076</v>
      </c>
      <c r="D3129" t="s">
        <v>103</v>
      </c>
      <c r="E3129">
        <v>0</v>
      </c>
    </row>
    <row r="3130" spans="1:5" x14ac:dyDescent="0.2">
      <c r="A3130" s="1" t="s">
        <v>64</v>
      </c>
      <c r="B3130">
        <v>1627.88</v>
      </c>
      <c r="C3130">
        <v>196337</v>
      </c>
      <c r="D3130" t="s">
        <v>105</v>
      </c>
      <c r="E3130">
        <v>0</v>
      </c>
    </row>
    <row r="3131" spans="1:5" x14ac:dyDescent="0.2">
      <c r="A3131" s="1" t="s">
        <v>64</v>
      </c>
      <c r="B3131">
        <v>2174.5</v>
      </c>
      <c r="C3131">
        <v>558602</v>
      </c>
      <c r="D3131" t="s">
        <v>104</v>
      </c>
      <c r="E3131">
        <v>0</v>
      </c>
    </row>
    <row r="3132" spans="1:5" x14ac:dyDescent="0.2">
      <c r="A3132" s="1" t="s">
        <v>64</v>
      </c>
      <c r="B3132">
        <v>0</v>
      </c>
      <c r="C3132">
        <v>0</v>
      </c>
      <c r="D3132" t="s">
        <v>103</v>
      </c>
      <c r="E3132">
        <v>0</v>
      </c>
    </row>
    <row r="3133" spans="1:5" x14ac:dyDescent="0.2">
      <c r="A3133" s="1" t="s">
        <v>64</v>
      </c>
      <c r="B3133">
        <v>0</v>
      </c>
      <c r="C3133">
        <v>0</v>
      </c>
      <c r="D3133" t="s">
        <v>103</v>
      </c>
      <c r="E3133">
        <v>0</v>
      </c>
    </row>
    <row r="3134" spans="1:5" x14ac:dyDescent="0.2">
      <c r="A3134" s="1" t="s">
        <v>64</v>
      </c>
      <c r="B3134">
        <v>0</v>
      </c>
      <c r="C3134">
        <v>0</v>
      </c>
      <c r="D3134" t="s">
        <v>103</v>
      </c>
      <c r="E3134">
        <v>0</v>
      </c>
    </row>
    <row r="3135" spans="1:5" x14ac:dyDescent="0.2">
      <c r="A3135" s="1" t="s">
        <v>65</v>
      </c>
      <c r="B3135">
        <v>2653.55</v>
      </c>
      <c r="C3135">
        <v>361787</v>
      </c>
      <c r="D3135" t="s">
        <v>104</v>
      </c>
      <c r="E3135">
        <v>0</v>
      </c>
    </row>
    <row r="3136" spans="1:5" x14ac:dyDescent="0.2">
      <c r="A3136" s="1" t="s">
        <v>65</v>
      </c>
      <c r="B3136">
        <v>71173.7</v>
      </c>
      <c r="C3136">
        <v>6235442</v>
      </c>
      <c r="D3136" t="s">
        <v>103</v>
      </c>
      <c r="E3136">
        <v>0</v>
      </c>
    </row>
    <row r="3137" spans="1:5" x14ac:dyDescent="0.2">
      <c r="A3137" s="1" t="s">
        <v>65</v>
      </c>
      <c r="B3137">
        <v>0</v>
      </c>
      <c r="C3137">
        <v>0</v>
      </c>
      <c r="D3137" t="s">
        <v>103</v>
      </c>
      <c r="E3137">
        <v>0</v>
      </c>
    </row>
    <row r="3138" spans="1:5" x14ac:dyDescent="0.2">
      <c r="A3138" s="1" t="s">
        <v>65</v>
      </c>
      <c r="B3138">
        <v>68057.45</v>
      </c>
      <c r="C3138">
        <v>2206326</v>
      </c>
      <c r="D3138" t="s">
        <v>103</v>
      </c>
      <c r="E3138">
        <v>0</v>
      </c>
    </row>
    <row r="3139" spans="1:5" x14ac:dyDescent="0.2">
      <c r="A3139" s="1" t="s">
        <v>65</v>
      </c>
      <c r="B3139">
        <v>35463.839999999997</v>
      </c>
      <c r="C3139">
        <v>553652</v>
      </c>
      <c r="D3139" t="s">
        <v>103</v>
      </c>
      <c r="E3139">
        <v>0</v>
      </c>
    </row>
    <row r="3140" spans="1:5" x14ac:dyDescent="0.2">
      <c r="A3140" s="1" t="s">
        <v>65</v>
      </c>
      <c r="B3140">
        <v>0</v>
      </c>
      <c r="C3140">
        <v>0</v>
      </c>
      <c r="D3140" t="s">
        <v>103</v>
      </c>
      <c r="E3140">
        <v>0</v>
      </c>
    </row>
    <row r="3141" spans="1:5" x14ac:dyDescent="0.2">
      <c r="A3141" s="1" t="s">
        <v>65</v>
      </c>
      <c r="B3141">
        <v>0</v>
      </c>
      <c r="C3141">
        <v>0</v>
      </c>
      <c r="D3141" t="s">
        <v>103</v>
      </c>
      <c r="E3141">
        <v>0</v>
      </c>
    </row>
    <row r="3142" spans="1:5" x14ac:dyDescent="0.2">
      <c r="A3142" s="1" t="s">
        <v>65</v>
      </c>
      <c r="B3142">
        <v>5851.9</v>
      </c>
      <c r="C3142">
        <v>683105</v>
      </c>
      <c r="D3142" t="s">
        <v>104</v>
      </c>
      <c r="E3142">
        <v>0</v>
      </c>
    </row>
    <row r="3143" spans="1:5" x14ac:dyDescent="0.2">
      <c r="A3143" s="1" t="s">
        <v>65</v>
      </c>
      <c r="B3143">
        <v>42770.3</v>
      </c>
      <c r="C3143">
        <v>679087</v>
      </c>
      <c r="D3143" t="s">
        <v>103</v>
      </c>
      <c r="E3143">
        <v>0</v>
      </c>
    </row>
    <row r="3144" spans="1:5" x14ac:dyDescent="0.2">
      <c r="A3144" s="1" t="s">
        <v>65</v>
      </c>
      <c r="B3144">
        <v>18427.5</v>
      </c>
      <c r="C3144">
        <v>473074</v>
      </c>
      <c r="D3144" t="s">
        <v>103</v>
      </c>
      <c r="E3144">
        <v>0</v>
      </c>
    </row>
    <row r="3145" spans="1:5" x14ac:dyDescent="0.2">
      <c r="A3145" s="1" t="s">
        <v>65</v>
      </c>
      <c r="B3145">
        <v>4794.95</v>
      </c>
      <c r="C3145">
        <v>242771</v>
      </c>
      <c r="D3145" t="s">
        <v>103</v>
      </c>
      <c r="E3145">
        <v>0</v>
      </c>
    </row>
    <row r="3146" spans="1:5" x14ac:dyDescent="0.2">
      <c r="A3146" s="1" t="s">
        <v>65</v>
      </c>
      <c r="B3146">
        <v>6293.25</v>
      </c>
      <c r="C3146">
        <v>341611</v>
      </c>
      <c r="D3146" t="s">
        <v>105</v>
      </c>
      <c r="E3146">
        <v>0</v>
      </c>
    </row>
    <row r="3147" spans="1:5" x14ac:dyDescent="0.2">
      <c r="A3147" s="1" t="s">
        <v>65</v>
      </c>
      <c r="B3147">
        <v>1365.89</v>
      </c>
      <c r="C3147">
        <v>153829</v>
      </c>
      <c r="D3147" t="s">
        <v>104</v>
      </c>
      <c r="E3147">
        <v>0</v>
      </c>
    </row>
    <row r="3148" spans="1:5" x14ac:dyDescent="0.2">
      <c r="A3148" s="1" t="s">
        <v>65</v>
      </c>
      <c r="B3148">
        <v>116.79</v>
      </c>
      <c r="C3148">
        <v>12555</v>
      </c>
      <c r="D3148" t="s">
        <v>104</v>
      </c>
      <c r="E3148">
        <v>0</v>
      </c>
    </row>
    <row r="3149" spans="1:5" x14ac:dyDescent="0.2">
      <c r="A3149" s="1" t="s">
        <v>65</v>
      </c>
      <c r="B3149">
        <v>13296.63</v>
      </c>
      <c r="C3149">
        <v>162526</v>
      </c>
      <c r="D3149" t="s">
        <v>103</v>
      </c>
      <c r="E3149">
        <v>0</v>
      </c>
    </row>
    <row r="3150" spans="1:5" x14ac:dyDescent="0.2">
      <c r="A3150" s="1" t="s">
        <v>65</v>
      </c>
      <c r="B3150">
        <v>161.58000000000001</v>
      </c>
      <c r="C3150">
        <v>19708</v>
      </c>
      <c r="D3150" t="s">
        <v>104</v>
      </c>
      <c r="E3150">
        <v>0</v>
      </c>
    </row>
    <row r="3151" spans="1:5" x14ac:dyDescent="0.2">
      <c r="A3151" s="1" t="s">
        <v>65</v>
      </c>
      <c r="B3151">
        <v>0</v>
      </c>
      <c r="C3151">
        <v>0</v>
      </c>
      <c r="D3151" t="s">
        <v>103</v>
      </c>
      <c r="E3151">
        <v>0</v>
      </c>
    </row>
    <row r="3152" spans="1:5" x14ac:dyDescent="0.2">
      <c r="A3152" s="1" t="s">
        <v>65</v>
      </c>
      <c r="B3152">
        <v>1267.6099999999999</v>
      </c>
      <c r="C3152">
        <v>129329</v>
      </c>
      <c r="D3152" t="s">
        <v>105</v>
      </c>
      <c r="E3152">
        <v>0</v>
      </c>
    </row>
    <row r="3153" spans="1:5" x14ac:dyDescent="0.2">
      <c r="A3153" s="1" t="s">
        <v>65</v>
      </c>
      <c r="B3153">
        <v>360.36</v>
      </c>
      <c r="C3153">
        <v>392025</v>
      </c>
      <c r="D3153" t="s">
        <v>104</v>
      </c>
      <c r="E3153">
        <v>0</v>
      </c>
    </row>
    <row r="3154" spans="1:5" x14ac:dyDescent="0.2">
      <c r="A3154" s="1" t="s">
        <v>65</v>
      </c>
      <c r="B3154">
        <v>8473.77</v>
      </c>
      <c r="C3154">
        <v>461515</v>
      </c>
      <c r="D3154" t="s">
        <v>103</v>
      </c>
      <c r="E3154">
        <v>0</v>
      </c>
    </row>
    <row r="3155" spans="1:5" x14ac:dyDescent="0.2">
      <c r="A3155" s="1" t="s">
        <v>65</v>
      </c>
      <c r="B3155">
        <v>2542.11</v>
      </c>
      <c r="C3155">
        <v>627034</v>
      </c>
      <c r="D3155" t="s">
        <v>104</v>
      </c>
      <c r="E3155">
        <v>0</v>
      </c>
    </row>
    <row r="3156" spans="1:5" x14ac:dyDescent="0.2">
      <c r="A3156" s="1" t="s">
        <v>65</v>
      </c>
      <c r="B3156">
        <v>12968.63</v>
      </c>
      <c r="C3156">
        <v>1075070</v>
      </c>
      <c r="D3156" t="s">
        <v>103</v>
      </c>
      <c r="E3156">
        <v>0</v>
      </c>
    </row>
    <row r="3157" spans="1:5" x14ac:dyDescent="0.2">
      <c r="A3157" s="1" t="s">
        <v>65</v>
      </c>
      <c r="B3157">
        <v>37397.199999999997</v>
      </c>
      <c r="C3157">
        <v>3355988</v>
      </c>
      <c r="D3157" t="s">
        <v>103</v>
      </c>
      <c r="E3157">
        <v>0</v>
      </c>
    </row>
    <row r="3158" spans="1:5" x14ac:dyDescent="0.2">
      <c r="A3158" s="1" t="s">
        <v>65</v>
      </c>
      <c r="B3158">
        <v>30008.61</v>
      </c>
      <c r="C3158">
        <v>1461290</v>
      </c>
      <c r="D3158" t="s">
        <v>103</v>
      </c>
      <c r="E3158">
        <v>0</v>
      </c>
    </row>
    <row r="3159" spans="1:5" x14ac:dyDescent="0.2">
      <c r="A3159" s="1" t="s">
        <v>65</v>
      </c>
      <c r="B3159">
        <v>1436.39</v>
      </c>
      <c r="C3159">
        <v>33152</v>
      </c>
      <c r="D3159" t="s">
        <v>102</v>
      </c>
      <c r="E3159">
        <v>0</v>
      </c>
    </row>
    <row r="3160" spans="1:5" x14ac:dyDescent="0.2">
      <c r="A3160" s="1" t="s">
        <v>65</v>
      </c>
      <c r="B3160">
        <v>16452.509999999998</v>
      </c>
      <c r="C3160">
        <v>227660</v>
      </c>
      <c r="D3160" t="s">
        <v>103</v>
      </c>
      <c r="E3160">
        <v>0</v>
      </c>
    </row>
    <row r="3161" spans="1:5" x14ac:dyDescent="0.2">
      <c r="A3161" s="1" t="s">
        <v>65</v>
      </c>
      <c r="B3161">
        <v>2570</v>
      </c>
      <c r="C3161">
        <v>39157</v>
      </c>
      <c r="D3161" t="s">
        <v>104</v>
      </c>
      <c r="E3161">
        <v>0</v>
      </c>
    </row>
    <row r="3162" spans="1:5" x14ac:dyDescent="0.2">
      <c r="A3162" s="1" t="s">
        <v>65</v>
      </c>
      <c r="B3162">
        <v>70.7</v>
      </c>
      <c r="C3162">
        <v>84550</v>
      </c>
      <c r="D3162" t="s">
        <v>104</v>
      </c>
      <c r="E3162">
        <v>0</v>
      </c>
    </row>
    <row r="3163" spans="1:5" x14ac:dyDescent="0.2">
      <c r="A3163" s="1" t="s">
        <v>65</v>
      </c>
      <c r="B3163">
        <v>0</v>
      </c>
      <c r="C3163">
        <v>0</v>
      </c>
      <c r="D3163" t="s">
        <v>103</v>
      </c>
      <c r="E3163">
        <v>0</v>
      </c>
    </row>
    <row r="3164" spans="1:5" x14ac:dyDescent="0.2">
      <c r="A3164" s="1" t="s">
        <v>65</v>
      </c>
      <c r="B3164">
        <v>1267.98</v>
      </c>
      <c r="C3164">
        <v>118039</v>
      </c>
      <c r="D3164" t="s">
        <v>105</v>
      </c>
      <c r="E3164">
        <v>0</v>
      </c>
    </row>
    <row r="3165" spans="1:5" x14ac:dyDescent="0.2">
      <c r="A3165" s="1" t="s">
        <v>65</v>
      </c>
      <c r="B3165">
        <v>10568.75</v>
      </c>
      <c r="C3165">
        <v>592583</v>
      </c>
      <c r="D3165" t="s">
        <v>103</v>
      </c>
      <c r="E3165">
        <v>0</v>
      </c>
    </row>
    <row r="3166" spans="1:5" x14ac:dyDescent="0.2">
      <c r="A3166" s="1" t="s">
        <v>65</v>
      </c>
      <c r="B3166">
        <v>678.23</v>
      </c>
      <c r="C3166">
        <v>108331</v>
      </c>
      <c r="D3166" t="s">
        <v>105</v>
      </c>
      <c r="E3166">
        <v>0</v>
      </c>
    </row>
    <row r="3167" spans="1:5" x14ac:dyDescent="0.2">
      <c r="A3167" s="1" t="s">
        <v>65</v>
      </c>
      <c r="B3167">
        <v>6164.48</v>
      </c>
      <c r="C3167">
        <v>413777</v>
      </c>
      <c r="D3167" t="s">
        <v>103</v>
      </c>
      <c r="E3167">
        <v>0</v>
      </c>
    </row>
    <row r="3168" spans="1:5" x14ac:dyDescent="0.2">
      <c r="A3168" s="1" t="s">
        <v>65</v>
      </c>
      <c r="B3168">
        <v>5915.63</v>
      </c>
      <c r="C3168">
        <v>204982</v>
      </c>
      <c r="D3168" t="s">
        <v>103</v>
      </c>
      <c r="E3168">
        <v>0</v>
      </c>
    </row>
    <row r="3169" spans="1:5" x14ac:dyDescent="0.2">
      <c r="A3169" s="1" t="s">
        <v>65</v>
      </c>
      <c r="B3169">
        <v>2920.84</v>
      </c>
      <c r="C3169">
        <v>726060</v>
      </c>
      <c r="D3169" t="s">
        <v>105</v>
      </c>
      <c r="E3169">
        <v>0</v>
      </c>
    </row>
    <row r="3170" spans="1:5" x14ac:dyDescent="0.2">
      <c r="A3170" s="1" t="s">
        <v>65</v>
      </c>
      <c r="B3170">
        <v>6978.84</v>
      </c>
      <c r="C3170">
        <v>234453</v>
      </c>
      <c r="D3170" t="s">
        <v>103</v>
      </c>
      <c r="E3170">
        <v>0</v>
      </c>
    </row>
    <row r="3171" spans="1:5" x14ac:dyDescent="0.2">
      <c r="A3171" s="1" t="s">
        <v>65</v>
      </c>
      <c r="B3171">
        <v>7376.84</v>
      </c>
      <c r="C3171">
        <v>682212</v>
      </c>
      <c r="D3171" t="s">
        <v>103</v>
      </c>
      <c r="E3171">
        <v>0</v>
      </c>
    </row>
    <row r="3172" spans="1:5" x14ac:dyDescent="0.2">
      <c r="A3172" s="1" t="s">
        <v>65</v>
      </c>
      <c r="B3172">
        <v>71297.919999999998</v>
      </c>
      <c r="C3172">
        <v>4125599</v>
      </c>
      <c r="D3172" t="s">
        <v>103</v>
      </c>
      <c r="E3172">
        <v>0</v>
      </c>
    </row>
    <row r="3173" spans="1:5" x14ac:dyDescent="0.2">
      <c r="A3173" s="1" t="s">
        <v>65</v>
      </c>
      <c r="B3173">
        <v>2745.79</v>
      </c>
      <c r="C3173">
        <v>193281</v>
      </c>
      <c r="D3173" t="s">
        <v>103</v>
      </c>
      <c r="E3173">
        <v>0</v>
      </c>
    </row>
    <row r="3174" spans="1:5" x14ac:dyDescent="0.2">
      <c r="A3174" s="1" t="s">
        <v>65</v>
      </c>
      <c r="B3174">
        <v>1761.13</v>
      </c>
      <c r="C3174">
        <v>257487</v>
      </c>
      <c r="D3174" t="s">
        <v>103</v>
      </c>
      <c r="E3174">
        <v>0</v>
      </c>
    </row>
    <row r="3175" spans="1:5" x14ac:dyDescent="0.2">
      <c r="A3175" s="1" t="s">
        <v>65</v>
      </c>
      <c r="B3175">
        <v>148615.88</v>
      </c>
      <c r="C3175">
        <v>11913960</v>
      </c>
      <c r="D3175" t="s">
        <v>103</v>
      </c>
      <c r="E3175">
        <v>0</v>
      </c>
    </row>
    <row r="3176" spans="1:5" x14ac:dyDescent="0.2">
      <c r="A3176" s="1" t="s">
        <v>65</v>
      </c>
      <c r="B3176">
        <v>2915.06</v>
      </c>
      <c r="C3176">
        <v>689608</v>
      </c>
      <c r="D3176" t="s">
        <v>105</v>
      </c>
      <c r="E3176">
        <v>0</v>
      </c>
    </row>
    <row r="3177" spans="1:5" x14ac:dyDescent="0.2">
      <c r="A3177" s="1" t="s">
        <v>65</v>
      </c>
      <c r="B3177">
        <v>4454.34</v>
      </c>
      <c r="C3177">
        <v>220270</v>
      </c>
      <c r="D3177" t="s">
        <v>103</v>
      </c>
      <c r="E3177">
        <v>0</v>
      </c>
    </row>
    <row r="3178" spans="1:5" x14ac:dyDescent="0.2">
      <c r="A3178" s="1" t="s">
        <v>65</v>
      </c>
      <c r="B3178">
        <v>0</v>
      </c>
      <c r="C3178">
        <v>0</v>
      </c>
      <c r="D3178" t="s">
        <v>103</v>
      </c>
      <c r="E3178">
        <v>0</v>
      </c>
    </row>
    <row r="3179" spans="1:5" x14ac:dyDescent="0.2">
      <c r="A3179" s="1" t="s">
        <v>65</v>
      </c>
      <c r="B3179">
        <v>0</v>
      </c>
      <c r="C3179">
        <v>0</v>
      </c>
      <c r="D3179" t="s">
        <v>103</v>
      </c>
      <c r="E3179">
        <v>0</v>
      </c>
    </row>
    <row r="3180" spans="1:5" x14ac:dyDescent="0.2">
      <c r="A3180" s="1" t="s">
        <v>65</v>
      </c>
      <c r="B3180">
        <v>2812.72</v>
      </c>
      <c r="C3180">
        <v>218384</v>
      </c>
      <c r="D3180" t="s">
        <v>103</v>
      </c>
      <c r="E3180">
        <v>0</v>
      </c>
    </row>
    <row r="3181" spans="1:5" x14ac:dyDescent="0.2">
      <c r="A3181" s="1" t="s">
        <v>65</v>
      </c>
      <c r="B3181">
        <v>42203.58</v>
      </c>
      <c r="C3181">
        <v>1933703</v>
      </c>
      <c r="D3181" t="s">
        <v>103</v>
      </c>
      <c r="E3181">
        <v>0</v>
      </c>
    </row>
    <row r="3182" spans="1:5" x14ac:dyDescent="0.2">
      <c r="A3182" s="1" t="s">
        <v>65</v>
      </c>
      <c r="B3182">
        <v>0</v>
      </c>
      <c r="C3182">
        <v>0</v>
      </c>
      <c r="D3182" t="s">
        <v>103</v>
      </c>
      <c r="E3182">
        <v>0</v>
      </c>
    </row>
    <row r="3183" spans="1:5" x14ac:dyDescent="0.2">
      <c r="A3183" s="1" t="s">
        <v>65</v>
      </c>
      <c r="B3183">
        <v>0</v>
      </c>
      <c r="C3183">
        <v>0</v>
      </c>
      <c r="D3183" t="s">
        <v>103</v>
      </c>
      <c r="E3183">
        <v>0</v>
      </c>
    </row>
    <row r="3184" spans="1:5" x14ac:dyDescent="0.2">
      <c r="A3184" s="1" t="s">
        <v>65</v>
      </c>
      <c r="B3184">
        <v>278.16000000000003</v>
      </c>
      <c r="C3184">
        <v>339012</v>
      </c>
      <c r="D3184" t="s">
        <v>104</v>
      </c>
      <c r="E3184">
        <v>0</v>
      </c>
    </row>
    <row r="3185" spans="1:5" x14ac:dyDescent="0.2">
      <c r="A3185" s="1" t="s">
        <v>65</v>
      </c>
      <c r="B3185">
        <v>0</v>
      </c>
      <c r="C3185">
        <v>0</v>
      </c>
      <c r="D3185" t="s">
        <v>103</v>
      </c>
      <c r="E3185">
        <v>0</v>
      </c>
    </row>
    <row r="3186" spans="1:5" x14ac:dyDescent="0.2">
      <c r="A3186" s="1" t="s">
        <v>65</v>
      </c>
      <c r="B3186">
        <v>44480.47</v>
      </c>
      <c r="C3186">
        <v>1327259</v>
      </c>
      <c r="D3186" t="s">
        <v>103</v>
      </c>
      <c r="E3186">
        <v>0</v>
      </c>
    </row>
    <row r="3187" spans="1:5" x14ac:dyDescent="0.2">
      <c r="A3187" s="1" t="s">
        <v>65</v>
      </c>
      <c r="B3187">
        <v>9778.98</v>
      </c>
      <c r="C3187">
        <v>920997</v>
      </c>
      <c r="D3187" t="s">
        <v>103</v>
      </c>
      <c r="E3187">
        <v>0</v>
      </c>
    </row>
    <row r="3188" spans="1:5" x14ac:dyDescent="0.2">
      <c r="A3188" s="1" t="s">
        <v>65</v>
      </c>
      <c r="B3188">
        <v>833.47</v>
      </c>
      <c r="C3188">
        <v>80487</v>
      </c>
      <c r="D3188" t="s">
        <v>103</v>
      </c>
      <c r="E3188">
        <v>0</v>
      </c>
    </row>
    <row r="3189" spans="1:5" x14ac:dyDescent="0.2">
      <c r="A3189" s="1" t="s">
        <v>65</v>
      </c>
      <c r="B3189">
        <v>0</v>
      </c>
      <c r="C3189">
        <v>0</v>
      </c>
      <c r="D3189" t="s">
        <v>103</v>
      </c>
      <c r="E3189">
        <v>0</v>
      </c>
    </row>
    <row r="3190" spans="1:5" x14ac:dyDescent="0.2">
      <c r="A3190" s="1" t="s">
        <v>65</v>
      </c>
      <c r="B3190">
        <v>0</v>
      </c>
      <c r="C3190">
        <v>0</v>
      </c>
      <c r="D3190" t="s">
        <v>103</v>
      </c>
      <c r="E3190">
        <v>0</v>
      </c>
    </row>
    <row r="3191" spans="1:5" x14ac:dyDescent="0.2">
      <c r="A3191" s="1" t="s">
        <v>65</v>
      </c>
      <c r="B3191">
        <v>0</v>
      </c>
      <c r="C3191">
        <v>0</v>
      </c>
      <c r="D3191" t="s">
        <v>103</v>
      </c>
      <c r="E3191">
        <v>0</v>
      </c>
    </row>
    <row r="3192" spans="1:5" x14ac:dyDescent="0.2">
      <c r="A3192" s="1" t="s">
        <v>65</v>
      </c>
      <c r="B3192">
        <v>145.27000000000001</v>
      </c>
      <c r="C3192">
        <v>154277</v>
      </c>
      <c r="D3192" t="s">
        <v>104</v>
      </c>
      <c r="E3192">
        <v>0</v>
      </c>
    </row>
    <row r="3193" spans="1:5" x14ac:dyDescent="0.2">
      <c r="A3193" s="1" t="s">
        <v>65</v>
      </c>
      <c r="B3193">
        <v>0</v>
      </c>
      <c r="C3193">
        <v>0</v>
      </c>
      <c r="D3193" t="s">
        <v>103</v>
      </c>
      <c r="E3193">
        <v>0</v>
      </c>
    </row>
    <row r="3194" spans="1:5" x14ac:dyDescent="0.2">
      <c r="A3194" s="1" t="s">
        <v>66</v>
      </c>
      <c r="B3194">
        <v>45373.83</v>
      </c>
      <c r="C3194">
        <v>2213359</v>
      </c>
      <c r="D3194" t="s">
        <v>103</v>
      </c>
      <c r="E3194">
        <v>0</v>
      </c>
    </row>
    <row r="3195" spans="1:5" x14ac:dyDescent="0.2">
      <c r="A3195" s="1" t="s">
        <v>66</v>
      </c>
      <c r="B3195">
        <v>7611.46</v>
      </c>
      <c r="C3195">
        <v>772373</v>
      </c>
      <c r="D3195" t="s">
        <v>103</v>
      </c>
      <c r="E3195">
        <v>0</v>
      </c>
    </row>
    <row r="3196" spans="1:5" x14ac:dyDescent="0.2">
      <c r="A3196" s="1" t="s">
        <v>66</v>
      </c>
      <c r="B3196">
        <v>5459.07</v>
      </c>
      <c r="C3196">
        <v>374397</v>
      </c>
      <c r="D3196" t="s">
        <v>103</v>
      </c>
      <c r="E3196">
        <v>0</v>
      </c>
    </row>
    <row r="3197" spans="1:5" x14ac:dyDescent="0.2">
      <c r="A3197" s="1" t="s">
        <v>66</v>
      </c>
      <c r="B3197">
        <v>65616.81</v>
      </c>
      <c r="C3197">
        <v>4959367</v>
      </c>
      <c r="D3197" t="s">
        <v>103</v>
      </c>
      <c r="E3197">
        <v>0</v>
      </c>
    </row>
    <row r="3198" spans="1:5" x14ac:dyDescent="0.2">
      <c r="A3198" s="1" t="s">
        <v>66</v>
      </c>
      <c r="B3198">
        <v>45837.01</v>
      </c>
      <c r="C3198">
        <v>658478</v>
      </c>
      <c r="D3198" t="s">
        <v>103</v>
      </c>
      <c r="E3198">
        <v>0</v>
      </c>
    </row>
    <row r="3199" spans="1:5" x14ac:dyDescent="0.2">
      <c r="A3199" s="1" t="s">
        <v>66</v>
      </c>
      <c r="B3199">
        <v>5462.31</v>
      </c>
      <c r="C3199">
        <v>388776</v>
      </c>
      <c r="D3199" t="s">
        <v>103</v>
      </c>
      <c r="E3199">
        <v>0</v>
      </c>
    </row>
    <row r="3200" spans="1:5" x14ac:dyDescent="0.2">
      <c r="A3200" s="1" t="s">
        <v>66</v>
      </c>
      <c r="B3200">
        <v>176.52</v>
      </c>
      <c r="C3200">
        <v>20890</v>
      </c>
      <c r="D3200" t="s">
        <v>104</v>
      </c>
      <c r="E3200">
        <v>0</v>
      </c>
    </row>
    <row r="3201" spans="1:5" x14ac:dyDescent="0.2">
      <c r="A3201" s="1" t="s">
        <v>66</v>
      </c>
      <c r="B3201">
        <v>5495.4</v>
      </c>
      <c r="C3201">
        <v>343464</v>
      </c>
      <c r="D3201" t="s">
        <v>103</v>
      </c>
      <c r="E3201">
        <v>0</v>
      </c>
    </row>
    <row r="3202" spans="1:5" x14ac:dyDescent="0.2">
      <c r="A3202" s="1" t="s">
        <v>66</v>
      </c>
      <c r="B3202">
        <v>10237.200000000001</v>
      </c>
      <c r="C3202">
        <v>759342</v>
      </c>
      <c r="D3202" t="s">
        <v>103</v>
      </c>
      <c r="E3202">
        <v>0</v>
      </c>
    </row>
    <row r="3203" spans="1:5" x14ac:dyDescent="0.2">
      <c r="A3203" s="1" t="s">
        <v>66</v>
      </c>
      <c r="B3203">
        <v>1383.65</v>
      </c>
      <c r="C3203">
        <v>153120</v>
      </c>
      <c r="D3203" t="s">
        <v>104</v>
      </c>
      <c r="E3203">
        <v>0</v>
      </c>
    </row>
    <row r="3204" spans="1:5" x14ac:dyDescent="0.2">
      <c r="A3204" s="1" t="s">
        <v>66</v>
      </c>
      <c r="B3204">
        <v>29887.69</v>
      </c>
      <c r="C3204">
        <v>3025787</v>
      </c>
      <c r="D3204" t="s">
        <v>103</v>
      </c>
      <c r="E3204">
        <v>0</v>
      </c>
    </row>
    <row r="3205" spans="1:5" x14ac:dyDescent="0.2">
      <c r="A3205" s="1" t="s">
        <v>66</v>
      </c>
      <c r="B3205">
        <v>5452.51</v>
      </c>
      <c r="C3205">
        <v>512818</v>
      </c>
      <c r="D3205" t="s">
        <v>103</v>
      </c>
      <c r="E3205">
        <v>0</v>
      </c>
    </row>
    <row r="3206" spans="1:5" x14ac:dyDescent="0.2">
      <c r="A3206" s="1" t="s">
        <v>66</v>
      </c>
      <c r="B3206">
        <v>5728.21</v>
      </c>
      <c r="C3206">
        <v>280134</v>
      </c>
      <c r="D3206" t="s">
        <v>103</v>
      </c>
      <c r="E3206">
        <v>0</v>
      </c>
    </row>
    <row r="3207" spans="1:5" x14ac:dyDescent="0.2">
      <c r="A3207" s="1" t="s">
        <v>66</v>
      </c>
      <c r="B3207">
        <v>5024.2299999999996</v>
      </c>
      <c r="C3207">
        <v>97736</v>
      </c>
      <c r="D3207" t="s">
        <v>103</v>
      </c>
      <c r="E3207">
        <v>0</v>
      </c>
    </row>
    <row r="3208" spans="1:5" x14ac:dyDescent="0.2">
      <c r="A3208" s="1" t="s">
        <v>66</v>
      </c>
      <c r="B3208">
        <v>5614.75</v>
      </c>
      <c r="C3208">
        <v>262740</v>
      </c>
      <c r="D3208" t="s">
        <v>103</v>
      </c>
      <c r="E3208">
        <v>0</v>
      </c>
    </row>
    <row r="3209" spans="1:5" x14ac:dyDescent="0.2">
      <c r="A3209" s="1" t="s">
        <v>66</v>
      </c>
      <c r="B3209">
        <v>5619.84</v>
      </c>
      <c r="C3209">
        <v>294688</v>
      </c>
      <c r="D3209" t="s">
        <v>105</v>
      </c>
      <c r="E3209">
        <v>0</v>
      </c>
    </row>
    <row r="3210" spans="1:5" x14ac:dyDescent="0.2">
      <c r="A3210" s="1" t="s">
        <v>66</v>
      </c>
      <c r="B3210">
        <v>138454.51</v>
      </c>
      <c r="C3210">
        <v>10865951</v>
      </c>
      <c r="D3210" t="s">
        <v>103</v>
      </c>
      <c r="E3210">
        <v>0</v>
      </c>
    </row>
    <row r="3211" spans="1:5" x14ac:dyDescent="0.2">
      <c r="A3211" s="1" t="s">
        <v>66</v>
      </c>
      <c r="B3211">
        <v>0</v>
      </c>
      <c r="C3211">
        <v>0</v>
      </c>
      <c r="D3211" t="s">
        <v>103</v>
      </c>
      <c r="E3211">
        <v>0</v>
      </c>
    </row>
    <row r="3212" spans="1:5" x14ac:dyDescent="0.2">
      <c r="A3212" s="1" t="s">
        <v>66</v>
      </c>
      <c r="B3212">
        <v>2715.73</v>
      </c>
      <c r="C3212">
        <v>447011</v>
      </c>
      <c r="D3212" t="s">
        <v>103</v>
      </c>
      <c r="E3212">
        <v>0</v>
      </c>
    </row>
    <row r="3213" spans="1:5" x14ac:dyDescent="0.2">
      <c r="A3213" s="1" t="s">
        <v>66</v>
      </c>
      <c r="B3213">
        <v>3646.73</v>
      </c>
      <c r="C3213">
        <v>1070731</v>
      </c>
      <c r="D3213" t="s">
        <v>105</v>
      </c>
      <c r="E3213">
        <v>0</v>
      </c>
    </row>
    <row r="3214" spans="1:5" x14ac:dyDescent="0.2">
      <c r="A3214" s="1" t="s">
        <v>66</v>
      </c>
      <c r="B3214">
        <v>5489.61</v>
      </c>
      <c r="C3214">
        <v>477876</v>
      </c>
      <c r="D3214" t="s">
        <v>103</v>
      </c>
      <c r="E3214">
        <v>0</v>
      </c>
    </row>
    <row r="3215" spans="1:5" x14ac:dyDescent="0.2">
      <c r="A3215" s="1" t="s">
        <v>66</v>
      </c>
      <c r="B3215">
        <v>5747</v>
      </c>
      <c r="C3215">
        <v>377553</v>
      </c>
      <c r="D3215" t="s">
        <v>103</v>
      </c>
      <c r="E3215">
        <v>0</v>
      </c>
    </row>
    <row r="3216" spans="1:5" x14ac:dyDescent="0.2">
      <c r="A3216" s="1" t="s">
        <v>66</v>
      </c>
      <c r="B3216">
        <v>140.56</v>
      </c>
      <c r="C3216">
        <v>15047</v>
      </c>
      <c r="D3216" t="s">
        <v>104</v>
      </c>
      <c r="E3216">
        <v>0</v>
      </c>
    </row>
    <row r="3217" spans="1:5" x14ac:dyDescent="0.2">
      <c r="A3217" s="1" t="s">
        <v>66</v>
      </c>
      <c r="B3217">
        <v>3168.59</v>
      </c>
      <c r="C3217">
        <v>743675</v>
      </c>
      <c r="D3217" t="s">
        <v>105</v>
      </c>
      <c r="E3217">
        <v>0</v>
      </c>
    </row>
    <row r="3218" spans="1:5" x14ac:dyDescent="0.2">
      <c r="A3218" s="1" t="s">
        <v>66</v>
      </c>
      <c r="B3218">
        <v>0</v>
      </c>
      <c r="C3218">
        <v>0</v>
      </c>
      <c r="D3218" t="s">
        <v>107</v>
      </c>
      <c r="E3218">
        <v>1</v>
      </c>
    </row>
    <row r="3219" spans="1:5" x14ac:dyDescent="0.2">
      <c r="A3219" s="1" t="s">
        <v>66</v>
      </c>
      <c r="B3219">
        <v>5291.32</v>
      </c>
      <c r="C3219">
        <v>401046</v>
      </c>
      <c r="D3219" t="s">
        <v>103</v>
      </c>
      <c r="E3219">
        <v>0</v>
      </c>
    </row>
    <row r="3220" spans="1:5" x14ac:dyDescent="0.2">
      <c r="A3220" s="1" t="s">
        <v>66</v>
      </c>
      <c r="B3220">
        <v>972.95</v>
      </c>
      <c r="C3220">
        <v>48982</v>
      </c>
      <c r="D3220" t="s">
        <v>103</v>
      </c>
      <c r="E3220">
        <v>0</v>
      </c>
    </row>
    <row r="3221" spans="1:5" x14ac:dyDescent="0.2">
      <c r="A3221" s="1" t="s">
        <v>66</v>
      </c>
      <c r="B3221">
        <v>10629.77</v>
      </c>
      <c r="C3221">
        <v>650815</v>
      </c>
      <c r="D3221" t="s">
        <v>103</v>
      </c>
      <c r="E3221">
        <v>0</v>
      </c>
    </row>
    <row r="3222" spans="1:5" x14ac:dyDescent="0.2">
      <c r="A3222" s="1" t="s">
        <v>66</v>
      </c>
      <c r="B3222">
        <v>34036.42</v>
      </c>
      <c r="C3222">
        <v>3045531</v>
      </c>
      <c r="D3222" t="s">
        <v>103</v>
      </c>
      <c r="E3222">
        <v>0</v>
      </c>
    </row>
    <row r="3223" spans="1:5" x14ac:dyDescent="0.2">
      <c r="A3223" s="1" t="s">
        <v>66</v>
      </c>
      <c r="B3223">
        <v>33382.68</v>
      </c>
      <c r="C3223">
        <v>1058569</v>
      </c>
      <c r="D3223" t="s">
        <v>103</v>
      </c>
      <c r="E3223">
        <v>0</v>
      </c>
    </row>
    <row r="3224" spans="1:5" x14ac:dyDescent="0.2">
      <c r="A3224" s="1" t="s">
        <v>66</v>
      </c>
      <c r="B3224">
        <v>0</v>
      </c>
      <c r="C3224">
        <v>0</v>
      </c>
      <c r="D3224" t="s">
        <v>103</v>
      </c>
      <c r="E3224">
        <v>0</v>
      </c>
    </row>
    <row r="3225" spans="1:5" x14ac:dyDescent="0.2">
      <c r="A3225" s="1" t="s">
        <v>66</v>
      </c>
      <c r="B3225">
        <v>0</v>
      </c>
      <c r="C3225">
        <v>0</v>
      </c>
      <c r="D3225" t="s">
        <v>103</v>
      </c>
      <c r="E3225">
        <v>0</v>
      </c>
    </row>
    <row r="3226" spans="1:5" x14ac:dyDescent="0.2">
      <c r="A3226" s="1" t="s">
        <v>66</v>
      </c>
      <c r="B3226">
        <v>5592.09</v>
      </c>
      <c r="C3226">
        <v>174448</v>
      </c>
      <c r="D3226" t="s">
        <v>103</v>
      </c>
      <c r="E3226">
        <v>0</v>
      </c>
    </row>
    <row r="3227" spans="1:5" x14ac:dyDescent="0.2">
      <c r="A3227" s="1" t="s">
        <v>66</v>
      </c>
      <c r="B3227">
        <v>2873.35</v>
      </c>
      <c r="C3227">
        <v>188851</v>
      </c>
      <c r="D3227" t="s">
        <v>103</v>
      </c>
      <c r="E3227">
        <v>0</v>
      </c>
    </row>
    <row r="3228" spans="1:5" x14ac:dyDescent="0.2">
      <c r="A3228" s="1" t="s">
        <v>66</v>
      </c>
      <c r="B3228">
        <v>6693.05</v>
      </c>
      <c r="C3228">
        <v>763283</v>
      </c>
      <c r="D3228" t="s">
        <v>104</v>
      </c>
      <c r="E3228">
        <v>0</v>
      </c>
    </row>
    <row r="3229" spans="1:5" x14ac:dyDescent="0.2">
      <c r="A3229" s="1" t="s">
        <v>66</v>
      </c>
      <c r="B3229">
        <v>307.57</v>
      </c>
      <c r="C3229">
        <v>450031</v>
      </c>
      <c r="D3229" t="s">
        <v>104</v>
      </c>
      <c r="E3229">
        <v>0</v>
      </c>
    </row>
    <row r="3230" spans="1:5" x14ac:dyDescent="0.2">
      <c r="A3230" s="1" t="s">
        <v>66</v>
      </c>
      <c r="B3230">
        <v>368.27</v>
      </c>
      <c r="C3230">
        <v>494220</v>
      </c>
      <c r="D3230" t="s">
        <v>104</v>
      </c>
      <c r="E3230">
        <v>0</v>
      </c>
    </row>
    <row r="3231" spans="1:5" x14ac:dyDescent="0.2">
      <c r="A3231" s="1" t="s">
        <v>66</v>
      </c>
      <c r="B3231">
        <v>126.1</v>
      </c>
      <c r="C3231">
        <v>161997</v>
      </c>
      <c r="D3231" t="s">
        <v>104</v>
      </c>
      <c r="E3231">
        <v>0</v>
      </c>
    </row>
    <row r="3232" spans="1:5" x14ac:dyDescent="0.2">
      <c r="A3232" s="1" t="s">
        <v>66</v>
      </c>
      <c r="B3232">
        <v>8397.01</v>
      </c>
      <c r="C3232">
        <v>473464</v>
      </c>
      <c r="D3232" t="s">
        <v>103</v>
      </c>
      <c r="E3232">
        <v>0</v>
      </c>
    </row>
    <row r="3233" spans="1:5" x14ac:dyDescent="0.2">
      <c r="A3233" s="1" t="s">
        <v>66</v>
      </c>
      <c r="B3233">
        <v>0</v>
      </c>
      <c r="C3233">
        <v>0</v>
      </c>
      <c r="D3233" t="s">
        <v>103</v>
      </c>
      <c r="E3233">
        <v>0</v>
      </c>
    </row>
    <row r="3234" spans="1:5" x14ac:dyDescent="0.2">
      <c r="A3234" s="1" t="s">
        <v>66</v>
      </c>
      <c r="B3234">
        <v>27610.04</v>
      </c>
      <c r="C3234">
        <v>930049</v>
      </c>
      <c r="D3234" t="s">
        <v>103</v>
      </c>
      <c r="E3234">
        <v>0</v>
      </c>
    </row>
    <row r="3235" spans="1:5" x14ac:dyDescent="0.2">
      <c r="A3235" s="1" t="s">
        <v>66</v>
      </c>
      <c r="B3235">
        <v>57830.96</v>
      </c>
      <c r="C3235">
        <v>1820775</v>
      </c>
      <c r="D3235" t="s">
        <v>103</v>
      </c>
      <c r="E3235">
        <v>0</v>
      </c>
    </row>
    <row r="3236" spans="1:5" x14ac:dyDescent="0.2">
      <c r="A3236" s="1" t="s">
        <v>66</v>
      </c>
      <c r="B3236">
        <v>32961.129999999997</v>
      </c>
      <c r="C3236">
        <v>507443</v>
      </c>
      <c r="D3236" t="s">
        <v>103</v>
      </c>
      <c r="E3236">
        <v>0</v>
      </c>
    </row>
    <row r="3237" spans="1:5" x14ac:dyDescent="0.2">
      <c r="A3237" s="1" t="s">
        <v>66</v>
      </c>
      <c r="B3237">
        <v>5460.46</v>
      </c>
      <c r="C3237">
        <v>388786</v>
      </c>
      <c r="D3237" t="s">
        <v>103</v>
      </c>
      <c r="E3237">
        <v>0</v>
      </c>
    </row>
    <row r="3238" spans="1:5" x14ac:dyDescent="0.2">
      <c r="A3238" s="1" t="s">
        <v>66</v>
      </c>
      <c r="B3238">
        <v>6496.81</v>
      </c>
      <c r="C3238">
        <v>553709</v>
      </c>
      <c r="D3238" t="s">
        <v>103</v>
      </c>
      <c r="E3238">
        <v>0</v>
      </c>
    </row>
    <row r="3239" spans="1:5" x14ac:dyDescent="0.2">
      <c r="A3239" s="1" t="s">
        <v>66</v>
      </c>
      <c r="B3239">
        <v>1399.56</v>
      </c>
      <c r="C3239">
        <v>213499</v>
      </c>
      <c r="D3239" t="s">
        <v>104</v>
      </c>
      <c r="E3239">
        <v>0</v>
      </c>
    </row>
    <row r="3240" spans="1:5" x14ac:dyDescent="0.2">
      <c r="A3240" s="1" t="s">
        <v>66</v>
      </c>
      <c r="B3240">
        <v>8045.28</v>
      </c>
      <c r="C3240">
        <v>819185</v>
      </c>
      <c r="D3240" t="s">
        <v>103</v>
      </c>
      <c r="E3240">
        <v>0</v>
      </c>
    </row>
    <row r="3241" spans="1:5" x14ac:dyDescent="0.2">
      <c r="A3241" s="1" t="s">
        <v>66</v>
      </c>
      <c r="B3241">
        <v>85.58</v>
      </c>
      <c r="C3241">
        <v>1771</v>
      </c>
      <c r="D3241" t="s">
        <v>102</v>
      </c>
      <c r="E3241">
        <v>0</v>
      </c>
    </row>
    <row r="3242" spans="1:5" x14ac:dyDescent="0.2">
      <c r="A3242" s="1" t="s">
        <v>66</v>
      </c>
      <c r="B3242">
        <v>0</v>
      </c>
      <c r="C3242">
        <v>0</v>
      </c>
      <c r="D3242" t="s">
        <v>103</v>
      </c>
      <c r="E3242">
        <v>0</v>
      </c>
    </row>
    <row r="3243" spans="1:5" x14ac:dyDescent="0.2">
      <c r="A3243" s="1" t="s">
        <v>66</v>
      </c>
      <c r="B3243">
        <v>2861.89</v>
      </c>
      <c r="C3243">
        <v>39908</v>
      </c>
      <c r="D3243" t="s">
        <v>103</v>
      </c>
      <c r="E3243">
        <v>0</v>
      </c>
    </row>
    <row r="3244" spans="1:5" x14ac:dyDescent="0.2">
      <c r="A3244" s="1" t="s">
        <v>66</v>
      </c>
      <c r="B3244">
        <v>43.57</v>
      </c>
      <c r="C3244">
        <v>62067</v>
      </c>
      <c r="D3244" t="s">
        <v>104</v>
      </c>
      <c r="E3244">
        <v>0</v>
      </c>
    </row>
    <row r="3245" spans="1:5" x14ac:dyDescent="0.2">
      <c r="A3245" s="1" t="s">
        <v>66</v>
      </c>
      <c r="B3245">
        <v>79952.03</v>
      </c>
      <c r="C3245">
        <v>4315904</v>
      </c>
      <c r="D3245" t="s">
        <v>103</v>
      </c>
      <c r="E3245">
        <v>0</v>
      </c>
    </row>
    <row r="3246" spans="1:5" x14ac:dyDescent="0.2">
      <c r="A3246" s="1" t="s">
        <v>66</v>
      </c>
      <c r="B3246">
        <v>83.81</v>
      </c>
      <c r="C3246">
        <v>10057</v>
      </c>
      <c r="D3246" t="s">
        <v>104</v>
      </c>
      <c r="E3246">
        <v>0</v>
      </c>
    </row>
    <row r="3247" spans="1:5" x14ac:dyDescent="0.2">
      <c r="A3247" s="1" t="s">
        <v>67</v>
      </c>
      <c r="B3247">
        <v>31535.67</v>
      </c>
      <c r="C3247">
        <v>492480</v>
      </c>
      <c r="D3247" t="s">
        <v>103</v>
      </c>
      <c r="E3247">
        <v>0</v>
      </c>
    </row>
    <row r="3248" spans="1:5" x14ac:dyDescent="0.2">
      <c r="A3248" s="1" t="s">
        <v>67</v>
      </c>
      <c r="B3248">
        <v>41887.949999999997</v>
      </c>
      <c r="C3248">
        <v>2393838</v>
      </c>
      <c r="D3248" t="s">
        <v>103</v>
      </c>
      <c r="E3248">
        <v>0</v>
      </c>
    </row>
    <row r="3249" spans="1:5" x14ac:dyDescent="0.2">
      <c r="A3249" s="1" t="s">
        <v>67</v>
      </c>
      <c r="B3249">
        <v>4268.4399999999996</v>
      </c>
      <c r="C3249">
        <v>375764</v>
      </c>
      <c r="D3249" t="s">
        <v>103</v>
      </c>
      <c r="E3249">
        <v>0</v>
      </c>
    </row>
    <row r="3250" spans="1:5" x14ac:dyDescent="0.2">
      <c r="A3250" s="1" t="s">
        <v>67</v>
      </c>
      <c r="B3250">
        <v>17361.13</v>
      </c>
      <c r="C3250">
        <v>1012014</v>
      </c>
      <c r="D3250" t="s">
        <v>103</v>
      </c>
      <c r="E3250">
        <v>0</v>
      </c>
    </row>
    <row r="3251" spans="1:5" x14ac:dyDescent="0.2">
      <c r="A3251" s="1" t="s">
        <v>67</v>
      </c>
      <c r="B3251">
        <v>4271.09</v>
      </c>
      <c r="C3251">
        <v>393123</v>
      </c>
      <c r="D3251" t="s">
        <v>103</v>
      </c>
      <c r="E3251">
        <v>0</v>
      </c>
    </row>
    <row r="3252" spans="1:5" x14ac:dyDescent="0.2">
      <c r="A3252" s="1" t="s">
        <v>67</v>
      </c>
      <c r="B3252">
        <v>505.03</v>
      </c>
      <c r="C3252">
        <v>49750</v>
      </c>
      <c r="D3252" t="s">
        <v>103</v>
      </c>
      <c r="E3252">
        <v>0</v>
      </c>
    </row>
    <row r="3253" spans="1:5" x14ac:dyDescent="0.2">
      <c r="A3253" s="1" t="s">
        <v>67</v>
      </c>
      <c r="B3253">
        <v>0</v>
      </c>
      <c r="C3253">
        <v>0</v>
      </c>
      <c r="D3253" t="s">
        <v>103</v>
      </c>
      <c r="E3253">
        <v>0</v>
      </c>
    </row>
    <row r="3254" spans="1:5" x14ac:dyDescent="0.2">
      <c r="A3254" s="1" t="s">
        <v>67</v>
      </c>
      <c r="B3254">
        <v>6477.33</v>
      </c>
      <c r="C3254">
        <v>743353</v>
      </c>
      <c r="D3254" t="s">
        <v>104</v>
      </c>
      <c r="E3254">
        <v>0</v>
      </c>
    </row>
    <row r="3255" spans="1:5" x14ac:dyDescent="0.2">
      <c r="A3255" s="1" t="s">
        <v>67</v>
      </c>
      <c r="B3255">
        <v>570.41</v>
      </c>
      <c r="C3255">
        <v>17445</v>
      </c>
      <c r="D3255" t="s">
        <v>103</v>
      </c>
      <c r="E3255">
        <v>0</v>
      </c>
    </row>
    <row r="3256" spans="1:5" x14ac:dyDescent="0.2">
      <c r="A3256" s="1" t="s">
        <v>67</v>
      </c>
      <c r="B3256">
        <v>8.99</v>
      </c>
      <c r="C3256">
        <v>145</v>
      </c>
      <c r="D3256" t="s">
        <v>105</v>
      </c>
      <c r="E3256">
        <v>0</v>
      </c>
    </row>
    <row r="3257" spans="1:5" x14ac:dyDescent="0.2">
      <c r="A3257" s="1" t="s">
        <v>67</v>
      </c>
      <c r="B3257">
        <v>171267.87</v>
      </c>
      <c r="C3257">
        <v>14404985</v>
      </c>
      <c r="D3257" t="s">
        <v>103</v>
      </c>
      <c r="E3257">
        <v>0</v>
      </c>
    </row>
    <row r="3258" spans="1:5" x14ac:dyDescent="0.2">
      <c r="A3258" s="1" t="s">
        <v>67</v>
      </c>
      <c r="B3258">
        <v>12178.17</v>
      </c>
      <c r="C3258">
        <v>895879</v>
      </c>
      <c r="D3258" t="s">
        <v>103</v>
      </c>
      <c r="E3258">
        <v>0</v>
      </c>
    </row>
    <row r="3259" spans="1:5" x14ac:dyDescent="0.2">
      <c r="A3259" s="1" t="s">
        <v>67</v>
      </c>
      <c r="B3259">
        <v>9868.2999999999993</v>
      </c>
      <c r="C3259">
        <v>557376</v>
      </c>
      <c r="D3259" t="s">
        <v>103</v>
      </c>
      <c r="E3259">
        <v>0</v>
      </c>
    </row>
    <row r="3260" spans="1:5" x14ac:dyDescent="0.2">
      <c r="A3260" s="1" t="s">
        <v>67</v>
      </c>
      <c r="B3260">
        <v>6945.24</v>
      </c>
      <c r="C3260">
        <v>2247751</v>
      </c>
      <c r="D3260" t="s">
        <v>105</v>
      </c>
      <c r="E3260">
        <v>0</v>
      </c>
    </row>
    <row r="3261" spans="1:5" x14ac:dyDescent="0.2">
      <c r="A3261" s="1" t="s">
        <v>67</v>
      </c>
      <c r="B3261">
        <v>288.16000000000003</v>
      </c>
      <c r="C3261">
        <v>47791</v>
      </c>
      <c r="D3261" t="s">
        <v>103</v>
      </c>
      <c r="E3261">
        <v>0</v>
      </c>
    </row>
    <row r="3262" spans="1:5" x14ac:dyDescent="0.2">
      <c r="A3262" s="1" t="s">
        <v>67</v>
      </c>
      <c r="B3262">
        <v>0</v>
      </c>
      <c r="C3262">
        <v>0</v>
      </c>
      <c r="D3262" t="s">
        <v>103</v>
      </c>
      <c r="E3262">
        <v>0</v>
      </c>
    </row>
    <row r="3263" spans="1:5" x14ac:dyDescent="0.2">
      <c r="A3263" s="1" t="s">
        <v>67</v>
      </c>
      <c r="B3263">
        <v>5999.86</v>
      </c>
      <c r="C3263">
        <v>522920</v>
      </c>
      <c r="D3263" t="s">
        <v>103</v>
      </c>
      <c r="E3263">
        <v>0</v>
      </c>
    </row>
    <row r="3264" spans="1:5" x14ac:dyDescent="0.2">
      <c r="A3264" s="1" t="s">
        <v>67</v>
      </c>
      <c r="B3264">
        <v>29913.65</v>
      </c>
      <c r="C3264">
        <v>3258887</v>
      </c>
      <c r="D3264" t="s">
        <v>103</v>
      </c>
      <c r="E3264">
        <v>0</v>
      </c>
    </row>
    <row r="3265" spans="1:5" x14ac:dyDescent="0.2">
      <c r="A3265" s="1" t="s">
        <v>67</v>
      </c>
      <c r="B3265">
        <v>20534.64</v>
      </c>
      <c r="C3265">
        <v>1692840</v>
      </c>
      <c r="D3265" t="s">
        <v>103</v>
      </c>
      <c r="E3265">
        <v>0</v>
      </c>
    </row>
    <row r="3266" spans="1:5" x14ac:dyDescent="0.2">
      <c r="A3266" s="1" t="s">
        <v>67</v>
      </c>
      <c r="B3266">
        <v>43842.94</v>
      </c>
      <c r="C3266">
        <v>656729</v>
      </c>
      <c r="D3266" t="s">
        <v>103</v>
      </c>
      <c r="E3266">
        <v>0</v>
      </c>
    </row>
    <row r="3267" spans="1:5" x14ac:dyDescent="0.2">
      <c r="A3267" s="1" t="s">
        <v>67</v>
      </c>
      <c r="B3267">
        <v>40638.050000000003</v>
      </c>
      <c r="C3267">
        <v>1314528</v>
      </c>
      <c r="D3267" t="s">
        <v>103</v>
      </c>
      <c r="E3267">
        <v>0</v>
      </c>
    </row>
    <row r="3268" spans="1:5" x14ac:dyDescent="0.2">
      <c r="A3268" s="1" t="s">
        <v>67</v>
      </c>
      <c r="B3268">
        <v>0</v>
      </c>
      <c r="C3268">
        <v>0</v>
      </c>
      <c r="D3268" t="s">
        <v>103</v>
      </c>
      <c r="E3268">
        <v>0</v>
      </c>
    </row>
    <row r="3269" spans="1:5" x14ac:dyDescent="0.2">
      <c r="A3269" s="1" t="s">
        <v>67</v>
      </c>
      <c r="B3269">
        <v>211.65</v>
      </c>
      <c r="C3269">
        <v>22774</v>
      </c>
      <c r="D3269" t="s">
        <v>104</v>
      </c>
      <c r="E3269">
        <v>0</v>
      </c>
    </row>
    <row r="3270" spans="1:5" x14ac:dyDescent="0.2">
      <c r="A3270" s="1" t="s">
        <v>67</v>
      </c>
      <c r="B3270">
        <v>4261.97</v>
      </c>
      <c r="C3270">
        <v>402493</v>
      </c>
      <c r="D3270" t="s">
        <v>103</v>
      </c>
      <c r="E3270">
        <v>0</v>
      </c>
    </row>
    <row r="3271" spans="1:5" x14ac:dyDescent="0.2">
      <c r="A3271" s="1" t="s">
        <v>67</v>
      </c>
      <c r="B3271">
        <v>47043.8</v>
      </c>
      <c r="C3271">
        <v>6096371</v>
      </c>
      <c r="D3271" t="s">
        <v>103</v>
      </c>
      <c r="E3271">
        <v>0</v>
      </c>
    </row>
    <row r="3272" spans="1:5" x14ac:dyDescent="0.2">
      <c r="A3272" s="1" t="s">
        <v>67</v>
      </c>
      <c r="B3272">
        <v>4991.62</v>
      </c>
      <c r="C3272">
        <v>254112</v>
      </c>
      <c r="D3272" t="s">
        <v>103</v>
      </c>
      <c r="E3272">
        <v>0</v>
      </c>
    </row>
    <row r="3273" spans="1:5" x14ac:dyDescent="0.2">
      <c r="A3273" s="1" t="s">
        <v>67</v>
      </c>
      <c r="B3273">
        <v>1318.53</v>
      </c>
      <c r="C3273">
        <v>147374</v>
      </c>
      <c r="D3273" t="s">
        <v>104</v>
      </c>
      <c r="E3273">
        <v>0</v>
      </c>
    </row>
    <row r="3274" spans="1:5" x14ac:dyDescent="0.2">
      <c r="A3274" s="1" t="s">
        <v>67</v>
      </c>
      <c r="B3274">
        <v>0</v>
      </c>
      <c r="C3274">
        <v>0</v>
      </c>
      <c r="D3274" t="s">
        <v>103</v>
      </c>
      <c r="E3274">
        <v>0</v>
      </c>
    </row>
    <row r="3275" spans="1:5" x14ac:dyDescent="0.2">
      <c r="A3275" s="1" t="s">
        <v>67</v>
      </c>
      <c r="B3275">
        <v>4277.82</v>
      </c>
      <c r="C3275">
        <v>321746</v>
      </c>
      <c r="D3275" t="s">
        <v>103</v>
      </c>
      <c r="E3275">
        <v>0</v>
      </c>
    </row>
    <row r="3276" spans="1:5" x14ac:dyDescent="0.2">
      <c r="A3276" s="1" t="s">
        <v>67</v>
      </c>
      <c r="B3276">
        <v>1407.61</v>
      </c>
      <c r="C3276">
        <v>238597</v>
      </c>
      <c r="D3276" t="s">
        <v>104</v>
      </c>
      <c r="E3276">
        <v>0</v>
      </c>
    </row>
    <row r="3277" spans="1:5" x14ac:dyDescent="0.2">
      <c r="A3277" s="1" t="s">
        <v>67</v>
      </c>
      <c r="B3277">
        <v>2972.71</v>
      </c>
      <c r="C3277">
        <v>387542</v>
      </c>
      <c r="D3277" t="s">
        <v>103</v>
      </c>
      <c r="E3277">
        <v>0</v>
      </c>
    </row>
    <row r="3278" spans="1:5" x14ac:dyDescent="0.2">
      <c r="A3278" s="1" t="s">
        <v>67</v>
      </c>
      <c r="B3278">
        <v>3728.59</v>
      </c>
      <c r="C3278">
        <v>187115</v>
      </c>
      <c r="D3278" t="s">
        <v>103</v>
      </c>
      <c r="E3278">
        <v>0</v>
      </c>
    </row>
    <row r="3279" spans="1:5" x14ac:dyDescent="0.2">
      <c r="A3279" s="1" t="s">
        <v>67</v>
      </c>
      <c r="B3279">
        <v>43598.39</v>
      </c>
      <c r="C3279">
        <v>1387249</v>
      </c>
      <c r="D3279" t="s">
        <v>103</v>
      </c>
      <c r="E3279">
        <v>0</v>
      </c>
    </row>
    <row r="3280" spans="1:5" x14ac:dyDescent="0.2">
      <c r="A3280" s="1" t="s">
        <v>67</v>
      </c>
      <c r="B3280">
        <v>3728.67</v>
      </c>
      <c r="C3280">
        <v>286888</v>
      </c>
      <c r="D3280" t="s">
        <v>103</v>
      </c>
      <c r="E3280">
        <v>0</v>
      </c>
    </row>
    <row r="3281" spans="1:5" x14ac:dyDescent="0.2">
      <c r="A3281" s="1" t="s">
        <v>67</v>
      </c>
      <c r="B3281">
        <v>6275.14</v>
      </c>
      <c r="C3281">
        <v>114106</v>
      </c>
      <c r="D3281" t="s">
        <v>103</v>
      </c>
      <c r="E3281">
        <v>0</v>
      </c>
    </row>
    <row r="3282" spans="1:5" x14ac:dyDescent="0.2">
      <c r="A3282" s="1" t="s">
        <v>67</v>
      </c>
      <c r="B3282">
        <v>3100.48</v>
      </c>
      <c r="C3282">
        <v>406561</v>
      </c>
      <c r="D3282" t="s">
        <v>103</v>
      </c>
      <c r="E3282">
        <v>0</v>
      </c>
    </row>
    <row r="3283" spans="1:5" x14ac:dyDescent="0.2">
      <c r="A3283" s="1" t="s">
        <v>67</v>
      </c>
      <c r="B3283">
        <v>0</v>
      </c>
      <c r="C3283">
        <v>0</v>
      </c>
      <c r="D3283" t="s">
        <v>103</v>
      </c>
      <c r="E3283">
        <v>0</v>
      </c>
    </row>
    <row r="3284" spans="1:5" x14ac:dyDescent="0.2">
      <c r="A3284" s="1" t="s">
        <v>67</v>
      </c>
      <c r="B3284">
        <v>8410.93</v>
      </c>
      <c r="C3284">
        <v>571397</v>
      </c>
      <c r="D3284" t="s">
        <v>103</v>
      </c>
      <c r="E3284">
        <v>0</v>
      </c>
    </row>
    <row r="3285" spans="1:5" x14ac:dyDescent="0.2">
      <c r="A3285" s="1" t="s">
        <v>67</v>
      </c>
      <c r="B3285">
        <v>0</v>
      </c>
      <c r="C3285">
        <v>0</v>
      </c>
      <c r="D3285" t="s">
        <v>103</v>
      </c>
      <c r="E3285">
        <v>0</v>
      </c>
    </row>
    <row r="3286" spans="1:5" x14ac:dyDescent="0.2">
      <c r="A3286" s="1" t="s">
        <v>67</v>
      </c>
      <c r="B3286">
        <v>4897.8999999999996</v>
      </c>
      <c r="C3286">
        <v>173090</v>
      </c>
      <c r="D3286" t="s">
        <v>105</v>
      </c>
      <c r="E3286">
        <v>0</v>
      </c>
    </row>
    <row r="3287" spans="1:5" x14ac:dyDescent="0.2">
      <c r="A3287" s="1" t="s">
        <v>67</v>
      </c>
      <c r="B3287">
        <v>0</v>
      </c>
      <c r="C3287">
        <v>0</v>
      </c>
      <c r="D3287" t="s">
        <v>103</v>
      </c>
      <c r="E3287">
        <v>0</v>
      </c>
    </row>
    <row r="3288" spans="1:5" x14ac:dyDescent="0.2">
      <c r="A3288" s="1" t="s">
        <v>67</v>
      </c>
      <c r="B3288">
        <v>180</v>
      </c>
      <c r="C3288">
        <v>21674</v>
      </c>
      <c r="D3288" t="s">
        <v>104</v>
      </c>
      <c r="E3288">
        <v>0</v>
      </c>
    </row>
    <row r="3289" spans="1:5" x14ac:dyDescent="0.2">
      <c r="A3289" s="1" t="s">
        <v>67</v>
      </c>
      <c r="B3289">
        <v>0</v>
      </c>
      <c r="C3289">
        <v>0</v>
      </c>
      <c r="D3289" t="s">
        <v>103</v>
      </c>
      <c r="E3289">
        <v>0</v>
      </c>
    </row>
    <row r="3290" spans="1:5" x14ac:dyDescent="0.2">
      <c r="A3290" s="1" t="s">
        <v>67</v>
      </c>
      <c r="B3290">
        <v>0</v>
      </c>
      <c r="C3290">
        <v>0</v>
      </c>
      <c r="D3290" t="s">
        <v>103</v>
      </c>
      <c r="E3290">
        <v>0</v>
      </c>
    </row>
    <row r="3291" spans="1:5" x14ac:dyDescent="0.2">
      <c r="A3291" s="1" t="s">
        <v>67</v>
      </c>
      <c r="B3291">
        <v>0</v>
      </c>
      <c r="C3291">
        <v>0</v>
      </c>
      <c r="D3291" t="s">
        <v>107</v>
      </c>
      <c r="E3291">
        <v>1</v>
      </c>
    </row>
    <row r="3292" spans="1:5" x14ac:dyDescent="0.2">
      <c r="A3292" s="1" t="s">
        <v>67</v>
      </c>
      <c r="B3292">
        <v>121300.61</v>
      </c>
      <c r="C3292">
        <v>10460369</v>
      </c>
      <c r="D3292" t="s">
        <v>103</v>
      </c>
      <c r="E3292">
        <v>0</v>
      </c>
    </row>
    <row r="3293" spans="1:5" x14ac:dyDescent="0.2">
      <c r="A3293" s="1" t="s">
        <v>67</v>
      </c>
      <c r="B3293">
        <v>41006.160000000003</v>
      </c>
      <c r="C3293">
        <v>2011739</v>
      </c>
      <c r="D3293" t="s">
        <v>103</v>
      </c>
      <c r="E3293">
        <v>0</v>
      </c>
    </row>
    <row r="3294" spans="1:5" x14ac:dyDescent="0.2">
      <c r="A3294" s="1" t="s">
        <v>68</v>
      </c>
      <c r="B3294">
        <v>18082.7</v>
      </c>
      <c r="C3294">
        <v>1477965</v>
      </c>
      <c r="D3294" t="s">
        <v>103</v>
      </c>
      <c r="E3294">
        <v>0</v>
      </c>
    </row>
    <row r="3295" spans="1:5" x14ac:dyDescent="0.2">
      <c r="A3295" s="1" t="s">
        <v>68</v>
      </c>
      <c r="B3295">
        <v>6947.7</v>
      </c>
      <c r="C3295">
        <v>818807</v>
      </c>
      <c r="D3295" t="s">
        <v>104</v>
      </c>
      <c r="E3295">
        <v>0</v>
      </c>
    </row>
    <row r="3296" spans="1:5" x14ac:dyDescent="0.2">
      <c r="A3296" s="1" t="s">
        <v>68</v>
      </c>
      <c r="B3296">
        <v>0</v>
      </c>
      <c r="C3296">
        <v>0</v>
      </c>
      <c r="D3296" t="s">
        <v>103</v>
      </c>
      <c r="E3296">
        <v>0</v>
      </c>
    </row>
    <row r="3297" spans="1:5" x14ac:dyDescent="0.2">
      <c r="A3297" s="1" t="s">
        <v>68</v>
      </c>
      <c r="B3297">
        <v>10711.88</v>
      </c>
      <c r="C3297">
        <v>993280</v>
      </c>
      <c r="D3297" t="s">
        <v>103</v>
      </c>
      <c r="E3297">
        <v>0</v>
      </c>
    </row>
    <row r="3298" spans="1:5" x14ac:dyDescent="0.2">
      <c r="A3298" s="1" t="s">
        <v>68</v>
      </c>
      <c r="B3298">
        <v>11308.17</v>
      </c>
      <c r="C3298">
        <v>757869</v>
      </c>
      <c r="D3298" t="s">
        <v>103</v>
      </c>
      <c r="E3298">
        <v>0</v>
      </c>
    </row>
    <row r="3299" spans="1:5" x14ac:dyDescent="0.2">
      <c r="A3299" s="1" t="s">
        <v>68</v>
      </c>
      <c r="B3299">
        <v>43716.18</v>
      </c>
      <c r="C3299">
        <v>1514197</v>
      </c>
      <c r="D3299" t="s">
        <v>103</v>
      </c>
      <c r="E3299">
        <v>0</v>
      </c>
    </row>
    <row r="3300" spans="1:5" x14ac:dyDescent="0.2">
      <c r="A3300" s="1" t="s">
        <v>68</v>
      </c>
      <c r="B3300">
        <v>0</v>
      </c>
      <c r="C3300">
        <v>0</v>
      </c>
      <c r="D3300" t="s">
        <v>103</v>
      </c>
      <c r="E3300">
        <v>0</v>
      </c>
    </row>
    <row r="3301" spans="1:5" x14ac:dyDescent="0.2">
      <c r="A3301" s="1" t="s">
        <v>68</v>
      </c>
      <c r="B3301">
        <v>4907.45</v>
      </c>
      <c r="C3301">
        <v>327986</v>
      </c>
      <c r="D3301" t="s">
        <v>105</v>
      </c>
      <c r="E3301">
        <v>0</v>
      </c>
    </row>
    <row r="3302" spans="1:5" x14ac:dyDescent="0.2">
      <c r="A3302" s="1" t="s">
        <v>68</v>
      </c>
      <c r="B3302">
        <v>28871.9</v>
      </c>
      <c r="C3302">
        <v>538392</v>
      </c>
      <c r="D3302" t="s">
        <v>103</v>
      </c>
      <c r="E3302">
        <v>0</v>
      </c>
    </row>
    <row r="3303" spans="1:5" x14ac:dyDescent="0.2">
      <c r="A3303" s="1" t="s">
        <v>68</v>
      </c>
      <c r="B3303">
        <v>0</v>
      </c>
      <c r="C3303">
        <v>0</v>
      </c>
      <c r="D3303" t="s">
        <v>103</v>
      </c>
      <c r="E3303">
        <v>0</v>
      </c>
    </row>
    <row r="3304" spans="1:5" x14ac:dyDescent="0.2">
      <c r="A3304" s="1" t="s">
        <v>68</v>
      </c>
      <c r="B3304">
        <v>0</v>
      </c>
      <c r="C3304">
        <v>0</v>
      </c>
      <c r="D3304" t="s">
        <v>103</v>
      </c>
      <c r="E3304">
        <v>0</v>
      </c>
    </row>
    <row r="3305" spans="1:5" x14ac:dyDescent="0.2">
      <c r="A3305" s="1" t="s">
        <v>68</v>
      </c>
      <c r="B3305">
        <v>0</v>
      </c>
      <c r="C3305">
        <v>0</v>
      </c>
      <c r="D3305" t="s">
        <v>103</v>
      </c>
      <c r="E3305">
        <v>0</v>
      </c>
    </row>
    <row r="3306" spans="1:5" x14ac:dyDescent="0.2">
      <c r="A3306" s="1" t="s">
        <v>68</v>
      </c>
      <c r="B3306">
        <v>10690.54</v>
      </c>
      <c r="C3306">
        <v>781923</v>
      </c>
      <c r="D3306" t="s">
        <v>103</v>
      </c>
      <c r="E3306">
        <v>0</v>
      </c>
    </row>
    <row r="3307" spans="1:5" x14ac:dyDescent="0.2">
      <c r="A3307" s="1" t="s">
        <v>68</v>
      </c>
      <c r="B3307">
        <v>277.41000000000003</v>
      </c>
      <c r="C3307">
        <v>30421</v>
      </c>
      <c r="D3307" t="s">
        <v>104</v>
      </c>
      <c r="E3307">
        <v>0</v>
      </c>
    </row>
    <row r="3308" spans="1:5" x14ac:dyDescent="0.2">
      <c r="A3308" s="1" t="s">
        <v>68</v>
      </c>
      <c r="B3308">
        <v>271.52999999999997</v>
      </c>
      <c r="C3308">
        <v>31638</v>
      </c>
      <c r="D3308" t="s">
        <v>104</v>
      </c>
      <c r="E3308">
        <v>0</v>
      </c>
    </row>
    <row r="3309" spans="1:5" x14ac:dyDescent="0.2">
      <c r="A3309" s="1" t="s">
        <v>68</v>
      </c>
      <c r="B3309">
        <v>32.26</v>
      </c>
      <c r="C3309">
        <v>7099</v>
      </c>
      <c r="D3309" t="s">
        <v>105</v>
      </c>
      <c r="E3309">
        <v>0</v>
      </c>
    </row>
    <row r="3310" spans="1:5" x14ac:dyDescent="0.2">
      <c r="A3310" s="1" t="s">
        <v>68</v>
      </c>
      <c r="B3310">
        <v>14811.54</v>
      </c>
      <c r="C3310">
        <v>284683</v>
      </c>
      <c r="D3310" t="s">
        <v>103</v>
      </c>
      <c r="E3310">
        <v>0</v>
      </c>
    </row>
    <row r="3311" spans="1:5" x14ac:dyDescent="0.2">
      <c r="A3311" s="1" t="s">
        <v>68</v>
      </c>
      <c r="B3311">
        <v>15430.98</v>
      </c>
      <c r="C3311">
        <v>950569</v>
      </c>
      <c r="D3311" t="s">
        <v>103</v>
      </c>
      <c r="E3311">
        <v>0</v>
      </c>
    </row>
    <row r="3312" spans="1:5" x14ac:dyDescent="0.2">
      <c r="A3312" s="1" t="s">
        <v>68</v>
      </c>
      <c r="B3312">
        <v>9183.76</v>
      </c>
      <c r="C3312">
        <v>2557548</v>
      </c>
      <c r="D3312" t="s">
        <v>105</v>
      </c>
      <c r="E3312">
        <v>0</v>
      </c>
    </row>
    <row r="3313" spans="1:5" x14ac:dyDescent="0.2">
      <c r="A3313" s="1" t="s">
        <v>68</v>
      </c>
      <c r="B3313">
        <v>823.65</v>
      </c>
      <c r="C3313">
        <v>1093887</v>
      </c>
      <c r="D3313" t="s">
        <v>104</v>
      </c>
      <c r="E3313">
        <v>0</v>
      </c>
    </row>
    <row r="3314" spans="1:5" x14ac:dyDescent="0.2">
      <c r="A3314" s="1" t="s">
        <v>68</v>
      </c>
      <c r="B3314">
        <v>32611.11</v>
      </c>
      <c r="C3314">
        <v>4508149</v>
      </c>
      <c r="D3314" t="s">
        <v>103</v>
      </c>
      <c r="E3314">
        <v>0</v>
      </c>
    </row>
    <row r="3315" spans="1:5" x14ac:dyDescent="0.2">
      <c r="A3315" s="1" t="s">
        <v>68</v>
      </c>
      <c r="B3315">
        <v>172107.71</v>
      </c>
      <c r="C3315">
        <v>16035317</v>
      </c>
      <c r="D3315" t="s">
        <v>103</v>
      </c>
      <c r="E3315">
        <v>0</v>
      </c>
    </row>
    <row r="3316" spans="1:5" x14ac:dyDescent="0.2">
      <c r="A3316" s="1" t="s">
        <v>68</v>
      </c>
      <c r="B3316">
        <v>1421.7</v>
      </c>
      <c r="C3316">
        <v>162663</v>
      </c>
      <c r="D3316" t="s">
        <v>104</v>
      </c>
      <c r="E3316">
        <v>0</v>
      </c>
    </row>
    <row r="3317" spans="1:5" x14ac:dyDescent="0.2">
      <c r="A3317" s="1" t="s">
        <v>68</v>
      </c>
      <c r="B3317">
        <v>8307.35</v>
      </c>
      <c r="C3317">
        <v>631995</v>
      </c>
      <c r="D3317" t="s">
        <v>103</v>
      </c>
      <c r="E3317">
        <v>0</v>
      </c>
    </row>
    <row r="3318" spans="1:5" x14ac:dyDescent="0.2">
      <c r="A3318" s="1" t="s">
        <v>68</v>
      </c>
      <c r="B3318">
        <v>118904.17</v>
      </c>
      <c r="C3318">
        <v>10611785</v>
      </c>
      <c r="D3318" t="s">
        <v>103</v>
      </c>
      <c r="E3318">
        <v>0</v>
      </c>
    </row>
    <row r="3319" spans="1:5" x14ac:dyDescent="0.2">
      <c r="A3319" s="1" t="s">
        <v>68</v>
      </c>
      <c r="B3319">
        <v>1186.6199999999999</v>
      </c>
      <c r="C3319">
        <v>63923</v>
      </c>
      <c r="D3319" t="s">
        <v>103</v>
      </c>
      <c r="E3319">
        <v>0</v>
      </c>
    </row>
    <row r="3320" spans="1:5" x14ac:dyDescent="0.2">
      <c r="A3320" s="1" t="s">
        <v>68</v>
      </c>
      <c r="B3320">
        <v>0</v>
      </c>
      <c r="C3320">
        <v>0</v>
      </c>
      <c r="D3320" t="s">
        <v>103</v>
      </c>
      <c r="E3320">
        <v>0</v>
      </c>
    </row>
    <row r="3321" spans="1:5" x14ac:dyDescent="0.2">
      <c r="A3321" s="1" t="s">
        <v>68</v>
      </c>
      <c r="B3321">
        <v>0</v>
      </c>
      <c r="C3321">
        <v>0</v>
      </c>
      <c r="D3321" t="s">
        <v>103</v>
      </c>
      <c r="E3321">
        <v>0</v>
      </c>
    </row>
    <row r="3322" spans="1:5" x14ac:dyDescent="0.2">
      <c r="A3322" s="1" t="s">
        <v>68</v>
      </c>
      <c r="B3322">
        <v>0</v>
      </c>
      <c r="C3322">
        <v>0</v>
      </c>
      <c r="D3322" t="s">
        <v>103</v>
      </c>
      <c r="E3322">
        <v>0</v>
      </c>
    </row>
    <row r="3323" spans="1:5" x14ac:dyDescent="0.2">
      <c r="A3323" s="1" t="s">
        <v>68</v>
      </c>
      <c r="B3323">
        <v>8716.9</v>
      </c>
      <c r="C3323">
        <v>809479</v>
      </c>
      <c r="D3323" t="s">
        <v>103</v>
      </c>
      <c r="E3323">
        <v>0</v>
      </c>
    </row>
    <row r="3324" spans="1:5" x14ac:dyDescent="0.2">
      <c r="A3324" s="1" t="s">
        <v>68</v>
      </c>
      <c r="B3324">
        <v>41955.94</v>
      </c>
      <c r="C3324">
        <v>1459625</v>
      </c>
      <c r="D3324" t="s">
        <v>103</v>
      </c>
      <c r="E3324">
        <v>0</v>
      </c>
    </row>
    <row r="3325" spans="1:5" x14ac:dyDescent="0.2">
      <c r="A3325" s="1" t="s">
        <v>68</v>
      </c>
      <c r="B3325">
        <v>0</v>
      </c>
      <c r="C3325">
        <v>0</v>
      </c>
      <c r="D3325" t="s">
        <v>107</v>
      </c>
      <c r="E3325">
        <v>1</v>
      </c>
    </row>
    <row r="3326" spans="1:5" x14ac:dyDescent="0.2">
      <c r="A3326" s="1" t="s">
        <v>68</v>
      </c>
      <c r="B3326">
        <v>0</v>
      </c>
      <c r="C3326">
        <v>0</v>
      </c>
      <c r="D3326" t="s">
        <v>103</v>
      </c>
      <c r="E3326">
        <v>0</v>
      </c>
    </row>
    <row r="3327" spans="1:5" x14ac:dyDescent="0.2">
      <c r="A3327" s="1" t="s">
        <v>68</v>
      </c>
      <c r="B3327">
        <v>0</v>
      </c>
      <c r="C3327">
        <v>0</v>
      </c>
      <c r="D3327" t="s">
        <v>103</v>
      </c>
      <c r="E3327">
        <v>0</v>
      </c>
    </row>
    <row r="3328" spans="1:5" x14ac:dyDescent="0.2">
      <c r="A3328" s="1" t="s">
        <v>68</v>
      </c>
      <c r="B3328">
        <v>21597.77</v>
      </c>
      <c r="C3328">
        <v>1912525</v>
      </c>
      <c r="D3328" t="s">
        <v>103</v>
      </c>
      <c r="E3328">
        <v>0</v>
      </c>
    </row>
    <row r="3329" spans="1:5" x14ac:dyDescent="0.2">
      <c r="A3329" s="1" t="s">
        <v>68</v>
      </c>
      <c r="B3329">
        <v>6116.73</v>
      </c>
      <c r="C3329">
        <v>347450</v>
      </c>
      <c r="D3329" t="s">
        <v>103</v>
      </c>
      <c r="E3329">
        <v>0</v>
      </c>
    </row>
    <row r="3330" spans="1:5" x14ac:dyDescent="0.2">
      <c r="A3330" s="1" t="s">
        <v>68</v>
      </c>
      <c r="B3330">
        <v>1762.68</v>
      </c>
      <c r="C3330">
        <v>282276</v>
      </c>
      <c r="D3330" t="s">
        <v>103</v>
      </c>
      <c r="E3330">
        <v>0</v>
      </c>
    </row>
    <row r="3331" spans="1:5" x14ac:dyDescent="0.2">
      <c r="A3331" s="1" t="s">
        <v>68</v>
      </c>
      <c r="B3331">
        <v>712.61</v>
      </c>
      <c r="C3331">
        <v>552160</v>
      </c>
      <c r="D3331" t="s">
        <v>104</v>
      </c>
      <c r="E3331">
        <v>0</v>
      </c>
    </row>
    <row r="3332" spans="1:5" x14ac:dyDescent="0.2">
      <c r="A3332" s="1" t="s">
        <v>68</v>
      </c>
      <c r="B3332">
        <v>0</v>
      </c>
      <c r="C3332">
        <v>0</v>
      </c>
      <c r="D3332" t="s">
        <v>103</v>
      </c>
      <c r="E3332">
        <v>0</v>
      </c>
    </row>
    <row r="3333" spans="1:5" x14ac:dyDescent="0.2">
      <c r="A3333" s="1" t="s">
        <v>68</v>
      </c>
      <c r="B3333">
        <v>41099.39</v>
      </c>
      <c r="C3333">
        <v>600011</v>
      </c>
      <c r="D3333" t="s">
        <v>103</v>
      </c>
      <c r="E3333">
        <v>0</v>
      </c>
    </row>
    <row r="3334" spans="1:5" x14ac:dyDescent="0.2">
      <c r="A3334" s="1" t="s">
        <v>68</v>
      </c>
      <c r="B3334">
        <v>824.74</v>
      </c>
      <c r="C3334">
        <v>1210036</v>
      </c>
      <c r="D3334" t="s">
        <v>104</v>
      </c>
      <c r="E3334">
        <v>0</v>
      </c>
    </row>
    <row r="3335" spans="1:5" x14ac:dyDescent="0.2">
      <c r="A3335" s="1" t="s">
        <v>68</v>
      </c>
      <c r="B3335">
        <v>19285.189999999999</v>
      </c>
      <c r="C3335">
        <v>1447532</v>
      </c>
      <c r="D3335" t="s">
        <v>103</v>
      </c>
      <c r="E3335">
        <v>0</v>
      </c>
    </row>
    <row r="3336" spans="1:5" x14ac:dyDescent="0.2">
      <c r="A3336" s="1" t="s">
        <v>68</v>
      </c>
      <c r="B3336">
        <v>25109.75</v>
      </c>
      <c r="C3336">
        <v>2100960</v>
      </c>
      <c r="D3336" t="s">
        <v>103</v>
      </c>
      <c r="E3336">
        <v>0</v>
      </c>
    </row>
    <row r="3337" spans="1:5" x14ac:dyDescent="0.2">
      <c r="A3337" s="1" t="s">
        <v>68</v>
      </c>
      <c r="B3337">
        <v>1392.3</v>
      </c>
      <c r="C3337">
        <v>319771</v>
      </c>
      <c r="D3337" t="s">
        <v>104</v>
      </c>
      <c r="E3337">
        <v>0</v>
      </c>
    </row>
    <row r="3338" spans="1:5" x14ac:dyDescent="0.2">
      <c r="A3338" s="1" t="s">
        <v>68</v>
      </c>
      <c r="B3338">
        <v>39799.08</v>
      </c>
      <c r="C3338">
        <v>7155579</v>
      </c>
      <c r="D3338" t="s">
        <v>103</v>
      </c>
      <c r="E3338">
        <v>0</v>
      </c>
    </row>
    <row r="3339" spans="1:5" x14ac:dyDescent="0.2">
      <c r="A3339" s="1" t="s">
        <v>68</v>
      </c>
      <c r="B3339">
        <v>0</v>
      </c>
      <c r="C3339">
        <v>0</v>
      </c>
      <c r="D3339" t="s">
        <v>103</v>
      </c>
      <c r="E3339">
        <v>0</v>
      </c>
    </row>
    <row r="3340" spans="1:5" x14ac:dyDescent="0.2">
      <c r="A3340" s="1" t="s">
        <v>68</v>
      </c>
      <c r="B3340">
        <v>0</v>
      </c>
      <c r="C3340">
        <v>0</v>
      </c>
      <c r="D3340" t="s">
        <v>103</v>
      </c>
      <c r="E3340">
        <v>0</v>
      </c>
    </row>
    <row r="3341" spans="1:5" x14ac:dyDescent="0.2">
      <c r="A3341" s="1" t="s">
        <v>68</v>
      </c>
      <c r="B3341">
        <v>0</v>
      </c>
      <c r="C3341">
        <v>0</v>
      </c>
      <c r="D3341" t="s">
        <v>103</v>
      </c>
      <c r="E3341">
        <v>0</v>
      </c>
    </row>
    <row r="3342" spans="1:5" x14ac:dyDescent="0.2">
      <c r="A3342" s="1" t="s">
        <v>69</v>
      </c>
      <c r="B3342">
        <v>72791.28</v>
      </c>
      <c r="C3342">
        <v>5295955</v>
      </c>
      <c r="D3342" t="s">
        <v>103</v>
      </c>
      <c r="E3342">
        <v>0</v>
      </c>
    </row>
    <row r="3343" spans="1:5" x14ac:dyDescent="0.2">
      <c r="A3343" s="1" t="s">
        <v>69</v>
      </c>
      <c r="B3343">
        <v>6152.99</v>
      </c>
      <c r="C3343">
        <v>201516</v>
      </c>
      <c r="D3343" t="s">
        <v>103</v>
      </c>
      <c r="E3343">
        <v>0</v>
      </c>
    </row>
    <row r="3344" spans="1:5" x14ac:dyDescent="0.2">
      <c r="A3344" s="1" t="s">
        <v>69</v>
      </c>
      <c r="B3344">
        <v>16552.21</v>
      </c>
      <c r="C3344">
        <v>1034135</v>
      </c>
      <c r="D3344" t="s">
        <v>103</v>
      </c>
      <c r="E3344">
        <v>0</v>
      </c>
    </row>
    <row r="3345" spans="1:5" x14ac:dyDescent="0.2">
      <c r="A3345" s="1" t="s">
        <v>69</v>
      </c>
      <c r="B3345">
        <v>33356.239999999998</v>
      </c>
      <c r="C3345">
        <v>2311915</v>
      </c>
      <c r="D3345" t="s">
        <v>103</v>
      </c>
      <c r="E3345">
        <v>0</v>
      </c>
    </row>
    <row r="3346" spans="1:5" x14ac:dyDescent="0.2">
      <c r="A3346" s="1" t="s">
        <v>69</v>
      </c>
      <c r="B3346">
        <v>0</v>
      </c>
      <c r="C3346">
        <v>0</v>
      </c>
      <c r="D3346" t="s">
        <v>103</v>
      </c>
      <c r="E3346">
        <v>0</v>
      </c>
    </row>
    <row r="3347" spans="1:5" x14ac:dyDescent="0.2">
      <c r="A3347" s="1" t="s">
        <v>69</v>
      </c>
      <c r="B3347">
        <v>0</v>
      </c>
      <c r="C3347">
        <v>0</v>
      </c>
      <c r="D3347" t="s">
        <v>103</v>
      </c>
      <c r="E3347">
        <v>0</v>
      </c>
    </row>
    <row r="3348" spans="1:5" x14ac:dyDescent="0.2">
      <c r="A3348" s="1" t="s">
        <v>69</v>
      </c>
      <c r="B3348">
        <v>247.45</v>
      </c>
      <c r="C3348">
        <v>24894</v>
      </c>
      <c r="D3348" t="s">
        <v>104</v>
      </c>
      <c r="E3348">
        <v>0</v>
      </c>
    </row>
    <row r="3349" spans="1:5" x14ac:dyDescent="0.2">
      <c r="A3349" s="1" t="s">
        <v>69</v>
      </c>
      <c r="B3349">
        <v>13374.32</v>
      </c>
      <c r="C3349">
        <v>808824</v>
      </c>
      <c r="D3349" t="s">
        <v>103</v>
      </c>
      <c r="E3349">
        <v>0</v>
      </c>
    </row>
    <row r="3350" spans="1:5" x14ac:dyDescent="0.2">
      <c r="A3350" s="1" t="s">
        <v>69</v>
      </c>
      <c r="B3350">
        <v>4909.95</v>
      </c>
      <c r="C3350">
        <v>398099</v>
      </c>
      <c r="D3350" t="s">
        <v>105</v>
      </c>
      <c r="E3350">
        <v>0</v>
      </c>
    </row>
    <row r="3351" spans="1:5" x14ac:dyDescent="0.2">
      <c r="A3351" s="1" t="s">
        <v>69</v>
      </c>
      <c r="B3351">
        <v>1967.52</v>
      </c>
      <c r="C3351">
        <v>244941</v>
      </c>
      <c r="D3351" t="s">
        <v>103</v>
      </c>
      <c r="E3351">
        <v>0</v>
      </c>
    </row>
    <row r="3352" spans="1:5" x14ac:dyDescent="0.2">
      <c r="A3352" s="1" t="s">
        <v>69</v>
      </c>
      <c r="B3352">
        <v>1579.61</v>
      </c>
      <c r="C3352">
        <v>632005</v>
      </c>
      <c r="D3352" t="s">
        <v>107</v>
      </c>
      <c r="E3352">
        <v>1</v>
      </c>
    </row>
    <row r="3353" spans="1:5" x14ac:dyDescent="0.2">
      <c r="A3353" s="1" t="s">
        <v>69</v>
      </c>
      <c r="B3353">
        <v>282.77</v>
      </c>
      <c r="C3353">
        <v>29843</v>
      </c>
      <c r="D3353" t="s">
        <v>104</v>
      </c>
      <c r="E3353">
        <v>0</v>
      </c>
    </row>
    <row r="3354" spans="1:5" x14ac:dyDescent="0.2">
      <c r="A3354" s="1" t="s">
        <v>69</v>
      </c>
      <c r="B3354">
        <v>0</v>
      </c>
      <c r="C3354">
        <v>0</v>
      </c>
      <c r="D3354" t="s">
        <v>103</v>
      </c>
      <c r="E3354">
        <v>0</v>
      </c>
    </row>
    <row r="3355" spans="1:5" x14ac:dyDescent="0.2">
      <c r="A3355" s="1" t="s">
        <v>69</v>
      </c>
      <c r="B3355">
        <v>0</v>
      </c>
      <c r="C3355">
        <v>0</v>
      </c>
      <c r="D3355" t="s">
        <v>103</v>
      </c>
      <c r="E3355">
        <v>0</v>
      </c>
    </row>
    <row r="3356" spans="1:5" x14ac:dyDescent="0.2">
      <c r="A3356" s="1" t="s">
        <v>69</v>
      </c>
      <c r="B3356">
        <v>27214.07</v>
      </c>
      <c r="C3356">
        <v>3676433</v>
      </c>
      <c r="D3356" t="s">
        <v>103</v>
      </c>
      <c r="E3356">
        <v>0</v>
      </c>
    </row>
    <row r="3357" spans="1:5" x14ac:dyDescent="0.2">
      <c r="A3357" s="1" t="s">
        <v>69</v>
      </c>
      <c r="B3357">
        <v>0</v>
      </c>
      <c r="C3357">
        <v>0</v>
      </c>
      <c r="D3357" t="s">
        <v>103</v>
      </c>
      <c r="E3357">
        <v>0</v>
      </c>
    </row>
    <row r="3358" spans="1:5" x14ac:dyDescent="0.2">
      <c r="A3358" s="1" t="s">
        <v>69</v>
      </c>
      <c r="B3358">
        <v>0</v>
      </c>
      <c r="C3358">
        <v>0</v>
      </c>
      <c r="D3358" t="s">
        <v>103</v>
      </c>
      <c r="E3358">
        <v>0</v>
      </c>
    </row>
    <row r="3359" spans="1:5" x14ac:dyDescent="0.2">
      <c r="A3359" s="1" t="s">
        <v>69</v>
      </c>
      <c r="B3359">
        <v>8195.73</v>
      </c>
      <c r="C3359">
        <v>161656</v>
      </c>
      <c r="D3359" t="s">
        <v>103</v>
      </c>
      <c r="E3359">
        <v>0</v>
      </c>
    </row>
    <row r="3360" spans="1:5" x14ac:dyDescent="0.2">
      <c r="A3360" s="1" t="s">
        <v>69</v>
      </c>
      <c r="B3360">
        <v>6167.54</v>
      </c>
      <c r="C3360">
        <v>472816</v>
      </c>
      <c r="D3360" t="s">
        <v>103</v>
      </c>
      <c r="E3360">
        <v>0</v>
      </c>
    </row>
    <row r="3361" spans="1:5" x14ac:dyDescent="0.2">
      <c r="A3361" s="1" t="s">
        <v>69</v>
      </c>
      <c r="B3361">
        <v>848.73</v>
      </c>
      <c r="C3361">
        <v>77165</v>
      </c>
      <c r="D3361" t="s">
        <v>103</v>
      </c>
      <c r="E3361">
        <v>0</v>
      </c>
    </row>
    <row r="3362" spans="1:5" x14ac:dyDescent="0.2">
      <c r="A3362" s="1" t="s">
        <v>69</v>
      </c>
      <c r="B3362">
        <v>926.35</v>
      </c>
      <c r="C3362">
        <v>1119638</v>
      </c>
      <c r="D3362" t="s">
        <v>104</v>
      </c>
      <c r="E3362">
        <v>0</v>
      </c>
    </row>
    <row r="3363" spans="1:5" x14ac:dyDescent="0.2">
      <c r="A3363" s="1" t="s">
        <v>69</v>
      </c>
      <c r="B3363">
        <v>1790.75</v>
      </c>
      <c r="C3363">
        <v>224046</v>
      </c>
      <c r="D3363" t="s">
        <v>103</v>
      </c>
      <c r="E3363">
        <v>0</v>
      </c>
    </row>
    <row r="3364" spans="1:5" x14ac:dyDescent="0.2">
      <c r="A3364" s="1" t="s">
        <v>69</v>
      </c>
      <c r="B3364">
        <v>0</v>
      </c>
      <c r="C3364">
        <v>0</v>
      </c>
      <c r="D3364" t="s">
        <v>103</v>
      </c>
      <c r="E3364">
        <v>0</v>
      </c>
    </row>
    <row r="3365" spans="1:5" x14ac:dyDescent="0.2">
      <c r="A3365" s="1" t="s">
        <v>69</v>
      </c>
      <c r="B3365">
        <v>16010.96</v>
      </c>
      <c r="C3365">
        <v>1022238</v>
      </c>
      <c r="D3365" t="s">
        <v>103</v>
      </c>
      <c r="E3365">
        <v>0</v>
      </c>
    </row>
    <row r="3366" spans="1:5" x14ac:dyDescent="0.2">
      <c r="A3366" s="1" t="s">
        <v>69</v>
      </c>
      <c r="B3366">
        <v>1406.72</v>
      </c>
      <c r="C3366">
        <v>314427</v>
      </c>
      <c r="D3366" t="s">
        <v>104</v>
      </c>
      <c r="E3366">
        <v>0</v>
      </c>
    </row>
    <row r="3367" spans="1:5" x14ac:dyDescent="0.2">
      <c r="A3367" s="1" t="s">
        <v>69</v>
      </c>
      <c r="B3367">
        <v>22406.38</v>
      </c>
      <c r="C3367">
        <v>470461</v>
      </c>
      <c r="D3367" t="s">
        <v>103</v>
      </c>
      <c r="E3367">
        <v>0</v>
      </c>
    </row>
    <row r="3368" spans="1:5" x14ac:dyDescent="0.2">
      <c r="A3368" s="1" t="s">
        <v>69</v>
      </c>
      <c r="B3368">
        <v>913.65</v>
      </c>
      <c r="C3368">
        <v>59882</v>
      </c>
      <c r="D3368" t="s">
        <v>103</v>
      </c>
      <c r="E3368">
        <v>0</v>
      </c>
    </row>
    <row r="3369" spans="1:5" x14ac:dyDescent="0.2">
      <c r="A3369" s="1" t="s">
        <v>69</v>
      </c>
      <c r="B3369">
        <v>47468.15</v>
      </c>
      <c r="C3369">
        <v>1598220</v>
      </c>
      <c r="D3369" t="s">
        <v>103</v>
      </c>
      <c r="E3369">
        <v>0</v>
      </c>
    </row>
    <row r="3370" spans="1:5" x14ac:dyDescent="0.2">
      <c r="A3370" s="1" t="s">
        <v>69</v>
      </c>
      <c r="B3370">
        <v>12961.67</v>
      </c>
      <c r="C3370">
        <v>590378</v>
      </c>
      <c r="D3370" t="s">
        <v>103</v>
      </c>
      <c r="E3370">
        <v>0</v>
      </c>
    </row>
    <row r="3371" spans="1:5" x14ac:dyDescent="0.2">
      <c r="A3371" s="1" t="s">
        <v>69</v>
      </c>
      <c r="B3371">
        <v>119785.05</v>
      </c>
      <c r="C3371">
        <v>9033238</v>
      </c>
      <c r="D3371" t="s">
        <v>103</v>
      </c>
      <c r="E3371">
        <v>0</v>
      </c>
    </row>
    <row r="3372" spans="1:5" x14ac:dyDescent="0.2">
      <c r="A3372" s="1" t="s">
        <v>69</v>
      </c>
      <c r="B3372">
        <v>0</v>
      </c>
      <c r="C3372">
        <v>0</v>
      </c>
      <c r="D3372" t="s">
        <v>103</v>
      </c>
      <c r="E3372">
        <v>0</v>
      </c>
    </row>
    <row r="3373" spans="1:5" x14ac:dyDescent="0.2">
      <c r="A3373" s="1" t="s">
        <v>69</v>
      </c>
      <c r="B3373">
        <v>0</v>
      </c>
      <c r="C3373">
        <v>0</v>
      </c>
      <c r="D3373" t="s">
        <v>103</v>
      </c>
      <c r="E3373">
        <v>0</v>
      </c>
    </row>
    <row r="3374" spans="1:5" x14ac:dyDescent="0.2">
      <c r="A3374" s="1" t="s">
        <v>69</v>
      </c>
      <c r="B3374">
        <v>0</v>
      </c>
      <c r="C3374">
        <v>0</v>
      </c>
      <c r="D3374" t="s">
        <v>103</v>
      </c>
      <c r="E3374">
        <v>0</v>
      </c>
    </row>
    <row r="3375" spans="1:5" x14ac:dyDescent="0.2">
      <c r="A3375" s="1" t="s">
        <v>69</v>
      </c>
      <c r="B3375">
        <v>13547.67</v>
      </c>
      <c r="C3375">
        <v>278491</v>
      </c>
      <c r="D3375" t="s">
        <v>103</v>
      </c>
      <c r="E3375">
        <v>0</v>
      </c>
    </row>
    <row r="3376" spans="1:5" x14ac:dyDescent="0.2">
      <c r="A3376" s="1" t="s">
        <v>69</v>
      </c>
      <c r="B3376">
        <v>9071.42</v>
      </c>
      <c r="C3376">
        <v>395244</v>
      </c>
      <c r="D3376" t="s">
        <v>107</v>
      </c>
      <c r="E3376">
        <v>1</v>
      </c>
    </row>
    <row r="3377" spans="1:5" x14ac:dyDescent="0.2">
      <c r="A3377" s="1" t="s">
        <v>69</v>
      </c>
      <c r="B3377">
        <v>0</v>
      </c>
      <c r="C3377">
        <v>0</v>
      </c>
      <c r="D3377" t="s">
        <v>103</v>
      </c>
      <c r="E3377">
        <v>0</v>
      </c>
    </row>
    <row r="3378" spans="1:5" x14ac:dyDescent="0.2">
      <c r="A3378" s="1" t="s">
        <v>69</v>
      </c>
      <c r="B3378">
        <v>0</v>
      </c>
      <c r="C3378">
        <v>0</v>
      </c>
      <c r="D3378" t="s">
        <v>103</v>
      </c>
      <c r="E3378">
        <v>0</v>
      </c>
    </row>
    <row r="3379" spans="1:5" x14ac:dyDescent="0.2">
      <c r="A3379" s="1" t="s">
        <v>69</v>
      </c>
      <c r="B3379">
        <v>1888.23</v>
      </c>
      <c r="C3379">
        <v>133350</v>
      </c>
      <c r="D3379" t="s">
        <v>103</v>
      </c>
      <c r="E3379">
        <v>0</v>
      </c>
    </row>
    <row r="3380" spans="1:5" x14ac:dyDescent="0.2">
      <c r="A3380" s="1" t="s">
        <v>69</v>
      </c>
      <c r="B3380">
        <v>31485.34</v>
      </c>
      <c r="C3380">
        <v>494374</v>
      </c>
      <c r="D3380" t="s">
        <v>103</v>
      </c>
      <c r="E3380">
        <v>0</v>
      </c>
    </row>
    <row r="3381" spans="1:5" x14ac:dyDescent="0.2">
      <c r="A3381" s="1" t="s">
        <v>69</v>
      </c>
      <c r="B3381">
        <v>1892.58</v>
      </c>
      <c r="C3381">
        <v>196037</v>
      </c>
      <c r="D3381" t="s">
        <v>104</v>
      </c>
      <c r="E3381">
        <v>0</v>
      </c>
    </row>
    <row r="3382" spans="1:5" x14ac:dyDescent="0.2">
      <c r="A3382" s="1" t="s">
        <v>69</v>
      </c>
      <c r="B3382">
        <v>6271.39</v>
      </c>
      <c r="C3382">
        <v>368468</v>
      </c>
      <c r="D3382" t="s">
        <v>103</v>
      </c>
      <c r="E3382">
        <v>0</v>
      </c>
    </row>
    <row r="3383" spans="1:5" x14ac:dyDescent="0.2">
      <c r="A3383" s="1" t="s">
        <v>69</v>
      </c>
      <c r="B3383">
        <v>925.26</v>
      </c>
      <c r="C3383">
        <v>1218549</v>
      </c>
      <c r="D3383" t="s">
        <v>104</v>
      </c>
      <c r="E3383">
        <v>0</v>
      </c>
    </row>
    <row r="3384" spans="1:5" x14ac:dyDescent="0.2">
      <c r="A3384" s="1" t="s">
        <v>69</v>
      </c>
      <c r="B3384">
        <v>0</v>
      </c>
      <c r="C3384">
        <v>0</v>
      </c>
      <c r="D3384" t="s">
        <v>103</v>
      </c>
      <c r="E3384">
        <v>0</v>
      </c>
    </row>
    <row r="3385" spans="1:5" x14ac:dyDescent="0.2">
      <c r="A3385" s="1" t="s">
        <v>69</v>
      </c>
      <c r="B3385">
        <v>787.39</v>
      </c>
      <c r="C3385">
        <v>561115</v>
      </c>
      <c r="D3385" t="s">
        <v>104</v>
      </c>
      <c r="E3385">
        <v>0</v>
      </c>
    </row>
    <row r="3386" spans="1:5" x14ac:dyDescent="0.2">
      <c r="A3386" s="1" t="s">
        <v>69</v>
      </c>
      <c r="B3386">
        <v>7063.15</v>
      </c>
      <c r="C3386">
        <v>747435</v>
      </c>
      <c r="D3386" t="s">
        <v>104</v>
      </c>
      <c r="E3386">
        <v>0</v>
      </c>
    </row>
    <row r="3387" spans="1:5" x14ac:dyDescent="0.2">
      <c r="A3387" s="1" t="s">
        <v>69</v>
      </c>
      <c r="B3387">
        <v>0</v>
      </c>
      <c r="C3387">
        <v>0</v>
      </c>
      <c r="D3387" t="s">
        <v>103</v>
      </c>
      <c r="E3387">
        <v>0</v>
      </c>
    </row>
    <row r="3388" spans="1:5" x14ac:dyDescent="0.2">
      <c r="A3388" s="1" t="s">
        <v>69</v>
      </c>
      <c r="B3388">
        <v>0</v>
      </c>
      <c r="C3388">
        <v>0</v>
      </c>
      <c r="D3388" t="s">
        <v>103</v>
      </c>
      <c r="E3388">
        <v>0</v>
      </c>
    </row>
    <row r="3389" spans="1:5" x14ac:dyDescent="0.2">
      <c r="A3389" s="1" t="s">
        <v>69</v>
      </c>
      <c r="B3389">
        <v>6207.72</v>
      </c>
      <c r="C3389">
        <v>507865</v>
      </c>
      <c r="D3389" t="s">
        <v>103</v>
      </c>
      <c r="E3389">
        <v>0</v>
      </c>
    </row>
    <row r="3390" spans="1:5" x14ac:dyDescent="0.2">
      <c r="A3390" s="1" t="s">
        <v>69</v>
      </c>
      <c r="B3390">
        <v>0</v>
      </c>
      <c r="C3390">
        <v>0</v>
      </c>
      <c r="D3390" t="s">
        <v>103</v>
      </c>
      <c r="E3390">
        <v>0</v>
      </c>
    </row>
    <row r="3391" spans="1:5" x14ac:dyDescent="0.2">
      <c r="A3391" s="1" t="s">
        <v>69</v>
      </c>
      <c r="B3391">
        <v>0</v>
      </c>
      <c r="C3391">
        <v>0</v>
      </c>
      <c r="D3391" t="s">
        <v>103</v>
      </c>
      <c r="E3391">
        <v>0</v>
      </c>
    </row>
    <row r="3392" spans="1:5" x14ac:dyDescent="0.2">
      <c r="A3392" s="1" t="s">
        <v>69</v>
      </c>
      <c r="B3392">
        <v>21125.86</v>
      </c>
      <c r="C3392">
        <v>699556</v>
      </c>
      <c r="D3392" t="s">
        <v>103</v>
      </c>
      <c r="E3392">
        <v>0</v>
      </c>
    </row>
    <row r="3393" spans="1:5" x14ac:dyDescent="0.2">
      <c r="A3393" s="1" t="s">
        <v>69</v>
      </c>
      <c r="B3393">
        <v>0</v>
      </c>
      <c r="C3393">
        <v>0</v>
      </c>
      <c r="D3393" t="s">
        <v>103</v>
      </c>
      <c r="E3393">
        <v>0</v>
      </c>
    </row>
    <row r="3394" spans="1:5" x14ac:dyDescent="0.2">
      <c r="A3394" s="1" t="s">
        <v>69</v>
      </c>
      <c r="B3394">
        <v>0</v>
      </c>
      <c r="C3394">
        <v>0</v>
      </c>
      <c r="D3394" t="s">
        <v>103</v>
      </c>
      <c r="E3394">
        <v>0</v>
      </c>
    </row>
    <row r="3395" spans="1:5" x14ac:dyDescent="0.2">
      <c r="A3395" s="1" t="s">
        <v>69</v>
      </c>
      <c r="B3395">
        <v>0</v>
      </c>
      <c r="C3395">
        <v>0</v>
      </c>
      <c r="D3395" t="s">
        <v>103</v>
      </c>
      <c r="E3395">
        <v>0</v>
      </c>
    </row>
    <row r="3396" spans="1:5" x14ac:dyDescent="0.2">
      <c r="A3396" s="1" t="s">
        <v>69</v>
      </c>
      <c r="B3396">
        <v>0</v>
      </c>
      <c r="C3396">
        <v>0</v>
      </c>
      <c r="D3396" t="s">
        <v>103</v>
      </c>
      <c r="E3396">
        <v>0</v>
      </c>
    </row>
    <row r="3397" spans="1:5" x14ac:dyDescent="0.2">
      <c r="A3397" s="1" t="s">
        <v>69</v>
      </c>
      <c r="B3397">
        <v>35240.870000000003</v>
      </c>
      <c r="C3397">
        <v>3809803</v>
      </c>
      <c r="D3397" t="s">
        <v>103</v>
      </c>
      <c r="E3397">
        <v>0</v>
      </c>
    </row>
    <row r="3398" spans="1:5" x14ac:dyDescent="0.2">
      <c r="A3398" s="1" t="s">
        <v>70</v>
      </c>
      <c r="B3398">
        <v>0</v>
      </c>
      <c r="C3398">
        <v>0</v>
      </c>
      <c r="D3398" t="s">
        <v>103</v>
      </c>
      <c r="E3398">
        <v>0</v>
      </c>
    </row>
    <row r="3399" spans="1:5" x14ac:dyDescent="0.2">
      <c r="A3399" s="1" t="s">
        <v>70</v>
      </c>
      <c r="B3399">
        <v>13689.52</v>
      </c>
      <c r="C3399">
        <v>834947</v>
      </c>
      <c r="D3399" t="s">
        <v>103</v>
      </c>
      <c r="E3399">
        <v>0</v>
      </c>
    </row>
    <row r="3400" spans="1:5" x14ac:dyDescent="0.2">
      <c r="A3400" s="1" t="s">
        <v>70</v>
      </c>
      <c r="B3400">
        <v>0</v>
      </c>
      <c r="C3400">
        <v>0</v>
      </c>
      <c r="D3400" t="s">
        <v>103</v>
      </c>
      <c r="E3400">
        <v>0</v>
      </c>
    </row>
    <row r="3401" spans="1:5" x14ac:dyDescent="0.2">
      <c r="A3401" s="1" t="s">
        <v>70</v>
      </c>
      <c r="B3401">
        <v>0</v>
      </c>
      <c r="C3401">
        <v>0</v>
      </c>
      <c r="D3401" t="s">
        <v>103</v>
      </c>
      <c r="E3401">
        <v>0</v>
      </c>
    </row>
    <row r="3402" spans="1:5" x14ac:dyDescent="0.2">
      <c r="A3402" s="1" t="s">
        <v>70</v>
      </c>
      <c r="B3402">
        <v>0</v>
      </c>
      <c r="C3402">
        <v>0</v>
      </c>
      <c r="D3402" t="s">
        <v>103</v>
      </c>
      <c r="E3402">
        <v>0</v>
      </c>
    </row>
    <row r="3403" spans="1:5" x14ac:dyDescent="0.2">
      <c r="A3403" s="1" t="s">
        <v>70</v>
      </c>
      <c r="B3403">
        <v>0</v>
      </c>
      <c r="C3403">
        <v>0</v>
      </c>
      <c r="D3403" t="s">
        <v>103</v>
      </c>
      <c r="E3403">
        <v>0</v>
      </c>
    </row>
    <row r="3404" spans="1:5" x14ac:dyDescent="0.2">
      <c r="A3404" s="1" t="s">
        <v>70</v>
      </c>
      <c r="B3404">
        <v>0</v>
      </c>
      <c r="C3404">
        <v>0</v>
      </c>
      <c r="D3404" t="s">
        <v>103</v>
      </c>
      <c r="E3404">
        <v>0</v>
      </c>
    </row>
    <row r="3405" spans="1:5" x14ac:dyDescent="0.2">
      <c r="A3405" s="1" t="s">
        <v>70</v>
      </c>
      <c r="B3405">
        <v>23091.16</v>
      </c>
      <c r="C3405">
        <v>3716137</v>
      </c>
      <c r="D3405" t="s">
        <v>103</v>
      </c>
      <c r="E3405">
        <v>0</v>
      </c>
    </row>
    <row r="3406" spans="1:5" x14ac:dyDescent="0.2">
      <c r="A3406" s="1" t="s">
        <v>70</v>
      </c>
      <c r="B3406">
        <v>0</v>
      </c>
      <c r="C3406">
        <v>0</v>
      </c>
      <c r="D3406" t="s">
        <v>103</v>
      </c>
      <c r="E3406">
        <v>0</v>
      </c>
    </row>
    <row r="3407" spans="1:5" x14ac:dyDescent="0.2">
      <c r="A3407" s="1" t="s">
        <v>70</v>
      </c>
      <c r="B3407">
        <v>15941.42</v>
      </c>
      <c r="C3407">
        <v>1002424</v>
      </c>
      <c r="D3407" t="s">
        <v>103</v>
      </c>
      <c r="E3407">
        <v>0</v>
      </c>
    </row>
    <row r="3408" spans="1:5" x14ac:dyDescent="0.2">
      <c r="A3408" s="1" t="s">
        <v>70</v>
      </c>
      <c r="B3408">
        <v>14577.23</v>
      </c>
      <c r="C3408">
        <v>919233</v>
      </c>
      <c r="D3408" t="s">
        <v>103</v>
      </c>
      <c r="E3408">
        <v>0</v>
      </c>
    </row>
    <row r="3409" spans="1:5" x14ac:dyDescent="0.2">
      <c r="A3409" s="1" t="s">
        <v>70</v>
      </c>
      <c r="B3409">
        <v>279.58999999999997</v>
      </c>
      <c r="C3409">
        <v>26321</v>
      </c>
      <c r="D3409" t="s">
        <v>104</v>
      </c>
      <c r="E3409">
        <v>0</v>
      </c>
    </row>
    <row r="3410" spans="1:5" x14ac:dyDescent="0.2">
      <c r="A3410" s="1" t="s">
        <v>70</v>
      </c>
      <c r="B3410">
        <v>0</v>
      </c>
      <c r="C3410">
        <v>0</v>
      </c>
      <c r="D3410" t="s">
        <v>103</v>
      </c>
      <c r="E3410">
        <v>0</v>
      </c>
    </row>
    <row r="3411" spans="1:5" x14ac:dyDescent="0.2">
      <c r="A3411" s="1" t="s">
        <v>70</v>
      </c>
      <c r="B3411">
        <v>11882.04</v>
      </c>
      <c r="C3411">
        <v>1870643</v>
      </c>
      <c r="D3411" t="s">
        <v>103</v>
      </c>
      <c r="E3411">
        <v>0</v>
      </c>
    </row>
    <row r="3412" spans="1:5" x14ac:dyDescent="0.2">
      <c r="A3412" s="1" t="s">
        <v>70</v>
      </c>
      <c r="B3412">
        <v>0</v>
      </c>
      <c r="C3412">
        <v>0</v>
      </c>
      <c r="D3412" t="s">
        <v>103</v>
      </c>
      <c r="E3412">
        <v>0</v>
      </c>
    </row>
    <row r="3413" spans="1:5" x14ac:dyDescent="0.2">
      <c r="A3413" s="1" t="s">
        <v>70</v>
      </c>
      <c r="B3413">
        <v>14943.9</v>
      </c>
      <c r="C3413">
        <v>309023</v>
      </c>
      <c r="D3413" t="s">
        <v>103</v>
      </c>
      <c r="E3413">
        <v>0</v>
      </c>
    </row>
    <row r="3414" spans="1:5" x14ac:dyDescent="0.2">
      <c r="A3414" s="1" t="s">
        <v>70</v>
      </c>
      <c r="B3414">
        <v>0</v>
      </c>
      <c r="C3414">
        <v>0</v>
      </c>
      <c r="D3414" t="s">
        <v>103</v>
      </c>
      <c r="E3414">
        <v>0</v>
      </c>
    </row>
    <row r="3415" spans="1:5" x14ac:dyDescent="0.2">
      <c r="A3415" s="1" t="s">
        <v>70</v>
      </c>
      <c r="B3415">
        <v>2100.9</v>
      </c>
      <c r="C3415">
        <v>212062</v>
      </c>
      <c r="D3415" t="s">
        <v>104</v>
      </c>
      <c r="E3415">
        <v>0</v>
      </c>
    </row>
    <row r="3416" spans="1:5" x14ac:dyDescent="0.2">
      <c r="A3416" s="1" t="s">
        <v>70</v>
      </c>
      <c r="B3416">
        <v>28463.3</v>
      </c>
      <c r="C3416">
        <v>503335</v>
      </c>
      <c r="D3416" t="s">
        <v>103</v>
      </c>
      <c r="E3416">
        <v>0</v>
      </c>
    </row>
    <row r="3417" spans="1:5" x14ac:dyDescent="0.2">
      <c r="A3417" s="1" t="s">
        <v>70</v>
      </c>
      <c r="B3417">
        <v>8701.7000000000007</v>
      </c>
      <c r="C3417">
        <v>457521</v>
      </c>
      <c r="D3417" t="s">
        <v>103</v>
      </c>
      <c r="E3417">
        <v>0</v>
      </c>
    </row>
    <row r="3418" spans="1:5" x14ac:dyDescent="0.2">
      <c r="A3418" s="1" t="s">
        <v>70</v>
      </c>
      <c r="B3418">
        <v>11649.75</v>
      </c>
      <c r="C3418">
        <v>1472748</v>
      </c>
      <c r="D3418" t="s">
        <v>103</v>
      </c>
      <c r="E3418">
        <v>0</v>
      </c>
    </row>
    <row r="3419" spans="1:5" x14ac:dyDescent="0.2">
      <c r="A3419" s="1" t="s">
        <v>70</v>
      </c>
      <c r="B3419">
        <v>0</v>
      </c>
      <c r="C3419">
        <v>0</v>
      </c>
      <c r="D3419" t="s">
        <v>103</v>
      </c>
      <c r="E3419">
        <v>0</v>
      </c>
    </row>
    <row r="3420" spans="1:5" x14ac:dyDescent="0.2">
      <c r="A3420" s="1" t="s">
        <v>70</v>
      </c>
      <c r="B3420">
        <v>0</v>
      </c>
      <c r="C3420">
        <v>0</v>
      </c>
      <c r="D3420" t="s">
        <v>103</v>
      </c>
      <c r="E3420">
        <v>0</v>
      </c>
    </row>
    <row r="3421" spans="1:5" x14ac:dyDescent="0.2">
      <c r="A3421" s="1" t="s">
        <v>70</v>
      </c>
      <c r="B3421">
        <v>689.05</v>
      </c>
      <c r="C3421">
        <v>59615</v>
      </c>
      <c r="D3421" t="s">
        <v>103</v>
      </c>
      <c r="E3421">
        <v>0</v>
      </c>
    </row>
    <row r="3422" spans="1:5" x14ac:dyDescent="0.2">
      <c r="A3422" s="1" t="s">
        <v>70</v>
      </c>
      <c r="B3422">
        <v>14721.29</v>
      </c>
      <c r="C3422">
        <v>1429117</v>
      </c>
      <c r="D3422" t="s">
        <v>103</v>
      </c>
      <c r="E3422">
        <v>0</v>
      </c>
    </row>
    <row r="3423" spans="1:5" x14ac:dyDescent="0.2">
      <c r="A3423" s="1" t="s">
        <v>70</v>
      </c>
      <c r="B3423">
        <v>0</v>
      </c>
      <c r="C3423">
        <v>0</v>
      </c>
      <c r="D3423" t="s">
        <v>103</v>
      </c>
      <c r="E3423">
        <v>0</v>
      </c>
    </row>
    <row r="3424" spans="1:5" x14ac:dyDescent="0.2">
      <c r="A3424" s="1" t="s">
        <v>70</v>
      </c>
      <c r="B3424">
        <v>14720.54</v>
      </c>
      <c r="C3424">
        <v>1469520</v>
      </c>
      <c r="D3424" t="s">
        <v>103</v>
      </c>
      <c r="E3424">
        <v>0</v>
      </c>
    </row>
    <row r="3425" spans="1:5" x14ac:dyDescent="0.2">
      <c r="A3425" s="1" t="s">
        <v>70</v>
      </c>
      <c r="B3425">
        <v>49561.72</v>
      </c>
      <c r="C3425">
        <v>1828641</v>
      </c>
      <c r="D3425" t="s">
        <v>103</v>
      </c>
      <c r="E3425">
        <v>0</v>
      </c>
    </row>
    <row r="3426" spans="1:5" x14ac:dyDescent="0.2">
      <c r="A3426" s="1" t="s">
        <v>70</v>
      </c>
      <c r="B3426">
        <v>34404.080000000002</v>
      </c>
      <c r="C3426">
        <v>2776160</v>
      </c>
      <c r="D3426" t="s">
        <v>103</v>
      </c>
      <c r="E3426">
        <v>0</v>
      </c>
    </row>
    <row r="3427" spans="1:5" x14ac:dyDescent="0.2">
      <c r="A3427" s="1" t="s">
        <v>70</v>
      </c>
      <c r="B3427">
        <v>25882.6</v>
      </c>
      <c r="C3427">
        <v>2954210</v>
      </c>
      <c r="D3427" t="s">
        <v>103</v>
      </c>
      <c r="E3427">
        <v>0</v>
      </c>
    </row>
    <row r="3428" spans="1:5" x14ac:dyDescent="0.2">
      <c r="A3428" s="1" t="s">
        <v>70</v>
      </c>
      <c r="B3428">
        <v>87165.17</v>
      </c>
      <c r="C3428">
        <v>6408836</v>
      </c>
      <c r="D3428" t="s">
        <v>103</v>
      </c>
      <c r="E3428">
        <v>0</v>
      </c>
    </row>
    <row r="3429" spans="1:5" x14ac:dyDescent="0.2">
      <c r="A3429" s="1" t="s">
        <v>70</v>
      </c>
      <c r="B3429">
        <v>368.03</v>
      </c>
      <c r="C3429">
        <v>37559</v>
      </c>
      <c r="D3429" t="s">
        <v>104</v>
      </c>
      <c r="E3429">
        <v>0</v>
      </c>
    </row>
    <row r="3430" spans="1:5" x14ac:dyDescent="0.2">
      <c r="A3430" s="1" t="s">
        <v>70</v>
      </c>
      <c r="B3430">
        <v>27473.33</v>
      </c>
      <c r="C3430">
        <v>2140075</v>
      </c>
      <c r="D3430" t="s">
        <v>103</v>
      </c>
      <c r="E3430">
        <v>0</v>
      </c>
    </row>
    <row r="3431" spans="1:5" x14ac:dyDescent="0.2">
      <c r="A3431" s="1" t="s">
        <v>70</v>
      </c>
      <c r="B3431">
        <v>0</v>
      </c>
      <c r="C3431">
        <v>0</v>
      </c>
      <c r="D3431" t="s">
        <v>103</v>
      </c>
      <c r="E3431">
        <v>0</v>
      </c>
    </row>
    <row r="3432" spans="1:5" x14ac:dyDescent="0.2">
      <c r="A3432" s="1" t="s">
        <v>70</v>
      </c>
      <c r="B3432">
        <v>0</v>
      </c>
      <c r="C3432">
        <v>0</v>
      </c>
      <c r="D3432" t="s">
        <v>103</v>
      </c>
      <c r="E3432">
        <v>0</v>
      </c>
    </row>
    <row r="3433" spans="1:5" x14ac:dyDescent="0.2">
      <c r="A3433" s="1" t="s">
        <v>70</v>
      </c>
      <c r="B3433">
        <v>1428.4</v>
      </c>
      <c r="C3433">
        <v>108314</v>
      </c>
      <c r="D3433" t="s">
        <v>103</v>
      </c>
      <c r="E3433">
        <v>0</v>
      </c>
    </row>
    <row r="3434" spans="1:5" x14ac:dyDescent="0.2">
      <c r="A3434" s="1" t="s">
        <v>70</v>
      </c>
      <c r="B3434">
        <v>1393.4</v>
      </c>
      <c r="C3434">
        <v>367617</v>
      </c>
      <c r="D3434" t="s">
        <v>104</v>
      </c>
      <c r="E3434">
        <v>0</v>
      </c>
    </row>
    <row r="3435" spans="1:5" x14ac:dyDescent="0.2">
      <c r="A3435" s="1" t="s">
        <v>70</v>
      </c>
      <c r="B3435">
        <v>28585.06</v>
      </c>
      <c r="C3435">
        <v>559555</v>
      </c>
      <c r="D3435" t="s">
        <v>103</v>
      </c>
      <c r="E3435">
        <v>0</v>
      </c>
    </row>
    <row r="3436" spans="1:5" x14ac:dyDescent="0.2">
      <c r="A3436" s="1" t="s">
        <v>70</v>
      </c>
      <c r="B3436">
        <v>0</v>
      </c>
      <c r="C3436">
        <v>0</v>
      </c>
      <c r="D3436" t="s">
        <v>103</v>
      </c>
      <c r="E3436">
        <v>0</v>
      </c>
    </row>
    <row r="3437" spans="1:5" x14ac:dyDescent="0.2">
      <c r="A3437" s="1" t="s">
        <v>70</v>
      </c>
      <c r="B3437">
        <v>7796.34</v>
      </c>
      <c r="C3437">
        <v>814202</v>
      </c>
      <c r="D3437" t="s">
        <v>104</v>
      </c>
      <c r="E3437">
        <v>0</v>
      </c>
    </row>
    <row r="3438" spans="1:5" x14ac:dyDescent="0.2">
      <c r="A3438" s="1" t="s">
        <v>70</v>
      </c>
      <c r="B3438">
        <v>0</v>
      </c>
      <c r="C3438">
        <v>0</v>
      </c>
      <c r="D3438" t="s">
        <v>103</v>
      </c>
      <c r="E3438">
        <v>0</v>
      </c>
    </row>
    <row r="3439" spans="1:5" x14ac:dyDescent="0.2">
      <c r="A3439" s="1" t="s">
        <v>70</v>
      </c>
      <c r="B3439">
        <v>8663.77</v>
      </c>
      <c r="C3439">
        <v>1196930</v>
      </c>
      <c r="D3439" t="s">
        <v>107</v>
      </c>
      <c r="E3439">
        <v>1</v>
      </c>
    </row>
    <row r="3440" spans="1:5" x14ac:dyDescent="0.2">
      <c r="A3440" s="1" t="s">
        <v>70</v>
      </c>
      <c r="B3440">
        <v>0</v>
      </c>
      <c r="C3440">
        <v>0</v>
      </c>
      <c r="D3440" t="s">
        <v>103</v>
      </c>
      <c r="E3440">
        <v>0</v>
      </c>
    </row>
    <row r="3441" spans="1:5" x14ac:dyDescent="0.2">
      <c r="A3441" s="1" t="s">
        <v>70</v>
      </c>
      <c r="B3441">
        <v>0</v>
      </c>
      <c r="C3441">
        <v>0</v>
      </c>
      <c r="D3441" t="s">
        <v>103</v>
      </c>
      <c r="E3441">
        <v>0</v>
      </c>
    </row>
    <row r="3442" spans="1:5" x14ac:dyDescent="0.2">
      <c r="A3442" s="1" t="s">
        <v>70</v>
      </c>
      <c r="B3442">
        <v>45385.11</v>
      </c>
      <c r="C3442">
        <v>5761394</v>
      </c>
      <c r="D3442" t="s">
        <v>103</v>
      </c>
      <c r="E3442">
        <v>0</v>
      </c>
    </row>
    <row r="3443" spans="1:5" x14ac:dyDescent="0.2">
      <c r="A3443" s="1" t="s">
        <v>70</v>
      </c>
      <c r="B3443">
        <v>0</v>
      </c>
      <c r="C3443">
        <v>0</v>
      </c>
      <c r="D3443" t="s">
        <v>103</v>
      </c>
      <c r="E3443">
        <v>0</v>
      </c>
    </row>
    <row r="3444" spans="1:5" x14ac:dyDescent="0.2">
      <c r="A3444" s="1" t="s">
        <v>70</v>
      </c>
      <c r="B3444">
        <v>0</v>
      </c>
      <c r="C3444">
        <v>0</v>
      </c>
      <c r="D3444" t="s">
        <v>103</v>
      </c>
      <c r="E3444">
        <v>0</v>
      </c>
    </row>
    <row r="3445" spans="1:5" x14ac:dyDescent="0.2">
      <c r="A3445" s="1" t="s">
        <v>70</v>
      </c>
      <c r="B3445">
        <v>6017.51</v>
      </c>
      <c r="C3445">
        <v>847951</v>
      </c>
      <c r="D3445" t="s">
        <v>103</v>
      </c>
      <c r="E3445">
        <v>0</v>
      </c>
    </row>
    <row r="3446" spans="1:5" x14ac:dyDescent="0.2">
      <c r="A3446" s="1" t="s">
        <v>70</v>
      </c>
      <c r="B3446">
        <v>0</v>
      </c>
      <c r="C3446">
        <v>0</v>
      </c>
      <c r="D3446" t="s">
        <v>103</v>
      </c>
      <c r="E3446">
        <v>0</v>
      </c>
    </row>
    <row r="3447" spans="1:5" x14ac:dyDescent="0.2">
      <c r="A3447" s="1" t="s">
        <v>70</v>
      </c>
      <c r="B3447">
        <v>4883.53</v>
      </c>
      <c r="C3447">
        <v>416400</v>
      </c>
      <c r="D3447" t="s">
        <v>105</v>
      </c>
      <c r="E3447">
        <v>0</v>
      </c>
    </row>
    <row r="3448" spans="1:5" x14ac:dyDescent="0.2">
      <c r="A3448" s="1" t="s">
        <v>71</v>
      </c>
      <c r="B3448">
        <v>0</v>
      </c>
      <c r="C3448">
        <v>0</v>
      </c>
      <c r="D3448" t="s">
        <v>103</v>
      </c>
      <c r="E3448">
        <v>0</v>
      </c>
    </row>
    <row r="3449" spans="1:5" x14ac:dyDescent="0.2">
      <c r="A3449" s="1" t="s">
        <v>71</v>
      </c>
      <c r="B3449">
        <v>0</v>
      </c>
      <c r="C3449">
        <v>0</v>
      </c>
      <c r="D3449" t="s">
        <v>103</v>
      </c>
      <c r="E3449">
        <v>0</v>
      </c>
    </row>
    <row r="3450" spans="1:5" x14ac:dyDescent="0.2">
      <c r="A3450" s="1" t="s">
        <v>71</v>
      </c>
      <c r="B3450">
        <v>35412.370000000003</v>
      </c>
      <c r="C3450">
        <v>4928310</v>
      </c>
      <c r="D3450" t="s">
        <v>103</v>
      </c>
      <c r="E3450">
        <v>0</v>
      </c>
    </row>
    <row r="3451" spans="1:5" x14ac:dyDescent="0.2">
      <c r="A3451" s="1" t="s">
        <v>71</v>
      </c>
      <c r="B3451">
        <v>16074.05</v>
      </c>
      <c r="C3451">
        <v>1101418</v>
      </c>
      <c r="D3451" t="s">
        <v>103</v>
      </c>
      <c r="E3451">
        <v>0</v>
      </c>
    </row>
    <row r="3452" spans="1:5" x14ac:dyDescent="0.2">
      <c r="A3452" s="1" t="s">
        <v>71</v>
      </c>
      <c r="B3452">
        <v>0</v>
      </c>
      <c r="C3452">
        <v>0</v>
      </c>
      <c r="D3452" t="s">
        <v>106</v>
      </c>
      <c r="E3452">
        <v>0</v>
      </c>
    </row>
    <row r="3453" spans="1:5" x14ac:dyDescent="0.2">
      <c r="A3453" s="1" t="s">
        <v>71</v>
      </c>
      <c r="B3453">
        <v>0</v>
      </c>
      <c r="C3453">
        <v>0</v>
      </c>
      <c r="D3453" t="s">
        <v>103</v>
      </c>
      <c r="E3453">
        <v>0</v>
      </c>
    </row>
    <row r="3454" spans="1:5" x14ac:dyDescent="0.2">
      <c r="A3454" s="1" t="s">
        <v>71</v>
      </c>
      <c r="B3454">
        <v>236.2</v>
      </c>
      <c r="C3454">
        <v>21530</v>
      </c>
      <c r="D3454" t="s">
        <v>104</v>
      </c>
      <c r="E3454">
        <v>0</v>
      </c>
    </row>
    <row r="3455" spans="1:5" x14ac:dyDescent="0.2">
      <c r="A3455" s="1" t="s">
        <v>71</v>
      </c>
      <c r="B3455">
        <v>0</v>
      </c>
      <c r="C3455">
        <v>0</v>
      </c>
      <c r="D3455" t="s">
        <v>103</v>
      </c>
      <c r="E3455">
        <v>0</v>
      </c>
    </row>
    <row r="3456" spans="1:5" x14ac:dyDescent="0.2">
      <c r="A3456" s="1" t="s">
        <v>71</v>
      </c>
      <c r="B3456">
        <v>56424.83</v>
      </c>
      <c r="C3456">
        <v>4778501</v>
      </c>
      <c r="D3456" t="s">
        <v>103</v>
      </c>
      <c r="E3456">
        <v>0</v>
      </c>
    </row>
    <row r="3457" spans="1:5" x14ac:dyDescent="0.2">
      <c r="A3457" s="1" t="s">
        <v>71</v>
      </c>
      <c r="B3457">
        <v>914.67</v>
      </c>
      <c r="C3457">
        <v>71938</v>
      </c>
      <c r="D3457" t="s">
        <v>103</v>
      </c>
      <c r="E3457">
        <v>0</v>
      </c>
    </row>
    <row r="3458" spans="1:5" x14ac:dyDescent="0.2">
      <c r="A3458" s="1" t="s">
        <v>71</v>
      </c>
      <c r="B3458">
        <v>0</v>
      </c>
      <c r="C3458">
        <v>0</v>
      </c>
      <c r="D3458" t="s">
        <v>103</v>
      </c>
      <c r="E3458">
        <v>0</v>
      </c>
    </row>
    <row r="3459" spans="1:5" x14ac:dyDescent="0.2">
      <c r="A3459" s="1" t="s">
        <v>71</v>
      </c>
      <c r="B3459">
        <v>336.39</v>
      </c>
      <c r="C3459">
        <v>31625</v>
      </c>
      <c r="D3459" t="s">
        <v>103</v>
      </c>
      <c r="E3459">
        <v>0</v>
      </c>
    </row>
    <row r="3460" spans="1:5" x14ac:dyDescent="0.2">
      <c r="A3460" s="1" t="s">
        <v>71</v>
      </c>
      <c r="B3460">
        <v>23023.11</v>
      </c>
      <c r="C3460">
        <v>451020</v>
      </c>
      <c r="D3460" t="s">
        <v>103</v>
      </c>
      <c r="E3460">
        <v>0</v>
      </c>
    </row>
    <row r="3461" spans="1:5" x14ac:dyDescent="0.2">
      <c r="A3461" s="1" t="s">
        <v>71</v>
      </c>
      <c r="B3461">
        <v>19294.18</v>
      </c>
      <c r="C3461">
        <v>3245093</v>
      </c>
      <c r="D3461" t="s">
        <v>103</v>
      </c>
      <c r="E3461">
        <v>0</v>
      </c>
    </row>
    <row r="3462" spans="1:5" x14ac:dyDescent="0.2">
      <c r="A3462" s="1" t="s">
        <v>71</v>
      </c>
      <c r="B3462">
        <v>0</v>
      </c>
      <c r="C3462">
        <v>0</v>
      </c>
      <c r="D3462" t="s">
        <v>103</v>
      </c>
      <c r="E3462">
        <v>0</v>
      </c>
    </row>
    <row r="3463" spans="1:5" x14ac:dyDescent="0.2">
      <c r="A3463" s="1" t="s">
        <v>71</v>
      </c>
      <c r="B3463">
        <v>0</v>
      </c>
      <c r="C3463">
        <v>0</v>
      </c>
      <c r="D3463" t="s">
        <v>103</v>
      </c>
      <c r="E3463">
        <v>0</v>
      </c>
    </row>
    <row r="3464" spans="1:5" x14ac:dyDescent="0.2">
      <c r="A3464" s="1" t="s">
        <v>71</v>
      </c>
      <c r="B3464">
        <v>0</v>
      </c>
      <c r="C3464">
        <v>0</v>
      </c>
      <c r="D3464" t="s">
        <v>103</v>
      </c>
      <c r="E3464">
        <v>0</v>
      </c>
    </row>
    <row r="3465" spans="1:5" x14ac:dyDescent="0.2">
      <c r="A3465" s="1" t="s">
        <v>71</v>
      </c>
      <c r="B3465">
        <v>0</v>
      </c>
      <c r="C3465">
        <v>0</v>
      </c>
      <c r="D3465" t="s">
        <v>103</v>
      </c>
      <c r="E3465">
        <v>0</v>
      </c>
    </row>
    <row r="3466" spans="1:5" x14ac:dyDescent="0.2">
      <c r="A3466" s="1" t="s">
        <v>71</v>
      </c>
      <c r="B3466">
        <v>0</v>
      </c>
      <c r="C3466">
        <v>0</v>
      </c>
      <c r="D3466" t="s">
        <v>103</v>
      </c>
      <c r="E3466">
        <v>0</v>
      </c>
    </row>
    <row r="3467" spans="1:5" x14ac:dyDescent="0.2">
      <c r="A3467" s="1" t="s">
        <v>71</v>
      </c>
      <c r="B3467">
        <v>501.71</v>
      </c>
      <c r="C3467">
        <v>49077</v>
      </c>
      <c r="D3467" t="s">
        <v>104</v>
      </c>
      <c r="E3467">
        <v>0</v>
      </c>
    </row>
    <row r="3468" spans="1:5" x14ac:dyDescent="0.2">
      <c r="A3468" s="1" t="s">
        <v>71</v>
      </c>
      <c r="B3468">
        <v>42111.47</v>
      </c>
      <c r="C3468">
        <v>1737764</v>
      </c>
      <c r="D3468" t="s">
        <v>103</v>
      </c>
      <c r="E3468">
        <v>0</v>
      </c>
    </row>
    <row r="3469" spans="1:5" x14ac:dyDescent="0.2">
      <c r="A3469" s="1" t="s">
        <v>71</v>
      </c>
      <c r="B3469">
        <v>2791.81</v>
      </c>
      <c r="C3469">
        <v>542201</v>
      </c>
      <c r="D3469" t="s">
        <v>103</v>
      </c>
      <c r="E3469">
        <v>0</v>
      </c>
    </row>
    <row r="3470" spans="1:5" x14ac:dyDescent="0.2">
      <c r="A3470" s="1" t="s">
        <v>71</v>
      </c>
      <c r="B3470">
        <v>8991.2199999999993</v>
      </c>
      <c r="C3470">
        <v>920524</v>
      </c>
      <c r="D3470" t="s">
        <v>104</v>
      </c>
      <c r="E3470">
        <v>0</v>
      </c>
    </row>
    <row r="3471" spans="1:5" x14ac:dyDescent="0.2">
      <c r="A3471" s="1" t="s">
        <v>71</v>
      </c>
      <c r="B3471">
        <v>3143.69</v>
      </c>
      <c r="C3471">
        <v>332154</v>
      </c>
      <c r="D3471" t="s">
        <v>103</v>
      </c>
      <c r="E3471">
        <v>0</v>
      </c>
    </row>
    <row r="3472" spans="1:5" x14ac:dyDescent="0.2">
      <c r="A3472" s="1" t="s">
        <v>71</v>
      </c>
      <c r="B3472">
        <v>30648.1</v>
      </c>
      <c r="C3472">
        <v>5389654</v>
      </c>
      <c r="D3472" t="s">
        <v>103</v>
      </c>
      <c r="E3472">
        <v>0</v>
      </c>
    </row>
    <row r="3473" spans="1:5" x14ac:dyDescent="0.2">
      <c r="A3473" s="1" t="s">
        <v>71</v>
      </c>
      <c r="B3473">
        <v>2186.5</v>
      </c>
      <c r="C3473">
        <v>213311</v>
      </c>
      <c r="D3473" t="s">
        <v>104</v>
      </c>
      <c r="E3473">
        <v>0</v>
      </c>
    </row>
    <row r="3474" spans="1:5" x14ac:dyDescent="0.2">
      <c r="A3474" s="1" t="s">
        <v>71</v>
      </c>
      <c r="B3474">
        <v>201.94</v>
      </c>
      <c r="C3474">
        <v>9633</v>
      </c>
      <c r="D3474" t="s">
        <v>103</v>
      </c>
      <c r="E3474">
        <v>0</v>
      </c>
    </row>
    <row r="3475" spans="1:5" x14ac:dyDescent="0.2">
      <c r="A3475" s="1" t="s">
        <v>71</v>
      </c>
      <c r="B3475">
        <v>285.27</v>
      </c>
      <c r="C3475">
        <v>16303</v>
      </c>
      <c r="D3475" t="s">
        <v>103</v>
      </c>
      <c r="E3475">
        <v>0</v>
      </c>
    </row>
    <row r="3476" spans="1:5" x14ac:dyDescent="0.2">
      <c r="A3476" s="1" t="s">
        <v>71</v>
      </c>
      <c r="B3476">
        <v>12909</v>
      </c>
      <c r="C3476">
        <v>874152</v>
      </c>
      <c r="D3476" t="s">
        <v>103</v>
      </c>
      <c r="E3476">
        <v>0</v>
      </c>
    </row>
    <row r="3477" spans="1:5" x14ac:dyDescent="0.2">
      <c r="A3477" s="1" t="s">
        <v>71</v>
      </c>
      <c r="B3477">
        <v>1099.8399999999999</v>
      </c>
      <c r="C3477">
        <v>39009</v>
      </c>
      <c r="D3477" t="s">
        <v>103</v>
      </c>
      <c r="E3477">
        <v>0</v>
      </c>
    </row>
    <row r="3478" spans="1:5" x14ac:dyDescent="0.2">
      <c r="A3478" s="1" t="s">
        <v>71</v>
      </c>
      <c r="B3478">
        <v>0</v>
      </c>
      <c r="C3478">
        <v>0</v>
      </c>
      <c r="D3478" t="s">
        <v>103</v>
      </c>
      <c r="E3478">
        <v>0</v>
      </c>
    </row>
    <row r="3479" spans="1:5" x14ac:dyDescent="0.2">
      <c r="A3479" s="1" t="s">
        <v>71</v>
      </c>
      <c r="B3479">
        <v>86096.1</v>
      </c>
      <c r="C3479">
        <v>7145847</v>
      </c>
      <c r="D3479" t="s">
        <v>103</v>
      </c>
      <c r="E3479">
        <v>0</v>
      </c>
    </row>
    <row r="3480" spans="1:5" x14ac:dyDescent="0.2">
      <c r="A3480" s="1" t="s">
        <v>71</v>
      </c>
      <c r="B3480">
        <v>334.01</v>
      </c>
      <c r="C3480">
        <v>31949</v>
      </c>
      <c r="D3480" t="s">
        <v>103</v>
      </c>
      <c r="E3480">
        <v>0</v>
      </c>
    </row>
    <row r="3481" spans="1:5" x14ac:dyDescent="0.2">
      <c r="A3481" s="1" t="s">
        <v>71</v>
      </c>
      <c r="B3481">
        <v>7659.94</v>
      </c>
      <c r="C3481">
        <v>943736</v>
      </c>
      <c r="D3481" t="s">
        <v>103</v>
      </c>
      <c r="E3481">
        <v>0</v>
      </c>
    </row>
    <row r="3482" spans="1:5" x14ac:dyDescent="0.2">
      <c r="A3482" s="1" t="s">
        <v>71</v>
      </c>
      <c r="B3482">
        <v>18737.11</v>
      </c>
      <c r="C3482">
        <v>370197</v>
      </c>
      <c r="D3482" t="s">
        <v>103</v>
      </c>
      <c r="E3482">
        <v>0</v>
      </c>
    </row>
    <row r="3483" spans="1:5" x14ac:dyDescent="0.2">
      <c r="A3483" s="1" t="s">
        <v>71</v>
      </c>
      <c r="B3483">
        <v>32247.13</v>
      </c>
      <c r="C3483">
        <v>2721641</v>
      </c>
      <c r="D3483" t="s">
        <v>103</v>
      </c>
      <c r="E3483">
        <v>0</v>
      </c>
    </row>
    <row r="3484" spans="1:5" x14ac:dyDescent="0.2">
      <c r="A3484" s="1" t="s">
        <v>71</v>
      </c>
      <c r="B3484">
        <v>37225.919999999998</v>
      </c>
      <c r="C3484">
        <v>4411293</v>
      </c>
      <c r="D3484" t="s">
        <v>103</v>
      </c>
      <c r="E3484">
        <v>0</v>
      </c>
    </row>
    <row r="3485" spans="1:5" x14ac:dyDescent="0.2">
      <c r="A3485" s="1" t="s">
        <v>71</v>
      </c>
      <c r="B3485">
        <v>6443.74</v>
      </c>
      <c r="C3485">
        <v>511415</v>
      </c>
      <c r="D3485" t="s">
        <v>107</v>
      </c>
      <c r="E3485">
        <v>1</v>
      </c>
    </row>
    <row r="3486" spans="1:5" x14ac:dyDescent="0.2">
      <c r="A3486" s="1" t="s">
        <v>71</v>
      </c>
      <c r="B3486">
        <v>0</v>
      </c>
      <c r="C3486">
        <v>0</v>
      </c>
      <c r="D3486" t="s">
        <v>103</v>
      </c>
      <c r="E3486">
        <v>0</v>
      </c>
    </row>
    <row r="3487" spans="1:5" x14ac:dyDescent="0.2">
      <c r="A3487" s="1" t="s">
        <v>71</v>
      </c>
      <c r="B3487">
        <v>2256.6</v>
      </c>
      <c r="C3487">
        <v>209429</v>
      </c>
      <c r="D3487" t="s">
        <v>103</v>
      </c>
      <c r="E3487">
        <v>0</v>
      </c>
    </row>
    <row r="3488" spans="1:5" x14ac:dyDescent="0.2">
      <c r="A3488" s="1" t="s">
        <v>71</v>
      </c>
      <c r="B3488">
        <v>1386.94</v>
      </c>
      <c r="C3488">
        <v>391151</v>
      </c>
      <c r="D3488" t="s">
        <v>104</v>
      </c>
      <c r="E3488">
        <v>0</v>
      </c>
    </row>
    <row r="3489" spans="1:5" x14ac:dyDescent="0.2">
      <c r="A3489" s="1" t="s">
        <v>71</v>
      </c>
      <c r="B3489">
        <v>7941.22</v>
      </c>
      <c r="C3489">
        <v>138412</v>
      </c>
      <c r="D3489" t="s">
        <v>103</v>
      </c>
      <c r="E3489">
        <v>0</v>
      </c>
    </row>
    <row r="3490" spans="1:5" x14ac:dyDescent="0.2">
      <c r="A3490" s="1" t="s">
        <v>71</v>
      </c>
      <c r="B3490">
        <v>0</v>
      </c>
      <c r="C3490">
        <v>0</v>
      </c>
      <c r="D3490" t="s">
        <v>103</v>
      </c>
      <c r="E3490">
        <v>0</v>
      </c>
    </row>
    <row r="3491" spans="1:5" x14ac:dyDescent="0.2">
      <c r="A3491" s="1" t="s">
        <v>71</v>
      </c>
      <c r="B3491">
        <v>355.72</v>
      </c>
      <c r="C3491">
        <v>16771</v>
      </c>
      <c r="D3491" t="s">
        <v>103</v>
      </c>
      <c r="E3491">
        <v>0</v>
      </c>
    </row>
    <row r="3492" spans="1:5" x14ac:dyDescent="0.2">
      <c r="A3492" s="1" t="s">
        <v>71</v>
      </c>
      <c r="B3492">
        <v>0</v>
      </c>
      <c r="C3492">
        <v>0</v>
      </c>
      <c r="D3492" t="s">
        <v>103</v>
      </c>
      <c r="E3492">
        <v>0</v>
      </c>
    </row>
    <row r="3493" spans="1:5" x14ac:dyDescent="0.2">
      <c r="A3493" s="1" t="s">
        <v>71</v>
      </c>
      <c r="B3493">
        <v>0</v>
      </c>
      <c r="C3493">
        <v>0</v>
      </c>
      <c r="D3493" t="s">
        <v>103</v>
      </c>
      <c r="E3493">
        <v>0</v>
      </c>
    </row>
    <row r="3494" spans="1:5" x14ac:dyDescent="0.2">
      <c r="A3494" s="1" t="s">
        <v>71</v>
      </c>
      <c r="B3494">
        <v>0</v>
      </c>
      <c r="C3494">
        <v>0</v>
      </c>
      <c r="D3494" t="s">
        <v>103</v>
      </c>
      <c r="E3494">
        <v>0</v>
      </c>
    </row>
    <row r="3495" spans="1:5" x14ac:dyDescent="0.2">
      <c r="A3495" s="1" t="s">
        <v>71</v>
      </c>
      <c r="B3495">
        <v>0</v>
      </c>
      <c r="C3495">
        <v>0</v>
      </c>
      <c r="D3495" t="s">
        <v>103</v>
      </c>
      <c r="E3495">
        <v>0</v>
      </c>
    </row>
    <row r="3496" spans="1:5" x14ac:dyDescent="0.2">
      <c r="A3496" s="1" t="s">
        <v>71</v>
      </c>
      <c r="B3496">
        <v>5798.29</v>
      </c>
      <c r="C3496">
        <v>537590</v>
      </c>
      <c r="D3496" t="s">
        <v>105</v>
      </c>
      <c r="E3496">
        <v>0</v>
      </c>
    </row>
    <row r="3497" spans="1:5" x14ac:dyDescent="0.2">
      <c r="A3497" s="1" t="s">
        <v>71</v>
      </c>
      <c r="B3497">
        <v>0</v>
      </c>
      <c r="C3497">
        <v>0</v>
      </c>
      <c r="D3497" t="s">
        <v>103</v>
      </c>
      <c r="E3497">
        <v>0</v>
      </c>
    </row>
    <row r="3498" spans="1:5" x14ac:dyDescent="0.2">
      <c r="A3498" s="1" t="s">
        <v>71</v>
      </c>
      <c r="B3498">
        <v>0</v>
      </c>
      <c r="C3498">
        <v>0</v>
      </c>
      <c r="D3498" t="s">
        <v>103</v>
      </c>
      <c r="E3498">
        <v>0</v>
      </c>
    </row>
    <row r="3499" spans="1:5" x14ac:dyDescent="0.2">
      <c r="A3499" s="1" t="s">
        <v>71</v>
      </c>
      <c r="B3499">
        <v>8736.7199999999993</v>
      </c>
      <c r="C3499">
        <v>842441</v>
      </c>
      <c r="D3499" t="s">
        <v>103</v>
      </c>
      <c r="E3499">
        <v>0</v>
      </c>
    </row>
    <row r="3500" spans="1:5" x14ac:dyDescent="0.2">
      <c r="A3500" s="1" t="s">
        <v>71</v>
      </c>
      <c r="B3500">
        <v>0</v>
      </c>
      <c r="C3500">
        <v>0</v>
      </c>
      <c r="D3500" t="s">
        <v>103</v>
      </c>
      <c r="E3500">
        <v>0</v>
      </c>
    </row>
    <row r="3501" spans="1:5" x14ac:dyDescent="0.2">
      <c r="A3501" s="1" t="s">
        <v>71</v>
      </c>
      <c r="B3501">
        <v>18635.43</v>
      </c>
      <c r="C3501">
        <v>1001900</v>
      </c>
      <c r="D3501" t="s">
        <v>103</v>
      </c>
      <c r="E3501">
        <v>0</v>
      </c>
    </row>
    <row r="3502" spans="1:5" x14ac:dyDescent="0.2">
      <c r="A3502" s="1" t="s">
        <v>72</v>
      </c>
      <c r="B3502">
        <v>99.14</v>
      </c>
      <c r="C3502">
        <v>35072</v>
      </c>
      <c r="D3502" t="s">
        <v>104</v>
      </c>
      <c r="E3502">
        <v>0</v>
      </c>
    </row>
    <row r="3503" spans="1:5" x14ac:dyDescent="0.2">
      <c r="A3503" s="1" t="s">
        <v>72</v>
      </c>
      <c r="B3503">
        <v>100</v>
      </c>
      <c r="C3503">
        <v>265499</v>
      </c>
      <c r="D3503" t="s">
        <v>104</v>
      </c>
      <c r="E3503">
        <v>0</v>
      </c>
    </row>
    <row r="3504" spans="1:5" x14ac:dyDescent="0.2">
      <c r="A3504" s="1" t="s">
        <v>72</v>
      </c>
      <c r="B3504">
        <v>2242.98</v>
      </c>
      <c r="C3504">
        <v>202262</v>
      </c>
      <c r="D3504" t="s">
        <v>103</v>
      </c>
      <c r="E3504">
        <v>0</v>
      </c>
    </row>
    <row r="3505" spans="1:5" x14ac:dyDescent="0.2">
      <c r="A3505" s="1" t="s">
        <v>72</v>
      </c>
      <c r="B3505">
        <v>10378.27</v>
      </c>
      <c r="C3505">
        <v>1325040</v>
      </c>
      <c r="D3505" t="s">
        <v>103</v>
      </c>
      <c r="E3505">
        <v>0</v>
      </c>
    </row>
    <row r="3506" spans="1:5" x14ac:dyDescent="0.2">
      <c r="A3506" s="1" t="s">
        <v>72</v>
      </c>
      <c r="B3506">
        <v>0</v>
      </c>
      <c r="C3506">
        <v>0</v>
      </c>
      <c r="D3506" t="s">
        <v>103</v>
      </c>
      <c r="E3506">
        <v>0</v>
      </c>
    </row>
    <row r="3507" spans="1:5" x14ac:dyDescent="0.2">
      <c r="A3507" s="1" t="s">
        <v>72</v>
      </c>
      <c r="B3507">
        <v>0</v>
      </c>
      <c r="C3507">
        <v>0</v>
      </c>
      <c r="D3507" t="s">
        <v>103</v>
      </c>
      <c r="E3507">
        <v>0</v>
      </c>
    </row>
    <row r="3508" spans="1:5" x14ac:dyDescent="0.2">
      <c r="A3508" s="1" t="s">
        <v>72</v>
      </c>
      <c r="B3508">
        <v>2238.11</v>
      </c>
      <c r="C3508">
        <v>204209</v>
      </c>
      <c r="D3508" t="s">
        <v>103</v>
      </c>
      <c r="E3508">
        <v>0</v>
      </c>
    </row>
    <row r="3509" spans="1:5" x14ac:dyDescent="0.2">
      <c r="A3509" s="1" t="s">
        <v>72</v>
      </c>
      <c r="B3509">
        <v>0</v>
      </c>
      <c r="C3509">
        <v>0</v>
      </c>
      <c r="D3509" t="s">
        <v>103</v>
      </c>
      <c r="E3509">
        <v>0</v>
      </c>
    </row>
    <row r="3510" spans="1:5" x14ac:dyDescent="0.2">
      <c r="A3510" s="1" t="s">
        <v>72</v>
      </c>
      <c r="B3510">
        <v>1596.18</v>
      </c>
      <c r="C3510">
        <v>35689</v>
      </c>
      <c r="D3510" t="s">
        <v>103</v>
      </c>
      <c r="E3510">
        <v>0</v>
      </c>
    </row>
    <row r="3511" spans="1:5" x14ac:dyDescent="0.2">
      <c r="A3511" s="1" t="s">
        <v>72</v>
      </c>
      <c r="B3511">
        <v>2941.31</v>
      </c>
      <c r="C3511">
        <v>230886</v>
      </c>
      <c r="D3511" t="s">
        <v>104</v>
      </c>
      <c r="E3511">
        <v>0</v>
      </c>
    </row>
    <row r="3512" spans="1:5" x14ac:dyDescent="0.2">
      <c r="A3512" s="1" t="s">
        <v>72</v>
      </c>
      <c r="B3512">
        <v>23815.99</v>
      </c>
      <c r="C3512">
        <v>856066</v>
      </c>
      <c r="D3512" t="s">
        <v>103</v>
      </c>
      <c r="E3512">
        <v>0</v>
      </c>
    </row>
    <row r="3513" spans="1:5" x14ac:dyDescent="0.2">
      <c r="A3513" s="1" t="s">
        <v>72</v>
      </c>
      <c r="B3513">
        <v>35652.639999999999</v>
      </c>
      <c r="C3513">
        <v>5652451</v>
      </c>
      <c r="D3513" t="s">
        <v>103</v>
      </c>
      <c r="E3513">
        <v>0</v>
      </c>
    </row>
    <row r="3514" spans="1:5" x14ac:dyDescent="0.2">
      <c r="A3514" s="1" t="s">
        <v>72</v>
      </c>
      <c r="B3514">
        <v>7599.85</v>
      </c>
      <c r="C3514">
        <v>922511</v>
      </c>
      <c r="D3514" t="s">
        <v>105</v>
      </c>
      <c r="E3514">
        <v>0</v>
      </c>
    </row>
    <row r="3515" spans="1:5" x14ac:dyDescent="0.2">
      <c r="A3515" s="1" t="s">
        <v>72</v>
      </c>
      <c r="B3515">
        <v>443.15</v>
      </c>
      <c r="C3515">
        <v>31530</v>
      </c>
      <c r="D3515" t="s">
        <v>104</v>
      </c>
      <c r="E3515">
        <v>0</v>
      </c>
    </row>
    <row r="3516" spans="1:5" x14ac:dyDescent="0.2">
      <c r="A3516" s="1" t="s">
        <v>72</v>
      </c>
      <c r="B3516">
        <v>27840.53</v>
      </c>
      <c r="C3516">
        <v>552409</v>
      </c>
      <c r="D3516" t="s">
        <v>103</v>
      </c>
      <c r="E3516">
        <v>0</v>
      </c>
    </row>
    <row r="3517" spans="1:5" x14ac:dyDescent="0.2">
      <c r="A3517" s="1" t="s">
        <v>72</v>
      </c>
      <c r="B3517">
        <v>2242.5100000000002</v>
      </c>
      <c r="C3517">
        <v>217028</v>
      </c>
      <c r="D3517" t="s">
        <v>103</v>
      </c>
      <c r="E3517">
        <v>0</v>
      </c>
    </row>
    <row r="3518" spans="1:5" x14ac:dyDescent="0.2">
      <c r="A3518" s="1" t="s">
        <v>72</v>
      </c>
      <c r="B3518">
        <v>14449.96</v>
      </c>
      <c r="C3518">
        <v>1224923</v>
      </c>
      <c r="D3518" t="s">
        <v>103</v>
      </c>
      <c r="E3518">
        <v>0</v>
      </c>
    </row>
    <row r="3519" spans="1:5" x14ac:dyDescent="0.2">
      <c r="A3519" s="1" t="s">
        <v>72</v>
      </c>
      <c r="B3519">
        <v>0</v>
      </c>
      <c r="C3519">
        <v>0</v>
      </c>
      <c r="D3519" t="s">
        <v>103</v>
      </c>
      <c r="E3519">
        <v>0</v>
      </c>
    </row>
    <row r="3520" spans="1:5" x14ac:dyDescent="0.2">
      <c r="A3520" s="1" t="s">
        <v>72</v>
      </c>
      <c r="B3520">
        <v>0</v>
      </c>
      <c r="C3520">
        <v>0</v>
      </c>
      <c r="D3520" t="s">
        <v>103</v>
      </c>
      <c r="E3520">
        <v>0</v>
      </c>
    </row>
    <row r="3521" spans="1:5" x14ac:dyDescent="0.2">
      <c r="A3521" s="1" t="s">
        <v>72</v>
      </c>
      <c r="B3521">
        <v>0</v>
      </c>
      <c r="C3521">
        <v>0</v>
      </c>
      <c r="D3521" t="s">
        <v>103</v>
      </c>
      <c r="E3521">
        <v>0</v>
      </c>
    </row>
    <row r="3522" spans="1:5" x14ac:dyDescent="0.2">
      <c r="A3522" s="1" t="s">
        <v>72</v>
      </c>
      <c r="B3522">
        <v>19106.009999999998</v>
      </c>
      <c r="C3522">
        <v>1777354</v>
      </c>
      <c r="D3522" t="s">
        <v>103</v>
      </c>
      <c r="E3522">
        <v>0</v>
      </c>
    </row>
    <row r="3523" spans="1:5" x14ac:dyDescent="0.2">
      <c r="A3523" s="1" t="s">
        <v>72</v>
      </c>
      <c r="B3523">
        <v>3223.16</v>
      </c>
      <c r="C3523">
        <v>407297</v>
      </c>
      <c r="D3523" t="s">
        <v>103</v>
      </c>
      <c r="E3523">
        <v>0</v>
      </c>
    </row>
    <row r="3524" spans="1:5" x14ac:dyDescent="0.2">
      <c r="A3524" s="1" t="s">
        <v>72</v>
      </c>
      <c r="B3524">
        <v>0</v>
      </c>
      <c r="C3524">
        <v>0</v>
      </c>
      <c r="D3524" t="s">
        <v>103</v>
      </c>
      <c r="E3524">
        <v>0</v>
      </c>
    </row>
    <row r="3525" spans="1:5" x14ac:dyDescent="0.2">
      <c r="A3525" s="1" t="s">
        <v>72</v>
      </c>
      <c r="B3525">
        <v>0</v>
      </c>
      <c r="C3525">
        <v>0</v>
      </c>
      <c r="D3525" t="s">
        <v>103</v>
      </c>
      <c r="E3525">
        <v>0</v>
      </c>
    </row>
    <row r="3526" spans="1:5" x14ac:dyDescent="0.2">
      <c r="A3526" s="1" t="s">
        <v>72</v>
      </c>
      <c r="B3526">
        <v>17434.93</v>
      </c>
      <c r="C3526">
        <v>1448831</v>
      </c>
      <c r="D3526" t="s">
        <v>103</v>
      </c>
      <c r="E3526">
        <v>0</v>
      </c>
    </row>
    <row r="3527" spans="1:5" x14ac:dyDescent="0.2">
      <c r="A3527" s="1" t="s">
        <v>72</v>
      </c>
      <c r="B3527">
        <v>0</v>
      </c>
      <c r="C3527">
        <v>0</v>
      </c>
      <c r="D3527" t="s">
        <v>103</v>
      </c>
      <c r="E3527">
        <v>0</v>
      </c>
    </row>
    <row r="3528" spans="1:5" x14ac:dyDescent="0.2">
      <c r="A3528" s="1" t="s">
        <v>72</v>
      </c>
      <c r="B3528">
        <v>1978.94</v>
      </c>
      <c r="C3528">
        <v>126352</v>
      </c>
      <c r="D3528" t="s">
        <v>103</v>
      </c>
      <c r="E3528">
        <v>0</v>
      </c>
    </row>
    <row r="3529" spans="1:5" x14ac:dyDescent="0.2">
      <c r="A3529" s="1" t="s">
        <v>72</v>
      </c>
      <c r="B3529">
        <v>34197.120000000003</v>
      </c>
      <c r="C3529">
        <v>1572413</v>
      </c>
      <c r="D3529" t="s">
        <v>103</v>
      </c>
      <c r="E3529">
        <v>0</v>
      </c>
    </row>
    <row r="3530" spans="1:5" x14ac:dyDescent="0.2">
      <c r="A3530" s="1" t="s">
        <v>72</v>
      </c>
      <c r="B3530">
        <v>37972.519999999997</v>
      </c>
      <c r="C3530">
        <v>3300465</v>
      </c>
      <c r="D3530" t="s">
        <v>103</v>
      </c>
      <c r="E3530">
        <v>0</v>
      </c>
    </row>
    <row r="3531" spans="1:5" x14ac:dyDescent="0.2">
      <c r="A3531" s="1" t="s">
        <v>72</v>
      </c>
      <c r="B3531">
        <v>3233.41</v>
      </c>
      <c r="C3531">
        <v>391958</v>
      </c>
      <c r="D3531" t="s">
        <v>103</v>
      </c>
      <c r="E3531">
        <v>0</v>
      </c>
    </row>
    <row r="3532" spans="1:5" x14ac:dyDescent="0.2">
      <c r="A3532" s="1" t="s">
        <v>72</v>
      </c>
      <c r="B3532">
        <v>3214.77</v>
      </c>
      <c r="C3532">
        <v>392845</v>
      </c>
      <c r="D3532" t="s">
        <v>103</v>
      </c>
      <c r="E3532">
        <v>0</v>
      </c>
    </row>
    <row r="3533" spans="1:5" x14ac:dyDescent="0.2">
      <c r="A3533" s="1" t="s">
        <v>72</v>
      </c>
      <c r="B3533">
        <v>9918.0400000000009</v>
      </c>
      <c r="C3533">
        <v>798001</v>
      </c>
      <c r="D3533" t="s">
        <v>104</v>
      </c>
      <c r="E3533">
        <v>0</v>
      </c>
    </row>
    <row r="3534" spans="1:5" x14ac:dyDescent="0.2">
      <c r="A3534" s="1" t="s">
        <v>72</v>
      </c>
      <c r="B3534">
        <v>0</v>
      </c>
      <c r="C3534">
        <v>0</v>
      </c>
      <c r="D3534" t="s">
        <v>103</v>
      </c>
      <c r="E3534">
        <v>0</v>
      </c>
    </row>
    <row r="3535" spans="1:5" x14ac:dyDescent="0.2">
      <c r="A3535" s="1" t="s">
        <v>72</v>
      </c>
      <c r="B3535">
        <v>0</v>
      </c>
      <c r="C3535">
        <v>0</v>
      </c>
      <c r="D3535" t="s">
        <v>103</v>
      </c>
      <c r="E3535">
        <v>0</v>
      </c>
    </row>
    <row r="3536" spans="1:5" x14ac:dyDescent="0.2">
      <c r="A3536" s="1" t="s">
        <v>72</v>
      </c>
      <c r="B3536">
        <v>646.05999999999995</v>
      </c>
      <c r="C3536">
        <v>51190</v>
      </c>
      <c r="D3536" t="s">
        <v>104</v>
      </c>
      <c r="E3536">
        <v>0</v>
      </c>
    </row>
    <row r="3537" spans="1:5" x14ac:dyDescent="0.2">
      <c r="A3537" s="1" t="s">
        <v>72</v>
      </c>
      <c r="B3537">
        <v>100</v>
      </c>
      <c r="C3537">
        <v>259899</v>
      </c>
      <c r="D3537" t="s">
        <v>104</v>
      </c>
      <c r="E3537">
        <v>0</v>
      </c>
    </row>
    <row r="3538" spans="1:5" x14ac:dyDescent="0.2">
      <c r="A3538" s="1" t="s">
        <v>72</v>
      </c>
      <c r="B3538">
        <v>3223.99</v>
      </c>
      <c r="C3538">
        <v>461193</v>
      </c>
      <c r="D3538" t="s">
        <v>103</v>
      </c>
      <c r="E3538">
        <v>0</v>
      </c>
    </row>
    <row r="3539" spans="1:5" x14ac:dyDescent="0.2">
      <c r="A3539" s="1" t="s">
        <v>72</v>
      </c>
      <c r="B3539">
        <v>100</v>
      </c>
      <c r="C3539">
        <v>261558</v>
      </c>
      <c r="D3539" t="s">
        <v>104</v>
      </c>
      <c r="E3539">
        <v>0</v>
      </c>
    </row>
    <row r="3540" spans="1:5" x14ac:dyDescent="0.2">
      <c r="A3540" s="1" t="s">
        <v>72</v>
      </c>
      <c r="B3540">
        <v>23820.94</v>
      </c>
      <c r="C3540">
        <v>926618</v>
      </c>
      <c r="D3540" t="s">
        <v>103</v>
      </c>
      <c r="E3540">
        <v>0</v>
      </c>
    </row>
    <row r="3541" spans="1:5" x14ac:dyDescent="0.2">
      <c r="A3541" s="1" t="s">
        <v>72</v>
      </c>
      <c r="B3541">
        <v>7048.99</v>
      </c>
      <c r="C3541">
        <v>645499</v>
      </c>
      <c r="D3541" t="s">
        <v>103</v>
      </c>
      <c r="E3541">
        <v>0</v>
      </c>
    </row>
    <row r="3542" spans="1:5" x14ac:dyDescent="0.2">
      <c r="A3542" s="1" t="s">
        <v>72</v>
      </c>
      <c r="B3542">
        <v>13137.83</v>
      </c>
      <c r="C3542">
        <v>211786</v>
      </c>
      <c r="D3542" t="s">
        <v>103</v>
      </c>
      <c r="E3542">
        <v>0</v>
      </c>
    </row>
    <row r="3543" spans="1:5" x14ac:dyDescent="0.2">
      <c r="A3543" s="1" t="s">
        <v>72</v>
      </c>
      <c r="B3543">
        <v>10914.85</v>
      </c>
      <c r="C3543">
        <v>1064873</v>
      </c>
      <c r="D3543" t="s">
        <v>103</v>
      </c>
      <c r="E3543">
        <v>0</v>
      </c>
    </row>
    <row r="3544" spans="1:5" x14ac:dyDescent="0.2">
      <c r="A3544" s="1" t="s">
        <v>72</v>
      </c>
      <c r="B3544">
        <v>4816.75</v>
      </c>
      <c r="C3544">
        <v>267815</v>
      </c>
      <c r="D3544" t="s">
        <v>103</v>
      </c>
      <c r="E3544">
        <v>0</v>
      </c>
    </row>
    <row r="3545" spans="1:5" x14ac:dyDescent="0.2">
      <c r="A3545" s="1" t="s">
        <v>72</v>
      </c>
      <c r="B3545">
        <v>100</v>
      </c>
      <c r="C3545">
        <v>263866</v>
      </c>
      <c r="D3545" t="s">
        <v>104</v>
      </c>
      <c r="E3545">
        <v>0</v>
      </c>
    </row>
    <row r="3546" spans="1:5" x14ac:dyDescent="0.2">
      <c r="A3546" s="1" t="s">
        <v>72</v>
      </c>
      <c r="B3546">
        <v>29401.72</v>
      </c>
      <c r="C3546">
        <v>5006389</v>
      </c>
      <c r="D3546" t="s">
        <v>103</v>
      </c>
      <c r="E3546">
        <v>0</v>
      </c>
    </row>
    <row r="3547" spans="1:5" x14ac:dyDescent="0.2">
      <c r="A3547" s="1" t="s">
        <v>72</v>
      </c>
      <c r="B3547">
        <v>0</v>
      </c>
      <c r="C3547">
        <v>0</v>
      </c>
      <c r="D3547" t="s">
        <v>103</v>
      </c>
      <c r="E3547">
        <v>0</v>
      </c>
    </row>
    <row r="3548" spans="1:5" x14ac:dyDescent="0.2">
      <c r="A3548" s="1" t="s">
        <v>72</v>
      </c>
      <c r="B3548">
        <v>2244.23</v>
      </c>
      <c r="C3548">
        <v>181081</v>
      </c>
      <c r="D3548" t="s">
        <v>103</v>
      </c>
      <c r="E3548">
        <v>0</v>
      </c>
    </row>
    <row r="3549" spans="1:5" x14ac:dyDescent="0.2">
      <c r="A3549" s="1" t="s">
        <v>72</v>
      </c>
      <c r="B3549">
        <v>2841.95</v>
      </c>
      <c r="C3549">
        <v>61791</v>
      </c>
      <c r="D3549" t="s">
        <v>103</v>
      </c>
      <c r="E3549">
        <v>0</v>
      </c>
    </row>
    <row r="3550" spans="1:5" x14ac:dyDescent="0.2">
      <c r="A3550" s="1" t="s">
        <v>72</v>
      </c>
      <c r="B3550">
        <v>3877.86</v>
      </c>
      <c r="C3550">
        <v>113443</v>
      </c>
      <c r="D3550" t="s">
        <v>103</v>
      </c>
      <c r="E3550">
        <v>0</v>
      </c>
    </row>
    <row r="3551" spans="1:5" x14ac:dyDescent="0.2">
      <c r="A3551" s="1" t="s">
        <v>72</v>
      </c>
      <c r="B3551">
        <v>1431.13</v>
      </c>
      <c r="C3551">
        <v>101228</v>
      </c>
      <c r="D3551" t="s">
        <v>103</v>
      </c>
      <c r="E3551">
        <v>0</v>
      </c>
    </row>
    <row r="3552" spans="1:5" x14ac:dyDescent="0.2">
      <c r="A3552" s="1" t="s">
        <v>72</v>
      </c>
      <c r="B3552">
        <v>51843.93</v>
      </c>
      <c r="C3552">
        <v>3536709</v>
      </c>
      <c r="D3552" t="s">
        <v>103</v>
      </c>
      <c r="E3552">
        <v>0</v>
      </c>
    </row>
    <row r="3553" spans="1:5" x14ac:dyDescent="0.2">
      <c r="A3553" s="1" t="s">
        <v>72</v>
      </c>
      <c r="B3553">
        <v>5620.68</v>
      </c>
      <c r="C3553">
        <v>366244</v>
      </c>
      <c r="D3553" t="s">
        <v>103</v>
      </c>
      <c r="E3553">
        <v>0</v>
      </c>
    </row>
    <row r="3554" spans="1:5" x14ac:dyDescent="0.2">
      <c r="A3554" s="1" t="s">
        <v>72</v>
      </c>
      <c r="B3554">
        <v>3229.4</v>
      </c>
      <c r="C3554">
        <v>481579</v>
      </c>
      <c r="D3554" t="s">
        <v>103</v>
      </c>
      <c r="E3554">
        <v>0</v>
      </c>
    </row>
    <row r="3555" spans="1:5" x14ac:dyDescent="0.2">
      <c r="A3555" s="1" t="s">
        <v>72</v>
      </c>
      <c r="B3555">
        <v>0</v>
      </c>
      <c r="C3555">
        <v>0</v>
      </c>
      <c r="D3555" t="s">
        <v>103</v>
      </c>
      <c r="E3555">
        <v>0</v>
      </c>
    </row>
    <row r="3556" spans="1:5" x14ac:dyDescent="0.2">
      <c r="A3556" s="1" t="s">
        <v>73</v>
      </c>
      <c r="B3556">
        <v>1956.3</v>
      </c>
      <c r="C3556">
        <v>178809</v>
      </c>
      <c r="D3556" t="s">
        <v>107</v>
      </c>
      <c r="E3556">
        <v>1</v>
      </c>
    </row>
    <row r="3557" spans="1:5" x14ac:dyDescent="0.2">
      <c r="A3557" s="1" t="s">
        <v>73</v>
      </c>
      <c r="B3557">
        <v>0</v>
      </c>
      <c r="C3557">
        <v>0</v>
      </c>
      <c r="D3557" t="s">
        <v>103</v>
      </c>
      <c r="E3557">
        <v>0</v>
      </c>
    </row>
    <row r="3558" spans="1:5" x14ac:dyDescent="0.2">
      <c r="A3558" s="1" t="s">
        <v>73</v>
      </c>
      <c r="B3558">
        <v>0</v>
      </c>
      <c r="C3558">
        <v>0</v>
      </c>
      <c r="D3558" t="s">
        <v>103</v>
      </c>
      <c r="E3558">
        <v>0</v>
      </c>
    </row>
    <row r="3559" spans="1:5" x14ac:dyDescent="0.2">
      <c r="A3559" s="1" t="s">
        <v>73</v>
      </c>
      <c r="B3559">
        <v>1227.08</v>
      </c>
      <c r="C3559">
        <v>97190</v>
      </c>
      <c r="D3559" t="s">
        <v>103</v>
      </c>
      <c r="E3559">
        <v>0</v>
      </c>
    </row>
    <row r="3560" spans="1:5" x14ac:dyDescent="0.2">
      <c r="A3560" s="1" t="s">
        <v>73</v>
      </c>
      <c r="B3560">
        <v>1215.31</v>
      </c>
      <c r="C3560">
        <v>92806</v>
      </c>
      <c r="D3560" t="s">
        <v>103</v>
      </c>
      <c r="E3560">
        <v>0</v>
      </c>
    </row>
    <row r="3561" spans="1:5" x14ac:dyDescent="0.2">
      <c r="A3561" s="1" t="s">
        <v>73</v>
      </c>
      <c r="B3561">
        <v>13502.77</v>
      </c>
      <c r="C3561">
        <v>1693561</v>
      </c>
      <c r="D3561" t="s">
        <v>103</v>
      </c>
      <c r="E3561">
        <v>0</v>
      </c>
    </row>
    <row r="3562" spans="1:5" x14ac:dyDescent="0.2">
      <c r="A3562" s="1" t="s">
        <v>73</v>
      </c>
      <c r="B3562">
        <v>125</v>
      </c>
      <c r="C3562">
        <v>49943</v>
      </c>
      <c r="D3562" t="s">
        <v>105</v>
      </c>
      <c r="E3562">
        <v>0</v>
      </c>
    </row>
    <row r="3563" spans="1:5" x14ac:dyDescent="0.2">
      <c r="A3563" s="1" t="s">
        <v>73</v>
      </c>
      <c r="B3563">
        <v>0</v>
      </c>
      <c r="C3563">
        <v>0</v>
      </c>
      <c r="D3563" t="s">
        <v>103</v>
      </c>
      <c r="E3563">
        <v>0</v>
      </c>
    </row>
    <row r="3564" spans="1:5" x14ac:dyDescent="0.2">
      <c r="A3564" s="1" t="s">
        <v>73</v>
      </c>
      <c r="B3564">
        <v>0</v>
      </c>
      <c r="C3564">
        <v>0</v>
      </c>
      <c r="D3564" t="s">
        <v>103</v>
      </c>
      <c r="E3564">
        <v>0</v>
      </c>
    </row>
    <row r="3565" spans="1:5" x14ac:dyDescent="0.2">
      <c r="A3565" s="1" t="s">
        <v>73</v>
      </c>
      <c r="B3565">
        <v>18572.439999999999</v>
      </c>
      <c r="C3565">
        <v>1509880</v>
      </c>
      <c r="D3565" t="s">
        <v>103</v>
      </c>
      <c r="E3565">
        <v>0</v>
      </c>
    </row>
    <row r="3566" spans="1:5" x14ac:dyDescent="0.2">
      <c r="A3566" s="1" t="s">
        <v>73</v>
      </c>
      <c r="B3566">
        <v>0</v>
      </c>
      <c r="C3566">
        <v>0</v>
      </c>
      <c r="D3566" t="s">
        <v>103</v>
      </c>
      <c r="E3566">
        <v>0</v>
      </c>
    </row>
    <row r="3567" spans="1:5" x14ac:dyDescent="0.2">
      <c r="A3567" s="1" t="s">
        <v>73</v>
      </c>
      <c r="B3567">
        <v>9615.36</v>
      </c>
      <c r="C3567">
        <v>810107</v>
      </c>
      <c r="D3567" t="s">
        <v>104</v>
      </c>
      <c r="E3567">
        <v>0</v>
      </c>
    </row>
    <row r="3568" spans="1:5" x14ac:dyDescent="0.2">
      <c r="A3568" s="1" t="s">
        <v>73</v>
      </c>
      <c r="B3568">
        <v>11874.61</v>
      </c>
      <c r="C3568">
        <v>1067827</v>
      </c>
      <c r="D3568" t="s">
        <v>103</v>
      </c>
      <c r="E3568">
        <v>0</v>
      </c>
    </row>
    <row r="3569" spans="1:5" x14ac:dyDescent="0.2">
      <c r="A3569" s="1" t="s">
        <v>73</v>
      </c>
      <c r="B3569">
        <v>12236.95</v>
      </c>
      <c r="C3569">
        <v>772756</v>
      </c>
      <c r="D3569" t="s">
        <v>103</v>
      </c>
      <c r="E3569">
        <v>0</v>
      </c>
    </row>
    <row r="3570" spans="1:5" x14ac:dyDescent="0.2">
      <c r="A3570" s="1" t="s">
        <v>73</v>
      </c>
      <c r="B3570">
        <v>5816.55</v>
      </c>
      <c r="C3570">
        <v>629683</v>
      </c>
      <c r="D3570" t="s">
        <v>103</v>
      </c>
      <c r="E3570">
        <v>0</v>
      </c>
    </row>
    <row r="3571" spans="1:5" x14ac:dyDescent="0.2">
      <c r="A3571" s="1" t="s">
        <v>73</v>
      </c>
      <c r="B3571">
        <v>4945.32</v>
      </c>
      <c r="C3571">
        <v>235883</v>
      </c>
      <c r="D3571" t="s">
        <v>103</v>
      </c>
      <c r="E3571">
        <v>0</v>
      </c>
    </row>
    <row r="3572" spans="1:5" x14ac:dyDescent="0.2">
      <c r="A3572" s="1" t="s">
        <v>73</v>
      </c>
      <c r="B3572">
        <v>8401.25</v>
      </c>
      <c r="C3572">
        <v>1340375</v>
      </c>
      <c r="D3572" t="s">
        <v>105</v>
      </c>
      <c r="E3572">
        <v>0</v>
      </c>
    </row>
    <row r="3573" spans="1:5" x14ac:dyDescent="0.2">
      <c r="A3573" s="1" t="s">
        <v>73</v>
      </c>
      <c r="B3573">
        <v>0</v>
      </c>
      <c r="C3573">
        <v>0</v>
      </c>
      <c r="D3573" t="s">
        <v>103</v>
      </c>
      <c r="E3573">
        <v>0</v>
      </c>
    </row>
    <row r="3574" spans="1:5" x14ac:dyDescent="0.2">
      <c r="A3574" s="1" t="s">
        <v>73</v>
      </c>
      <c r="B3574">
        <v>0</v>
      </c>
      <c r="C3574">
        <v>0</v>
      </c>
      <c r="D3574" t="s">
        <v>103</v>
      </c>
      <c r="E3574">
        <v>0</v>
      </c>
    </row>
    <row r="3575" spans="1:5" x14ac:dyDescent="0.2">
      <c r="A3575" s="1" t="s">
        <v>73</v>
      </c>
      <c r="B3575">
        <v>58378.75</v>
      </c>
      <c r="C3575">
        <v>2358329</v>
      </c>
      <c r="D3575" t="s">
        <v>103</v>
      </c>
      <c r="E3575">
        <v>0</v>
      </c>
    </row>
    <row r="3576" spans="1:5" x14ac:dyDescent="0.2">
      <c r="A3576" s="1" t="s">
        <v>73</v>
      </c>
      <c r="B3576">
        <v>3968.72</v>
      </c>
      <c r="C3576">
        <v>569308</v>
      </c>
      <c r="D3576" t="s">
        <v>103</v>
      </c>
      <c r="E3576">
        <v>0</v>
      </c>
    </row>
    <row r="3577" spans="1:5" x14ac:dyDescent="0.2">
      <c r="A3577" s="1" t="s">
        <v>73</v>
      </c>
      <c r="B3577">
        <v>0</v>
      </c>
      <c r="C3577">
        <v>0</v>
      </c>
      <c r="D3577" t="s">
        <v>103</v>
      </c>
      <c r="E3577">
        <v>0</v>
      </c>
    </row>
    <row r="3578" spans="1:5" x14ac:dyDescent="0.2">
      <c r="A3578" s="1" t="s">
        <v>73</v>
      </c>
      <c r="B3578">
        <v>0</v>
      </c>
      <c r="C3578">
        <v>0</v>
      </c>
      <c r="D3578" t="s">
        <v>103</v>
      </c>
      <c r="E3578">
        <v>0</v>
      </c>
    </row>
    <row r="3579" spans="1:5" x14ac:dyDescent="0.2">
      <c r="A3579" s="1" t="s">
        <v>73</v>
      </c>
      <c r="B3579">
        <v>26933.16</v>
      </c>
      <c r="C3579">
        <v>498448</v>
      </c>
      <c r="D3579" t="s">
        <v>103</v>
      </c>
      <c r="E3579">
        <v>0</v>
      </c>
    </row>
    <row r="3580" spans="1:5" x14ac:dyDescent="0.2">
      <c r="A3580" s="1" t="s">
        <v>73</v>
      </c>
      <c r="B3580">
        <v>20536.52</v>
      </c>
      <c r="C3580">
        <v>3736869</v>
      </c>
      <c r="D3580" t="s">
        <v>103</v>
      </c>
      <c r="E3580">
        <v>0</v>
      </c>
    </row>
    <row r="3581" spans="1:5" x14ac:dyDescent="0.2">
      <c r="A3581" s="1" t="s">
        <v>73</v>
      </c>
      <c r="B3581">
        <v>0</v>
      </c>
      <c r="C3581">
        <v>0</v>
      </c>
      <c r="D3581" t="s">
        <v>103</v>
      </c>
      <c r="E3581">
        <v>0</v>
      </c>
    </row>
    <row r="3582" spans="1:5" x14ac:dyDescent="0.2">
      <c r="A3582" s="1" t="s">
        <v>73</v>
      </c>
      <c r="B3582">
        <v>1953.15</v>
      </c>
      <c r="C3582">
        <v>163693</v>
      </c>
      <c r="D3582" t="s">
        <v>104</v>
      </c>
      <c r="E3582">
        <v>0</v>
      </c>
    </row>
    <row r="3583" spans="1:5" x14ac:dyDescent="0.2">
      <c r="A3583" s="1" t="s">
        <v>73</v>
      </c>
      <c r="B3583">
        <v>22061.47</v>
      </c>
      <c r="C3583">
        <v>743897</v>
      </c>
      <c r="D3583" t="s">
        <v>103</v>
      </c>
      <c r="E3583">
        <v>0</v>
      </c>
    </row>
    <row r="3584" spans="1:5" x14ac:dyDescent="0.2">
      <c r="A3584" s="1" t="s">
        <v>73</v>
      </c>
      <c r="B3584">
        <v>0</v>
      </c>
      <c r="C3584">
        <v>0</v>
      </c>
      <c r="D3584" t="s">
        <v>103</v>
      </c>
      <c r="E3584">
        <v>0</v>
      </c>
    </row>
    <row r="3585" spans="1:5" x14ac:dyDescent="0.2">
      <c r="A3585" s="1" t="s">
        <v>73</v>
      </c>
      <c r="B3585">
        <v>0</v>
      </c>
      <c r="C3585">
        <v>0</v>
      </c>
      <c r="D3585" t="s">
        <v>103</v>
      </c>
      <c r="E3585">
        <v>0</v>
      </c>
    </row>
    <row r="3586" spans="1:5" x14ac:dyDescent="0.2">
      <c r="A3586" s="1" t="s">
        <v>73</v>
      </c>
      <c r="B3586">
        <v>125</v>
      </c>
      <c r="C3586">
        <v>51657</v>
      </c>
      <c r="D3586" t="s">
        <v>105</v>
      </c>
      <c r="E3586">
        <v>0</v>
      </c>
    </row>
    <row r="3587" spans="1:5" x14ac:dyDescent="0.2">
      <c r="A3587" s="1" t="s">
        <v>73</v>
      </c>
      <c r="B3587">
        <v>125</v>
      </c>
      <c r="C3587">
        <v>50637</v>
      </c>
      <c r="D3587" t="s">
        <v>105</v>
      </c>
      <c r="E3587">
        <v>0</v>
      </c>
    </row>
    <row r="3588" spans="1:5" x14ac:dyDescent="0.2">
      <c r="A3588" s="1" t="s">
        <v>73</v>
      </c>
      <c r="B3588">
        <v>11885.83</v>
      </c>
      <c r="C3588">
        <v>1119684</v>
      </c>
      <c r="D3588" t="s">
        <v>103</v>
      </c>
      <c r="E3588">
        <v>0</v>
      </c>
    </row>
    <row r="3589" spans="1:5" x14ac:dyDescent="0.2">
      <c r="A3589" s="1" t="s">
        <v>73</v>
      </c>
      <c r="B3589">
        <v>22792.85</v>
      </c>
      <c r="C3589">
        <v>1914846</v>
      </c>
      <c r="D3589" t="s">
        <v>103</v>
      </c>
      <c r="E3589">
        <v>0</v>
      </c>
    </row>
    <row r="3590" spans="1:5" x14ac:dyDescent="0.2">
      <c r="A3590" s="1" t="s">
        <v>73</v>
      </c>
      <c r="B3590">
        <v>7192.72</v>
      </c>
      <c r="C3590">
        <v>85390</v>
      </c>
      <c r="D3590" t="s">
        <v>103</v>
      </c>
      <c r="E3590">
        <v>0</v>
      </c>
    </row>
    <row r="3591" spans="1:5" x14ac:dyDescent="0.2">
      <c r="A3591" s="1" t="s">
        <v>73</v>
      </c>
      <c r="B3591">
        <v>11929.18</v>
      </c>
      <c r="C3591">
        <v>1140163</v>
      </c>
      <c r="D3591" t="s">
        <v>103</v>
      </c>
      <c r="E3591">
        <v>0</v>
      </c>
    </row>
    <row r="3592" spans="1:5" x14ac:dyDescent="0.2">
      <c r="A3592" s="1" t="s">
        <v>73</v>
      </c>
      <c r="B3592">
        <v>0</v>
      </c>
      <c r="C3592">
        <v>0</v>
      </c>
      <c r="D3592" t="s">
        <v>103</v>
      </c>
      <c r="E3592">
        <v>0</v>
      </c>
    </row>
    <row r="3593" spans="1:5" x14ac:dyDescent="0.2">
      <c r="A3593" s="1" t="s">
        <v>73</v>
      </c>
      <c r="B3593">
        <v>3439.56</v>
      </c>
      <c r="C3593">
        <v>393649</v>
      </c>
      <c r="D3593" t="s">
        <v>103</v>
      </c>
      <c r="E3593">
        <v>0</v>
      </c>
    </row>
    <row r="3594" spans="1:5" x14ac:dyDescent="0.2">
      <c r="A3594" s="1" t="s">
        <v>73</v>
      </c>
      <c r="B3594">
        <v>13535.19</v>
      </c>
      <c r="C3594">
        <v>1999959</v>
      </c>
      <c r="D3594" t="s">
        <v>103</v>
      </c>
      <c r="E3594">
        <v>0</v>
      </c>
    </row>
    <row r="3595" spans="1:5" x14ac:dyDescent="0.2">
      <c r="A3595" s="1" t="s">
        <v>73</v>
      </c>
      <c r="B3595">
        <v>0</v>
      </c>
      <c r="C3595">
        <v>0</v>
      </c>
      <c r="D3595" t="s">
        <v>103</v>
      </c>
      <c r="E3595">
        <v>0</v>
      </c>
    </row>
    <row r="3596" spans="1:5" x14ac:dyDescent="0.2">
      <c r="A3596" s="1" t="s">
        <v>73</v>
      </c>
      <c r="B3596">
        <v>22123.88</v>
      </c>
      <c r="C3596">
        <v>792643</v>
      </c>
      <c r="D3596" t="s">
        <v>103</v>
      </c>
      <c r="E3596">
        <v>0</v>
      </c>
    </row>
    <row r="3597" spans="1:5" x14ac:dyDescent="0.2">
      <c r="A3597" s="1" t="s">
        <v>73</v>
      </c>
      <c r="B3597">
        <v>14712.55</v>
      </c>
      <c r="C3597">
        <v>1338658</v>
      </c>
      <c r="D3597" t="s">
        <v>103</v>
      </c>
      <c r="E3597">
        <v>0</v>
      </c>
    </row>
    <row r="3598" spans="1:5" x14ac:dyDescent="0.2">
      <c r="A3598" s="1" t="s">
        <v>73</v>
      </c>
      <c r="B3598">
        <v>17809.759999999998</v>
      </c>
      <c r="C3598">
        <v>1566850</v>
      </c>
      <c r="D3598" t="s">
        <v>103</v>
      </c>
      <c r="E3598">
        <v>0</v>
      </c>
    </row>
    <row r="3599" spans="1:5" x14ac:dyDescent="0.2">
      <c r="A3599" s="1" t="s">
        <v>73</v>
      </c>
      <c r="B3599">
        <v>0</v>
      </c>
      <c r="C3599">
        <v>0</v>
      </c>
      <c r="D3599" t="s">
        <v>103</v>
      </c>
      <c r="E3599">
        <v>0</v>
      </c>
    </row>
    <row r="3600" spans="1:5" x14ac:dyDescent="0.2">
      <c r="A3600" s="1" t="s">
        <v>73</v>
      </c>
      <c r="B3600">
        <v>22959.27</v>
      </c>
      <c r="C3600">
        <v>1938207</v>
      </c>
      <c r="D3600" t="s">
        <v>103</v>
      </c>
      <c r="E3600">
        <v>0</v>
      </c>
    </row>
    <row r="3601" spans="1:5" x14ac:dyDescent="0.2">
      <c r="A3601" s="1" t="s">
        <v>73</v>
      </c>
      <c r="B3601">
        <v>0</v>
      </c>
      <c r="C3601">
        <v>0</v>
      </c>
      <c r="D3601" t="s">
        <v>103</v>
      </c>
      <c r="E3601">
        <v>0</v>
      </c>
    </row>
    <row r="3602" spans="1:5" x14ac:dyDescent="0.2">
      <c r="A3602" s="1" t="s">
        <v>73</v>
      </c>
      <c r="B3602">
        <v>0</v>
      </c>
      <c r="C3602">
        <v>0</v>
      </c>
      <c r="D3602" t="s">
        <v>103</v>
      </c>
      <c r="E3602">
        <v>0</v>
      </c>
    </row>
    <row r="3603" spans="1:5" x14ac:dyDescent="0.2">
      <c r="A3603" s="1" t="s">
        <v>73</v>
      </c>
      <c r="B3603">
        <v>0</v>
      </c>
      <c r="C3603">
        <v>0</v>
      </c>
      <c r="D3603" t="s">
        <v>103</v>
      </c>
      <c r="E3603">
        <v>0</v>
      </c>
    </row>
    <row r="3604" spans="1:5" x14ac:dyDescent="0.2">
      <c r="A3604" s="1" t="s">
        <v>73</v>
      </c>
      <c r="B3604">
        <v>0</v>
      </c>
      <c r="C3604">
        <v>0</v>
      </c>
      <c r="D3604" t="s">
        <v>103</v>
      </c>
      <c r="E3604">
        <v>0</v>
      </c>
    </row>
    <row r="3605" spans="1:5" x14ac:dyDescent="0.2">
      <c r="A3605" s="1" t="s">
        <v>73</v>
      </c>
      <c r="B3605">
        <v>13629.15</v>
      </c>
      <c r="C3605">
        <v>1613207</v>
      </c>
      <c r="D3605" t="s">
        <v>103</v>
      </c>
      <c r="E3605">
        <v>0</v>
      </c>
    </row>
    <row r="3606" spans="1:5" x14ac:dyDescent="0.2">
      <c r="A3606" s="1" t="s">
        <v>73</v>
      </c>
      <c r="B3606">
        <v>362.93</v>
      </c>
      <c r="C3606">
        <v>28445</v>
      </c>
      <c r="D3606" t="s">
        <v>104</v>
      </c>
      <c r="E3606">
        <v>0</v>
      </c>
    </row>
    <row r="3607" spans="1:5" x14ac:dyDescent="0.2">
      <c r="A3607" s="1" t="s">
        <v>73</v>
      </c>
      <c r="B3607">
        <v>0</v>
      </c>
      <c r="C3607">
        <v>0</v>
      </c>
      <c r="D3607" t="s">
        <v>103</v>
      </c>
      <c r="E3607">
        <v>0</v>
      </c>
    </row>
    <row r="3608" spans="1:5" x14ac:dyDescent="0.2">
      <c r="A3608" s="1" t="s">
        <v>73</v>
      </c>
      <c r="B3608">
        <v>125</v>
      </c>
      <c r="C3608">
        <v>54665</v>
      </c>
      <c r="D3608" t="s">
        <v>105</v>
      </c>
      <c r="E3608">
        <v>0</v>
      </c>
    </row>
    <row r="3609" spans="1:5" x14ac:dyDescent="0.2">
      <c r="A3609" s="1" t="s">
        <v>73</v>
      </c>
      <c r="B3609">
        <v>13518.19</v>
      </c>
      <c r="C3609">
        <v>1738808</v>
      </c>
      <c r="D3609" t="s">
        <v>103</v>
      </c>
      <c r="E3609">
        <v>0</v>
      </c>
    </row>
    <row r="3610" spans="1:5" x14ac:dyDescent="0.2">
      <c r="A3610" s="1" t="s">
        <v>73</v>
      </c>
      <c r="B3610">
        <v>0</v>
      </c>
      <c r="C3610">
        <v>0</v>
      </c>
      <c r="D3610" t="s">
        <v>106</v>
      </c>
      <c r="E3610">
        <v>0</v>
      </c>
    </row>
    <row r="3611" spans="1:5" x14ac:dyDescent="0.2">
      <c r="A3611" s="1" t="s">
        <v>73</v>
      </c>
      <c r="B3611">
        <v>256.11</v>
      </c>
      <c r="C3611">
        <v>22450</v>
      </c>
      <c r="D3611" t="s">
        <v>104</v>
      </c>
      <c r="E3611">
        <v>0</v>
      </c>
    </row>
    <row r="3612" spans="1:5" x14ac:dyDescent="0.2">
      <c r="A3612" s="1" t="s">
        <v>73</v>
      </c>
      <c r="B3612">
        <v>10792.91</v>
      </c>
      <c r="C3612">
        <v>187541</v>
      </c>
      <c r="D3612" t="s">
        <v>103</v>
      </c>
      <c r="E3612">
        <v>0</v>
      </c>
    </row>
    <row r="3613" spans="1:5" x14ac:dyDescent="0.2">
      <c r="A3613" s="1" t="s">
        <v>73</v>
      </c>
      <c r="B3613">
        <v>33.92</v>
      </c>
      <c r="C3613">
        <v>1095</v>
      </c>
      <c r="D3613" t="s">
        <v>103</v>
      </c>
      <c r="E3613">
        <v>0</v>
      </c>
    </row>
    <row r="3614" spans="1:5" x14ac:dyDescent="0.2">
      <c r="A3614" s="1" t="s">
        <v>73</v>
      </c>
      <c r="B3614">
        <v>16465.45</v>
      </c>
      <c r="C3614">
        <v>243790</v>
      </c>
      <c r="D3614" t="s">
        <v>103</v>
      </c>
      <c r="E3614">
        <v>0</v>
      </c>
    </row>
    <row r="3615" spans="1:5" x14ac:dyDescent="0.2">
      <c r="A3615" s="1" t="s">
        <v>73</v>
      </c>
      <c r="B3615">
        <v>11873.42</v>
      </c>
      <c r="C3615">
        <v>1218136</v>
      </c>
      <c r="D3615" t="s">
        <v>103</v>
      </c>
      <c r="E3615">
        <v>0</v>
      </c>
    </row>
    <row r="3616" spans="1:5" x14ac:dyDescent="0.2">
      <c r="A3616" s="1" t="s">
        <v>73</v>
      </c>
      <c r="B3616">
        <v>13530.92</v>
      </c>
      <c r="C3616">
        <v>1731756</v>
      </c>
      <c r="D3616" t="s">
        <v>103</v>
      </c>
      <c r="E3616">
        <v>0</v>
      </c>
    </row>
    <row r="3617" spans="1:5" x14ac:dyDescent="0.2">
      <c r="A3617" s="1" t="s">
        <v>73</v>
      </c>
      <c r="B3617">
        <v>94000</v>
      </c>
      <c r="C3617">
        <v>8050755</v>
      </c>
      <c r="D3617" t="s">
        <v>103</v>
      </c>
      <c r="E3617">
        <v>0</v>
      </c>
    </row>
    <row r="3618" spans="1:5" x14ac:dyDescent="0.2">
      <c r="A3618" s="1" t="s">
        <v>73</v>
      </c>
      <c r="B3618">
        <v>5034.92</v>
      </c>
      <c r="C3618">
        <v>679791</v>
      </c>
      <c r="D3618" t="s">
        <v>103</v>
      </c>
      <c r="E3618">
        <v>0</v>
      </c>
    </row>
    <row r="3619" spans="1:5" x14ac:dyDescent="0.2">
      <c r="A3619" s="1" t="s">
        <v>74</v>
      </c>
      <c r="B3619">
        <v>975.59</v>
      </c>
      <c r="C3619">
        <v>109961</v>
      </c>
      <c r="D3619" t="s">
        <v>103</v>
      </c>
      <c r="E3619">
        <v>0</v>
      </c>
    </row>
    <row r="3620" spans="1:5" x14ac:dyDescent="0.2">
      <c r="A3620" s="1" t="s">
        <v>74</v>
      </c>
      <c r="B3620">
        <v>0</v>
      </c>
      <c r="C3620">
        <v>0</v>
      </c>
      <c r="D3620" t="s">
        <v>103</v>
      </c>
      <c r="E3620">
        <v>0</v>
      </c>
    </row>
    <row r="3621" spans="1:5" x14ac:dyDescent="0.2">
      <c r="A3621" s="1" t="s">
        <v>74</v>
      </c>
      <c r="B3621">
        <v>0</v>
      </c>
      <c r="C3621">
        <v>0</v>
      </c>
      <c r="D3621" t="s">
        <v>103</v>
      </c>
      <c r="E3621">
        <v>0</v>
      </c>
    </row>
    <row r="3622" spans="1:5" x14ac:dyDescent="0.2">
      <c r="A3622" s="1" t="s">
        <v>74</v>
      </c>
      <c r="B3622">
        <v>352.71</v>
      </c>
      <c r="C3622">
        <v>154337</v>
      </c>
      <c r="D3622" t="s">
        <v>105</v>
      </c>
      <c r="E3622">
        <v>0</v>
      </c>
    </row>
    <row r="3623" spans="1:5" x14ac:dyDescent="0.2">
      <c r="A3623" s="1" t="s">
        <v>74</v>
      </c>
      <c r="B3623">
        <v>12818.88</v>
      </c>
      <c r="C3623">
        <v>1446872</v>
      </c>
      <c r="D3623" t="s">
        <v>103</v>
      </c>
      <c r="E3623">
        <v>0</v>
      </c>
    </row>
    <row r="3624" spans="1:5" x14ac:dyDescent="0.2">
      <c r="A3624" s="1" t="s">
        <v>74</v>
      </c>
      <c r="B3624">
        <v>353.31</v>
      </c>
      <c r="C3624">
        <v>143050</v>
      </c>
      <c r="D3624" t="s">
        <v>105</v>
      </c>
      <c r="E3624">
        <v>0</v>
      </c>
    </row>
    <row r="3625" spans="1:5" x14ac:dyDescent="0.2">
      <c r="A3625" s="1" t="s">
        <v>74</v>
      </c>
      <c r="B3625">
        <v>18861.21</v>
      </c>
      <c r="C3625">
        <v>2497138</v>
      </c>
      <c r="D3625" t="s">
        <v>103</v>
      </c>
      <c r="E3625">
        <v>0</v>
      </c>
    </row>
    <row r="3626" spans="1:5" x14ac:dyDescent="0.2">
      <c r="A3626" s="1" t="s">
        <v>74</v>
      </c>
      <c r="B3626">
        <v>0</v>
      </c>
      <c r="C3626">
        <v>0</v>
      </c>
      <c r="D3626" t="s">
        <v>103</v>
      </c>
      <c r="E3626">
        <v>0</v>
      </c>
    </row>
    <row r="3627" spans="1:5" x14ac:dyDescent="0.2">
      <c r="A3627" s="1" t="s">
        <v>74</v>
      </c>
      <c r="B3627">
        <v>12771.75</v>
      </c>
      <c r="C3627">
        <v>1466722</v>
      </c>
      <c r="D3627" t="s">
        <v>103</v>
      </c>
      <c r="E3627">
        <v>0</v>
      </c>
    </row>
    <row r="3628" spans="1:5" x14ac:dyDescent="0.2">
      <c r="A3628" s="1" t="s">
        <v>74</v>
      </c>
      <c r="B3628">
        <v>962.31</v>
      </c>
      <c r="C3628">
        <v>75741</v>
      </c>
      <c r="D3628" t="s">
        <v>103</v>
      </c>
      <c r="E3628">
        <v>0</v>
      </c>
    </row>
    <row r="3629" spans="1:5" x14ac:dyDescent="0.2">
      <c r="A3629" s="1" t="s">
        <v>74</v>
      </c>
      <c r="B3629">
        <v>12515.52</v>
      </c>
      <c r="C3629">
        <v>1007234</v>
      </c>
      <c r="D3629" t="s">
        <v>103</v>
      </c>
      <c r="E3629">
        <v>0</v>
      </c>
    </row>
    <row r="3630" spans="1:5" x14ac:dyDescent="0.2">
      <c r="A3630" s="1" t="s">
        <v>74</v>
      </c>
      <c r="B3630">
        <v>1510.57</v>
      </c>
      <c r="C3630">
        <v>69324</v>
      </c>
      <c r="D3630" t="s">
        <v>103</v>
      </c>
      <c r="E3630">
        <v>0</v>
      </c>
    </row>
    <row r="3631" spans="1:5" x14ac:dyDescent="0.2">
      <c r="A3631" s="1" t="s">
        <v>74</v>
      </c>
      <c r="B3631">
        <v>2367.62</v>
      </c>
      <c r="C3631">
        <v>186782</v>
      </c>
      <c r="D3631" t="s">
        <v>104</v>
      </c>
      <c r="E3631">
        <v>0</v>
      </c>
    </row>
    <row r="3632" spans="1:5" x14ac:dyDescent="0.2">
      <c r="A3632" s="1" t="s">
        <v>74</v>
      </c>
      <c r="B3632">
        <v>0</v>
      </c>
      <c r="C3632">
        <v>0</v>
      </c>
      <c r="D3632" t="s">
        <v>103</v>
      </c>
      <c r="E3632">
        <v>0</v>
      </c>
    </row>
    <row r="3633" spans="1:5" x14ac:dyDescent="0.2">
      <c r="A3633" s="1" t="s">
        <v>74</v>
      </c>
      <c r="B3633">
        <v>8160.54</v>
      </c>
      <c r="C3633">
        <v>323025</v>
      </c>
      <c r="D3633" t="s">
        <v>103</v>
      </c>
      <c r="E3633">
        <v>0</v>
      </c>
    </row>
    <row r="3634" spans="1:5" x14ac:dyDescent="0.2">
      <c r="A3634" s="1" t="s">
        <v>74</v>
      </c>
      <c r="B3634">
        <v>0</v>
      </c>
      <c r="C3634">
        <v>0</v>
      </c>
      <c r="D3634" t="s">
        <v>103</v>
      </c>
      <c r="E3634">
        <v>0</v>
      </c>
    </row>
    <row r="3635" spans="1:5" x14ac:dyDescent="0.2">
      <c r="A3635" s="1" t="s">
        <v>74</v>
      </c>
      <c r="B3635">
        <v>0</v>
      </c>
      <c r="C3635">
        <v>0</v>
      </c>
      <c r="D3635" t="s">
        <v>103</v>
      </c>
      <c r="E3635">
        <v>0</v>
      </c>
    </row>
    <row r="3636" spans="1:5" x14ac:dyDescent="0.2">
      <c r="A3636" s="1" t="s">
        <v>74</v>
      </c>
      <c r="B3636">
        <v>1022.76</v>
      </c>
      <c r="C3636">
        <v>113722</v>
      </c>
      <c r="D3636" t="s">
        <v>103</v>
      </c>
      <c r="E3636">
        <v>0</v>
      </c>
    </row>
    <row r="3637" spans="1:5" x14ac:dyDescent="0.2">
      <c r="A3637" s="1" t="s">
        <v>74</v>
      </c>
      <c r="B3637">
        <v>978.34</v>
      </c>
      <c r="C3637">
        <v>113238</v>
      </c>
      <c r="D3637" t="s">
        <v>103</v>
      </c>
      <c r="E3637">
        <v>0</v>
      </c>
    </row>
    <row r="3638" spans="1:5" x14ac:dyDescent="0.2">
      <c r="A3638" s="1" t="s">
        <v>74</v>
      </c>
      <c r="B3638">
        <v>5334.18</v>
      </c>
      <c r="C3638">
        <v>469191</v>
      </c>
      <c r="D3638" t="s">
        <v>103</v>
      </c>
      <c r="E3638">
        <v>0</v>
      </c>
    </row>
    <row r="3639" spans="1:5" x14ac:dyDescent="0.2">
      <c r="A3639" s="1" t="s">
        <v>74</v>
      </c>
      <c r="B3639">
        <v>21614.42</v>
      </c>
      <c r="C3639">
        <v>1221718</v>
      </c>
      <c r="D3639" t="s">
        <v>103</v>
      </c>
      <c r="E3639">
        <v>0</v>
      </c>
    </row>
    <row r="3640" spans="1:5" x14ac:dyDescent="0.2">
      <c r="A3640" s="1" t="s">
        <v>74</v>
      </c>
      <c r="B3640">
        <v>12740.05</v>
      </c>
      <c r="C3640">
        <v>1628212</v>
      </c>
      <c r="D3640" t="s">
        <v>103</v>
      </c>
      <c r="E3640">
        <v>0</v>
      </c>
    </row>
    <row r="3641" spans="1:5" x14ac:dyDescent="0.2">
      <c r="A3641" s="1" t="s">
        <v>74</v>
      </c>
      <c r="B3641">
        <v>6989.19</v>
      </c>
      <c r="C3641">
        <v>1326113</v>
      </c>
      <c r="D3641" t="s">
        <v>105</v>
      </c>
      <c r="E3641">
        <v>0</v>
      </c>
    </row>
    <row r="3642" spans="1:5" x14ac:dyDescent="0.2">
      <c r="A3642" s="1" t="s">
        <v>74</v>
      </c>
      <c r="B3642">
        <v>12719.41</v>
      </c>
      <c r="C3642">
        <v>1268380</v>
      </c>
      <c r="D3642" t="s">
        <v>103</v>
      </c>
      <c r="E3642">
        <v>0</v>
      </c>
    </row>
    <row r="3643" spans="1:5" x14ac:dyDescent="0.2">
      <c r="A3643" s="1" t="s">
        <v>74</v>
      </c>
      <c r="B3643">
        <v>851.38</v>
      </c>
      <c r="C3643">
        <v>48012</v>
      </c>
      <c r="D3643" t="s">
        <v>103</v>
      </c>
      <c r="E3643">
        <v>0</v>
      </c>
    </row>
    <row r="3644" spans="1:5" x14ac:dyDescent="0.2">
      <c r="A3644" s="1" t="s">
        <v>74</v>
      </c>
      <c r="B3644">
        <v>16813</v>
      </c>
      <c r="C3644">
        <v>317692</v>
      </c>
      <c r="D3644" t="s">
        <v>103</v>
      </c>
      <c r="E3644">
        <v>0</v>
      </c>
    </row>
    <row r="3645" spans="1:5" x14ac:dyDescent="0.2">
      <c r="A3645" s="1" t="s">
        <v>74</v>
      </c>
      <c r="B3645">
        <v>328.18</v>
      </c>
      <c r="C3645">
        <v>29150</v>
      </c>
      <c r="D3645" t="s">
        <v>104</v>
      </c>
      <c r="E3645">
        <v>0</v>
      </c>
    </row>
    <row r="3646" spans="1:5" x14ac:dyDescent="0.2">
      <c r="A3646" s="1" t="s">
        <v>74</v>
      </c>
      <c r="B3646">
        <v>2270.1</v>
      </c>
      <c r="C3646">
        <v>299970</v>
      </c>
      <c r="D3646" t="s">
        <v>103</v>
      </c>
      <c r="E3646">
        <v>0</v>
      </c>
    </row>
    <row r="3647" spans="1:5" x14ac:dyDescent="0.2">
      <c r="A3647" s="1" t="s">
        <v>74</v>
      </c>
      <c r="B3647">
        <v>19291.73</v>
      </c>
      <c r="C3647">
        <v>411742</v>
      </c>
      <c r="D3647" t="s">
        <v>103</v>
      </c>
      <c r="E3647">
        <v>0</v>
      </c>
    </row>
    <row r="3648" spans="1:5" x14ac:dyDescent="0.2">
      <c r="A3648" s="1" t="s">
        <v>74</v>
      </c>
      <c r="B3648">
        <v>0</v>
      </c>
      <c r="C3648">
        <v>0</v>
      </c>
      <c r="D3648" t="s">
        <v>103</v>
      </c>
      <c r="E3648">
        <v>0</v>
      </c>
    </row>
    <row r="3649" spans="1:5" x14ac:dyDescent="0.2">
      <c r="A3649" s="1" t="s">
        <v>74</v>
      </c>
      <c r="B3649">
        <v>0</v>
      </c>
      <c r="C3649">
        <v>0</v>
      </c>
      <c r="D3649" t="s">
        <v>103</v>
      </c>
      <c r="E3649">
        <v>0</v>
      </c>
    </row>
    <row r="3650" spans="1:5" x14ac:dyDescent="0.2">
      <c r="A3650" s="1" t="s">
        <v>74</v>
      </c>
      <c r="B3650">
        <v>966.09</v>
      </c>
      <c r="C3650">
        <v>109638</v>
      </c>
      <c r="D3650" t="s">
        <v>103</v>
      </c>
      <c r="E3650">
        <v>0</v>
      </c>
    </row>
    <row r="3651" spans="1:5" x14ac:dyDescent="0.2">
      <c r="A3651" s="1" t="s">
        <v>74</v>
      </c>
      <c r="B3651">
        <v>23546.82</v>
      </c>
      <c r="C3651">
        <v>2003041</v>
      </c>
      <c r="D3651" t="s">
        <v>103</v>
      </c>
      <c r="E3651">
        <v>0</v>
      </c>
    </row>
    <row r="3652" spans="1:5" x14ac:dyDescent="0.2">
      <c r="A3652" s="1" t="s">
        <v>74</v>
      </c>
      <c r="B3652">
        <v>0</v>
      </c>
      <c r="C3652">
        <v>0</v>
      </c>
      <c r="D3652" t="s">
        <v>103</v>
      </c>
      <c r="E3652">
        <v>0</v>
      </c>
    </row>
    <row r="3653" spans="1:5" x14ac:dyDescent="0.2">
      <c r="A3653" s="1" t="s">
        <v>74</v>
      </c>
      <c r="B3653">
        <v>316.39999999999998</v>
      </c>
      <c r="C3653">
        <v>25582</v>
      </c>
      <c r="D3653" t="s">
        <v>104</v>
      </c>
      <c r="E3653">
        <v>0</v>
      </c>
    </row>
    <row r="3654" spans="1:5" x14ac:dyDescent="0.2">
      <c r="A3654" s="1" t="s">
        <v>74</v>
      </c>
      <c r="B3654">
        <v>0</v>
      </c>
      <c r="C3654">
        <v>0</v>
      </c>
      <c r="D3654" t="s">
        <v>103</v>
      </c>
      <c r="E3654">
        <v>0</v>
      </c>
    </row>
    <row r="3655" spans="1:5" x14ac:dyDescent="0.2">
      <c r="A3655" s="1" t="s">
        <v>74</v>
      </c>
      <c r="B3655">
        <v>8145.39</v>
      </c>
      <c r="C3655">
        <v>858078</v>
      </c>
      <c r="D3655" t="s">
        <v>106</v>
      </c>
      <c r="E3655">
        <v>0</v>
      </c>
    </row>
    <row r="3656" spans="1:5" x14ac:dyDescent="0.2">
      <c r="A3656" s="1" t="s">
        <v>74</v>
      </c>
      <c r="B3656">
        <v>354.27</v>
      </c>
      <c r="C3656">
        <v>23458</v>
      </c>
      <c r="D3656" t="s">
        <v>105</v>
      </c>
      <c r="E3656">
        <v>0</v>
      </c>
    </row>
    <row r="3657" spans="1:5" x14ac:dyDescent="0.2">
      <c r="A3657" s="1" t="s">
        <v>74</v>
      </c>
      <c r="B3657">
        <v>344.94</v>
      </c>
      <c r="C3657">
        <v>51366</v>
      </c>
      <c r="D3657" t="s">
        <v>105</v>
      </c>
      <c r="E3657">
        <v>0</v>
      </c>
    </row>
    <row r="3658" spans="1:5" x14ac:dyDescent="0.2">
      <c r="A3658" s="1" t="s">
        <v>74</v>
      </c>
      <c r="B3658">
        <v>962.63</v>
      </c>
      <c r="C3658">
        <v>72232</v>
      </c>
      <c r="D3658" t="s">
        <v>103</v>
      </c>
      <c r="E3658">
        <v>0</v>
      </c>
    </row>
    <row r="3659" spans="1:5" x14ac:dyDescent="0.2">
      <c r="A3659" s="1" t="s">
        <v>74</v>
      </c>
      <c r="B3659">
        <v>6743.89</v>
      </c>
      <c r="C3659">
        <v>578329</v>
      </c>
      <c r="D3659" t="s">
        <v>103</v>
      </c>
      <c r="E3659">
        <v>0</v>
      </c>
    </row>
    <row r="3660" spans="1:5" x14ac:dyDescent="0.2">
      <c r="A3660" s="1" t="s">
        <v>74</v>
      </c>
      <c r="B3660">
        <v>12543.1</v>
      </c>
      <c r="C3660">
        <v>1059449</v>
      </c>
      <c r="D3660" t="s">
        <v>103</v>
      </c>
      <c r="E3660">
        <v>0</v>
      </c>
    </row>
    <row r="3661" spans="1:5" x14ac:dyDescent="0.2">
      <c r="A3661" s="1" t="s">
        <v>74</v>
      </c>
      <c r="B3661">
        <v>23254.61</v>
      </c>
      <c r="C3661">
        <v>3685258</v>
      </c>
      <c r="D3661" t="s">
        <v>103</v>
      </c>
      <c r="E3661">
        <v>0</v>
      </c>
    </row>
    <row r="3662" spans="1:5" x14ac:dyDescent="0.2">
      <c r="A3662" s="1" t="s">
        <v>74</v>
      </c>
      <c r="B3662">
        <v>0</v>
      </c>
      <c r="C3662">
        <v>0</v>
      </c>
      <c r="D3662" t="s">
        <v>103</v>
      </c>
      <c r="E3662">
        <v>0</v>
      </c>
    </row>
    <row r="3663" spans="1:5" x14ac:dyDescent="0.2">
      <c r="A3663" s="1" t="s">
        <v>74</v>
      </c>
      <c r="B3663">
        <v>8093.6</v>
      </c>
      <c r="C3663">
        <v>312358</v>
      </c>
      <c r="D3663" t="s">
        <v>103</v>
      </c>
      <c r="E3663">
        <v>0</v>
      </c>
    </row>
    <row r="3664" spans="1:5" x14ac:dyDescent="0.2">
      <c r="A3664" s="1" t="s">
        <v>74</v>
      </c>
      <c r="B3664">
        <v>12529.8</v>
      </c>
      <c r="C3664">
        <v>1183562</v>
      </c>
      <c r="D3664" t="s">
        <v>103</v>
      </c>
      <c r="E3664">
        <v>0</v>
      </c>
    </row>
    <row r="3665" spans="1:5" x14ac:dyDescent="0.2">
      <c r="A3665" s="1" t="s">
        <v>74</v>
      </c>
      <c r="B3665">
        <v>1188.29</v>
      </c>
      <c r="C3665">
        <v>120529</v>
      </c>
      <c r="D3665" t="s">
        <v>107</v>
      </c>
      <c r="E3665">
        <v>1</v>
      </c>
    </row>
    <row r="3666" spans="1:5" x14ac:dyDescent="0.2">
      <c r="A3666" s="1" t="s">
        <v>74</v>
      </c>
      <c r="B3666">
        <v>6733.64</v>
      </c>
      <c r="C3666">
        <v>600042</v>
      </c>
      <c r="D3666" t="s">
        <v>103</v>
      </c>
      <c r="E3666">
        <v>0</v>
      </c>
    </row>
    <row r="3667" spans="1:5" x14ac:dyDescent="0.2">
      <c r="A3667" s="1" t="s">
        <v>74</v>
      </c>
      <c r="B3667">
        <v>0</v>
      </c>
      <c r="C3667">
        <v>0</v>
      </c>
      <c r="D3667" t="s">
        <v>103</v>
      </c>
      <c r="E3667">
        <v>0</v>
      </c>
    </row>
    <row r="3668" spans="1:5" x14ac:dyDescent="0.2">
      <c r="A3668" s="1" t="s">
        <v>74</v>
      </c>
      <c r="B3668">
        <v>0</v>
      </c>
      <c r="C3668">
        <v>0</v>
      </c>
      <c r="D3668" t="s">
        <v>103</v>
      </c>
      <c r="E3668">
        <v>0</v>
      </c>
    </row>
    <row r="3669" spans="1:5" x14ac:dyDescent="0.2">
      <c r="A3669" s="1" t="s">
        <v>74</v>
      </c>
      <c r="B3669">
        <v>0</v>
      </c>
      <c r="C3669">
        <v>0</v>
      </c>
      <c r="D3669" t="s">
        <v>103</v>
      </c>
      <c r="E3669">
        <v>0</v>
      </c>
    </row>
    <row r="3670" spans="1:5" x14ac:dyDescent="0.2">
      <c r="A3670" s="1" t="s">
        <v>74</v>
      </c>
      <c r="B3670">
        <v>0</v>
      </c>
      <c r="C3670">
        <v>0</v>
      </c>
      <c r="D3670" t="s">
        <v>103</v>
      </c>
      <c r="E3670">
        <v>0</v>
      </c>
    </row>
    <row r="3671" spans="1:5" x14ac:dyDescent="0.2">
      <c r="A3671" s="1" t="s">
        <v>74</v>
      </c>
      <c r="B3671">
        <v>44815.51</v>
      </c>
      <c r="C3671">
        <v>1947972</v>
      </c>
      <c r="D3671" t="s">
        <v>103</v>
      </c>
      <c r="E3671">
        <v>0</v>
      </c>
    </row>
    <row r="3672" spans="1:5" x14ac:dyDescent="0.2">
      <c r="A3672" s="1" t="s">
        <v>74</v>
      </c>
      <c r="B3672">
        <v>31933.72</v>
      </c>
      <c r="C3672">
        <v>5471996</v>
      </c>
      <c r="D3672" t="s">
        <v>103</v>
      </c>
      <c r="E3672">
        <v>0</v>
      </c>
    </row>
    <row r="3673" spans="1:5" x14ac:dyDescent="0.2">
      <c r="A3673" s="1" t="s">
        <v>74</v>
      </c>
      <c r="B3673">
        <v>12511.15</v>
      </c>
      <c r="C3673">
        <v>983619</v>
      </c>
      <c r="D3673" t="s">
        <v>103</v>
      </c>
      <c r="E3673">
        <v>0</v>
      </c>
    </row>
    <row r="3674" spans="1:5" x14ac:dyDescent="0.2">
      <c r="A3674" s="1" t="s">
        <v>74</v>
      </c>
      <c r="B3674">
        <v>12792.03</v>
      </c>
      <c r="C3674">
        <v>1394246</v>
      </c>
      <c r="D3674" t="s">
        <v>103</v>
      </c>
      <c r="E3674">
        <v>0</v>
      </c>
    </row>
    <row r="3675" spans="1:5" x14ac:dyDescent="0.2">
      <c r="A3675" s="1" t="s">
        <v>74</v>
      </c>
      <c r="B3675">
        <v>13109.55</v>
      </c>
      <c r="C3675">
        <v>182027</v>
      </c>
      <c r="D3675" t="s">
        <v>103</v>
      </c>
      <c r="E3675">
        <v>0</v>
      </c>
    </row>
    <row r="3676" spans="1:5" x14ac:dyDescent="0.2">
      <c r="A3676" s="1" t="s">
        <v>74</v>
      </c>
      <c r="B3676">
        <v>9005.0499999999993</v>
      </c>
      <c r="C3676">
        <v>720695</v>
      </c>
      <c r="D3676" t="s">
        <v>104</v>
      </c>
      <c r="E3676">
        <v>0</v>
      </c>
    </row>
    <row r="3677" spans="1:5" x14ac:dyDescent="0.2">
      <c r="A3677" s="1" t="s">
        <v>74</v>
      </c>
      <c r="B3677">
        <v>0</v>
      </c>
      <c r="C3677">
        <v>0</v>
      </c>
      <c r="D3677" t="s">
        <v>103</v>
      </c>
      <c r="E3677">
        <v>0</v>
      </c>
    </row>
    <row r="3678" spans="1:5" x14ac:dyDescent="0.2">
      <c r="A3678" s="1" t="s">
        <v>74</v>
      </c>
      <c r="B3678">
        <v>28370.99</v>
      </c>
      <c r="C3678">
        <v>2476928</v>
      </c>
      <c r="D3678" t="s">
        <v>103</v>
      </c>
      <c r="E3678">
        <v>0</v>
      </c>
    </row>
    <row r="3679" spans="1:5" x14ac:dyDescent="0.2">
      <c r="A3679" s="1" t="s">
        <v>75</v>
      </c>
      <c r="B3679">
        <v>28626.23</v>
      </c>
      <c r="C3679">
        <v>2961406</v>
      </c>
      <c r="D3679" t="s">
        <v>103</v>
      </c>
      <c r="E3679">
        <v>0</v>
      </c>
    </row>
    <row r="3680" spans="1:5" x14ac:dyDescent="0.2">
      <c r="A3680" s="1" t="s">
        <v>75</v>
      </c>
      <c r="B3680">
        <v>0</v>
      </c>
      <c r="C3680">
        <v>0</v>
      </c>
      <c r="D3680" t="s">
        <v>103</v>
      </c>
      <c r="E3680">
        <v>0</v>
      </c>
    </row>
    <row r="3681" spans="1:5" x14ac:dyDescent="0.2">
      <c r="A3681" s="1" t="s">
        <v>75</v>
      </c>
      <c r="B3681">
        <v>0</v>
      </c>
      <c r="C3681">
        <v>0</v>
      </c>
      <c r="D3681" t="s">
        <v>103</v>
      </c>
      <c r="E3681">
        <v>0</v>
      </c>
    </row>
    <row r="3682" spans="1:5" x14ac:dyDescent="0.2">
      <c r="A3682" s="1" t="s">
        <v>75</v>
      </c>
      <c r="B3682">
        <v>0</v>
      </c>
      <c r="C3682">
        <v>0</v>
      </c>
      <c r="D3682" t="s">
        <v>103</v>
      </c>
      <c r="E3682">
        <v>0</v>
      </c>
    </row>
    <row r="3683" spans="1:5" x14ac:dyDescent="0.2">
      <c r="A3683" s="1" t="s">
        <v>75</v>
      </c>
      <c r="B3683">
        <v>0</v>
      </c>
      <c r="C3683">
        <v>0</v>
      </c>
      <c r="D3683" t="s">
        <v>103</v>
      </c>
      <c r="E3683">
        <v>0</v>
      </c>
    </row>
    <row r="3684" spans="1:5" x14ac:dyDescent="0.2">
      <c r="A3684" s="1" t="s">
        <v>75</v>
      </c>
      <c r="B3684">
        <v>3078.34</v>
      </c>
      <c r="C3684">
        <v>446528</v>
      </c>
      <c r="D3684" t="s">
        <v>106</v>
      </c>
      <c r="E3684">
        <v>0</v>
      </c>
    </row>
    <row r="3685" spans="1:5" x14ac:dyDescent="0.2">
      <c r="A3685" s="1" t="s">
        <v>75</v>
      </c>
      <c r="B3685">
        <v>0</v>
      </c>
      <c r="C3685">
        <v>0</v>
      </c>
      <c r="D3685" t="s">
        <v>103</v>
      </c>
      <c r="E3685">
        <v>0</v>
      </c>
    </row>
    <row r="3686" spans="1:5" x14ac:dyDescent="0.2">
      <c r="A3686" s="1" t="s">
        <v>75</v>
      </c>
      <c r="B3686">
        <v>384.54</v>
      </c>
      <c r="C3686">
        <v>34981</v>
      </c>
      <c r="D3686" t="s">
        <v>108</v>
      </c>
      <c r="E3686">
        <v>0</v>
      </c>
    </row>
    <row r="3687" spans="1:5" x14ac:dyDescent="0.2">
      <c r="A3687" s="1" t="s">
        <v>75</v>
      </c>
      <c r="B3687">
        <v>4226.07</v>
      </c>
      <c r="C3687">
        <v>181151</v>
      </c>
      <c r="D3687" t="s">
        <v>103</v>
      </c>
      <c r="E3687">
        <v>0</v>
      </c>
    </row>
    <row r="3688" spans="1:5" x14ac:dyDescent="0.2">
      <c r="A3688" s="1" t="s">
        <v>75</v>
      </c>
      <c r="B3688">
        <v>19604.330000000002</v>
      </c>
      <c r="C3688">
        <v>403970</v>
      </c>
      <c r="D3688" t="s">
        <v>103</v>
      </c>
      <c r="E3688">
        <v>0</v>
      </c>
    </row>
    <row r="3689" spans="1:5" x14ac:dyDescent="0.2">
      <c r="A3689" s="1" t="s">
        <v>75</v>
      </c>
      <c r="B3689">
        <v>1597.47</v>
      </c>
      <c r="C3689">
        <v>162306</v>
      </c>
      <c r="D3689" t="s">
        <v>104</v>
      </c>
      <c r="E3689">
        <v>0</v>
      </c>
    </row>
    <row r="3690" spans="1:5" x14ac:dyDescent="0.2">
      <c r="A3690" s="1" t="s">
        <v>75</v>
      </c>
      <c r="B3690">
        <v>0</v>
      </c>
      <c r="C3690">
        <v>0</v>
      </c>
      <c r="D3690" t="s">
        <v>103</v>
      </c>
      <c r="E3690">
        <v>0</v>
      </c>
    </row>
    <row r="3691" spans="1:5" x14ac:dyDescent="0.2">
      <c r="A3691" s="1" t="s">
        <v>75</v>
      </c>
      <c r="B3691">
        <v>0</v>
      </c>
      <c r="C3691">
        <v>0</v>
      </c>
      <c r="D3691" t="s">
        <v>103</v>
      </c>
      <c r="E3691">
        <v>0</v>
      </c>
    </row>
    <row r="3692" spans="1:5" x14ac:dyDescent="0.2">
      <c r="A3692" s="1" t="s">
        <v>75</v>
      </c>
      <c r="B3692">
        <v>0</v>
      </c>
      <c r="C3692">
        <v>0</v>
      </c>
      <c r="D3692" t="s">
        <v>103</v>
      </c>
      <c r="E3692">
        <v>0</v>
      </c>
    </row>
    <row r="3693" spans="1:5" x14ac:dyDescent="0.2">
      <c r="A3693" s="1" t="s">
        <v>75</v>
      </c>
      <c r="B3693">
        <v>0</v>
      </c>
      <c r="C3693">
        <v>0</v>
      </c>
      <c r="D3693" t="s">
        <v>103</v>
      </c>
      <c r="E3693">
        <v>0</v>
      </c>
    </row>
    <row r="3694" spans="1:5" x14ac:dyDescent="0.2">
      <c r="A3694" s="1" t="s">
        <v>75</v>
      </c>
      <c r="B3694">
        <v>0</v>
      </c>
      <c r="C3694">
        <v>0</v>
      </c>
      <c r="D3694" t="s">
        <v>103</v>
      </c>
      <c r="E3694">
        <v>0</v>
      </c>
    </row>
    <row r="3695" spans="1:5" x14ac:dyDescent="0.2">
      <c r="A3695" s="1" t="s">
        <v>75</v>
      </c>
      <c r="B3695">
        <v>0</v>
      </c>
      <c r="C3695">
        <v>0</v>
      </c>
      <c r="D3695" t="s">
        <v>103</v>
      </c>
      <c r="E3695">
        <v>0</v>
      </c>
    </row>
    <row r="3696" spans="1:5" x14ac:dyDescent="0.2">
      <c r="A3696" s="1" t="s">
        <v>75</v>
      </c>
      <c r="B3696">
        <v>3880.21</v>
      </c>
      <c r="C3696">
        <v>853873</v>
      </c>
      <c r="D3696" t="s">
        <v>105</v>
      </c>
      <c r="E3696">
        <v>0</v>
      </c>
    </row>
    <row r="3697" spans="1:5" x14ac:dyDescent="0.2">
      <c r="A3697" s="1" t="s">
        <v>75</v>
      </c>
      <c r="B3697">
        <v>18223.82</v>
      </c>
      <c r="C3697">
        <v>1647125</v>
      </c>
      <c r="D3697" t="s">
        <v>103</v>
      </c>
      <c r="E3697">
        <v>0</v>
      </c>
    </row>
    <row r="3698" spans="1:5" x14ac:dyDescent="0.2">
      <c r="A3698" s="1" t="s">
        <v>75</v>
      </c>
      <c r="B3698">
        <v>0</v>
      </c>
      <c r="C3698">
        <v>0</v>
      </c>
      <c r="D3698" t="s">
        <v>103</v>
      </c>
      <c r="E3698">
        <v>0</v>
      </c>
    </row>
    <row r="3699" spans="1:5" x14ac:dyDescent="0.2">
      <c r="A3699" s="1" t="s">
        <v>75</v>
      </c>
      <c r="B3699">
        <v>4797.71</v>
      </c>
      <c r="C3699">
        <v>574601</v>
      </c>
      <c r="D3699" t="s">
        <v>103</v>
      </c>
      <c r="E3699">
        <v>0</v>
      </c>
    </row>
    <row r="3700" spans="1:5" x14ac:dyDescent="0.2">
      <c r="A3700" s="1" t="s">
        <v>75</v>
      </c>
      <c r="B3700">
        <v>50957.78</v>
      </c>
      <c r="C3700">
        <v>8890468</v>
      </c>
      <c r="D3700" t="s">
        <v>103</v>
      </c>
      <c r="E3700">
        <v>0</v>
      </c>
    </row>
    <row r="3701" spans="1:5" x14ac:dyDescent="0.2">
      <c r="A3701" s="1" t="s">
        <v>75</v>
      </c>
      <c r="B3701">
        <v>6257.92</v>
      </c>
      <c r="C3701">
        <v>649698</v>
      </c>
      <c r="D3701" t="s">
        <v>104</v>
      </c>
      <c r="E3701">
        <v>0</v>
      </c>
    </row>
    <row r="3702" spans="1:5" x14ac:dyDescent="0.2">
      <c r="A3702" s="1" t="s">
        <v>75</v>
      </c>
      <c r="B3702">
        <v>18210.77</v>
      </c>
      <c r="C3702">
        <v>1802507</v>
      </c>
      <c r="D3702" t="s">
        <v>103</v>
      </c>
      <c r="E3702">
        <v>0</v>
      </c>
    </row>
    <row r="3703" spans="1:5" x14ac:dyDescent="0.2">
      <c r="A3703" s="1" t="s">
        <v>75</v>
      </c>
      <c r="B3703">
        <v>306.74</v>
      </c>
      <c r="C3703">
        <v>32687</v>
      </c>
      <c r="D3703" t="s">
        <v>104</v>
      </c>
      <c r="E3703">
        <v>0</v>
      </c>
    </row>
    <row r="3704" spans="1:5" x14ac:dyDescent="0.2">
      <c r="A3704" s="1" t="s">
        <v>75</v>
      </c>
      <c r="B3704">
        <v>13431.72</v>
      </c>
      <c r="C3704">
        <v>282285</v>
      </c>
      <c r="D3704" t="s">
        <v>103</v>
      </c>
      <c r="E3704">
        <v>0</v>
      </c>
    </row>
    <row r="3705" spans="1:5" x14ac:dyDescent="0.2">
      <c r="A3705" s="1" t="s">
        <v>75</v>
      </c>
      <c r="B3705">
        <v>8994.73</v>
      </c>
      <c r="C3705">
        <v>1860225</v>
      </c>
      <c r="D3705" t="s">
        <v>103</v>
      </c>
      <c r="E3705">
        <v>0</v>
      </c>
    </row>
    <row r="3706" spans="1:5" x14ac:dyDescent="0.2">
      <c r="A3706" s="1" t="s">
        <v>75</v>
      </c>
      <c r="B3706">
        <v>4813.6099999999997</v>
      </c>
      <c r="C3706">
        <v>411716</v>
      </c>
      <c r="D3706" t="s">
        <v>103</v>
      </c>
      <c r="E3706">
        <v>0</v>
      </c>
    </row>
    <row r="3707" spans="1:5" x14ac:dyDescent="0.2">
      <c r="A3707" s="1" t="s">
        <v>75</v>
      </c>
      <c r="B3707">
        <v>4786.09</v>
      </c>
      <c r="C3707">
        <v>554663</v>
      </c>
      <c r="D3707" t="s">
        <v>103</v>
      </c>
      <c r="E3707">
        <v>0</v>
      </c>
    </row>
    <row r="3708" spans="1:5" x14ac:dyDescent="0.2">
      <c r="A3708" s="1" t="s">
        <v>75</v>
      </c>
      <c r="B3708">
        <v>15815.57</v>
      </c>
      <c r="C3708">
        <v>147140</v>
      </c>
      <c r="D3708" t="s">
        <v>103</v>
      </c>
      <c r="E3708">
        <v>0</v>
      </c>
    </row>
    <row r="3709" spans="1:5" x14ac:dyDescent="0.2">
      <c r="A3709" s="1" t="s">
        <v>75</v>
      </c>
      <c r="B3709">
        <v>0</v>
      </c>
      <c r="C3709">
        <v>0</v>
      </c>
      <c r="D3709" t="s">
        <v>103</v>
      </c>
      <c r="E3709">
        <v>0</v>
      </c>
    </row>
    <row r="3710" spans="1:5" x14ac:dyDescent="0.2">
      <c r="A3710" s="1" t="s">
        <v>75</v>
      </c>
      <c r="B3710">
        <v>0</v>
      </c>
      <c r="C3710">
        <v>0</v>
      </c>
      <c r="D3710" t="s">
        <v>103</v>
      </c>
      <c r="E3710">
        <v>0</v>
      </c>
    </row>
    <row r="3711" spans="1:5" x14ac:dyDescent="0.2">
      <c r="A3711" s="1" t="s">
        <v>75</v>
      </c>
      <c r="B3711">
        <v>4998.6099999999997</v>
      </c>
      <c r="C3711">
        <v>715149</v>
      </c>
      <c r="D3711" t="s">
        <v>103</v>
      </c>
      <c r="E3711">
        <v>0</v>
      </c>
    </row>
    <row r="3712" spans="1:5" x14ac:dyDescent="0.2">
      <c r="A3712" s="1" t="s">
        <v>75</v>
      </c>
      <c r="B3712">
        <v>4810.03</v>
      </c>
      <c r="C3712">
        <v>441465</v>
      </c>
      <c r="D3712" t="s">
        <v>103</v>
      </c>
      <c r="E3712">
        <v>0</v>
      </c>
    </row>
    <row r="3713" spans="1:5" x14ac:dyDescent="0.2">
      <c r="A3713" s="1" t="s">
        <v>75</v>
      </c>
      <c r="B3713">
        <v>0</v>
      </c>
      <c r="C3713">
        <v>0</v>
      </c>
      <c r="D3713" t="s">
        <v>103</v>
      </c>
      <c r="E3713">
        <v>0</v>
      </c>
    </row>
    <row r="3714" spans="1:5" x14ac:dyDescent="0.2">
      <c r="A3714" s="1" t="s">
        <v>75</v>
      </c>
      <c r="B3714">
        <v>4822.3500000000004</v>
      </c>
      <c r="C3714">
        <v>554852</v>
      </c>
      <c r="D3714" t="s">
        <v>103</v>
      </c>
      <c r="E3714">
        <v>0</v>
      </c>
    </row>
    <row r="3715" spans="1:5" x14ac:dyDescent="0.2">
      <c r="A3715" s="1" t="s">
        <v>75</v>
      </c>
      <c r="B3715">
        <v>8738.42</v>
      </c>
      <c r="C3715">
        <v>1074584</v>
      </c>
      <c r="D3715" t="s">
        <v>103</v>
      </c>
      <c r="E3715">
        <v>0</v>
      </c>
    </row>
    <row r="3716" spans="1:5" x14ac:dyDescent="0.2">
      <c r="A3716" s="1" t="s">
        <v>75</v>
      </c>
      <c r="B3716">
        <v>12213.9</v>
      </c>
      <c r="C3716">
        <v>1237206</v>
      </c>
      <c r="D3716" t="s">
        <v>103</v>
      </c>
      <c r="E3716">
        <v>0</v>
      </c>
    </row>
    <row r="3717" spans="1:5" x14ac:dyDescent="0.2">
      <c r="A3717" s="1" t="s">
        <v>75</v>
      </c>
      <c r="B3717">
        <v>8783.0499999999993</v>
      </c>
      <c r="C3717">
        <v>977413</v>
      </c>
      <c r="D3717" t="s">
        <v>103</v>
      </c>
      <c r="E3717">
        <v>0</v>
      </c>
    </row>
    <row r="3718" spans="1:5" x14ac:dyDescent="0.2">
      <c r="A3718" s="1" t="s">
        <v>75</v>
      </c>
      <c r="B3718">
        <v>8793.33</v>
      </c>
      <c r="C3718">
        <v>1044422</v>
      </c>
      <c r="D3718" t="s">
        <v>103</v>
      </c>
      <c r="E3718">
        <v>0</v>
      </c>
    </row>
    <row r="3719" spans="1:5" x14ac:dyDescent="0.2">
      <c r="A3719" s="1" t="s">
        <v>75</v>
      </c>
      <c r="B3719">
        <v>8773.18</v>
      </c>
      <c r="C3719">
        <v>946666</v>
      </c>
      <c r="D3719" t="s">
        <v>103</v>
      </c>
      <c r="E3719">
        <v>0</v>
      </c>
    </row>
    <row r="3720" spans="1:5" x14ac:dyDescent="0.2">
      <c r="A3720" s="1" t="s">
        <v>75</v>
      </c>
      <c r="B3720">
        <v>8728.2099999999991</v>
      </c>
      <c r="C3720">
        <v>760810</v>
      </c>
      <c r="D3720" t="s">
        <v>103</v>
      </c>
      <c r="E3720">
        <v>0</v>
      </c>
    </row>
    <row r="3721" spans="1:5" x14ac:dyDescent="0.2">
      <c r="A3721" s="1" t="s">
        <v>75</v>
      </c>
      <c r="B3721">
        <v>8750.67</v>
      </c>
      <c r="C3721">
        <v>1041467</v>
      </c>
      <c r="D3721" t="s">
        <v>103</v>
      </c>
      <c r="E3721">
        <v>0</v>
      </c>
    </row>
    <row r="3722" spans="1:5" x14ac:dyDescent="0.2">
      <c r="A3722" s="1" t="s">
        <v>75</v>
      </c>
      <c r="B3722">
        <v>8710.2900000000009</v>
      </c>
      <c r="C3722">
        <v>752918</v>
      </c>
      <c r="D3722" t="s">
        <v>103</v>
      </c>
      <c r="E3722">
        <v>0</v>
      </c>
    </row>
    <row r="3723" spans="1:5" x14ac:dyDescent="0.2">
      <c r="A3723" s="1" t="s">
        <v>75</v>
      </c>
      <c r="B3723">
        <v>8761.6200000000008</v>
      </c>
      <c r="C3723">
        <v>765174</v>
      </c>
      <c r="D3723" t="s">
        <v>103</v>
      </c>
      <c r="E3723">
        <v>0</v>
      </c>
    </row>
    <row r="3724" spans="1:5" x14ac:dyDescent="0.2">
      <c r="A3724" s="1" t="s">
        <v>75</v>
      </c>
      <c r="B3724">
        <v>8752.92</v>
      </c>
      <c r="C3724">
        <v>734224</v>
      </c>
      <c r="D3724" t="s">
        <v>103</v>
      </c>
      <c r="E3724">
        <v>0</v>
      </c>
    </row>
    <row r="3725" spans="1:5" x14ac:dyDescent="0.2">
      <c r="A3725" s="1" t="s">
        <v>75</v>
      </c>
      <c r="B3725">
        <v>214.95</v>
      </c>
      <c r="C3725">
        <v>21297</v>
      </c>
      <c r="D3725" t="s">
        <v>103</v>
      </c>
      <c r="E3725">
        <v>0</v>
      </c>
    </row>
    <row r="3726" spans="1:5" x14ac:dyDescent="0.2">
      <c r="A3726" s="1" t="s">
        <v>75</v>
      </c>
      <c r="B3726">
        <v>0</v>
      </c>
      <c r="C3726">
        <v>0</v>
      </c>
      <c r="D3726" t="s">
        <v>103</v>
      </c>
      <c r="E3726">
        <v>0</v>
      </c>
    </row>
    <row r="3727" spans="1:5" x14ac:dyDescent="0.2">
      <c r="A3727" s="1" t="s">
        <v>75</v>
      </c>
      <c r="B3727">
        <v>239.18</v>
      </c>
      <c r="C3727">
        <v>22475</v>
      </c>
      <c r="D3727" t="s">
        <v>104</v>
      </c>
      <c r="E3727">
        <v>0</v>
      </c>
    </row>
    <row r="3728" spans="1:5" x14ac:dyDescent="0.2">
      <c r="A3728" s="1" t="s">
        <v>75</v>
      </c>
      <c r="B3728">
        <v>0</v>
      </c>
      <c r="C3728">
        <v>0</v>
      </c>
      <c r="D3728" t="s">
        <v>103</v>
      </c>
      <c r="E3728">
        <v>0</v>
      </c>
    </row>
    <row r="3729" spans="1:5" x14ac:dyDescent="0.2">
      <c r="A3729" s="1" t="s">
        <v>75</v>
      </c>
      <c r="B3729">
        <v>0</v>
      </c>
      <c r="C3729">
        <v>0</v>
      </c>
      <c r="D3729" t="s">
        <v>103</v>
      </c>
      <c r="E3729">
        <v>0</v>
      </c>
    </row>
    <row r="3730" spans="1:5" x14ac:dyDescent="0.2">
      <c r="A3730" s="1" t="s">
        <v>75</v>
      </c>
      <c r="B3730">
        <v>0</v>
      </c>
      <c r="C3730">
        <v>0</v>
      </c>
      <c r="D3730" t="s">
        <v>103</v>
      </c>
      <c r="E3730">
        <v>0</v>
      </c>
    </row>
    <row r="3731" spans="1:5" x14ac:dyDescent="0.2">
      <c r="A3731" s="1" t="s">
        <v>75</v>
      </c>
      <c r="B3731">
        <v>0</v>
      </c>
      <c r="C3731">
        <v>0</v>
      </c>
      <c r="D3731" t="s">
        <v>103</v>
      </c>
      <c r="E3731">
        <v>0</v>
      </c>
    </row>
    <row r="3732" spans="1:5" x14ac:dyDescent="0.2">
      <c r="A3732" s="1" t="s">
        <v>75</v>
      </c>
      <c r="B3732">
        <v>0</v>
      </c>
      <c r="C3732">
        <v>0</v>
      </c>
      <c r="D3732" t="s">
        <v>103</v>
      </c>
      <c r="E3732">
        <v>0</v>
      </c>
    </row>
    <row r="3733" spans="1:5" x14ac:dyDescent="0.2">
      <c r="A3733" s="1" t="s">
        <v>75</v>
      </c>
      <c r="B3733">
        <v>41868.43</v>
      </c>
      <c r="C3733">
        <v>2696832</v>
      </c>
      <c r="D3733" t="s">
        <v>103</v>
      </c>
      <c r="E3733">
        <v>0</v>
      </c>
    </row>
    <row r="3734" spans="1:5" x14ac:dyDescent="0.2">
      <c r="A3734" s="1" t="s">
        <v>75</v>
      </c>
      <c r="B3734">
        <v>0</v>
      </c>
      <c r="C3734">
        <v>0</v>
      </c>
      <c r="D3734" t="s">
        <v>103</v>
      </c>
      <c r="E3734">
        <v>0</v>
      </c>
    </row>
    <row r="3735" spans="1:5" x14ac:dyDescent="0.2">
      <c r="A3735" s="1" t="s">
        <v>75</v>
      </c>
      <c r="B3735">
        <v>0</v>
      </c>
      <c r="C3735">
        <v>0</v>
      </c>
      <c r="D3735" t="s">
        <v>103</v>
      </c>
      <c r="E3735">
        <v>0</v>
      </c>
    </row>
    <row r="3736" spans="1:5" x14ac:dyDescent="0.2">
      <c r="A3736" s="1" t="s">
        <v>75</v>
      </c>
      <c r="B3736">
        <v>112.04</v>
      </c>
      <c r="C3736">
        <v>6395</v>
      </c>
      <c r="D3736" t="s">
        <v>103</v>
      </c>
      <c r="E3736">
        <v>0</v>
      </c>
    </row>
    <row r="3737" spans="1:5" x14ac:dyDescent="0.2">
      <c r="A3737" s="1" t="s">
        <v>75</v>
      </c>
      <c r="B3737">
        <v>0</v>
      </c>
      <c r="C3737">
        <v>0</v>
      </c>
      <c r="D3737" t="s">
        <v>103</v>
      </c>
      <c r="E3737">
        <v>0</v>
      </c>
    </row>
    <row r="3738" spans="1:5" x14ac:dyDescent="0.2">
      <c r="A3738" s="1" t="s">
        <v>75</v>
      </c>
      <c r="B3738">
        <v>0</v>
      </c>
      <c r="C3738">
        <v>0</v>
      </c>
      <c r="D3738" t="s">
        <v>103</v>
      </c>
      <c r="E3738">
        <v>0</v>
      </c>
    </row>
    <row r="3739" spans="1:5" x14ac:dyDescent="0.2">
      <c r="A3739" s="1" t="s">
        <v>75</v>
      </c>
      <c r="B3739">
        <v>963.22</v>
      </c>
      <c r="C3739">
        <v>1579347</v>
      </c>
      <c r="D3739" t="s">
        <v>104</v>
      </c>
      <c r="E3739">
        <v>0</v>
      </c>
    </row>
    <row r="3740" spans="1:5" x14ac:dyDescent="0.2">
      <c r="A3740" s="1" t="s">
        <v>75</v>
      </c>
      <c r="B3740">
        <v>5523.26</v>
      </c>
      <c r="C3740">
        <v>590929</v>
      </c>
      <c r="D3740" t="s">
        <v>103</v>
      </c>
      <c r="E3740">
        <v>0</v>
      </c>
    </row>
    <row r="3741" spans="1:5" x14ac:dyDescent="0.2">
      <c r="A3741" s="1" t="s">
        <v>75</v>
      </c>
      <c r="B3741">
        <v>0</v>
      </c>
      <c r="C3741">
        <v>0</v>
      </c>
      <c r="D3741" t="s">
        <v>103</v>
      </c>
      <c r="E3741">
        <v>0</v>
      </c>
    </row>
    <row r="3742" spans="1:5" x14ac:dyDescent="0.2">
      <c r="A3742" s="1" t="s">
        <v>75</v>
      </c>
      <c r="B3742">
        <v>0</v>
      </c>
      <c r="C3742">
        <v>0</v>
      </c>
      <c r="D3742" t="s">
        <v>103</v>
      </c>
      <c r="E3742">
        <v>0</v>
      </c>
    </row>
    <row r="3743" spans="1:5" x14ac:dyDescent="0.2">
      <c r="A3743" s="1" t="s">
        <v>75</v>
      </c>
      <c r="B3743">
        <v>54652.5</v>
      </c>
      <c r="C3743">
        <v>2336884</v>
      </c>
      <c r="D3743" t="s">
        <v>103</v>
      </c>
      <c r="E3743">
        <v>0</v>
      </c>
    </row>
    <row r="3744" spans="1:5" x14ac:dyDescent="0.2">
      <c r="A3744" s="1" t="s">
        <v>75</v>
      </c>
      <c r="B3744">
        <v>343.17</v>
      </c>
      <c r="C3744">
        <v>796330</v>
      </c>
      <c r="D3744" t="s">
        <v>104</v>
      </c>
      <c r="E3744">
        <v>0</v>
      </c>
    </row>
    <row r="3745" spans="1:5" x14ac:dyDescent="0.2">
      <c r="A3745" s="1" t="s">
        <v>75</v>
      </c>
      <c r="B3745">
        <v>0</v>
      </c>
      <c r="C3745">
        <v>0</v>
      </c>
      <c r="D3745" t="s">
        <v>103</v>
      </c>
      <c r="E3745">
        <v>0</v>
      </c>
    </row>
    <row r="3746" spans="1:5" x14ac:dyDescent="0.2">
      <c r="A3746" s="1" t="s">
        <v>75</v>
      </c>
      <c r="B3746">
        <v>0</v>
      </c>
      <c r="C3746">
        <v>0</v>
      </c>
      <c r="D3746" t="s">
        <v>103</v>
      </c>
      <c r="E3746">
        <v>0</v>
      </c>
    </row>
    <row r="3747" spans="1:5" x14ac:dyDescent="0.2">
      <c r="A3747" s="1" t="s">
        <v>75</v>
      </c>
      <c r="B3747">
        <v>600</v>
      </c>
      <c r="C3747">
        <v>1428858</v>
      </c>
      <c r="D3747" t="s">
        <v>104</v>
      </c>
      <c r="E3747">
        <v>0</v>
      </c>
    </row>
    <row r="3748" spans="1:5" x14ac:dyDescent="0.2">
      <c r="A3748" s="1" t="s">
        <v>75</v>
      </c>
      <c r="B3748">
        <v>0</v>
      </c>
      <c r="C3748">
        <v>0</v>
      </c>
      <c r="D3748" t="s">
        <v>103</v>
      </c>
      <c r="E3748">
        <v>0</v>
      </c>
    </row>
    <row r="3749" spans="1:5" x14ac:dyDescent="0.2">
      <c r="A3749" s="1" t="s">
        <v>76</v>
      </c>
      <c r="B3749">
        <v>0</v>
      </c>
      <c r="C3749">
        <v>0</v>
      </c>
      <c r="D3749" t="s">
        <v>103</v>
      </c>
      <c r="E3749">
        <v>0</v>
      </c>
    </row>
    <row r="3750" spans="1:5" x14ac:dyDescent="0.2">
      <c r="A3750" s="1" t="s">
        <v>76</v>
      </c>
      <c r="B3750">
        <v>0</v>
      </c>
      <c r="C3750">
        <v>0</v>
      </c>
      <c r="D3750" t="s">
        <v>103</v>
      </c>
      <c r="E3750">
        <v>0</v>
      </c>
    </row>
    <row r="3751" spans="1:5" x14ac:dyDescent="0.2">
      <c r="A3751" s="1" t="s">
        <v>76</v>
      </c>
      <c r="B3751">
        <v>0</v>
      </c>
      <c r="C3751">
        <v>0</v>
      </c>
      <c r="D3751" t="s">
        <v>103</v>
      </c>
      <c r="E3751">
        <v>0</v>
      </c>
    </row>
    <row r="3752" spans="1:5" x14ac:dyDescent="0.2">
      <c r="A3752" s="1" t="s">
        <v>76</v>
      </c>
      <c r="B3752">
        <v>0</v>
      </c>
      <c r="C3752">
        <v>0</v>
      </c>
      <c r="D3752" t="s">
        <v>103</v>
      </c>
      <c r="E3752">
        <v>0</v>
      </c>
    </row>
    <row r="3753" spans="1:5" x14ac:dyDescent="0.2">
      <c r="A3753" s="1" t="s">
        <v>76</v>
      </c>
      <c r="B3753">
        <v>0</v>
      </c>
      <c r="C3753">
        <v>0</v>
      </c>
      <c r="D3753" t="s">
        <v>103</v>
      </c>
      <c r="E3753">
        <v>0</v>
      </c>
    </row>
    <row r="3754" spans="1:5" x14ac:dyDescent="0.2">
      <c r="A3754" s="1" t="s">
        <v>76</v>
      </c>
      <c r="B3754">
        <v>16109.31</v>
      </c>
      <c r="C3754">
        <v>864499</v>
      </c>
      <c r="D3754" t="s">
        <v>103</v>
      </c>
      <c r="E3754">
        <v>0</v>
      </c>
    </row>
    <row r="3755" spans="1:5" x14ac:dyDescent="0.2">
      <c r="A3755" s="1" t="s">
        <v>76</v>
      </c>
      <c r="B3755">
        <v>0</v>
      </c>
      <c r="C3755">
        <v>0</v>
      </c>
      <c r="D3755" t="s">
        <v>103</v>
      </c>
      <c r="E3755">
        <v>0</v>
      </c>
    </row>
    <row r="3756" spans="1:5" x14ac:dyDescent="0.2">
      <c r="A3756" s="1" t="s">
        <v>76</v>
      </c>
      <c r="B3756">
        <v>34785.699999999997</v>
      </c>
      <c r="C3756">
        <v>2256406</v>
      </c>
      <c r="D3756" t="s">
        <v>103</v>
      </c>
      <c r="E3756">
        <v>0</v>
      </c>
    </row>
    <row r="3757" spans="1:5" x14ac:dyDescent="0.2">
      <c r="A3757" s="1" t="s">
        <v>76</v>
      </c>
      <c r="B3757">
        <v>0</v>
      </c>
      <c r="C3757">
        <v>0</v>
      </c>
      <c r="D3757" t="s">
        <v>103</v>
      </c>
      <c r="E3757">
        <v>0</v>
      </c>
    </row>
    <row r="3758" spans="1:5" x14ac:dyDescent="0.2">
      <c r="A3758" s="1" t="s">
        <v>76</v>
      </c>
      <c r="B3758">
        <v>0</v>
      </c>
      <c r="C3758">
        <v>0</v>
      </c>
      <c r="D3758" t="s">
        <v>103</v>
      </c>
      <c r="E3758">
        <v>0</v>
      </c>
    </row>
    <row r="3759" spans="1:5" x14ac:dyDescent="0.2">
      <c r="A3759" s="1" t="s">
        <v>76</v>
      </c>
      <c r="B3759">
        <v>0</v>
      </c>
      <c r="C3759">
        <v>0</v>
      </c>
      <c r="D3759" t="s">
        <v>103</v>
      </c>
      <c r="E3759">
        <v>0</v>
      </c>
    </row>
    <row r="3760" spans="1:5" x14ac:dyDescent="0.2">
      <c r="A3760" s="1" t="s">
        <v>76</v>
      </c>
      <c r="B3760">
        <v>51710.01</v>
      </c>
      <c r="C3760">
        <v>2285604</v>
      </c>
      <c r="D3760" t="s">
        <v>103</v>
      </c>
      <c r="E3760">
        <v>0</v>
      </c>
    </row>
    <row r="3761" spans="1:5" x14ac:dyDescent="0.2">
      <c r="A3761" s="1" t="s">
        <v>76</v>
      </c>
      <c r="B3761">
        <v>6143.35</v>
      </c>
      <c r="C3761">
        <v>614999</v>
      </c>
      <c r="D3761" t="s">
        <v>103</v>
      </c>
      <c r="E3761">
        <v>0</v>
      </c>
    </row>
    <row r="3762" spans="1:5" x14ac:dyDescent="0.2">
      <c r="A3762" s="1" t="s">
        <v>76</v>
      </c>
      <c r="B3762">
        <v>59705.01</v>
      </c>
      <c r="C3762">
        <v>10725867</v>
      </c>
      <c r="D3762" t="s">
        <v>103</v>
      </c>
      <c r="E3762">
        <v>0</v>
      </c>
    </row>
    <row r="3763" spans="1:5" x14ac:dyDescent="0.2">
      <c r="A3763" s="1" t="s">
        <v>76</v>
      </c>
      <c r="B3763">
        <v>18122.73</v>
      </c>
      <c r="C3763">
        <v>365237</v>
      </c>
      <c r="D3763" t="s">
        <v>103</v>
      </c>
      <c r="E3763">
        <v>0</v>
      </c>
    </row>
    <row r="3764" spans="1:5" x14ac:dyDescent="0.2">
      <c r="A3764" s="1" t="s">
        <v>76</v>
      </c>
      <c r="B3764">
        <v>2305.52</v>
      </c>
      <c r="C3764">
        <v>173847</v>
      </c>
      <c r="D3764" t="s">
        <v>104</v>
      </c>
      <c r="E3764">
        <v>0</v>
      </c>
    </row>
    <row r="3765" spans="1:5" x14ac:dyDescent="0.2">
      <c r="A3765" s="1" t="s">
        <v>76</v>
      </c>
      <c r="B3765">
        <v>293.3</v>
      </c>
      <c r="C3765">
        <v>21165</v>
      </c>
      <c r="D3765" t="s">
        <v>104</v>
      </c>
      <c r="E3765">
        <v>0</v>
      </c>
    </row>
    <row r="3766" spans="1:5" x14ac:dyDescent="0.2">
      <c r="A3766" s="1" t="s">
        <v>76</v>
      </c>
      <c r="B3766">
        <v>3690.99</v>
      </c>
      <c r="C3766">
        <v>315175</v>
      </c>
      <c r="D3766" t="s">
        <v>103</v>
      </c>
      <c r="E3766">
        <v>0</v>
      </c>
    </row>
    <row r="3767" spans="1:5" x14ac:dyDescent="0.2">
      <c r="A3767" s="1" t="s">
        <v>76</v>
      </c>
      <c r="B3767">
        <v>18487.61</v>
      </c>
      <c r="C3767">
        <v>1926099</v>
      </c>
      <c r="D3767" t="s">
        <v>103</v>
      </c>
      <c r="E3767">
        <v>0</v>
      </c>
    </row>
    <row r="3768" spans="1:5" x14ac:dyDescent="0.2">
      <c r="A3768" s="1" t="s">
        <v>76</v>
      </c>
      <c r="B3768">
        <v>29187.15</v>
      </c>
      <c r="C3768">
        <v>3012662</v>
      </c>
      <c r="D3768" t="s">
        <v>103</v>
      </c>
      <c r="E3768">
        <v>0</v>
      </c>
    </row>
    <row r="3769" spans="1:5" x14ac:dyDescent="0.2">
      <c r="A3769" s="1" t="s">
        <v>76</v>
      </c>
      <c r="B3769">
        <v>0</v>
      </c>
      <c r="C3769">
        <v>0</v>
      </c>
      <c r="D3769" t="s">
        <v>103</v>
      </c>
      <c r="E3769">
        <v>0</v>
      </c>
    </row>
    <row r="3770" spans="1:5" x14ac:dyDescent="0.2">
      <c r="A3770" s="1" t="s">
        <v>76</v>
      </c>
      <c r="B3770">
        <v>2574.16</v>
      </c>
      <c r="C3770">
        <v>98201</v>
      </c>
      <c r="D3770" t="s">
        <v>103</v>
      </c>
      <c r="E3770">
        <v>0</v>
      </c>
    </row>
    <row r="3771" spans="1:5" x14ac:dyDescent="0.2">
      <c r="A3771" s="1" t="s">
        <v>76</v>
      </c>
      <c r="B3771">
        <v>1707.07</v>
      </c>
      <c r="C3771">
        <v>63259</v>
      </c>
      <c r="D3771" t="s">
        <v>103</v>
      </c>
      <c r="E3771">
        <v>0</v>
      </c>
    </row>
    <row r="3772" spans="1:5" x14ac:dyDescent="0.2">
      <c r="A3772" s="1" t="s">
        <v>76</v>
      </c>
      <c r="B3772">
        <v>0</v>
      </c>
      <c r="C3772">
        <v>0</v>
      </c>
      <c r="D3772" t="s">
        <v>103</v>
      </c>
      <c r="E3772">
        <v>0</v>
      </c>
    </row>
    <row r="3773" spans="1:5" x14ac:dyDescent="0.2">
      <c r="A3773" s="1" t="s">
        <v>76</v>
      </c>
      <c r="B3773">
        <v>418.47</v>
      </c>
      <c r="C3773">
        <v>40392</v>
      </c>
      <c r="D3773" t="s">
        <v>103</v>
      </c>
      <c r="E3773">
        <v>0</v>
      </c>
    </row>
    <row r="3774" spans="1:5" x14ac:dyDescent="0.2">
      <c r="A3774" s="1" t="s">
        <v>76</v>
      </c>
      <c r="B3774">
        <v>19116.34</v>
      </c>
      <c r="C3774">
        <v>188846</v>
      </c>
      <c r="D3774" t="s">
        <v>103</v>
      </c>
      <c r="E3774">
        <v>0</v>
      </c>
    </row>
    <row r="3775" spans="1:5" x14ac:dyDescent="0.2">
      <c r="A3775" s="1" t="s">
        <v>76</v>
      </c>
      <c r="B3775">
        <v>0</v>
      </c>
      <c r="C3775">
        <v>0</v>
      </c>
      <c r="D3775" t="s">
        <v>103</v>
      </c>
      <c r="E3775">
        <v>0</v>
      </c>
    </row>
    <row r="3776" spans="1:5" x14ac:dyDescent="0.2">
      <c r="A3776" s="1" t="s">
        <v>76</v>
      </c>
      <c r="B3776">
        <v>3721.11</v>
      </c>
      <c r="C3776">
        <v>420750</v>
      </c>
      <c r="D3776" t="s">
        <v>103</v>
      </c>
      <c r="E3776">
        <v>0</v>
      </c>
    </row>
    <row r="3777" spans="1:5" x14ac:dyDescent="0.2">
      <c r="A3777" s="1" t="s">
        <v>76</v>
      </c>
      <c r="B3777">
        <v>6156.36</v>
      </c>
      <c r="C3777">
        <v>768070</v>
      </c>
      <c r="D3777" t="s">
        <v>103</v>
      </c>
      <c r="E3777">
        <v>0</v>
      </c>
    </row>
    <row r="3778" spans="1:5" x14ac:dyDescent="0.2">
      <c r="A3778" s="1" t="s">
        <v>76</v>
      </c>
      <c r="B3778">
        <v>0</v>
      </c>
      <c r="C3778">
        <v>0</v>
      </c>
      <c r="D3778" t="s">
        <v>103</v>
      </c>
      <c r="E3778">
        <v>0</v>
      </c>
    </row>
    <row r="3779" spans="1:5" x14ac:dyDescent="0.2">
      <c r="A3779" s="1" t="s">
        <v>76</v>
      </c>
      <c r="B3779">
        <v>555.88</v>
      </c>
      <c r="C3779">
        <v>77104</v>
      </c>
      <c r="D3779" t="s">
        <v>103</v>
      </c>
      <c r="E3779">
        <v>0</v>
      </c>
    </row>
    <row r="3780" spans="1:5" x14ac:dyDescent="0.2">
      <c r="A3780" s="1" t="s">
        <v>76</v>
      </c>
      <c r="B3780">
        <v>189.55</v>
      </c>
      <c r="C3780">
        <v>22075</v>
      </c>
      <c r="D3780" t="s">
        <v>104</v>
      </c>
      <c r="E3780">
        <v>0</v>
      </c>
    </row>
    <row r="3781" spans="1:5" x14ac:dyDescent="0.2">
      <c r="A3781" s="1" t="s">
        <v>76</v>
      </c>
      <c r="B3781">
        <v>0</v>
      </c>
      <c r="C3781">
        <v>0</v>
      </c>
      <c r="D3781" t="s">
        <v>103</v>
      </c>
      <c r="E3781">
        <v>0</v>
      </c>
    </row>
    <row r="3782" spans="1:5" x14ac:dyDescent="0.2">
      <c r="A3782" s="1" t="s">
        <v>76</v>
      </c>
      <c r="B3782">
        <v>0</v>
      </c>
      <c r="C3782">
        <v>0</v>
      </c>
      <c r="D3782" t="s">
        <v>103</v>
      </c>
      <c r="E3782">
        <v>0</v>
      </c>
    </row>
    <row r="3783" spans="1:5" x14ac:dyDescent="0.2">
      <c r="A3783" s="1" t="s">
        <v>76</v>
      </c>
      <c r="B3783">
        <v>0</v>
      </c>
      <c r="C3783">
        <v>0</v>
      </c>
      <c r="D3783" t="s">
        <v>103</v>
      </c>
      <c r="E3783">
        <v>0</v>
      </c>
    </row>
    <row r="3784" spans="1:5" x14ac:dyDescent="0.2">
      <c r="A3784" s="1" t="s">
        <v>76</v>
      </c>
      <c r="B3784">
        <v>580.91999999999996</v>
      </c>
      <c r="C3784">
        <v>54967</v>
      </c>
      <c r="D3784" t="s">
        <v>103</v>
      </c>
      <c r="E3784">
        <v>0</v>
      </c>
    </row>
    <row r="3785" spans="1:5" x14ac:dyDescent="0.2">
      <c r="A3785" s="1" t="s">
        <v>76</v>
      </c>
      <c r="B3785">
        <v>29218.82</v>
      </c>
      <c r="C3785">
        <v>2749014</v>
      </c>
      <c r="D3785" t="s">
        <v>103</v>
      </c>
      <c r="E3785">
        <v>0</v>
      </c>
    </row>
    <row r="3786" spans="1:5" x14ac:dyDescent="0.2">
      <c r="A3786" s="1" t="s">
        <v>76</v>
      </c>
      <c r="B3786">
        <v>0</v>
      </c>
      <c r="C3786">
        <v>0</v>
      </c>
      <c r="D3786" t="s">
        <v>103</v>
      </c>
      <c r="E3786">
        <v>0</v>
      </c>
    </row>
    <row r="3787" spans="1:5" x14ac:dyDescent="0.2">
      <c r="A3787" s="1" t="s">
        <v>76</v>
      </c>
      <c r="B3787">
        <v>37578.410000000003</v>
      </c>
      <c r="C3787">
        <v>5838836</v>
      </c>
      <c r="D3787" t="s">
        <v>103</v>
      </c>
      <c r="E3787">
        <v>0</v>
      </c>
    </row>
    <row r="3788" spans="1:5" x14ac:dyDescent="0.2">
      <c r="A3788" s="1" t="s">
        <v>76</v>
      </c>
      <c r="B3788">
        <v>410.91</v>
      </c>
      <c r="C3788">
        <v>40580</v>
      </c>
      <c r="D3788" t="s">
        <v>103</v>
      </c>
      <c r="E3788">
        <v>0</v>
      </c>
    </row>
    <row r="3789" spans="1:5" x14ac:dyDescent="0.2">
      <c r="A3789" s="1" t="s">
        <v>76</v>
      </c>
      <c r="B3789">
        <v>560.08000000000004</v>
      </c>
      <c r="C3789">
        <v>42932</v>
      </c>
      <c r="D3789" t="s">
        <v>103</v>
      </c>
      <c r="E3789">
        <v>0</v>
      </c>
    </row>
    <row r="3790" spans="1:5" x14ac:dyDescent="0.2">
      <c r="A3790" s="1" t="s">
        <v>76</v>
      </c>
      <c r="B3790">
        <v>572.27</v>
      </c>
      <c r="C3790">
        <v>39337</v>
      </c>
      <c r="D3790" t="s">
        <v>103</v>
      </c>
      <c r="E3790">
        <v>0</v>
      </c>
    </row>
    <row r="3791" spans="1:5" x14ac:dyDescent="0.2">
      <c r="A3791" s="1" t="s">
        <v>76</v>
      </c>
      <c r="B3791">
        <v>556.97</v>
      </c>
      <c r="C3791">
        <v>65470</v>
      </c>
      <c r="D3791" t="s">
        <v>103</v>
      </c>
      <c r="E3791">
        <v>0</v>
      </c>
    </row>
    <row r="3792" spans="1:5" x14ac:dyDescent="0.2">
      <c r="A3792" s="1" t="s">
        <v>76</v>
      </c>
      <c r="B3792">
        <v>0</v>
      </c>
      <c r="C3792">
        <v>0</v>
      </c>
      <c r="D3792" t="s">
        <v>103</v>
      </c>
      <c r="E3792">
        <v>0</v>
      </c>
    </row>
    <row r="3793" spans="1:5" x14ac:dyDescent="0.2">
      <c r="A3793" s="1" t="s">
        <v>76</v>
      </c>
      <c r="B3793">
        <v>9078.02</v>
      </c>
      <c r="C3793">
        <v>849885</v>
      </c>
      <c r="D3793" t="s">
        <v>103</v>
      </c>
      <c r="E3793">
        <v>0</v>
      </c>
    </row>
    <row r="3794" spans="1:5" x14ac:dyDescent="0.2">
      <c r="A3794" s="1" t="s">
        <v>76</v>
      </c>
      <c r="B3794">
        <v>410.76</v>
      </c>
      <c r="C3794">
        <v>43768</v>
      </c>
      <c r="D3794" t="s">
        <v>103</v>
      </c>
      <c r="E3794">
        <v>0</v>
      </c>
    </row>
    <row r="3795" spans="1:5" x14ac:dyDescent="0.2">
      <c r="A3795" s="1" t="s">
        <v>76</v>
      </c>
      <c r="B3795">
        <v>563.34</v>
      </c>
      <c r="C3795">
        <v>66509</v>
      </c>
      <c r="D3795" t="s">
        <v>103</v>
      </c>
      <c r="E3795">
        <v>0</v>
      </c>
    </row>
    <row r="3796" spans="1:5" x14ac:dyDescent="0.2">
      <c r="A3796" s="1" t="s">
        <v>76</v>
      </c>
      <c r="B3796">
        <v>575.59</v>
      </c>
      <c r="C3796">
        <v>61623</v>
      </c>
      <c r="D3796" t="s">
        <v>103</v>
      </c>
      <c r="E3796">
        <v>0</v>
      </c>
    </row>
    <row r="3797" spans="1:5" x14ac:dyDescent="0.2">
      <c r="A3797" s="1" t="s">
        <v>76</v>
      </c>
      <c r="B3797">
        <v>423.45</v>
      </c>
      <c r="C3797">
        <v>40611</v>
      </c>
      <c r="D3797" t="s">
        <v>103</v>
      </c>
      <c r="E3797">
        <v>0</v>
      </c>
    </row>
    <row r="3798" spans="1:5" x14ac:dyDescent="0.2">
      <c r="A3798" s="1" t="s">
        <v>76</v>
      </c>
      <c r="B3798">
        <v>553.67999999999995</v>
      </c>
      <c r="C3798">
        <v>39515</v>
      </c>
      <c r="D3798" t="s">
        <v>103</v>
      </c>
      <c r="E3798">
        <v>0</v>
      </c>
    </row>
    <row r="3799" spans="1:5" x14ac:dyDescent="0.2">
      <c r="A3799" s="1" t="s">
        <v>76</v>
      </c>
      <c r="B3799">
        <v>579.48</v>
      </c>
      <c r="C3799">
        <v>62107</v>
      </c>
      <c r="D3799" t="s">
        <v>103</v>
      </c>
      <c r="E3799">
        <v>0</v>
      </c>
    </row>
    <row r="3800" spans="1:5" x14ac:dyDescent="0.2">
      <c r="A3800" s="1" t="s">
        <v>76</v>
      </c>
      <c r="B3800">
        <v>6147.85</v>
      </c>
      <c r="C3800">
        <v>723381</v>
      </c>
      <c r="D3800" t="s">
        <v>103</v>
      </c>
      <c r="E3800">
        <v>0</v>
      </c>
    </row>
    <row r="3801" spans="1:5" x14ac:dyDescent="0.2">
      <c r="A3801" s="1" t="s">
        <v>76</v>
      </c>
      <c r="B3801">
        <v>178.84</v>
      </c>
      <c r="C3801">
        <v>17674</v>
      </c>
      <c r="D3801" t="s">
        <v>103</v>
      </c>
      <c r="E3801">
        <v>0</v>
      </c>
    </row>
    <row r="3802" spans="1:5" x14ac:dyDescent="0.2">
      <c r="A3802" s="1" t="s">
        <v>76</v>
      </c>
      <c r="B3802">
        <v>4563.8599999999997</v>
      </c>
      <c r="C3802">
        <v>524595</v>
      </c>
      <c r="D3802" t="s">
        <v>104</v>
      </c>
      <c r="E3802">
        <v>0</v>
      </c>
    </row>
    <row r="3803" spans="1:5" x14ac:dyDescent="0.2">
      <c r="A3803" s="1" t="s">
        <v>76</v>
      </c>
      <c r="B3803">
        <v>249.99</v>
      </c>
      <c r="C3803">
        <v>461273</v>
      </c>
      <c r="D3803" t="s">
        <v>104</v>
      </c>
      <c r="E3803">
        <v>0</v>
      </c>
    </row>
    <row r="3804" spans="1:5" x14ac:dyDescent="0.2">
      <c r="A3804" s="1" t="s">
        <v>76</v>
      </c>
      <c r="B3804">
        <v>2956.89</v>
      </c>
      <c r="C3804">
        <v>185422</v>
      </c>
      <c r="D3804" t="s">
        <v>103</v>
      </c>
      <c r="E3804">
        <v>0</v>
      </c>
    </row>
    <row r="3805" spans="1:5" x14ac:dyDescent="0.2">
      <c r="A3805" s="1" t="s">
        <v>76</v>
      </c>
      <c r="B3805">
        <v>249.73</v>
      </c>
      <c r="C3805">
        <v>39117</v>
      </c>
      <c r="D3805" t="s">
        <v>105</v>
      </c>
      <c r="E3805">
        <v>0</v>
      </c>
    </row>
    <row r="3806" spans="1:5" x14ac:dyDescent="0.2">
      <c r="A3806" s="1" t="s">
        <v>76</v>
      </c>
      <c r="B3806">
        <v>30.77</v>
      </c>
      <c r="C3806">
        <v>73829</v>
      </c>
      <c r="D3806" t="s">
        <v>104</v>
      </c>
      <c r="E3806">
        <v>0</v>
      </c>
    </row>
    <row r="3807" spans="1:5" x14ac:dyDescent="0.2">
      <c r="A3807" s="1" t="s">
        <v>76</v>
      </c>
      <c r="B3807">
        <v>156.83000000000001</v>
      </c>
      <c r="C3807">
        <v>465891</v>
      </c>
      <c r="D3807" t="s">
        <v>104</v>
      </c>
      <c r="E3807">
        <v>0</v>
      </c>
    </row>
    <row r="3808" spans="1:5" x14ac:dyDescent="0.2">
      <c r="A3808" s="1" t="s">
        <v>76</v>
      </c>
      <c r="B3808">
        <v>5327.77</v>
      </c>
      <c r="C3808">
        <v>95478</v>
      </c>
      <c r="D3808" t="s">
        <v>103</v>
      </c>
      <c r="E3808">
        <v>0</v>
      </c>
    </row>
    <row r="3809" spans="1:5" x14ac:dyDescent="0.2">
      <c r="A3809" s="1" t="s">
        <v>76</v>
      </c>
      <c r="B3809">
        <v>0</v>
      </c>
      <c r="C3809">
        <v>0</v>
      </c>
      <c r="D3809" t="s">
        <v>103</v>
      </c>
      <c r="E3809">
        <v>0</v>
      </c>
    </row>
    <row r="3810" spans="1:5" x14ac:dyDescent="0.2">
      <c r="A3810" s="1" t="s">
        <v>76</v>
      </c>
      <c r="B3810">
        <v>2479.83</v>
      </c>
      <c r="C3810">
        <v>397338</v>
      </c>
      <c r="D3810" t="s">
        <v>103</v>
      </c>
      <c r="E3810">
        <v>0</v>
      </c>
    </row>
    <row r="3811" spans="1:5" x14ac:dyDescent="0.2">
      <c r="A3811" s="1" t="s">
        <v>76</v>
      </c>
      <c r="B3811">
        <v>408.86</v>
      </c>
      <c r="C3811">
        <v>36694</v>
      </c>
      <c r="D3811" t="s">
        <v>103</v>
      </c>
      <c r="E3811">
        <v>0</v>
      </c>
    </row>
    <row r="3812" spans="1:5" x14ac:dyDescent="0.2">
      <c r="A3812" s="1" t="s">
        <v>76</v>
      </c>
      <c r="B3812">
        <v>1255.93</v>
      </c>
      <c r="C3812">
        <v>313606</v>
      </c>
      <c r="D3812" t="s">
        <v>105</v>
      </c>
      <c r="E3812">
        <v>0</v>
      </c>
    </row>
    <row r="3813" spans="1:5" x14ac:dyDescent="0.2">
      <c r="A3813" s="1" t="s">
        <v>76</v>
      </c>
      <c r="B3813">
        <v>28.7</v>
      </c>
      <c r="C3813">
        <v>1385</v>
      </c>
      <c r="D3813" t="s">
        <v>105</v>
      </c>
      <c r="E3813">
        <v>0</v>
      </c>
    </row>
    <row r="3814" spans="1:5" x14ac:dyDescent="0.2">
      <c r="A3814" s="1" t="s">
        <v>76</v>
      </c>
      <c r="B3814">
        <v>471.25</v>
      </c>
      <c r="C3814">
        <v>10348</v>
      </c>
      <c r="D3814" t="s">
        <v>105</v>
      </c>
      <c r="E3814">
        <v>0</v>
      </c>
    </row>
    <row r="3815" spans="1:5" x14ac:dyDescent="0.2">
      <c r="A3815" s="1" t="s">
        <v>76</v>
      </c>
      <c r="B3815">
        <v>3725.37</v>
      </c>
      <c r="C3815">
        <v>380438</v>
      </c>
      <c r="D3815" t="s">
        <v>103</v>
      </c>
      <c r="E3815">
        <v>0</v>
      </c>
    </row>
    <row r="3816" spans="1:5" x14ac:dyDescent="0.2">
      <c r="A3816" s="1" t="s">
        <v>76</v>
      </c>
      <c r="B3816">
        <v>0</v>
      </c>
      <c r="C3816">
        <v>0</v>
      </c>
      <c r="D3816" t="s">
        <v>103</v>
      </c>
      <c r="E3816">
        <v>0</v>
      </c>
    </row>
    <row r="3817" spans="1:5" x14ac:dyDescent="0.2">
      <c r="A3817" s="1" t="s">
        <v>76</v>
      </c>
      <c r="B3817">
        <v>3601.25</v>
      </c>
      <c r="C3817">
        <v>268482</v>
      </c>
      <c r="D3817" t="s">
        <v>103</v>
      </c>
      <c r="E3817">
        <v>0</v>
      </c>
    </row>
    <row r="3818" spans="1:5" x14ac:dyDescent="0.2">
      <c r="A3818" s="1" t="s">
        <v>76</v>
      </c>
      <c r="B3818">
        <v>3960.26</v>
      </c>
      <c r="C3818">
        <v>443975</v>
      </c>
      <c r="D3818" t="s">
        <v>103</v>
      </c>
      <c r="E3818">
        <v>0</v>
      </c>
    </row>
    <row r="3819" spans="1:5" x14ac:dyDescent="0.2">
      <c r="A3819" s="1" t="s">
        <v>76</v>
      </c>
      <c r="B3819">
        <v>3695.03</v>
      </c>
      <c r="C3819">
        <v>354090</v>
      </c>
      <c r="D3819" t="s">
        <v>103</v>
      </c>
      <c r="E3819">
        <v>0</v>
      </c>
    </row>
    <row r="3820" spans="1:5" x14ac:dyDescent="0.2">
      <c r="A3820" s="1" t="s">
        <v>76</v>
      </c>
      <c r="B3820">
        <v>3690.45</v>
      </c>
      <c r="C3820">
        <v>402538</v>
      </c>
      <c r="D3820" t="s">
        <v>103</v>
      </c>
      <c r="E3820">
        <v>0</v>
      </c>
    </row>
    <row r="3821" spans="1:5" x14ac:dyDescent="0.2">
      <c r="A3821" s="1" t="s">
        <v>76</v>
      </c>
      <c r="B3821">
        <v>3950.83</v>
      </c>
      <c r="C3821">
        <v>496666</v>
      </c>
      <c r="D3821" t="s">
        <v>103</v>
      </c>
      <c r="E3821">
        <v>0</v>
      </c>
    </row>
    <row r="3822" spans="1:5" x14ac:dyDescent="0.2">
      <c r="A3822" s="1" t="s">
        <v>76</v>
      </c>
      <c r="B3822">
        <v>3952.77</v>
      </c>
      <c r="C3822">
        <v>513951</v>
      </c>
      <c r="D3822" t="s">
        <v>103</v>
      </c>
      <c r="E3822">
        <v>0</v>
      </c>
    </row>
    <row r="3823" spans="1:5" x14ac:dyDescent="0.2">
      <c r="A3823" s="1" t="s">
        <v>76</v>
      </c>
      <c r="B3823">
        <v>0</v>
      </c>
      <c r="C3823">
        <v>0</v>
      </c>
      <c r="D3823" t="s">
        <v>103</v>
      </c>
      <c r="E3823">
        <v>0</v>
      </c>
    </row>
    <row r="3824" spans="1:5" x14ac:dyDescent="0.2">
      <c r="A3824" s="1" t="s">
        <v>76</v>
      </c>
      <c r="B3824">
        <v>3971.88</v>
      </c>
      <c r="C3824">
        <v>501232</v>
      </c>
      <c r="D3824" t="s">
        <v>103</v>
      </c>
      <c r="E3824">
        <v>0</v>
      </c>
    </row>
    <row r="3825" spans="1:5" x14ac:dyDescent="0.2">
      <c r="A3825" s="1" t="s">
        <v>76</v>
      </c>
      <c r="B3825">
        <v>3581.96</v>
      </c>
      <c r="C3825">
        <v>310589</v>
      </c>
      <c r="D3825" t="s">
        <v>103</v>
      </c>
      <c r="E3825">
        <v>0</v>
      </c>
    </row>
    <row r="3826" spans="1:5" x14ac:dyDescent="0.2">
      <c r="A3826" s="1" t="s">
        <v>76</v>
      </c>
      <c r="B3826">
        <v>3969.89</v>
      </c>
      <c r="C3826">
        <v>474921</v>
      </c>
      <c r="D3826" t="s">
        <v>103</v>
      </c>
      <c r="E3826">
        <v>0</v>
      </c>
    </row>
    <row r="3827" spans="1:5" x14ac:dyDescent="0.2">
      <c r="A3827" s="1" t="s">
        <v>76</v>
      </c>
      <c r="B3827">
        <v>3644.25</v>
      </c>
      <c r="C3827">
        <v>313341</v>
      </c>
      <c r="D3827" t="s">
        <v>103</v>
      </c>
      <c r="E3827">
        <v>0</v>
      </c>
    </row>
    <row r="3828" spans="1:5" x14ac:dyDescent="0.2">
      <c r="A3828" s="1" t="s">
        <v>76</v>
      </c>
      <c r="B3828">
        <v>3605.72</v>
      </c>
      <c r="C3828">
        <v>314715</v>
      </c>
      <c r="D3828" t="s">
        <v>103</v>
      </c>
      <c r="E3828">
        <v>0</v>
      </c>
    </row>
    <row r="3829" spans="1:5" x14ac:dyDescent="0.2">
      <c r="A3829" s="1" t="s">
        <v>76</v>
      </c>
      <c r="B3829">
        <v>0</v>
      </c>
      <c r="C3829">
        <v>0</v>
      </c>
      <c r="D3829" t="s">
        <v>103</v>
      </c>
      <c r="E3829">
        <v>0</v>
      </c>
    </row>
    <row r="3830" spans="1:5" x14ac:dyDescent="0.2">
      <c r="A3830" s="1" t="s">
        <v>77</v>
      </c>
      <c r="B3830">
        <v>3245.56</v>
      </c>
      <c r="C3830">
        <v>481773</v>
      </c>
      <c r="D3830" t="s">
        <v>103</v>
      </c>
      <c r="E3830">
        <v>0</v>
      </c>
    </row>
    <row r="3831" spans="1:5" x14ac:dyDescent="0.2">
      <c r="A3831" s="1" t="s">
        <v>77</v>
      </c>
      <c r="B3831">
        <v>3106.27</v>
      </c>
      <c r="C3831">
        <v>326820</v>
      </c>
      <c r="D3831" t="s">
        <v>103</v>
      </c>
      <c r="E3831">
        <v>0</v>
      </c>
    </row>
    <row r="3832" spans="1:5" x14ac:dyDescent="0.2">
      <c r="A3832" s="1" t="s">
        <v>77</v>
      </c>
      <c r="B3832">
        <v>3250.69</v>
      </c>
      <c r="C3832">
        <v>325023</v>
      </c>
      <c r="D3832" t="s">
        <v>103</v>
      </c>
      <c r="E3832">
        <v>0</v>
      </c>
    </row>
    <row r="3833" spans="1:5" x14ac:dyDescent="0.2">
      <c r="A3833" s="1" t="s">
        <v>77</v>
      </c>
      <c r="B3833">
        <v>35703.67</v>
      </c>
      <c r="C3833">
        <v>2198928</v>
      </c>
      <c r="D3833" t="s">
        <v>103</v>
      </c>
      <c r="E3833">
        <v>0</v>
      </c>
    </row>
    <row r="3834" spans="1:5" x14ac:dyDescent="0.2">
      <c r="A3834" s="1" t="s">
        <v>77</v>
      </c>
      <c r="B3834">
        <v>3246.06</v>
      </c>
      <c r="C3834">
        <v>374037</v>
      </c>
      <c r="D3834" t="s">
        <v>103</v>
      </c>
      <c r="E3834">
        <v>0</v>
      </c>
    </row>
    <row r="3835" spans="1:5" x14ac:dyDescent="0.2">
      <c r="A3835" s="1" t="s">
        <v>77</v>
      </c>
      <c r="B3835">
        <v>3124.19</v>
      </c>
      <c r="C3835">
        <v>309283</v>
      </c>
      <c r="D3835" t="s">
        <v>103</v>
      </c>
      <c r="E3835">
        <v>0</v>
      </c>
    </row>
    <row r="3836" spans="1:5" x14ac:dyDescent="0.2">
      <c r="A3836" s="1" t="s">
        <v>77</v>
      </c>
      <c r="B3836">
        <v>3262.3</v>
      </c>
      <c r="C3836">
        <v>232528</v>
      </c>
      <c r="D3836" t="s">
        <v>103</v>
      </c>
      <c r="E3836">
        <v>0</v>
      </c>
    </row>
    <row r="3837" spans="1:5" x14ac:dyDescent="0.2">
      <c r="A3837" s="1" t="s">
        <v>77</v>
      </c>
      <c r="B3837">
        <v>13328.99</v>
      </c>
      <c r="C3837">
        <v>1233309</v>
      </c>
      <c r="D3837" t="s">
        <v>103</v>
      </c>
      <c r="E3837">
        <v>0</v>
      </c>
    </row>
    <row r="3838" spans="1:5" x14ac:dyDescent="0.2">
      <c r="A3838" s="1" t="s">
        <v>77</v>
      </c>
      <c r="B3838">
        <v>0</v>
      </c>
      <c r="C3838">
        <v>0</v>
      </c>
      <c r="D3838" t="s">
        <v>103</v>
      </c>
      <c r="E3838">
        <v>0</v>
      </c>
    </row>
    <row r="3839" spans="1:5" x14ac:dyDescent="0.2">
      <c r="A3839" s="1" t="s">
        <v>77</v>
      </c>
      <c r="B3839">
        <v>101.32</v>
      </c>
      <c r="C3839">
        <v>16097</v>
      </c>
      <c r="D3839" t="s">
        <v>103</v>
      </c>
      <c r="E3839">
        <v>0</v>
      </c>
    </row>
    <row r="3840" spans="1:5" x14ac:dyDescent="0.2">
      <c r="A3840" s="1" t="s">
        <v>77</v>
      </c>
      <c r="B3840">
        <v>3243.77</v>
      </c>
      <c r="C3840">
        <v>364606</v>
      </c>
      <c r="D3840" t="s">
        <v>103</v>
      </c>
      <c r="E3840">
        <v>0</v>
      </c>
    </row>
    <row r="3841" spans="1:5" x14ac:dyDescent="0.2">
      <c r="A3841" s="1" t="s">
        <v>77</v>
      </c>
      <c r="B3841">
        <v>0.11</v>
      </c>
      <c r="C3841">
        <v>3</v>
      </c>
      <c r="D3841" t="s">
        <v>104</v>
      </c>
      <c r="E3841">
        <v>0</v>
      </c>
    </row>
    <row r="3842" spans="1:5" x14ac:dyDescent="0.2">
      <c r="A3842" s="1" t="s">
        <v>77</v>
      </c>
      <c r="B3842">
        <v>0</v>
      </c>
      <c r="C3842">
        <v>0</v>
      </c>
      <c r="D3842" t="s">
        <v>103</v>
      </c>
      <c r="E3842">
        <v>0</v>
      </c>
    </row>
    <row r="3843" spans="1:5" x14ac:dyDescent="0.2">
      <c r="A3843" s="1" t="s">
        <v>77</v>
      </c>
      <c r="B3843">
        <v>71580.639999999999</v>
      </c>
      <c r="C3843">
        <v>12269207</v>
      </c>
      <c r="D3843" t="s">
        <v>103</v>
      </c>
      <c r="E3843">
        <v>0</v>
      </c>
    </row>
    <row r="3844" spans="1:5" x14ac:dyDescent="0.2">
      <c r="A3844" s="1" t="s">
        <v>77</v>
      </c>
      <c r="B3844">
        <v>0</v>
      </c>
      <c r="C3844">
        <v>0</v>
      </c>
      <c r="D3844" t="s">
        <v>103</v>
      </c>
      <c r="E3844">
        <v>0</v>
      </c>
    </row>
    <row r="3845" spans="1:5" x14ac:dyDescent="0.2">
      <c r="A3845" s="1" t="s">
        <v>77</v>
      </c>
      <c r="B3845">
        <v>101.58</v>
      </c>
      <c r="C3845">
        <v>12349</v>
      </c>
      <c r="D3845" t="s">
        <v>103</v>
      </c>
      <c r="E3845">
        <v>0</v>
      </c>
    </row>
    <row r="3846" spans="1:5" x14ac:dyDescent="0.2">
      <c r="A3846" s="1" t="s">
        <v>77</v>
      </c>
      <c r="B3846">
        <v>1364.2</v>
      </c>
      <c r="C3846">
        <v>46196</v>
      </c>
      <c r="D3846" t="s">
        <v>103</v>
      </c>
      <c r="E3846">
        <v>0</v>
      </c>
    </row>
    <row r="3847" spans="1:5" x14ac:dyDescent="0.2">
      <c r="A3847" s="1" t="s">
        <v>77</v>
      </c>
      <c r="B3847">
        <v>1081.76</v>
      </c>
      <c r="C3847">
        <v>25019</v>
      </c>
      <c r="D3847" t="s">
        <v>103</v>
      </c>
      <c r="E3847">
        <v>0</v>
      </c>
    </row>
    <row r="3848" spans="1:5" x14ac:dyDescent="0.2">
      <c r="A3848" s="1" t="s">
        <v>77</v>
      </c>
      <c r="B3848">
        <v>1311.09</v>
      </c>
      <c r="C3848">
        <v>32403</v>
      </c>
      <c r="D3848" t="s">
        <v>104</v>
      </c>
      <c r="E3848">
        <v>0</v>
      </c>
    </row>
    <row r="3849" spans="1:5" x14ac:dyDescent="0.2">
      <c r="A3849" s="1" t="s">
        <v>77</v>
      </c>
      <c r="B3849">
        <v>2017.36</v>
      </c>
      <c r="C3849">
        <v>15664</v>
      </c>
      <c r="D3849" t="s">
        <v>103</v>
      </c>
      <c r="E3849">
        <v>0</v>
      </c>
    </row>
    <row r="3850" spans="1:5" x14ac:dyDescent="0.2">
      <c r="A3850" s="1" t="s">
        <v>77</v>
      </c>
      <c r="B3850">
        <v>15474.16</v>
      </c>
      <c r="C3850">
        <v>1526873</v>
      </c>
      <c r="D3850" t="s">
        <v>103</v>
      </c>
      <c r="E3850">
        <v>0</v>
      </c>
    </row>
    <row r="3851" spans="1:5" x14ac:dyDescent="0.2">
      <c r="A3851" s="1" t="s">
        <v>77</v>
      </c>
      <c r="B3851">
        <v>57840.7</v>
      </c>
      <c r="C3851">
        <v>2574601</v>
      </c>
      <c r="D3851" t="s">
        <v>103</v>
      </c>
      <c r="E3851">
        <v>0</v>
      </c>
    </row>
    <row r="3852" spans="1:5" x14ac:dyDescent="0.2">
      <c r="A3852" s="1" t="s">
        <v>77</v>
      </c>
      <c r="B3852">
        <v>15510.44</v>
      </c>
      <c r="C3852">
        <v>1398541</v>
      </c>
      <c r="D3852" t="s">
        <v>103</v>
      </c>
      <c r="E3852">
        <v>0</v>
      </c>
    </row>
    <row r="3853" spans="1:5" x14ac:dyDescent="0.2">
      <c r="A3853" s="1" t="s">
        <v>77</v>
      </c>
      <c r="B3853">
        <v>18585.54</v>
      </c>
      <c r="C3853">
        <v>2819891</v>
      </c>
      <c r="D3853" t="s">
        <v>103</v>
      </c>
      <c r="E3853">
        <v>0</v>
      </c>
    </row>
    <row r="3854" spans="1:5" x14ac:dyDescent="0.2">
      <c r="A3854" s="1" t="s">
        <v>77</v>
      </c>
      <c r="B3854">
        <v>3263.56</v>
      </c>
      <c r="C3854">
        <v>247915</v>
      </c>
      <c r="D3854" t="s">
        <v>103</v>
      </c>
      <c r="E3854">
        <v>0</v>
      </c>
    </row>
    <row r="3855" spans="1:5" x14ac:dyDescent="0.2">
      <c r="A3855" s="1" t="s">
        <v>77</v>
      </c>
      <c r="B3855">
        <v>3248.17</v>
      </c>
      <c r="C3855">
        <v>463673</v>
      </c>
      <c r="D3855" t="s">
        <v>103</v>
      </c>
      <c r="E3855">
        <v>0</v>
      </c>
    </row>
    <row r="3856" spans="1:5" x14ac:dyDescent="0.2">
      <c r="A3856" s="1" t="s">
        <v>77</v>
      </c>
      <c r="B3856">
        <v>21137.759999999998</v>
      </c>
      <c r="C3856">
        <v>1116954</v>
      </c>
      <c r="D3856" t="s">
        <v>103</v>
      </c>
      <c r="E3856">
        <v>0</v>
      </c>
    </row>
    <row r="3857" spans="1:5" x14ac:dyDescent="0.2">
      <c r="A3857" s="1" t="s">
        <v>77</v>
      </c>
      <c r="B3857">
        <v>3101.53</v>
      </c>
      <c r="C3857">
        <v>333214</v>
      </c>
      <c r="D3857" t="s">
        <v>103</v>
      </c>
      <c r="E3857">
        <v>0</v>
      </c>
    </row>
    <row r="3858" spans="1:5" x14ac:dyDescent="0.2">
      <c r="A3858" s="1" t="s">
        <v>77</v>
      </c>
      <c r="B3858">
        <v>3244.42</v>
      </c>
      <c r="C3858">
        <v>400139</v>
      </c>
      <c r="D3858" t="s">
        <v>103</v>
      </c>
      <c r="E3858">
        <v>0</v>
      </c>
    </row>
    <row r="3859" spans="1:5" x14ac:dyDescent="0.2">
      <c r="A3859" s="1" t="s">
        <v>77</v>
      </c>
      <c r="B3859">
        <v>3139.48</v>
      </c>
      <c r="C3859">
        <v>365995</v>
      </c>
      <c r="D3859" t="s">
        <v>103</v>
      </c>
      <c r="E3859">
        <v>0</v>
      </c>
    </row>
    <row r="3860" spans="1:5" x14ac:dyDescent="0.2">
      <c r="A3860" s="1" t="s">
        <v>77</v>
      </c>
      <c r="B3860">
        <v>3158.21</v>
      </c>
      <c r="C3860">
        <v>319333</v>
      </c>
      <c r="D3860" t="s">
        <v>103</v>
      </c>
      <c r="E3860">
        <v>0</v>
      </c>
    </row>
    <row r="3861" spans="1:5" x14ac:dyDescent="0.2">
      <c r="A3861" s="1" t="s">
        <v>77</v>
      </c>
      <c r="B3861">
        <v>3259.48</v>
      </c>
      <c r="C3861">
        <v>238128</v>
      </c>
      <c r="D3861" t="s">
        <v>103</v>
      </c>
      <c r="E3861">
        <v>0</v>
      </c>
    </row>
    <row r="3862" spans="1:5" x14ac:dyDescent="0.2">
      <c r="A3862" s="1" t="s">
        <v>77</v>
      </c>
      <c r="B3862">
        <v>4745.2</v>
      </c>
      <c r="C3862">
        <v>326209</v>
      </c>
      <c r="D3862" t="s">
        <v>103</v>
      </c>
      <c r="E3862">
        <v>0</v>
      </c>
    </row>
    <row r="3863" spans="1:5" x14ac:dyDescent="0.2">
      <c r="A3863" s="1" t="s">
        <v>77</v>
      </c>
      <c r="B3863">
        <v>0</v>
      </c>
      <c r="C3863">
        <v>0</v>
      </c>
      <c r="D3863" t="s">
        <v>103</v>
      </c>
      <c r="E3863">
        <v>0</v>
      </c>
    </row>
    <row r="3864" spans="1:5" x14ac:dyDescent="0.2">
      <c r="A3864" s="1" t="s">
        <v>77</v>
      </c>
      <c r="B3864">
        <v>14470.68</v>
      </c>
      <c r="C3864">
        <v>1542582</v>
      </c>
      <c r="D3864" t="s">
        <v>103</v>
      </c>
      <c r="E3864">
        <v>0</v>
      </c>
    </row>
    <row r="3865" spans="1:5" x14ac:dyDescent="0.2">
      <c r="A3865" s="1" t="s">
        <v>77</v>
      </c>
      <c r="B3865">
        <v>0</v>
      </c>
      <c r="C3865">
        <v>0</v>
      </c>
      <c r="D3865" t="s">
        <v>103</v>
      </c>
      <c r="E3865">
        <v>0</v>
      </c>
    </row>
    <row r="3866" spans="1:5" x14ac:dyDescent="0.2">
      <c r="A3866" s="1" t="s">
        <v>77</v>
      </c>
      <c r="B3866">
        <v>0</v>
      </c>
      <c r="C3866">
        <v>0</v>
      </c>
      <c r="D3866" t="s">
        <v>103</v>
      </c>
      <c r="E3866">
        <v>0</v>
      </c>
    </row>
    <row r="3867" spans="1:5" x14ac:dyDescent="0.2">
      <c r="A3867" s="1" t="s">
        <v>77</v>
      </c>
      <c r="B3867">
        <v>0</v>
      </c>
      <c r="C3867">
        <v>0</v>
      </c>
      <c r="D3867" t="s">
        <v>103</v>
      </c>
      <c r="E3867">
        <v>0</v>
      </c>
    </row>
    <row r="3868" spans="1:5" x14ac:dyDescent="0.2">
      <c r="A3868" s="1" t="s">
        <v>77</v>
      </c>
      <c r="B3868">
        <v>0</v>
      </c>
      <c r="C3868">
        <v>0</v>
      </c>
      <c r="D3868" t="s">
        <v>103</v>
      </c>
      <c r="E3868">
        <v>0</v>
      </c>
    </row>
    <row r="3869" spans="1:5" x14ac:dyDescent="0.2">
      <c r="A3869" s="1" t="s">
        <v>77</v>
      </c>
      <c r="B3869">
        <v>4.12</v>
      </c>
      <c r="C3869">
        <v>143</v>
      </c>
      <c r="D3869" t="s">
        <v>103</v>
      </c>
      <c r="E3869">
        <v>0</v>
      </c>
    </row>
    <row r="3870" spans="1:5" x14ac:dyDescent="0.2">
      <c r="A3870" s="1" t="s">
        <v>77</v>
      </c>
      <c r="B3870">
        <v>0</v>
      </c>
      <c r="C3870">
        <v>0</v>
      </c>
      <c r="D3870" t="s">
        <v>103</v>
      </c>
      <c r="E3870">
        <v>0</v>
      </c>
    </row>
    <row r="3871" spans="1:5" x14ac:dyDescent="0.2">
      <c r="A3871" s="1" t="s">
        <v>77</v>
      </c>
      <c r="B3871">
        <v>0</v>
      </c>
      <c r="C3871">
        <v>0</v>
      </c>
      <c r="D3871" t="s">
        <v>103</v>
      </c>
      <c r="E3871">
        <v>0</v>
      </c>
    </row>
    <row r="3872" spans="1:5" x14ac:dyDescent="0.2">
      <c r="A3872" s="1" t="s">
        <v>77</v>
      </c>
      <c r="B3872">
        <v>0</v>
      </c>
      <c r="C3872">
        <v>0</v>
      </c>
      <c r="D3872" t="s">
        <v>103</v>
      </c>
      <c r="E3872">
        <v>0</v>
      </c>
    </row>
    <row r="3873" spans="1:5" x14ac:dyDescent="0.2">
      <c r="A3873" s="1" t="s">
        <v>77</v>
      </c>
      <c r="B3873">
        <v>0</v>
      </c>
      <c r="C3873">
        <v>0</v>
      </c>
      <c r="D3873" t="s">
        <v>103</v>
      </c>
      <c r="E3873">
        <v>0</v>
      </c>
    </row>
    <row r="3874" spans="1:5" x14ac:dyDescent="0.2">
      <c r="A3874" s="1" t="s">
        <v>77</v>
      </c>
      <c r="B3874">
        <v>0</v>
      </c>
      <c r="C3874">
        <v>0</v>
      </c>
      <c r="D3874" t="s">
        <v>103</v>
      </c>
      <c r="E3874">
        <v>0</v>
      </c>
    </row>
    <row r="3875" spans="1:5" x14ac:dyDescent="0.2">
      <c r="A3875" s="1" t="s">
        <v>77</v>
      </c>
      <c r="B3875">
        <v>11939.67</v>
      </c>
      <c r="C3875">
        <v>1179330</v>
      </c>
      <c r="D3875" t="s">
        <v>103</v>
      </c>
      <c r="E3875">
        <v>0</v>
      </c>
    </row>
    <row r="3876" spans="1:5" x14ac:dyDescent="0.2">
      <c r="A3876" s="1" t="s">
        <v>77</v>
      </c>
      <c r="B3876">
        <v>0</v>
      </c>
      <c r="C3876">
        <v>0</v>
      </c>
      <c r="D3876" t="s">
        <v>103</v>
      </c>
      <c r="E3876">
        <v>0</v>
      </c>
    </row>
    <row r="3877" spans="1:5" x14ac:dyDescent="0.2">
      <c r="A3877" s="1" t="s">
        <v>77</v>
      </c>
      <c r="B3877">
        <v>0</v>
      </c>
      <c r="C3877">
        <v>0</v>
      </c>
      <c r="D3877" t="s">
        <v>103</v>
      </c>
      <c r="E3877">
        <v>0</v>
      </c>
    </row>
    <row r="3878" spans="1:5" x14ac:dyDescent="0.2">
      <c r="A3878" s="1" t="s">
        <v>77</v>
      </c>
      <c r="B3878">
        <v>5713.61</v>
      </c>
      <c r="C3878">
        <v>257677</v>
      </c>
      <c r="D3878" t="s">
        <v>104</v>
      </c>
      <c r="E3878">
        <v>0</v>
      </c>
    </row>
    <row r="3879" spans="1:5" x14ac:dyDescent="0.2">
      <c r="A3879" s="1" t="s">
        <v>77</v>
      </c>
      <c r="B3879">
        <v>0</v>
      </c>
      <c r="C3879">
        <v>0</v>
      </c>
      <c r="D3879" t="s">
        <v>103</v>
      </c>
      <c r="E3879">
        <v>0</v>
      </c>
    </row>
    <row r="3880" spans="1:5" x14ac:dyDescent="0.2">
      <c r="A3880" s="1" t="s">
        <v>77</v>
      </c>
      <c r="B3880">
        <v>0</v>
      </c>
      <c r="C3880">
        <v>0</v>
      </c>
      <c r="D3880" t="s">
        <v>103</v>
      </c>
      <c r="E3880">
        <v>0</v>
      </c>
    </row>
    <row r="3881" spans="1:5" x14ac:dyDescent="0.2">
      <c r="A3881" s="1" t="s">
        <v>77</v>
      </c>
      <c r="B3881">
        <v>20068.55</v>
      </c>
      <c r="C3881">
        <v>1413327</v>
      </c>
      <c r="D3881" t="s">
        <v>103</v>
      </c>
      <c r="E3881">
        <v>0</v>
      </c>
    </row>
    <row r="3882" spans="1:5" x14ac:dyDescent="0.2">
      <c r="A3882" s="1" t="s">
        <v>77</v>
      </c>
      <c r="B3882">
        <v>13637.39</v>
      </c>
      <c r="C3882">
        <v>141635</v>
      </c>
      <c r="D3882" t="s">
        <v>103</v>
      </c>
      <c r="E3882">
        <v>0</v>
      </c>
    </row>
    <row r="3883" spans="1:5" x14ac:dyDescent="0.2">
      <c r="A3883" s="1" t="s">
        <v>77</v>
      </c>
      <c r="B3883">
        <v>227.01</v>
      </c>
      <c r="C3883">
        <v>18287</v>
      </c>
      <c r="D3883" t="s">
        <v>103</v>
      </c>
      <c r="E3883">
        <v>0</v>
      </c>
    </row>
    <row r="3884" spans="1:5" x14ac:dyDescent="0.2">
      <c r="A3884" s="1" t="s">
        <v>77</v>
      </c>
      <c r="B3884">
        <v>19439.759999999998</v>
      </c>
      <c r="C3884">
        <v>356462</v>
      </c>
      <c r="D3884" t="s">
        <v>103</v>
      </c>
      <c r="E3884">
        <v>0</v>
      </c>
    </row>
    <row r="3885" spans="1:5" x14ac:dyDescent="0.2">
      <c r="A3885" s="1" t="s">
        <v>77</v>
      </c>
      <c r="B3885">
        <v>0</v>
      </c>
      <c r="C3885">
        <v>0</v>
      </c>
      <c r="D3885" t="s">
        <v>103</v>
      </c>
      <c r="E3885">
        <v>0</v>
      </c>
    </row>
    <row r="3886" spans="1:5" x14ac:dyDescent="0.2">
      <c r="A3886" s="1" t="s">
        <v>77</v>
      </c>
      <c r="B3886">
        <v>0</v>
      </c>
      <c r="C3886">
        <v>0</v>
      </c>
      <c r="D3886" t="s">
        <v>103</v>
      </c>
      <c r="E3886">
        <v>0</v>
      </c>
    </row>
    <row r="3887" spans="1:5" x14ac:dyDescent="0.2">
      <c r="A3887" s="1" t="s">
        <v>77</v>
      </c>
      <c r="B3887">
        <v>3785.71</v>
      </c>
      <c r="C3887">
        <v>80662</v>
      </c>
      <c r="D3887" t="s">
        <v>103</v>
      </c>
      <c r="E3887">
        <v>0</v>
      </c>
    </row>
    <row r="3888" spans="1:5" x14ac:dyDescent="0.2">
      <c r="A3888" s="1" t="s">
        <v>77</v>
      </c>
      <c r="B3888">
        <v>263.13</v>
      </c>
      <c r="C3888">
        <v>12257</v>
      </c>
      <c r="D3888" t="s">
        <v>103</v>
      </c>
      <c r="E3888">
        <v>0</v>
      </c>
    </row>
    <row r="3889" spans="1:5" x14ac:dyDescent="0.2">
      <c r="A3889" s="1" t="s">
        <v>77</v>
      </c>
      <c r="B3889">
        <v>0</v>
      </c>
      <c r="C3889">
        <v>0</v>
      </c>
      <c r="D3889" t="s">
        <v>103</v>
      </c>
      <c r="E3889">
        <v>0</v>
      </c>
    </row>
    <row r="3890" spans="1:5" x14ac:dyDescent="0.2">
      <c r="A3890" s="1" t="s">
        <v>77</v>
      </c>
      <c r="B3890">
        <v>0</v>
      </c>
      <c r="C3890">
        <v>0</v>
      </c>
      <c r="D3890" t="s">
        <v>103</v>
      </c>
      <c r="E3890">
        <v>0</v>
      </c>
    </row>
    <row r="3891" spans="1:5" x14ac:dyDescent="0.2">
      <c r="A3891" s="1" t="s">
        <v>77</v>
      </c>
      <c r="B3891">
        <v>0</v>
      </c>
      <c r="C3891">
        <v>0</v>
      </c>
      <c r="D3891" t="s">
        <v>103</v>
      </c>
      <c r="E3891">
        <v>0</v>
      </c>
    </row>
    <row r="3892" spans="1:5" x14ac:dyDescent="0.2">
      <c r="A3892" s="1" t="s">
        <v>77</v>
      </c>
      <c r="B3892">
        <v>14557.86</v>
      </c>
      <c r="C3892">
        <v>1565576</v>
      </c>
      <c r="D3892" t="s">
        <v>103</v>
      </c>
      <c r="E3892">
        <v>0</v>
      </c>
    </row>
    <row r="3893" spans="1:5" x14ac:dyDescent="0.2">
      <c r="A3893" s="1" t="s">
        <v>77</v>
      </c>
      <c r="B3893">
        <v>6787.87</v>
      </c>
      <c r="C3893">
        <v>241378</v>
      </c>
      <c r="D3893" t="s">
        <v>103</v>
      </c>
      <c r="E3893">
        <v>0</v>
      </c>
    </row>
    <row r="3894" spans="1:5" x14ac:dyDescent="0.2">
      <c r="A3894" s="1" t="s">
        <v>78</v>
      </c>
      <c r="B3894">
        <v>0</v>
      </c>
      <c r="C3894">
        <v>0</v>
      </c>
      <c r="D3894" t="s">
        <v>103</v>
      </c>
      <c r="E3894">
        <v>0</v>
      </c>
    </row>
    <row r="3895" spans="1:5" x14ac:dyDescent="0.2">
      <c r="A3895" s="1" t="s">
        <v>78</v>
      </c>
      <c r="B3895">
        <v>953.02</v>
      </c>
      <c r="C3895">
        <v>80301</v>
      </c>
      <c r="D3895" t="s">
        <v>103</v>
      </c>
      <c r="E3895">
        <v>0</v>
      </c>
    </row>
    <row r="3896" spans="1:5" x14ac:dyDescent="0.2">
      <c r="A3896" s="1" t="s">
        <v>78</v>
      </c>
      <c r="B3896">
        <v>1766.23</v>
      </c>
      <c r="C3896">
        <v>162178</v>
      </c>
      <c r="D3896" t="s">
        <v>103</v>
      </c>
      <c r="E3896">
        <v>0</v>
      </c>
    </row>
    <row r="3897" spans="1:5" x14ac:dyDescent="0.2">
      <c r="A3897" s="1" t="s">
        <v>78</v>
      </c>
      <c r="B3897">
        <v>937.71</v>
      </c>
      <c r="C3897">
        <v>86414</v>
      </c>
      <c r="D3897" t="s">
        <v>103</v>
      </c>
      <c r="E3897">
        <v>0</v>
      </c>
    </row>
    <row r="3898" spans="1:5" x14ac:dyDescent="0.2">
      <c r="A3898" s="1" t="s">
        <v>78</v>
      </c>
      <c r="B3898">
        <v>1775.41</v>
      </c>
      <c r="C3898">
        <v>175138</v>
      </c>
      <c r="D3898" t="s">
        <v>103</v>
      </c>
      <c r="E3898">
        <v>0</v>
      </c>
    </row>
    <row r="3899" spans="1:5" x14ac:dyDescent="0.2">
      <c r="A3899" s="1" t="s">
        <v>78</v>
      </c>
      <c r="B3899">
        <v>31960.25</v>
      </c>
      <c r="C3899">
        <v>3393625</v>
      </c>
      <c r="D3899" t="s">
        <v>103</v>
      </c>
      <c r="E3899">
        <v>0</v>
      </c>
    </row>
    <row r="3900" spans="1:5" x14ac:dyDescent="0.2">
      <c r="A3900" s="1" t="s">
        <v>78</v>
      </c>
      <c r="B3900">
        <v>4202.1000000000004</v>
      </c>
      <c r="C3900">
        <v>44905</v>
      </c>
      <c r="D3900" t="s">
        <v>104</v>
      </c>
      <c r="E3900">
        <v>0</v>
      </c>
    </row>
    <row r="3901" spans="1:5" x14ac:dyDescent="0.2">
      <c r="A3901" s="1" t="s">
        <v>78</v>
      </c>
      <c r="B3901">
        <v>0</v>
      </c>
      <c r="C3901">
        <v>0</v>
      </c>
      <c r="D3901" t="s">
        <v>103</v>
      </c>
      <c r="E3901">
        <v>0</v>
      </c>
    </row>
    <row r="3902" spans="1:5" x14ac:dyDescent="0.2">
      <c r="A3902" s="1" t="s">
        <v>78</v>
      </c>
      <c r="B3902">
        <v>12223.8</v>
      </c>
      <c r="C3902">
        <v>260037</v>
      </c>
      <c r="D3902" t="s">
        <v>103</v>
      </c>
      <c r="E3902">
        <v>0</v>
      </c>
    </row>
    <row r="3903" spans="1:5" x14ac:dyDescent="0.2">
      <c r="A3903" s="1" t="s">
        <v>78</v>
      </c>
      <c r="B3903">
        <v>1765.78</v>
      </c>
      <c r="C3903">
        <v>172691</v>
      </c>
      <c r="D3903" t="s">
        <v>103</v>
      </c>
      <c r="E3903">
        <v>0</v>
      </c>
    </row>
    <row r="3904" spans="1:5" x14ac:dyDescent="0.2">
      <c r="A3904" s="1" t="s">
        <v>78</v>
      </c>
      <c r="B3904">
        <v>2065.66</v>
      </c>
      <c r="C3904">
        <v>31915</v>
      </c>
      <c r="D3904" t="s">
        <v>103</v>
      </c>
      <c r="E3904">
        <v>0</v>
      </c>
    </row>
    <row r="3905" spans="1:5" x14ac:dyDescent="0.2">
      <c r="A3905" s="1" t="s">
        <v>78</v>
      </c>
      <c r="B3905">
        <v>0</v>
      </c>
      <c r="C3905">
        <v>0</v>
      </c>
      <c r="D3905" t="s">
        <v>103</v>
      </c>
      <c r="E3905">
        <v>0</v>
      </c>
    </row>
    <row r="3906" spans="1:5" x14ac:dyDescent="0.2">
      <c r="A3906" s="1" t="s">
        <v>78</v>
      </c>
      <c r="B3906">
        <v>1764.28</v>
      </c>
      <c r="C3906">
        <v>153878</v>
      </c>
      <c r="D3906" t="s">
        <v>103</v>
      </c>
      <c r="E3906">
        <v>0</v>
      </c>
    </row>
    <row r="3907" spans="1:5" x14ac:dyDescent="0.2">
      <c r="A3907" s="1" t="s">
        <v>78</v>
      </c>
      <c r="B3907">
        <v>2369.15</v>
      </c>
      <c r="C3907">
        <v>71571</v>
      </c>
      <c r="D3907" t="s">
        <v>103</v>
      </c>
      <c r="E3907">
        <v>0</v>
      </c>
    </row>
    <row r="3908" spans="1:5" x14ac:dyDescent="0.2">
      <c r="A3908" s="1" t="s">
        <v>78</v>
      </c>
      <c r="B3908">
        <v>33604.379999999997</v>
      </c>
      <c r="C3908">
        <v>3516876</v>
      </c>
      <c r="D3908" t="s">
        <v>103</v>
      </c>
      <c r="E3908">
        <v>0</v>
      </c>
    </row>
    <row r="3909" spans="1:5" x14ac:dyDescent="0.2">
      <c r="A3909" s="1" t="s">
        <v>78</v>
      </c>
      <c r="B3909">
        <v>33317.620000000003</v>
      </c>
      <c r="C3909">
        <v>3556290</v>
      </c>
      <c r="D3909" t="s">
        <v>103</v>
      </c>
      <c r="E3909">
        <v>0</v>
      </c>
    </row>
    <row r="3910" spans="1:5" x14ac:dyDescent="0.2">
      <c r="A3910" s="1" t="s">
        <v>78</v>
      </c>
      <c r="B3910">
        <v>1770.72</v>
      </c>
      <c r="C3910">
        <v>167080</v>
      </c>
      <c r="D3910" t="s">
        <v>103</v>
      </c>
      <c r="E3910">
        <v>0</v>
      </c>
    </row>
    <row r="3911" spans="1:5" x14ac:dyDescent="0.2">
      <c r="A3911" s="1" t="s">
        <v>78</v>
      </c>
      <c r="B3911">
        <v>1769.12</v>
      </c>
      <c r="C3911">
        <v>161317</v>
      </c>
      <c r="D3911" t="s">
        <v>103</v>
      </c>
      <c r="E3911">
        <v>0</v>
      </c>
    </row>
    <row r="3912" spans="1:5" x14ac:dyDescent="0.2">
      <c r="A3912" s="1" t="s">
        <v>78</v>
      </c>
      <c r="B3912">
        <v>0</v>
      </c>
      <c r="C3912">
        <v>0</v>
      </c>
      <c r="D3912" t="s">
        <v>103</v>
      </c>
      <c r="E3912">
        <v>0</v>
      </c>
    </row>
    <row r="3913" spans="1:5" x14ac:dyDescent="0.2">
      <c r="A3913" s="1" t="s">
        <v>78</v>
      </c>
      <c r="B3913">
        <v>2298.06</v>
      </c>
      <c r="C3913">
        <v>125834</v>
      </c>
      <c r="D3913" t="s">
        <v>103</v>
      </c>
      <c r="E3913">
        <v>0</v>
      </c>
    </row>
    <row r="3914" spans="1:5" x14ac:dyDescent="0.2">
      <c r="A3914" s="1" t="s">
        <v>78</v>
      </c>
      <c r="B3914">
        <v>63384.62</v>
      </c>
      <c r="C3914">
        <v>10330000</v>
      </c>
      <c r="D3914" t="s">
        <v>103</v>
      </c>
      <c r="E3914">
        <v>0</v>
      </c>
    </row>
    <row r="3915" spans="1:5" x14ac:dyDescent="0.2">
      <c r="A3915" s="1" t="s">
        <v>78</v>
      </c>
      <c r="B3915">
        <v>472.48</v>
      </c>
      <c r="C3915">
        <v>13616</v>
      </c>
      <c r="D3915" t="s">
        <v>103</v>
      </c>
      <c r="E3915">
        <v>0</v>
      </c>
    </row>
    <row r="3916" spans="1:5" x14ac:dyDescent="0.2">
      <c r="A3916" s="1" t="s">
        <v>78</v>
      </c>
      <c r="B3916">
        <v>1387.58</v>
      </c>
      <c r="C3916">
        <v>59347</v>
      </c>
      <c r="D3916" t="s">
        <v>103</v>
      </c>
      <c r="E3916">
        <v>0</v>
      </c>
    </row>
    <row r="3917" spans="1:5" x14ac:dyDescent="0.2">
      <c r="A3917" s="1" t="s">
        <v>78</v>
      </c>
      <c r="B3917">
        <v>0</v>
      </c>
      <c r="C3917">
        <v>0</v>
      </c>
      <c r="D3917" t="s">
        <v>103</v>
      </c>
      <c r="E3917">
        <v>0</v>
      </c>
    </row>
    <row r="3918" spans="1:5" x14ac:dyDescent="0.2">
      <c r="A3918" s="1" t="s">
        <v>78</v>
      </c>
      <c r="B3918">
        <v>0</v>
      </c>
      <c r="C3918">
        <v>0</v>
      </c>
      <c r="D3918" t="s">
        <v>103</v>
      </c>
      <c r="E3918">
        <v>0</v>
      </c>
    </row>
    <row r="3919" spans="1:5" x14ac:dyDescent="0.2">
      <c r="A3919" s="1" t="s">
        <v>78</v>
      </c>
      <c r="B3919">
        <v>1095.52</v>
      </c>
      <c r="C3919">
        <v>11900</v>
      </c>
      <c r="D3919" t="s">
        <v>104</v>
      </c>
      <c r="E3919">
        <v>0</v>
      </c>
    </row>
    <row r="3920" spans="1:5" x14ac:dyDescent="0.2">
      <c r="A3920" s="1" t="s">
        <v>78</v>
      </c>
      <c r="B3920">
        <v>1771.11</v>
      </c>
      <c r="C3920">
        <v>181088</v>
      </c>
      <c r="D3920" t="s">
        <v>103</v>
      </c>
      <c r="E3920">
        <v>0</v>
      </c>
    </row>
    <row r="3921" spans="1:5" x14ac:dyDescent="0.2">
      <c r="A3921" s="1" t="s">
        <v>78</v>
      </c>
      <c r="B3921">
        <v>0</v>
      </c>
      <c r="C3921">
        <v>0</v>
      </c>
      <c r="D3921" t="s">
        <v>103</v>
      </c>
      <c r="E3921">
        <v>0</v>
      </c>
    </row>
    <row r="3922" spans="1:5" x14ac:dyDescent="0.2">
      <c r="A3922" s="1" t="s">
        <v>78</v>
      </c>
      <c r="B3922">
        <v>91.19</v>
      </c>
      <c r="C3922">
        <v>6319</v>
      </c>
      <c r="D3922" t="s">
        <v>103</v>
      </c>
      <c r="E3922">
        <v>0</v>
      </c>
    </row>
    <row r="3923" spans="1:5" x14ac:dyDescent="0.2">
      <c r="A3923" s="1" t="s">
        <v>78</v>
      </c>
      <c r="B3923">
        <v>23511.88</v>
      </c>
      <c r="C3923">
        <v>2290649</v>
      </c>
      <c r="D3923" t="s">
        <v>103</v>
      </c>
      <c r="E3923">
        <v>0</v>
      </c>
    </row>
    <row r="3924" spans="1:5" x14ac:dyDescent="0.2">
      <c r="A3924" s="1" t="s">
        <v>78</v>
      </c>
      <c r="B3924">
        <v>9298.9699999999993</v>
      </c>
      <c r="C3924">
        <v>112010</v>
      </c>
      <c r="D3924" t="s">
        <v>103</v>
      </c>
      <c r="E3924">
        <v>0</v>
      </c>
    </row>
    <row r="3925" spans="1:5" x14ac:dyDescent="0.2">
      <c r="A3925" s="1" t="s">
        <v>78</v>
      </c>
      <c r="B3925">
        <v>91.33</v>
      </c>
      <c r="C3925">
        <v>7415</v>
      </c>
      <c r="D3925" t="s">
        <v>103</v>
      </c>
      <c r="E3925">
        <v>0</v>
      </c>
    </row>
    <row r="3926" spans="1:5" x14ac:dyDescent="0.2">
      <c r="A3926" s="1" t="s">
        <v>78</v>
      </c>
      <c r="B3926">
        <v>4748.12</v>
      </c>
      <c r="C3926">
        <v>189841</v>
      </c>
      <c r="D3926" t="s">
        <v>103</v>
      </c>
      <c r="E3926">
        <v>0</v>
      </c>
    </row>
    <row r="3927" spans="1:5" x14ac:dyDescent="0.2">
      <c r="A3927" s="1" t="s">
        <v>78</v>
      </c>
      <c r="B3927">
        <v>91.3</v>
      </c>
      <c r="C3927">
        <v>6976</v>
      </c>
      <c r="D3927" t="s">
        <v>103</v>
      </c>
      <c r="E3927">
        <v>0</v>
      </c>
    </row>
    <row r="3928" spans="1:5" x14ac:dyDescent="0.2">
      <c r="A3928" s="1" t="s">
        <v>78</v>
      </c>
      <c r="B3928">
        <v>1680.61</v>
      </c>
      <c r="C3928">
        <v>127731</v>
      </c>
      <c r="D3928" t="s">
        <v>103</v>
      </c>
      <c r="E3928">
        <v>0</v>
      </c>
    </row>
    <row r="3929" spans="1:5" x14ac:dyDescent="0.2">
      <c r="A3929" s="1" t="s">
        <v>78</v>
      </c>
      <c r="B3929">
        <v>91.32</v>
      </c>
      <c r="C3929">
        <v>7127</v>
      </c>
      <c r="D3929" t="s">
        <v>103</v>
      </c>
      <c r="E3929">
        <v>0</v>
      </c>
    </row>
    <row r="3930" spans="1:5" x14ac:dyDescent="0.2">
      <c r="A3930" s="1" t="s">
        <v>78</v>
      </c>
      <c r="B3930">
        <v>91.64</v>
      </c>
      <c r="C3930">
        <v>7441</v>
      </c>
      <c r="D3930" t="s">
        <v>103</v>
      </c>
      <c r="E3930">
        <v>0</v>
      </c>
    </row>
    <row r="3931" spans="1:5" x14ac:dyDescent="0.2">
      <c r="A3931" s="1" t="s">
        <v>78</v>
      </c>
      <c r="B3931">
        <v>1773.28</v>
      </c>
      <c r="C3931">
        <v>148010</v>
      </c>
      <c r="D3931" t="s">
        <v>103</v>
      </c>
      <c r="E3931">
        <v>0</v>
      </c>
    </row>
    <row r="3932" spans="1:5" x14ac:dyDescent="0.2">
      <c r="A3932" s="1" t="s">
        <v>78</v>
      </c>
      <c r="B3932">
        <v>6511.12</v>
      </c>
      <c r="C3932">
        <v>143091</v>
      </c>
      <c r="D3932" t="s">
        <v>103</v>
      </c>
      <c r="E3932">
        <v>0</v>
      </c>
    </row>
    <row r="3933" spans="1:5" x14ac:dyDescent="0.2">
      <c r="A3933" s="1" t="s">
        <v>78</v>
      </c>
      <c r="B3933">
        <v>91.54</v>
      </c>
      <c r="C3933">
        <v>7003</v>
      </c>
      <c r="D3933" t="s">
        <v>103</v>
      </c>
      <c r="E3933">
        <v>0</v>
      </c>
    </row>
    <row r="3934" spans="1:5" x14ac:dyDescent="0.2">
      <c r="A3934" s="1" t="s">
        <v>78</v>
      </c>
      <c r="B3934">
        <v>0</v>
      </c>
      <c r="C3934">
        <v>0</v>
      </c>
      <c r="D3934" t="s">
        <v>103</v>
      </c>
      <c r="E3934">
        <v>0</v>
      </c>
    </row>
    <row r="3935" spans="1:5" x14ac:dyDescent="0.2">
      <c r="A3935" s="1" t="s">
        <v>78</v>
      </c>
      <c r="B3935">
        <v>433.28</v>
      </c>
      <c r="C3935">
        <v>621918</v>
      </c>
      <c r="D3935" t="s">
        <v>104</v>
      </c>
      <c r="E3935">
        <v>0</v>
      </c>
    </row>
    <row r="3936" spans="1:5" x14ac:dyDescent="0.2">
      <c r="A3936" s="1" t="s">
        <v>78</v>
      </c>
      <c r="B3936">
        <v>0</v>
      </c>
      <c r="C3936">
        <v>0</v>
      </c>
      <c r="D3936" t="s">
        <v>103</v>
      </c>
      <c r="E3936">
        <v>0</v>
      </c>
    </row>
    <row r="3937" spans="1:5" x14ac:dyDescent="0.2">
      <c r="A3937" s="1" t="s">
        <v>78</v>
      </c>
      <c r="B3937">
        <v>459.79</v>
      </c>
      <c r="C3937">
        <v>703341</v>
      </c>
      <c r="D3937" t="s">
        <v>104</v>
      </c>
      <c r="E3937">
        <v>0</v>
      </c>
    </row>
    <row r="3938" spans="1:5" x14ac:dyDescent="0.2">
      <c r="A3938" s="1" t="s">
        <v>78</v>
      </c>
      <c r="B3938">
        <v>386.68</v>
      </c>
      <c r="C3938">
        <v>650091</v>
      </c>
      <c r="D3938" t="s">
        <v>104</v>
      </c>
      <c r="E3938">
        <v>0</v>
      </c>
    </row>
    <row r="3939" spans="1:5" x14ac:dyDescent="0.2">
      <c r="A3939" s="1" t="s">
        <v>78</v>
      </c>
      <c r="B3939">
        <v>499.37</v>
      </c>
      <c r="C3939">
        <v>29542</v>
      </c>
      <c r="D3939" t="s">
        <v>103</v>
      </c>
      <c r="E3939">
        <v>0</v>
      </c>
    </row>
    <row r="3940" spans="1:5" x14ac:dyDescent="0.2">
      <c r="A3940" s="1" t="s">
        <v>78</v>
      </c>
      <c r="B3940">
        <v>25831.37</v>
      </c>
      <c r="C3940">
        <v>1704482</v>
      </c>
      <c r="D3940" t="s">
        <v>103</v>
      </c>
      <c r="E3940">
        <v>0</v>
      </c>
    </row>
    <row r="3941" spans="1:5" x14ac:dyDescent="0.2">
      <c r="A3941" s="1" t="s">
        <v>78</v>
      </c>
      <c r="B3941">
        <v>35.090000000000003</v>
      </c>
      <c r="C3941">
        <v>6279</v>
      </c>
      <c r="D3941" t="s">
        <v>102</v>
      </c>
      <c r="E3941">
        <v>0</v>
      </c>
    </row>
    <row r="3942" spans="1:5" x14ac:dyDescent="0.2">
      <c r="A3942" s="1" t="s">
        <v>78</v>
      </c>
      <c r="B3942">
        <v>49.09</v>
      </c>
      <c r="C3942">
        <v>11834</v>
      </c>
      <c r="D3942" t="s">
        <v>102</v>
      </c>
      <c r="E3942">
        <v>0</v>
      </c>
    </row>
    <row r="3943" spans="1:5" x14ac:dyDescent="0.2">
      <c r="A3943" s="1" t="s">
        <v>78</v>
      </c>
      <c r="B3943">
        <v>90.43</v>
      </c>
      <c r="C3943">
        <v>5680</v>
      </c>
      <c r="D3943" t="s">
        <v>103</v>
      </c>
      <c r="E3943">
        <v>0</v>
      </c>
    </row>
    <row r="3944" spans="1:5" x14ac:dyDescent="0.2">
      <c r="A3944" s="1" t="s">
        <v>78</v>
      </c>
      <c r="B3944">
        <v>1770.08</v>
      </c>
      <c r="C3944">
        <v>166884</v>
      </c>
      <c r="D3944" t="s">
        <v>103</v>
      </c>
      <c r="E3944">
        <v>0</v>
      </c>
    </row>
    <row r="3945" spans="1:5" x14ac:dyDescent="0.2">
      <c r="A3945" s="1" t="s">
        <v>78</v>
      </c>
      <c r="B3945">
        <v>91.4</v>
      </c>
      <c r="C3945">
        <v>7060</v>
      </c>
      <c r="D3945" t="s">
        <v>103</v>
      </c>
      <c r="E3945">
        <v>0</v>
      </c>
    </row>
    <row r="3946" spans="1:5" x14ac:dyDescent="0.2">
      <c r="A3946" s="1" t="s">
        <v>78</v>
      </c>
      <c r="B3946">
        <v>21974.67</v>
      </c>
      <c r="C3946">
        <v>1757773</v>
      </c>
      <c r="D3946" t="s">
        <v>103</v>
      </c>
      <c r="E3946">
        <v>0</v>
      </c>
    </row>
    <row r="3947" spans="1:5" x14ac:dyDescent="0.2">
      <c r="A3947" s="1" t="s">
        <v>78</v>
      </c>
      <c r="B3947">
        <v>1775.73</v>
      </c>
      <c r="C3947">
        <v>140099</v>
      </c>
      <c r="D3947" t="s">
        <v>103</v>
      </c>
      <c r="E3947">
        <v>0</v>
      </c>
    </row>
    <row r="3948" spans="1:5" x14ac:dyDescent="0.2">
      <c r="A3948" s="1" t="s">
        <v>78</v>
      </c>
      <c r="B3948">
        <v>91.42</v>
      </c>
      <c r="C3948">
        <v>6857</v>
      </c>
      <c r="D3948" t="s">
        <v>103</v>
      </c>
      <c r="E3948">
        <v>0</v>
      </c>
    </row>
    <row r="3949" spans="1:5" x14ac:dyDescent="0.2">
      <c r="A3949" s="1" t="s">
        <v>78</v>
      </c>
      <c r="B3949">
        <v>1770.7</v>
      </c>
      <c r="C3949">
        <v>164907</v>
      </c>
      <c r="D3949" t="s">
        <v>103</v>
      </c>
      <c r="E3949">
        <v>0</v>
      </c>
    </row>
    <row r="3950" spans="1:5" x14ac:dyDescent="0.2">
      <c r="A3950" s="1" t="s">
        <v>78</v>
      </c>
      <c r="B3950">
        <v>91.33</v>
      </c>
      <c r="C3950">
        <v>7859</v>
      </c>
      <c r="D3950" t="s">
        <v>103</v>
      </c>
      <c r="E3950">
        <v>0</v>
      </c>
    </row>
    <row r="3951" spans="1:5" x14ac:dyDescent="0.2">
      <c r="A3951" s="1" t="s">
        <v>78</v>
      </c>
      <c r="B3951">
        <v>0</v>
      </c>
      <c r="C3951">
        <v>0</v>
      </c>
      <c r="D3951" t="s">
        <v>103</v>
      </c>
      <c r="E3951">
        <v>0</v>
      </c>
    </row>
    <row r="3952" spans="1:5" x14ac:dyDescent="0.2">
      <c r="A3952" s="1" t="s">
        <v>78</v>
      </c>
      <c r="B3952">
        <v>14945.19</v>
      </c>
      <c r="C3952">
        <v>829187</v>
      </c>
      <c r="D3952" t="s">
        <v>103</v>
      </c>
      <c r="E3952">
        <v>0</v>
      </c>
    </row>
    <row r="3953" spans="1:5" x14ac:dyDescent="0.2">
      <c r="A3953" s="1" t="s">
        <v>78</v>
      </c>
      <c r="B3953">
        <v>91.29</v>
      </c>
      <c r="C3953">
        <v>8955</v>
      </c>
      <c r="D3953" t="s">
        <v>103</v>
      </c>
      <c r="E3953">
        <v>0</v>
      </c>
    </row>
    <row r="3954" spans="1:5" x14ac:dyDescent="0.2">
      <c r="A3954" s="1" t="s">
        <v>78</v>
      </c>
      <c r="B3954">
        <v>91.01</v>
      </c>
      <c r="C3954">
        <v>8028</v>
      </c>
      <c r="D3954" t="s">
        <v>103</v>
      </c>
      <c r="E3954">
        <v>0</v>
      </c>
    </row>
    <row r="3955" spans="1:5" x14ac:dyDescent="0.2">
      <c r="A3955" s="1" t="s">
        <v>78</v>
      </c>
      <c r="B3955">
        <v>1768.99</v>
      </c>
      <c r="C3955">
        <v>166586</v>
      </c>
      <c r="D3955" t="s">
        <v>103</v>
      </c>
      <c r="E3955">
        <v>0</v>
      </c>
    </row>
    <row r="3956" spans="1:5" x14ac:dyDescent="0.2">
      <c r="A3956" s="1" t="s">
        <v>78</v>
      </c>
      <c r="B3956">
        <v>1780.58</v>
      </c>
      <c r="C3956">
        <v>174782</v>
      </c>
      <c r="D3956" t="s">
        <v>103</v>
      </c>
      <c r="E3956">
        <v>0</v>
      </c>
    </row>
    <row r="3957" spans="1:5" x14ac:dyDescent="0.2">
      <c r="A3957" s="1" t="s">
        <v>78</v>
      </c>
      <c r="B3957">
        <v>91.05</v>
      </c>
      <c r="C3957">
        <v>6346</v>
      </c>
      <c r="D3957" t="s">
        <v>103</v>
      </c>
      <c r="E3957">
        <v>0</v>
      </c>
    </row>
    <row r="3958" spans="1:5" x14ac:dyDescent="0.2">
      <c r="A3958" s="1" t="s">
        <v>78</v>
      </c>
      <c r="B3958">
        <v>1777.44</v>
      </c>
      <c r="C3958">
        <v>159789</v>
      </c>
      <c r="D3958" t="s">
        <v>103</v>
      </c>
      <c r="E3958">
        <v>0</v>
      </c>
    </row>
    <row r="3959" spans="1:5" x14ac:dyDescent="0.2">
      <c r="A3959" s="1" t="s">
        <v>78</v>
      </c>
      <c r="B3959">
        <v>8699.31</v>
      </c>
      <c r="C3959">
        <v>157108</v>
      </c>
      <c r="D3959" t="s">
        <v>103</v>
      </c>
      <c r="E3959">
        <v>0</v>
      </c>
    </row>
    <row r="3960" spans="1:5" x14ac:dyDescent="0.2">
      <c r="A3960" s="1" t="s">
        <v>78</v>
      </c>
      <c r="B3960">
        <v>43781.8</v>
      </c>
      <c r="C3960">
        <v>1954008</v>
      </c>
      <c r="D3960" t="s">
        <v>103</v>
      </c>
      <c r="E3960">
        <v>0</v>
      </c>
    </row>
    <row r="3961" spans="1:5" x14ac:dyDescent="0.2">
      <c r="A3961" s="1" t="s">
        <v>78</v>
      </c>
      <c r="B3961">
        <v>91.51</v>
      </c>
      <c r="C3961">
        <v>7710</v>
      </c>
      <c r="D3961" t="s">
        <v>103</v>
      </c>
      <c r="E3961">
        <v>0</v>
      </c>
    </row>
    <row r="3962" spans="1:5" x14ac:dyDescent="0.2">
      <c r="A3962" s="1" t="s">
        <v>79</v>
      </c>
      <c r="B3962">
        <v>8283.43</v>
      </c>
      <c r="C3962">
        <v>249214</v>
      </c>
      <c r="D3962" t="s">
        <v>103</v>
      </c>
      <c r="E3962">
        <v>0</v>
      </c>
    </row>
    <row r="3963" spans="1:5" x14ac:dyDescent="0.2">
      <c r="A3963" s="1" t="s">
        <v>79</v>
      </c>
      <c r="B3963">
        <v>4265.24</v>
      </c>
      <c r="C3963">
        <v>358040</v>
      </c>
      <c r="D3963" t="s">
        <v>103</v>
      </c>
      <c r="E3963">
        <v>0</v>
      </c>
    </row>
    <row r="3964" spans="1:5" x14ac:dyDescent="0.2">
      <c r="A3964" s="1" t="s">
        <v>79</v>
      </c>
      <c r="B3964">
        <v>22573.29</v>
      </c>
      <c r="C3964">
        <v>1753827</v>
      </c>
      <c r="D3964" t="s">
        <v>103</v>
      </c>
      <c r="E3964">
        <v>0</v>
      </c>
    </row>
    <row r="3965" spans="1:5" x14ac:dyDescent="0.2">
      <c r="A3965" s="1" t="s">
        <v>79</v>
      </c>
      <c r="B3965">
        <v>42385.02</v>
      </c>
      <c r="C3965">
        <v>2097687</v>
      </c>
      <c r="D3965" t="s">
        <v>103</v>
      </c>
      <c r="E3965">
        <v>0</v>
      </c>
    </row>
    <row r="3966" spans="1:5" x14ac:dyDescent="0.2">
      <c r="A3966" s="1" t="s">
        <v>79</v>
      </c>
      <c r="B3966">
        <v>0</v>
      </c>
      <c r="C3966">
        <v>0</v>
      </c>
      <c r="D3966" t="s">
        <v>103</v>
      </c>
      <c r="E3966">
        <v>0</v>
      </c>
    </row>
    <row r="3967" spans="1:5" x14ac:dyDescent="0.2">
      <c r="A3967" s="1" t="s">
        <v>79</v>
      </c>
      <c r="B3967">
        <v>44510.55</v>
      </c>
      <c r="C3967">
        <v>5890504</v>
      </c>
      <c r="D3967" t="s">
        <v>103</v>
      </c>
      <c r="E3967">
        <v>0</v>
      </c>
    </row>
    <row r="3968" spans="1:5" x14ac:dyDescent="0.2">
      <c r="A3968" s="1" t="s">
        <v>79</v>
      </c>
      <c r="B3968">
        <v>65363.3</v>
      </c>
      <c r="C3968">
        <v>17216224</v>
      </c>
      <c r="D3968" t="s">
        <v>103</v>
      </c>
      <c r="E3968">
        <v>0</v>
      </c>
    </row>
    <row r="3969" spans="1:5" x14ac:dyDescent="0.2">
      <c r="A3969" s="1" t="s">
        <v>79</v>
      </c>
      <c r="B3969">
        <v>24901.13</v>
      </c>
      <c r="C3969">
        <v>2001914</v>
      </c>
      <c r="D3969" t="s">
        <v>103</v>
      </c>
      <c r="E3969">
        <v>0</v>
      </c>
    </row>
    <row r="3970" spans="1:5" x14ac:dyDescent="0.2">
      <c r="A3970" s="1" t="s">
        <v>79</v>
      </c>
      <c r="B3970">
        <v>0</v>
      </c>
      <c r="C3970">
        <v>0</v>
      </c>
      <c r="D3970" t="s">
        <v>103</v>
      </c>
      <c r="E3970">
        <v>0</v>
      </c>
    </row>
    <row r="3971" spans="1:5" x14ac:dyDescent="0.2">
      <c r="A3971" s="1" t="s">
        <v>79</v>
      </c>
      <c r="B3971">
        <v>1856.04</v>
      </c>
      <c r="C3971">
        <v>34659</v>
      </c>
      <c r="D3971" t="s">
        <v>104</v>
      </c>
      <c r="E3971">
        <v>0</v>
      </c>
    </row>
    <row r="3972" spans="1:5" x14ac:dyDescent="0.2">
      <c r="A3972" s="1" t="s">
        <v>79</v>
      </c>
      <c r="B3972">
        <v>2003.65</v>
      </c>
      <c r="C3972">
        <v>48557</v>
      </c>
      <c r="D3972" t="s">
        <v>103</v>
      </c>
      <c r="E3972">
        <v>0</v>
      </c>
    </row>
    <row r="3973" spans="1:5" x14ac:dyDescent="0.2">
      <c r="A3973" s="1" t="s">
        <v>79</v>
      </c>
      <c r="B3973">
        <v>6143.33</v>
      </c>
      <c r="C3973">
        <v>84493</v>
      </c>
      <c r="D3973" t="s">
        <v>103</v>
      </c>
      <c r="E3973">
        <v>0</v>
      </c>
    </row>
    <row r="3974" spans="1:5" x14ac:dyDescent="0.2">
      <c r="A3974" s="1" t="s">
        <v>79</v>
      </c>
      <c r="B3974">
        <v>1579.63</v>
      </c>
      <c r="C3974">
        <v>39906</v>
      </c>
      <c r="D3974" t="s">
        <v>103</v>
      </c>
      <c r="E3974">
        <v>0</v>
      </c>
    </row>
    <row r="3975" spans="1:5" x14ac:dyDescent="0.2">
      <c r="A3975" s="1" t="s">
        <v>79</v>
      </c>
      <c r="B3975">
        <v>1372</v>
      </c>
      <c r="C3975">
        <v>54349</v>
      </c>
      <c r="D3975" t="s">
        <v>103</v>
      </c>
      <c r="E3975">
        <v>0</v>
      </c>
    </row>
    <row r="3976" spans="1:5" x14ac:dyDescent="0.2">
      <c r="A3976" s="1" t="s">
        <v>79</v>
      </c>
      <c r="B3976">
        <v>5689.99</v>
      </c>
      <c r="C3976">
        <v>263536</v>
      </c>
      <c r="D3976" t="s">
        <v>103</v>
      </c>
      <c r="E3976">
        <v>0</v>
      </c>
    </row>
    <row r="3977" spans="1:5" x14ac:dyDescent="0.2">
      <c r="A3977" s="1" t="s">
        <v>79</v>
      </c>
      <c r="B3977">
        <v>986.97</v>
      </c>
      <c r="C3977">
        <v>39413</v>
      </c>
      <c r="D3977" t="s">
        <v>103</v>
      </c>
      <c r="E3977">
        <v>0</v>
      </c>
    </row>
    <row r="3978" spans="1:5" x14ac:dyDescent="0.2">
      <c r="A3978" s="1" t="s">
        <v>79</v>
      </c>
      <c r="B3978">
        <v>14711.24</v>
      </c>
      <c r="C3978">
        <v>1680358</v>
      </c>
      <c r="D3978" t="s">
        <v>103</v>
      </c>
      <c r="E3978">
        <v>0</v>
      </c>
    </row>
    <row r="3979" spans="1:5" x14ac:dyDescent="0.2">
      <c r="A3979" s="1" t="s">
        <v>79</v>
      </c>
      <c r="B3979">
        <v>14681.16</v>
      </c>
      <c r="C3979">
        <v>1715257</v>
      </c>
      <c r="D3979" t="s">
        <v>103</v>
      </c>
      <c r="E3979">
        <v>0</v>
      </c>
    </row>
    <row r="3980" spans="1:5" x14ac:dyDescent="0.2">
      <c r="A3980" s="1" t="s">
        <v>79</v>
      </c>
      <c r="B3980">
        <v>4563.58</v>
      </c>
      <c r="C3980">
        <v>63176</v>
      </c>
      <c r="D3980" t="s">
        <v>103</v>
      </c>
      <c r="E3980">
        <v>0</v>
      </c>
    </row>
    <row r="3981" spans="1:5" x14ac:dyDescent="0.2">
      <c r="A3981" s="1" t="s">
        <v>79</v>
      </c>
      <c r="B3981">
        <v>6494.62</v>
      </c>
      <c r="C3981">
        <v>672520</v>
      </c>
      <c r="D3981" t="s">
        <v>103</v>
      </c>
      <c r="E3981">
        <v>0</v>
      </c>
    </row>
    <row r="3982" spans="1:5" x14ac:dyDescent="0.2">
      <c r="A3982" s="1" t="s">
        <v>79</v>
      </c>
      <c r="B3982">
        <v>14376.8</v>
      </c>
      <c r="C3982">
        <v>1011706</v>
      </c>
      <c r="D3982" t="s">
        <v>103</v>
      </c>
      <c r="E3982">
        <v>0</v>
      </c>
    </row>
    <row r="3983" spans="1:5" x14ac:dyDescent="0.2">
      <c r="A3983" s="1" t="s">
        <v>79</v>
      </c>
      <c r="B3983">
        <v>5529.88</v>
      </c>
      <c r="C3983">
        <v>64651</v>
      </c>
      <c r="D3983" t="s">
        <v>103</v>
      </c>
      <c r="E3983">
        <v>0</v>
      </c>
    </row>
    <row r="3984" spans="1:5" x14ac:dyDescent="0.2">
      <c r="A3984" s="1" t="s">
        <v>79</v>
      </c>
      <c r="B3984">
        <v>0</v>
      </c>
      <c r="C3984">
        <v>0</v>
      </c>
      <c r="D3984" t="s">
        <v>103</v>
      </c>
      <c r="E3984">
        <v>0</v>
      </c>
    </row>
    <row r="3985" spans="1:5" x14ac:dyDescent="0.2">
      <c r="A3985" s="1" t="s">
        <v>79</v>
      </c>
      <c r="B3985">
        <v>228.2</v>
      </c>
      <c r="C3985">
        <v>4696</v>
      </c>
      <c r="D3985" t="s">
        <v>104</v>
      </c>
      <c r="E3985">
        <v>0</v>
      </c>
    </row>
    <row r="3986" spans="1:5" x14ac:dyDescent="0.2">
      <c r="A3986" s="1" t="s">
        <v>79</v>
      </c>
      <c r="B3986">
        <v>5159.1499999999996</v>
      </c>
      <c r="C3986">
        <v>578578</v>
      </c>
      <c r="D3986" t="s">
        <v>103</v>
      </c>
      <c r="E3986">
        <v>0</v>
      </c>
    </row>
    <row r="3987" spans="1:5" x14ac:dyDescent="0.2">
      <c r="A3987" s="1" t="s">
        <v>79</v>
      </c>
      <c r="B3987">
        <v>2767.16</v>
      </c>
      <c r="C3987">
        <v>56137</v>
      </c>
      <c r="D3987" t="s">
        <v>103</v>
      </c>
      <c r="E3987">
        <v>0</v>
      </c>
    </row>
    <row r="3988" spans="1:5" x14ac:dyDescent="0.2">
      <c r="A3988" s="1" t="s">
        <v>79</v>
      </c>
      <c r="B3988">
        <v>11395.13</v>
      </c>
      <c r="C3988">
        <v>78274</v>
      </c>
      <c r="D3988" t="s">
        <v>103</v>
      </c>
      <c r="E3988">
        <v>0</v>
      </c>
    </row>
    <row r="3989" spans="1:5" x14ac:dyDescent="0.2">
      <c r="A3989" s="1" t="s">
        <v>79</v>
      </c>
      <c r="B3989">
        <v>18872.55</v>
      </c>
      <c r="C3989">
        <v>2502811</v>
      </c>
      <c r="D3989" t="s">
        <v>103</v>
      </c>
      <c r="E3989">
        <v>0</v>
      </c>
    </row>
    <row r="3990" spans="1:5" x14ac:dyDescent="0.2">
      <c r="A3990" s="1" t="s">
        <v>79</v>
      </c>
      <c r="B3990">
        <v>15259.26</v>
      </c>
      <c r="C3990">
        <v>2518674</v>
      </c>
      <c r="D3990" t="s">
        <v>103</v>
      </c>
      <c r="E3990">
        <v>0</v>
      </c>
    </row>
    <row r="3991" spans="1:5" x14ac:dyDescent="0.2">
      <c r="A3991" s="1" t="s">
        <v>79</v>
      </c>
      <c r="B3991">
        <v>0</v>
      </c>
      <c r="C3991">
        <v>0</v>
      </c>
      <c r="D3991" t="s">
        <v>103</v>
      </c>
      <c r="E3991">
        <v>0</v>
      </c>
    </row>
    <row r="3992" spans="1:5" x14ac:dyDescent="0.2">
      <c r="A3992" s="1" t="s">
        <v>79</v>
      </c>
      <c r="B3992">
        <v>0</v>
      </c>
      <c r="C3992">
        <v>0</v>
      </c>
      <c r="D3992" t="s">
        <v>103</v>
      </c>
      <c r="E3992">
        <v>0</v>
      </c>
    </row>
    <row r="3993" spans="1:5" x14ac:dyDescent="0.2">
      <c r="A3993" s="1" t="s">
        <v>79</v>
      </c>
      <c r="B3993">
        <v>6476.19</v>
      </c>
      <c r="C3993">
        <v>595145</v>
      </c>
      <c r="D3993" t="s">
        <v>103</v>
      </c>
      <c r="E3993">
        <v>0</v>
      </c>
    </row>
    <row r="3994" spans="1:5" x14ac:dyDescent="0.2">
      <c r="A3994" s="1" t="s">
        <v>79</v>
      </c>
      <c r="B3994">
        <v>103.49</v>
      </c>
      <c r="C3994">
        <v>7839</v>
      </c>
      <c r="D3994" t="s">
        <v>103</v>
      </c>
      <c r="E3994">
        <v>0</v>
      </c>
    </row>
    <row r="3995" spans="1:5" x14ac:dyDescent="0.2">
      <c r="A3995" s="1" t="s">
        <v>79</v>
      </c>
      <c r="B3995">
        <v>102.04</v>
      </c>
      <c r="C3995">
        <v>10365</v>
      </c>
      <c r="D3995" t="s">
        <v>103</v>
      </c>
      <c r="E3995">
        <v>0</v>
      </c>
    </row>
    <row r="3996" spans="1:5" x14ac:dyDescent="0.2">
      <c r="A3996" s="1" t="s">
        <v>79</v>
      </c>
      <c r="B3996">
        <v>101.52</v>
      </c>
      <c r="C3996">
        <v>8959</v>
      </c>
      <c r="D3996" t="s">
        <v>103</v>
      </c>
      <c r="E3996">
        <v>0</v>
      </c>
    </row>
    <row r="3997" spans="1:5" x14ac:dyDescent="0.2">
      <c r="A3997" s="1" t="s">
        <v>79</v>
      </c>
      <c r="B3997">
        <v>105.06</v>
      </c>
      <c r="C3997">
        <v>12399</v>
      </c>
      <c r="D3997" t="s">
        <v>103</v>
      </c>
      <c r="E3997">
        <v>0</v>
      </c>
    </row>
    <row r="3998" spans="1:5" x14ac:dyDescent="0.2">
      <c r="A3998" s="1" t="s">
        <v>79</v>
      </c>
      <c r="B3998">
        <v>103.07</v>
      </c>
      <c r="C3998">
        <v>10467</v>
      </c>
      <c r="D3998" t="s">
        <v>103</v>
      </c>
      <c r="E3998">
        <v>0</v>
      </c>
    </row>
    <row r="3999" spans="1:5" x14ac:dyDescent="0.2">
      <c r="A3999" s="1" t="s">
        <v>79</v>
      </c>
      <c r="B3999">
        <v>104.18</v>
      </c>
      <c r="C3999">
        <v>10498</v>
      </c>
      <c r="D3999" t="s">
        <v>103</v>
      </c>
      <c r="E3999">
        <v>0</v>
      </c>
    </row>
    <row r="4000" spans="1:5" x14ac:dyDescent="0.2">
      <c r="A4000" s="1" t="s">
        <v>79</v>
      </c>
      <c r="B4000">
        <v>2254.4</v>
      </c>
      <c r="C4000">
        <v>84204</v>
      </c>
      <c r="D4000" t="s">
        <v>103</v>
      </c>
      <c r="E4000">
        <v>0</v>
      </c>
    </row>
    <row r="4001" spans="1:5" x14ac:dyDescent="0.2">
      <c r="A4001" s="1" t="s">
        <v>79</v>
      </c>
      <c r="B4001">
        <v>101.69</v>
      </c>
      <c r="C4001">
        <v>8893</v>
      </c>
      <c r="D4001" t="s">
        <v>103</v>
      </c>
      <c r="E4001">
        <v>0</v>
      </c>
    </row>
    <row r="4002" spans="1:5" x14ac:dyDescent="0.2">
      <c r="A4002" s="1" t="s">
        <v>79</v>
      </c>
      <c r="B4002">
        <v>103.47</v>
      </c>
      <c r="C4002">
        <v>11027</v>
      </c>
      <c r="D4002" t="s">
        <v>103</v>
      </c>
      <c r="E4002">
        <v>0</v>
      </c>
    </row>
    <row r="4003" spans="1:5" x14ac:dyDescent="0.2">
      <c r="A4003" s="1" t="s">
        <v>79</v>
      </c>
      <c r="B4003">
        <v>102.28</v>
      </c>
      <c r="C4003">
        <v>9289</v>
      </c>
      <c r="D4003" t="s">
        <v>103</v>
      </c>
      <c r="E4003">
        <v>0</v>
      </c>
    </row>
    <row r="4004" spans="1:5" x14ac:dyDescent="0.2">
      <c r="A4004" s="1" t="s">
        <v>79</v>
      </c>
      <c r="B4004">
        <v>101.5</v>
      </c>
      <c r="C4004">
        <v>8214</v>
      </c>
      <c r="D4004" t="s">
        <v>103</v>
      </c>
      <c r="E4004">
        <v>0</v>
      </c>
    </row>
    <row r="4005" spans="1:5" x14ac:dyDescent="0.2">
      <c r="A4005" s="1" t="s">
        <v>79</v>
      </c>
      <c r="B4005">
        <v>104.9</v>
      </c>
      <c r="C4005">
        <v>9856</v>
      </c>
      <c r="D4005" t="s">
        <v>103</v>
      </c>
      <c r="E4005">
        <v>0</v>
      </c>
    </row>
    <row r="4006" spans="1:5" x14ac:dyDescent="0.2">
      <c r="A4006" s="1" t="s">
        <v>79</v>
      </c>
      <c r="B4006">
        <v>104.53</v>
      </c>
      <c r="C4006">
        <v>11400</v>
      </c>
      <c r="D4006" t="s">
        <v>103</v>
      </c>
      <c r="E4006">
        <v>0</v>
      </c>
    </row>
    <row r="4007" spans="1:5" x14ac:dyDescent="0.2">
      <c r="A4007" s="1" t="s">
        <v>79</v>
      </c>
      <c r="B4007">
        <v>103.6</v>
      </c>
      <c r="C4007">
        <v>11527</v>
      </c>
      <c r="D4007" t="s">
        <v>103</v>
      </c>
      <c r="E4007">
        <v>0</v>
      </c>
    </row>
    <row r="4008" spans="1:5" x14ac:dyDescent="0.2">
      <c r="A4008" s="1" t="s">
        <v>79</v>
      </c>
      <c r="B4008">
        <v>101.99</v>
      </c>
      <c r="C4008">
        <v>10524</v>
      </c>
      <c r="D4008" t="s">
        <v>103</v>
      </c>
      <c r="E4008">
        <v>0</v>
      </c>
    </row>
    <row r="4009" spans="1:5" x14ac:dyDescent="0.2">
      <c r="A4009" s="1" t="s">
        <v>79</v>
      </c>
      <c r="B4009">
        <v>159.37</v>
      </c>
      <c r="C4009">
        <v>4477</v>
      </c>
      <c r="D4009" t="s">
        <v>103</v>
      </c>
      <c r="E4009">
        <v>0</v>
      </c>
    </row>
    <row r="4010" spans="1:5" x14ac:dyDescent="0.2">
      <c r="A4010" s="1" t="s">
        <v>79</v>
      </c>
      <c r="B4010">
        <v>243.95</v>
      </c>
      <c r="C4010">
        <v>9783</v>
      </c>
      <c r="D4010" t="s">
        <v>103</v>
      </c>
      <c r="E4010">
        <v>0</v>
      </c>
    </row>
    <row r="4011" spans="1:5" x14ac:dyDescent="0.2">
      <c r="A4011" s="1" t="s">
        <v>79</v>
      </c>
      <c r="B4011">
        <v>35.590000000000003</v>
      </c>
      <c r="C4011">
        <v>1660</v>
      </c>
      <c r="D4011" t="s">
        <v>103</v>
      </c>
      <c r="E4011">
        <v>0</v>
      </c>
    </row>
    <row r="4012" spans="1:5" x14ac:dyDescent="0.2">
      <c r="A4012" s="1" t="s">
        <v>80</v>
      </c>
      <c r="B4012">
        <v>52318.87</v>
      </c>
      <c r="C4012">
        <v>2238678</v>
      </c>
      <c r="D4012" t="s">
        <v>103</v>
      </c>
      <c r="E4012">
        <v>0</v>
      </c>
    </row>
    <row r="4013" spans="1:5" x14ac:dyDescent="0.2">
      <c r="A4013" s="1" t="s">
        <v>80</v>
      </c>
      <c r="B4013">
        <v>21963.8</v>
      </c>
      <c r="C4013">
        <v>1757637</v>
      </c>
      <c r="D4013" t="s">
        <v>103</v>
      </c>
      <c r="E4013">
        <v>0</v>
      </c>
    </row>
    <row r="4014" spans="1:5" x14ac:dyDescent="0.2">
      <c r="A4014" s="1" t="s">
        <v>80</v>
      </c>
      <c r="B4014">
        <v>0</v>
      </c>
      <c r="C4014">
        <v>0</v>
      </c>
      <c r="D4014" t="s">
        <v>103</v>
      </c>
      <c r="E4014">
        <v>0</v>
      </c>
    </row>
    <row r="4015" spans="1:5" x14ac:dyDescent="0.2">
      <c r="A4015" s="1" t="s">
        <v>80</v>
      </c>
      <c r="B4015">
        <v>15576.85</v>
      </c>
      <c r="C4015">
        <v>1045417</v>
      </c>
      <c r="D4015" t="s">
        <v>103</v>
      </c>
      <c r="E4015">
        <v>0</v>
      </c>
    </row>
    <row r="4016" spans="1:5" x14ac:dyDescent="0.2">
      <c r="A4016" s="1" t="s">
        <v>80</v>
      </c>
      <c r="B4016">
        <v>446.49</v>
      </c>
      <c r="C4016">
        <v>45575</v>
      </c>
      <c r="D4016" t="s">
        <v>103</v>
      </c>
      <c r="E4016">
        <v>0</v>
      </c>
    </row>
    <row r="4017" spans="1:5" x14ac:dyDescent="0.2">
      <c r="A4017" s="1" t="s">
        <v>80</v>
      </c>
      <c r="B4017">
        <v>3949.04</v>
      </c>
      <c r="C4017">
        <v>52018</v>
      </c>
      <c r="D4017" t="s">
        <v>104</v>
      </c>
      <c r="E4017">
        <v>0</v>
      </c>
    </row>
    <row r="4018" spans="1:5" x14ac:dyDescent="0.2">
      <c r="A4018" s="1" t="s">
        <v>80</v>
      </c>
      <c r="B4018">
        <v>24349.37</v>
      </c>
      <c r="C4018">
        <v>2714171</v>
      </c>
      <c r="D4018" t="s">
        <v>103</v>
      </c>
      <c r="E4018">
        <v>0</v>
      </c>
    </row>
    <row r="4019" spans="1:5" x14ac:dyDescent="0.2">
      <c r="A4019" s="1" t="s">
        <v>80</v>
      </c>
      <c r="B4019">
        <v>0</v>
      </c>
      <c r="C4019">
        <v>0</v>
      </c>
      <c r="D4019" t="s">
        <v>103</v>
      </c>
      <c r="E4019">
        <v>0</v>
      </c>
    </row>
    <row r="4020" spans="1:5" x14ac:dyDescent="0.2">
      <c r="A4020" s="1" t="s">
        <v>80</v>
      </c>
      <c r="B4020">
        <v>869.97</v>
      </c>
      <c r="C4020">
        <v>81151</v>
      </c>
      <c r="D4020" t="s">
        <v>103</v>
      </c>
      <c r="E4020">
        <v>0</v>
      </c>
    </row>
    <row r="4021" spans="1:5" x14ac:dyDescent="0.2">
      <c r="A4021" s="1" t="s">
        <v>80</v>
      </c>
      <c r="B4021">
        <v>26516.880000000001</v>
      </c>
      <c r="C4021">
        <v>2022089</v>
      </c>
      <c r="D4021" t="s">
        <v>103</v>
      </c>
      <c r="E4021">
        <v>0</v>
      </c>
    </row>
    <row r="4022" spans="1:5" x14ac:dyDescent="0.2">
      <c r="A4022" s="1" t="s">
        <v>80</v>
      </c>
      <c r="B4022">
        <v>24098.02</v>
      </c>
      <c r="C4022">
        <v>2927726</v>
      </c>
      <c r="D4022" t="s">
        <v>103</v>
      </c>
      <c r="E4022">
        <v>0</v>
      </c>
    </row>
    <row r="4023" spans="1:5" x14ac:dyDescent="0.2">
      <c r="A4023" s="1" t="s">
        <v>80</v>
      </c>
      <c r="B4023">
        <v>3007.69</v>
      </c>
      <c r="C4023">
        <v>32065</v>
      </c>
      <c r="D4023" t="s">
        <v>103</v>
      </c>
      <c r="E4023">
        <v>0</v>
      </c>
    </row>
    <row r="4024" spans="1:5" x14ac:dyDescent="0.2">
      <c r="A4024" s="1" t="s">
        <v>80</v>
      </c>
      <c r="B4024">
        <v>8545.7999999999993</v>
      </c>
      <c r="C4024">
        <v>181017</v>
      </c>
      <c r="D4024" t="s">
        <v>103</v>
      </c>
      <c r="E4024">
        <v>0</v>
      </c>
    </row>
    <row r="4025" spans="1:5" x14ac:dyDescent="0.2">
      <c r="A4025" s="1" t="s">
        <v>80</v>
      </c>
      <c r="B4025">
        <v>10891.61</v>
      </c>
      <c r="C4025">
        <v>916834</v>
      </c>
      <c r="D4025" t="s">
        <v>103</v>
      </c>
      <c r="E4025">
        <v>0</v>
      </c>
    </row>
    <row r="4026" spans="1:5" x14ac:dyDescent="0.2">
      <c r="A4026" s="1" t="s">
        <v>80</v>
      </c>
      <c r="B4026">
        <v>117.38</v>
      </c>
      <c r="C4026">
        <v>2292</v>
      </c>
      <c r="D4026" t="s">
        <v>103</v>
      </c>
      <c r="E4026">
        <v>0</v>
      </c>
    </row>
    <row r="4027" spans="1:5" x14ac:dyDescent="0.2">
      <c r="A4027" s="1" t="s">
        <v>80</v>
      </c>
      <c r="B4027">
        <v>197.84</v>
      </c>
      <c r="C4027">
        <v>4378</v>
      </c>
      <c r="D4027" t="s">
        <v>103</v>
      </c>
      <c r="E4027">
        <v>0</v>
      </c>
    </row>
    <row r="4028" spans="1:5" x14ac:dyDescent="0.2">
      <c r="A4028" s="1" t="s">
        <v>80</v>
      </c>
      <c r="B4028">
        <v>981.22</v>
      </c>
      <c r="C4028">
        <v>79291</v>
      </c>
      <c r="D4028" t="s">
        <v>103</v>
      </c>
      <c r="E4028">
        <v>0</v>
      </c>
    </row>
    <row r="4029" spans="1:5" x14ac:dyDescent="0.2">
      <c r="A4029" s="1" t="s">
        <v>80</v>
      </c>
      <c r="B4029">
        <v>0</v>
      </c>
      <c r="C4029">
        <v>0</v>
      </c>
      <c r="D4029" t="s">
        <v>103</v>
      </c>
      <c r="E4029">
        <v>0</v>
      </c>
    </row>
    <row r="4030" spans="1:5" x14ac:dyDescent="0.2">
      <c r="A4030" s="1" t="s">
        <v>80</v>
      </c>
      <c r="B4030">
        <v>13245.47</v>
      </c>
      <c r="C4030">
        <v>324660</v>
      </c>
      <c r="D4030" t="s">
        <v>103</v>
      </c>
      <c r="E4030">
        <v>0</v>
      </c>
    </row>
    <row r="4031" spans="1:5" x14ac:dyDescent="0.2">
      <c r="A4031" s="1" t="s">
        <v>80</v>
      </c>
      <c r="B4031">
        <v>42091.15</v>
      </c>
      <c r="C4031">
        <v>4792319</v>
      </c>
      <c r="D4031" t="s">
        <v>103</v>
      </c>
      <c r="E4031">
        <v>0</v>
      </c>
    </row>
    <row r="4032" spans="1:5" x14ac:dyDescent="0.2">
      <c r="A4032" s="1" t="s">
        <v>80</v>
      </c>
      <c r="B4032">
        <v>21579.33</v>
      </c>
      <c r="C4032">
        <v>1667379</v>
      </c>
      <c r="D4032" t="s">
        <v>103</v>
      </c>
      <c r="E4032">
        <v>0</v>
      </c>
    </row>
    <row r="4033" spans="1:5" x14ac:dyDescent="0.2">
      <c r="A4033" s="1" t="s">
        <v>80</v>
      </c>
      <c r="B4033">
        <v>977.63</v>
      </c>
      <c r="C4033">
        <v>76825</v>
      </c>
      <c r="D4033" t="s">
        <v>103</v>
      </c>
      <c r="E4033">
        <v>0</v>
      </c>
    </row>
    <row r="4034" spans="1:5" x14ac:dyDescent="0.2">
      <c r="A4034" s="1" t="s">
        <v>80</v>
      </c>
      <c r="B4034">
        <v>442.21</v>
      </c>
      <c r="C4034">
        <v>6391</v>
      </c>
      <c r="D4034" t="s">
        <v>104</v>
      </c>
      <c r="E4034">
        <v>0</v>
      </c>
    </row>
    <row r="4035" spans="1:5" x14ac:dyDescent="0.2">
      <c r="A4035" s="1" t="s">
        <v>80</v>
      </c>
      <c r="B4035">
        <v>57683.67</v>
      </c>
      <c r="C4035">
        <v>11950338</v>
      </c>
      <c r="D4035" t="s">
        <v>103</v>
      </c>
      <c r="E4035">
        <v>0</v>
      </c>
    </row>
    <row r="4036" spans="1:5" x14ac:dyDescent="0.2">
      <c r="A4036" s="1" t="s">
        <v>80</v>
      </c>
      <c r="B4036">
        <v>0</v>
      </c>
      <c r="C4036">
        <v>0</v>
      </c>
      <c r="D4036" t="s">
        <v>103</v>
      </c>
      <c r="E4036">
        <v>0</v>
      </c>
    </row>
    <row r="4037" spans="1:5" x14ac:dyDescent="0.2">
      <c r="A4037" s="1" t="s">
        <v>80</v>
      </c>
      <c r="B4037">
        <v>0</v>
      </c>
      <c r="C4037">
        <v>0</v>
      </c>
      <c r="D4037" t="s">
        <v>103</v>
      </c>
      <c r="E4037">
        <v>0</v>
      </c>
    </row>
    <row r="4038" spans="1:5" x14ac:dyDescent="0.2">
      <c r="A4038" s="1" t="s">
        <v>80</v>
      </c>
      <c r="B4038">
        <v>0</v>
      </c>
      <c r="C4038">
        <v>0</v>
      </c>
      <c r="D4038" t="s">
        <v>103</v>
      </c>
      <c r="E4038">
        <v>0</v>
      </c>
    </row>
    <row r="4039" spans="1:5" x14ac:dyDescent="0.2">
      <c r="A4039" s="1" t="s">
        <v>81</v>
      </c>
      <c r="B4039">
        <v>281.5</v>
      </c>
      <c r="C4039">
        <v>33158</v>
      </c>
      <c r="D4039" t="s">
        <v>103</v>
      </c>
      <c r="E4039">
        <v>0</v>
      </c>
    </row>
    <row r="4040" spans="1:5" x14ac:dyDescent="0.2">
      <c r="A4040" s="1" t="s">
        <v>81</v>
      </c>
      <c r="B4040">
        <v>2922.77</v>
      </c>
      <c r="C4040">
        <v>385707</v>
      </c>
      <c r="D4040" t="s">
        <v>103</v>
      </c>
      <c r="E4040">
        <v>0</v>
      </c>
    </row>
    <row r="4041" spans="1:5" x14ac:dyDescent="0.2">
      <c r="A4041" s="1" t="s">
        <v>81</v>
      </c>
      <c r="B4041">
        <v>1022.35</v>
      </c>
      <c r="C4041">
        <v>159130</v>
      </c>
      <c r="D4041" t="s">
        <v>103</v>
      </c>
      <c r="E4041">
        <v>0</v>
      </c>
    </row>
    <row r="4042" spans="1:5" x14ac:dyDescent="0.2">
      <c r="A4042" s="1" t="s">
        <v>81</v>
      </c>
      <c r="B4042">
        <v>1884.8</v>
      </c>
      <c r="C4042">
        <v>166132</v>
      </c>
      <c r="D4042" t="s">
        <v>103</v>
      </c>
      <c r="E4042">
        <v>0</v>
      </c>
    </row>
    <row r="4043" spans="1:5" x14ac:dyDescent="0.2">
      <c r="A4043" s="1" t="s">
        <v>81</v>
      </c>
      <c r="B4043">
        <v>0</v>
      </c>
      <c r="C4043">
        <v>0</v>
      </c>
      <c r="D4043" t="s">
        <v>103</v>
      </c>
      <c r="E4043">
        <v>0</v>
      </c>
    </row>
    <row r="4044" spans="1:5" x14ac:dyDescent="0.2">
      <c r="A4044" s="1" t="s">
        <v>81</v>
      </c>
      <c r="B4044">
        <v>29886.87</v>
      </c>
      <c r="C4044">
        <v>2108902</v>
      </c>
      <c r="D4044" t="s">
        <v>103</v>
      </c>
      <c r="E4044">
        <v>0</v>
      </c>
    </row>
    <row r="4045" spans="1:5" x14ac:dyDescent="0.2">
      <c r="A4045" s="1" t="s">
        <v>81</v>
      </c>
      <c r="B4045">
        <v>4907.8</v>
      </c>
      <c r="C4045">
        <v>46468</v>
      </c>
      <c r="D4045" t="s">
        <v>104</v>
      </c>
      <c r="E4045">
        <v>0</v>
      </c>
    </row>
    <row r="4046" spans="1:5" x14ac:dyDescent="0.2">
      <c r="A4046" s="1" t="s">
        <v>81</v>
      </c>
      <c r="B4046">
        <v>0</v>
      </c>
      <c r="C4046">
        <v>0</v>
      </c>
      <c r="D4046" t="s">
        <v>103</v>
      </c>
      <c r="E4046">
        <v>0</v>
      </c>
    </row>
    <row r="4047" spans="1:5" x14ac:dyDescent="0.2">
      <c r="A4047" s="1" t="s">
        <v>81</v>
      </c>
      <c r="B4047">
        <v>237.03</v>
      </c>
      <c r="C4047">
        <v>21231</v>
      </c>
      <c r="D4047" t="s">
        <v>103</v>
      </c>
      <c r="E4047">
        <v>0</v>
      </c>
    </row>
    <row r="4048" spans="1:5" x14ac:dyDescent="0.2">
      <c r="A4048" s="1" t="s">
        <v>81</v>
      </c>
      <c r="B4048">
        <v>14137.56</v>
      </c>
      <c r="C4048">
        <v>1050679</v>
      </c>
      <c r="D4048" t="s">
        <v>103</v>
      </c>
      <c r="E4048">
        <v>0</v>
      </c>
    </row>
    <row r="4049" spans="1:5" x14ac:dyDescent="0.2">
      <c r="A4049" s="1" t="s">
        <v>81</v>
      </c>
      <c r="B4049">
        <v>31641.08</v>
      </c>
      <c r="C4049">
        <v>3425211</v>
      </c>
      <c r="D4049" t="s">
        <v>103</v>
      </c>
      <c r="E4049">
        <v>0</v>
      </c>
    </row>
    <row r="4050" spans="1:5" x14ac:dyDescent="0.2">
      <c r="A4050" s="1" t="s">
        <v>81</v>
      </c>
      <c r="B4050">
        <v>66072.460000000006</v>
      </c>
      <c r="C4050">
        <v>2928391</v>
      </c>
      <c r="D4050" t="s">
        <v>103</v>
      </c>
      <c r="E4050">
        <v>0</v>
      </c>
    </row>
    <row r="4051" spans="1:5" x14ac:dyDescent="0.2">
      <c r="A4051" s="1" t="s">
        <v>81</v>
      </c>
      <c r="B4051">
        <v>18859.349999999999</v>
      </c>
      <c r="C4051">
        <v>403600</v>
      </c>
      <c r="D4051" t="s">
        <v>103</v>
      </c>
      <c r="E4051">
        <v>0</v>
      </c>
    </row>
    <row r="4052" spans="1:5" x14ac:dyDescent="0.2">
      <c r="A4052" s="1" t="s">
        <v>81</v>
      </c>
      <c r="B4052">
        <v>5071.3599999999997</v>
      </c>
      <c r="C4052">
        <v>750835</v>
      </c>
      <c r="D4052" t="s">
        <v>103</v>
      </c>
      <c r="E4052">
        <v>0</v>
      </c>
    </row>
    <row r="4053" spans="1:5" x14ac:dyDescent="0.2">
      <c r="A4053" s="1" t="s">
        <v>81</v>
      </c>
      <c r="B4053">
        <v>35545.15</v>
      </c>
      <c r="C4053">
        <v>4304467</v>
      </c>
      <c r="D4053" t="s">
        <v>103</v>
      </c>
      <c r="E4053">
        <v>0</v>
      </c>
    </row>
    <row r="4054" spans="1:5" x14ac:dyDescent="0.2">
      <c r="A4054" s="1" t="s">
        <v>81</v>
      </c>
      <c r="B4054">
        <v>15449.63</v>
      </c>
      <c r="C4054">
        <v>1445388</v>
      </c>
      <c r="D4054" t="s">
        <v>103</v>
      </c>
      <c r="E4054">
        <v>0</v>
      </c>
    </row>
    <row r="4055" spans="1:5" x14ac:dyDescent="0.2">
      <c r="A4055" s="1" t="s">
        <v>81</v>
      </c>
      <c r="B4055">
        <v>149.07</v>
      </c>
      <c r="C4055">
        <v>9988</v>
      </c>
      <c r="D4055" t="s">
        <v>103</v>
      </c>
      <c r="E4055">
        <v>0</v>
      </c>
    </row>
    <row r="4056" spans="1:5" x14ac:dyDescent="0.2">
      <c r="A4056" s="1" t="s">
        <v>81</v>
      </c>
      <c r="B4056">
        <v>43627.199999999997</v>
      </c>
      <c r="C4056">
        <v>2996957</v>
      </c>
      <c r="D4056" t="s">
        <v>103</v>
      </c>
      <c r="E4056">
        <v>0</v>
      </c>
    </row>
    <row r="4057" spans="1:5" x14ac:dyDescent="0.2">
      <c r="A4057" s="1" t="s">
        <v>81</v>
      </c>
      <c r="B4057">
        <v>1251.3399999999999</v>
      </c>
      <c r="C4057">
        <v>105238</v>
      </c>
      <c r="D4057" t="s">
        <v>103</v>
      </c>
      <c r="E4057">
        <v>0</v>
      </c>
    </row>
    <row r="4058" spans="1:5" x14ac:dyDescent="0.2">
      <c r="A4058" s="1" t="s">
        <v>81</v>
      </c>
      <c r="B4058">
        <v>83254.28</v>
      </c>
      <c r="C4058">
        <v>15533540</v>
      </c>
      <c r="D4058" t="s">
        <v>103</v>
      </c>
      <c r="E4058">
        <v>0</v>
      </c>
    </row>
    <row r="4059" spans="1:5" x14ac:dyDescent="0.2">
      <c r="A4059" s="1" t="s">
        <v>81</v>
      </c>
      <c r="B4059">
        <v>167.9</v>
      </c>
      <c r="C4059">
        <v>14416</v>
      </c>
      <c r="D4059" t="s">
        <v>103</v>
      </c>
      <c r="E4059">
        <v>0</v>
      </c>
    </row>
    <row r="4060" spans="1:5" x14ac:dyDescent="0.2">
      <c r="A4060" s="1" t="s">
        <v>82</v>
      </c>
      <c r="B4060">
        <v>18348.849999999999</v>
      </c>
      <c r="C4060">
        <v>364593</v>
      </c>
      <c r="D4060" t="s">
        <v>103</v>
      </c>
      <c r="E4060">
        <v>0</v>
      </c>
    </row>
    <row r="4061" spans="1:5" x14ac:dyDescent="0.2">
      <c r="A4061" s="1" t="s">
        <v>82</v>
      </c>
      <c r="B4061">
        <v>1256.31</v>
      </c>
      <c r="C4061">
        <v>75278</v>
      </c>
      <c r="D4061" t="s">
        <v>103</v>
      </c>
      <c r="E4061">
        <v>0</v>
      </c>
    </row>
    <row r="4062" spans="1:5" x14ac:dyDescent="0.2">
      <c r="A4062" s="1" t="s">
        <v>82</v>
      </c>
      <c r="B4062">
        <v>27626.48</v>
      </c>
      <c r="C4062">
        <v>1788872</v>
      </c>
      <c r="D4062" t="s">
        <v>103</v>
      </c>
      <c r="E4062">
        <v>0</v>
      </c>
    </row>
    <row r="4063" spans="1:5" x14ac:dyDescent="0.2">
      <c r="A4063" s="1" t="s">
        <v>82</v>
      </c>
      <c r="B4063">
        <v>10277.73</v>
      </c>
      <c r="C4063">
        <v>1067920</v>
      </c>
      <c r="D4063" t="s">
        <v>103</v>
      </c>
      <c r="E4063">
        <v>0</v>
      </c>
    </row>
    <row r="4064" spans="1:5" x14ac:dyDescent="0.2">
      <c r="A4064" s="1" t="s">
        <v>82</v>
      </c>
      <c r="B4064">
        <v>3963.91</v>
      </c>
      <c r="C4064">
        <v>608548</v>
      </c>
      <c r="D4064" t="s">
        <v>103</v>
      </c>
      <c r="E4064">
        <v>0</v>
      </c>
    </row>
    <row r="4065" spans="1:5" x14ac:dyDescent="0.2">
      <c r="A4065" s="1" t="s">
        <v>82</v>
      </c>
      <c r="B4065">
        <v>1370.7</v>
      </c>
      <c r="C4065">
        <v>132882</v>
      </c>
      <c r="D4065" t="s">
        <v>103</v>
      </c>
      <c r="E4065">
        <v>0</v>
      </c>
    </row>
    <row r="4066" spans="1:5" x14ac:dyDescent="0.2">
      <c r="A4066" s="1" t="s">
        <v>82</v>
      </c>
      <c r="B4066">
        <v>65452.37</v>
      </c>
      <c r="C4066">
        <v>2605395</v>
      </c>
      <c r="D4066" t="s">
        <v>103</v>
      </c>
      <c r="E4066">
        <v>0</v>
      </c>
    </row>
    <row r="4067" spans="1:5" x14ac:dyDescent="0.2">
      <c r="A4067" s="1" t="s">
        <v>82</v>
      </c>
      <c r="B4067">
        <v>24023.29</v>
      </c>
      <c r="C4067">
        <v>2233924</v>
      </c>
      <c r="D4067" t="s">
        <v>103</v>
      </c>
      <c r="E4067">
        <v>0</v>
      </c>
    </row>
    <row r="4068" spans="1:5" x14ac:dyDescent="0.2">
      <c r="A4068" s="1" t="s">
        <v>82</v>
      </c>
      <c r="B4068">
        <v>72081.740000000005</v>
      </c>
      <c r="C4068">
        <v>4196515</v>
      </c>
      <c r="D4068" t="s">
        <v>103</v>
      </c>
      <c r="E4068">
        <v>0</v>
      </c>
    </row>
    <row r="4069" spans="1:5" x14ac:dyDescent="0.2">
      <c r="A4069" s="1" t="s">
        <v>82</v>
      </c>
      <c r="B4069">
        <v>13476.12</v>
      </c>
      <c r="C4069">
        <v>1013624</v>
      </c>
      <c r="D4069" t="s">
        <v>103</v>
      </c>
      <c r="E4069">
        <v>0</v>
      </c>
    </row>
    <row r="4070" spans="1:5" x14ac:dyDescent="0.2">
      <c r="A4070" s="1" t="s">
        <v>82</v>
      </c>
      <c r="B4070">
        <v>0</v>
      </c>
      <c r="C4070">
        <v>0</v>
      </c>
      <c r="D4070" t="s">
        <v>103</v>
      </c>
      <c r="E4070">
        <v>0</v>
      </c>
    </row>
    <row r="4071" spans="1:5" x14ac:dyDescent="0.2">
      <c r="A4071" s="1" t="s">
        <v>82</v>
      </c>
      <c r="B4071">
        <v>29735.16</v>
      </c>
      <c r="C4071">
        <v>1918974</v>
      </c>
      <c r="D4071" t="s">
        <v>103</v>
      </c>
      <c r="E4071">
        <v>0</v>
      </c>
    </row>
    <row r="4072" spans="1:5" x14ac:dyDescent="0.2">
      <c r="A4072" s="1" t="s">
        <v>82</v>
      </c>
      <c r="B4072">
        <v>4043.2</v>
      </c>
      <c r="C4072">
        <v>332846</v>
      </c>
      <c r="D4072" t="s">
        <v>103</v>
      </c>
      <c r="E4072">
        <v>0</v>
      </c>
    </row>
    <row r="4073" spans="1:5" x14ac:dyDescent="0.2">
      <c r="A4073" s="1" t="s">
        <v>82</v>
      </c>
      <c r="B4073">
        <v>4885.49</v>
      </c>
      <c r="C4073">
        <v>43001</v>
      </c>
      <c r="D4073" t="s">
        <v>104</v>
      </c>
      <c r="E4073">
        <v>0</v>
      </c>
    </row>
    <row r="4074" spans="1:5" x14ac:dyDescent="0.2">
      <c r="A4074" s="1" t="s">
        <v>82</v>
      </c>
      <c r="B4074">
        <v>1059.78</v>
      </c>
      <c r="C4074">
        <v>106187</v>
      </c>
      <c r="D4074" t="s">
        <v>103</v>
      </c>
      <c r="E4074">
        <v>0</v>
      </c>
    </row>
    <row r="4075" spans="1:5" x14ac:dyDescent="0.2">
      <c r="A4075" s="1" t="s">
        <v>82</v>
      </c>
      <c r="B4075">
        <v>8354.34</v>
      </c>
      <c r="C4075">
        <v>698190</v>
      </c>
      <c r="D4075" t="s">
        <v>103</v>
      </c>
      <c r="E4075">
        <v>0</v>
      </c>
    </row>
    <row r="4076" spans="1:5" x14ac:dyDescent="0.2">
      <c r="A4076" s="1" t="s">
        <v>82</v>
      </c>
      <c r="B4076">
        <v>0</v>
      </c>
      <c r="C4076">
        <v>0</v>
      </c>
      <c r="D4076" t="s">
        <v>103</v>
      </c>
      <c r="E4076">
        <v>0</v>
      </c>
    </row>
    <row r="4077" spans="1:5" x14ac:dyDescent="0.2">
      <c r="A4077" s="1" t="s">
        <v>82</v>
      </c>
      <c r="B4077">
        <v>86983.91</v>
      </c>
      <c r="C4077">
        <v>13173531</v>
      </c>
      <c r="D4077" t="s">
        <v>103</v>
      </c>
      <c r="E4077">
        <v>0</v>
      </c>
    </row>
    <row r="4078" spans="1:5" x14ac:dyDescent="0.2">
      <c r="A4078" s="1" t="s">
        <v>82</v>
      </c>
      <c r="B4078">
        <v>5539.2</v>
      </c>
      <c r="C4078">
        <v>560134</v>
      </c>
      <c r="D4078" t="s">
        <v>103</v>
      </c>
      <c r="E4078">
        <v>0</v>
      </c>
    </row>
    <row r="4079" spans="1:5" x14ac:dyDescent="0.2">
      <c r="A4079" s="1" t="s">
        <v>82</v>
      </c>
      <c r="B4079">
        <v>850.19</v>
      </c>
      <c r="C4079">
        <v>78005</v>
      </c>
      <c r="D4079" t="s">
        <v>103</v>
      </c>
      <c r="E4079">
        <v>0</v>
      </c>
    </row>
    <row r="4080" spans="1:5" x14ac:dyDescent="0.2">
      <c r="A4080" s="1" t="s">
        <v>83</v>
      </c>
      <c r="B4080">
        <v>47102.99</v>
      </c>
      <c r="C4080">
        <v>5606538</v>
      </c>
      <c r="D4080" t="s">
        <v>103</v>
      </c>
      <c r="E4080">
        <v>0</v>
      </c>
    </row>
    <row r="4081" spans="1:5" x14ac:dyDescent="0.2">
      <c r="A4081" s="1" t="s">
        <v>83</v>
      </c>
      <c r="B4081">
        <v>16177.61</v>
      </c>
      <c r="C4081">
        <v>345271</v>
      </c>
      <c r="D4081" t="s">
        <v>103</v>
      </c>
      <c r="E4081">
        <v>0</v>
      </c>
    </row>
    <row r="4082" spans="1:5" x14ac:dyDescent="0.2">
      <c r="A4082" s="1" t="s">
        <v>83</v>
      </c>
      <c r="B4082">
        <v>0</v>
      </c>
      <c r="C4082">
        <v>0</v>
      </c>
      <c r="D4082" t="s">
        <v>103</v>
      </c>
      <c r="E4082">
        <v>0</v>
      </c>
    </row>
    <row r="4083" spans="1:5" x14ac:dyDescent="0.2">
      <c r="A4083" s="1" t="s">
        <v>83</v>
      </c>
      <c r="B4083">
        <v>18128.38</v>
      </c>
      <c r="C4083">
        <v>2341556</v>
      </c>
      <c r="D4083" t="s">
        <v>103</v>
      </c>
      <c r="E4083">
        <v>0</v>
      </c>
    </row>
    <row r="4084" spans="1:5" x14ac:dyDescent="0.2">
      <c r="A4084" s="1" t="s">
        <v>83</v>
      </c>
      <c r="B4084">
        <v>15161.55</v>
      </c>
      <c r="C4084">
        <v>1665247</v>
      </c>
      <c r="D4084" t="s">
        <v>103</v>
      </c>
      <c r="E4084">
        <v>0</v>
      </c>
    </row>
    <row r="4085" spans="1:5" x14ac:dyDescent="0.2">
      <c r="A4085" s="1" t="s">
        <v>83</v>
      </c>
      <c r="B4085">
        <v>51424.31</v>
      </c>
      <c r="C4085">
        <v>2336214</v>
      </c>
      <c r="D4085" t="s">
        <v>103</v>
      </c>
      <c r="E4085">
        <v>0</v>
      </c>
    </row>
    <row r="4086" spans="1:5" x14ac:dyDescent="0.2">
      <c r="A4086" s="1" t="s">
        <v>83</v>
      </c>
      <c r="B4086">
        <v>12228.46</v>
      </c>
      <c r="C4086">
        <v>2017453</v>
      </c>
      <c r="D4086" t="s">
        <v>103</v>
      </c>
      <c r="E4086">
        <v>0</v>
      </c>
    </row>
    <row r="4087" spans="1:5" x14ac:dyDescent="0.2">
      <c r="A4087" s="1" t="s">
        <v>83</v>
      </c>
      <c r="B4087">
        <v>19110.759999999998</v>
      </c>
      <c r="C4087">
        <v>2325902</v>
      </c>
      <c r="D4087" t="s">
        <v>103</v>
      </c>
      <c r="E4087">
        <v>0</v>
      </c>
    </row>
    <row r="4088" spans="1:5" x14ac:dyDescent="0.2">
      <c r="A4088" s="1" t="s">
        <v>83</v>
      </c>
      <c r="B4088">
        <v>21413.03</v>
      </c>
      <c r="C4088">
        <v>2488243</v>
      </c>
      <c r="D4088" t="s">
        <v>103</v>
      </c>
      <c r="E4088">
        <v>0</v>
      </c>
    </row>
    <row r="4089" spans="1:5" x14ac:dyDescent="0.2">
      <c r="A4089" s="1" t="s">
        <v>83</v>
      </c>
      <c r="B4089">
        <v>12183.1</v>
      </c>
      <c r="C4089">
        <v>838231</v>
      </c>
      <c r="D4089" t="s">
        <v>103</v>
      </c>
      <c r="E4089">
        <v>0</v>
      </c>
    </row>
    <row r="4090" spans="1:5" x14ac:dyDescent="0.2">
      <c r="A4090" s="1" t="s">
        <v>83</v>
      </c>
      <c r="B4090">
        <v>10821.43</v>
      </c>
      <c r="C4090">
        <v>1074410</v>
      </c>
      <c r="D4090" t="s">
        <v>103</v>
      </c>
      <c r="E4090">
        <v>0</v>
      </c>
    </row>
    <row r="4091" spans="1:5" x14ac:dyDescent="0.2">
      <c r="A4091" s="1" t="s">
        <v>83</v>
      </c>
      <c r="B4091">
        <v>62089.9</v>
      </c>
      <c r="C4091">
        <v>4510347</v>
      </c>
      <c r="D4091" t="s">
        <v>103</v>
      </c>
      <c r="E4091">
        <v>0</v>
      </c>
    </row>
    <row r="4092" spans="1:5" x14ac:dyDescent="0.2">
      <c r="A4092" s="1" t="s">
        <v>83</v>
      </c>
      <c r="B4092">
        <v>61233.85</v>
      </c>
      <c r="C4092">
        <v>10550492</v>
      </c>
      <c r="D4092" t="s">
        <v>103</v>
      </c>
      <c r="E4092">
        <v>0</v>
      </c>
    </row>
    <row r="4093" spans="1:5" x14ac:dyDescent="0.2">
      <c r="A4093" s="1" t="s">
        <v>83</v>
      </c>
      <c r="B4093">
        <v>0</v>
      </c>
      <c r="C4093">
        <v>0</v>
      </c>
      <c r="D4093" t="s">
        <v>103</v>
      </c>
      <c r="E4093">
        <v>0</v>
      </c>
    </row>
    <row r="4094" spans="1:5" x14ac:dyDescent="0.2">
      <c r="A4094" s="1" t="s">
        <v>83</v>
      </c>
      <c r="B4094">
        <v>48731.74</v>
      </c>
      <c r="C4094">
        <v>3334152</v>
      </c>
      <c r="D4094" t="s">
        <v>103</v>
      </c>
      <c r="E4094">
        <v>0</v>
      </c>
    </row>
    <row r="4095" spans="1:5" x14ac:dyDescent="0.2">
      <c r="A4095" s="1" t="s">
        <v>83</v>
      </c>
      <c r="B4095">
        <v>8476.08</v>
      </c>
      <c r="C4095">
        <v>790567</v>
      </c>
      <c r="D4095" t="s">
        <v>103</v>
      </c>
      <c r="E4095">
        <v>0</v>
      </c>
    </row>
    <row r="4096" spans="1:5" x14ac:dyDescent="0.2">
      <c r="A4096" s="1" t="s">
        <v>83</v>
      </c>
      <c r="B4096">
        <v>9030.17</v>
      </c>
      <c r="C4096">
        <v>768994</v>
      </c>
      <c r="D4096" t="s">
        <v>103</v>
      </c>
      <c r="E4096">
        <v>0</v>
      </c>
    </row>
    <row r="4097" spans="1:5" x14ac:dyDescent="0.2">
      <c r="A4097" s="1" t="s">
        <v>83</v>
      </c>
      <c r="B4097">
        <v>2447.14</v>
      </c>
      <c r="C4097">
        <v>265031</v>
      </c>
      <c r="D4097" t="s">
        <v>103</v>
      </c>
      <c r="E4097">
        <v>0</v>
      </c>
    </row>
    <row r="4098" spans="1:5" x14ac:dyDescent="0.2">
      <c r="A4098" s="1" t="s">
        <v>83</v>
      </c>
      <c r="B4098">
        <v>3994.41</v>
      </c>
      <c r="C4098">
        <v>67126</v>
      </c>
      <c r="D4098" t="s">
        <v>104</v>
      </c>
      <c r="E4098">
        <v>0</v>
      </c>
    </row>
    <row r="4099" spans="1:5" x14ac:dyDescent="0.2">
      <c r="A4099" s="1" t="s">
        <v>84</v>
      </c>
      <c r="B4099">
        <v>9096.0300000000007</v>
      </c>
      <c r="C4099">
        <v>1229742</v>
      </c>
      <c r="D4099" t="s">
        <v>103</v>
      </c>
      <c r="E4099">
        <v>0</v>
      </c>
    </row>
    <row r="4100" spans="1:5" x14ac:dyDescent="0.2">
      <c r="A4100" s="1" t="s">
        <v>84</v>
      </c>
      <c r="B4100">
        <v>8111.48</v>
      </c>
      <c r="C4100">
        <v>870113</v>
      </c>
      <c r="D4100" t="s">
        <v>103</v>
      </c>
      <c r="E4100">
        <v>0</v>
      </c>
    </row>
    <row r="4101" spans="1:5" x14ac:dyDescent="0.2">
      <c r="A4101" s="1" t="s">
        <v>84</v>
      </c>
      <c r="B4101">
        <v>12626.48</v>
      </c>
      <c r="C4101">
        <v>1118736</v>
      </c>
      <c r="D4101" t="s">
        <v>103</v>
      </c>
      <c r="E4101">
        <v>0</v>
      </c>
    </row>
    <row r="4102" spans="1:5" x14ac:dyDescent="0.2">
      <c r="A4102" s="1" t="s">
        <v>84</v>
      </c>
      <c r="B4102">
        <v>6428.34</v>
      </c>
      <c r="C4102">
        <v>387012</v>
      </c>
      <c r="D4102" t="s">
        <v>103</v>
      </c>
      <c r="E4102">
        <v>0</v>
      </c>
    </row>
    <row r="4103" spans="1:5" x14ac:dyDescent="0.2">
      <c r="A4103" s="1" t="s">
        <v>84</v>
      </c>
      <c r="B4103">
        <v>45928.75</v>
      </c>
      <c r="C4103">
        <v>3248005</v>
      </c>
      <c r="D4103" t="s">
        <v>103</v>
      </c>
      <c r="E4103">
        <v>0</v>
      </c>
    </row>
    <row r="4104" spans="1:5" x14ac:dyDescent="0.2">
      <c r="A4104" s="1" t="s">
        <v>84</v>
      </c>
      <c r="B4104">
        <v>72014.12</v>
      </c>
      <c r="C4104">
        <v>13722881</v>
      </c>
      <c r="D4104" t="s">
        <v>103</v>
      </c>
      <c r="E4104">
        <v>0</v>
      </c>
    </row>
    <row r="4105" spans="1:5" x14ac:dyDescent="0.2">
      <c r="A4105" s="1" t="s">
        <v>84</v>
      </c>
      <c r="B4105">
        <v>20420.11</v>
      </c>
      <c r="C4105">
        <v>2377631</v>
      </c>
      <c r="D4105" t="s">
        <v>103</v>
      </c>
      <c r="E4105">
        <v>0</v>
      </c>
    </row>
    <row r="4106" spans="1:5" x14ac:dyDescent="0.2">
      <c r="A4106" s="1" t="s">
        <v>84</v>
      </c>
      <c r="B4106">
        <v>0</v>
      </c>
      <c r="C4106">
        <v>0</v>
      </c>
      <c r="D4106" t="s">
        <v>103</v>
      </c>
      <c r="E4106">
        <v>0</v>
      </c>
    </row>
    <row r="4107" spans="1:5" x14ac:dyDescent="0.2">
      <c r="A4107" s="1" t="s">
        <v>84</v>
      </c>
      <c r="B4107">
        <v>27413.11</v>
      </c>
      <c r="C4107">
        <v>1773414</v>
      </c>
      <c r="D4107" t="s">
        <v>103</v>
      </c>
      <c r="E4107">
        <v>0</v>
      </c>
    </row>
    <row r="4108" spans="1:5" x14ac:dyDescent="0.2">
      <c r="A4108" s="1" t="s">
        <v>84</v>
      </c>
      <c r="B4108">
        <v>5655.03</v>
      </c>
      <c r="C4108">
        <v>193819</v>
      </c>
      <c r="D4108" t="s">
        <v>104</v>
      </c>
      <c r="E4108">
        <v>0</v>
      </c>
    </row>
    <row r="4109" spans="1:5" x14ac:dyDescent="0.2">
      <c r="A4109" s="1" t="s">
        <v>84</v>
      </c>
      <c r="B4109">
        <v>1335.6</v>
      </c>
      <c r="C4109">
        <v>147463</v>
      </c>
      <c r="D4109" t="s">
        <v>103</v>
      </c>
      <c r="E4109">
        <v>0</v>
      </c>
    </row>
    <row r="4110" spans="1:5" x14ac:dyDescent="0.2">
      <c r="A4110" s="1" t="s">
        <v>84</v>
      </c>
      <c r="B4110">
        <v>14721.86</v>
      </c>
      <c r="C4110">
        <v>325840</v>
      </c>
      <c r="D4110" t="s">
        <v>103</v>
      </c>
      <c r="E4110">
        <v>0</v>
      </c>
    </row>
    <row r="4111" spans="1:5" x14ac:dyDescent="0.2">
      <c r="A4111" s="1" t="s">
        <v>84</v>
      </c>
      <c r="B4111">
        <v>0</v>
      </c>
      <c r="C4111">
        <v>0</v>
      </c>
      <c r="D4111" t="s">
        <v>103</v>
      </c>
      <c r="E4111">
        <v>0</v>
      </c>
    </row>
    <row r="4112" spans="1:5" x14ac:dyDescent="0.2">
      <c r="A4112" s="1" t="s">
        <v>84</v>
      </c>
      <c r="B4112">
        <v>0</v>
      </c>
      <c r="C4112">
        <v>0</v>
      </c>
      <c r="D4112" t="s">
        <v>103</v>
      </c>
      <c r="E4112">
        <v>0</v>
      </c>
    </row>
    <row r="4113" spans="1:5" x14ac:dyDescent="0.2">
      <c r="A4113" s="1" t="s">
        <v>84</v>
      </c>
      <c r="B4113">
        <v>77692.789999999994</v>
      </c>
      <c r="C4113">
        <v>9368279</v>
      </c>
      <c r="D4113" t="s">
        <v>103</v>
      </c>
      <c r="E4113">
        <v>0</v>
      </c>
    </row>
    <row r="4114" spans="1:5" x14ac:dyDescent="0.2">
      <c r="A4114" s="1" t="s">
        <v>84</v>
      </c>
      <c r="B4114">
        <v>17402.080000000002</v>
      </c>
      <c r="C4114">
        <v>1763301</v>
      </c>
      <c r="D4114" t="s">
        <v>103</v>
      </c>
      <c r="E4114">
        <v>0</v>
      </c>
    </row>
    <row r="4115" spans="1:5" x14ac:dyDescent="0.2">
      <c r="A4115" s="1" t="s">
        <v>84</v>
      </c>
      <c r="B4115">
        <v>45343.59</v>
      </c>
      <c r="C4115">
        <v>2239261</v>
      </c>
      <c r="D4115" t="s">
        <v>103</v>
      </c>
      <c r="E4115">
        <v>0</v>
      </c>
    </row>
    <row r="4116" spans="1:5" x14ac:dyDescent="0.2">
      <c r="A4116" s="1" t="s">
        <v>84</v>
      </c>
      <c r="B4116">
        <v>9519.24</v>
      </c>
      <c r="C4116">
        <v>1588843</v>
      </c>
      <c r="D4116" t="s">
        <v>103</v>
      </c>
      <c r="E4116">
        <v>0</v>
      </c>
    </row>
    <row r="4117" spans="1:5" x14ac:dyDescent="0.2">
      <c r="A4117" s="1" t="s">
        <v>84</v>
      </c>
      <c r="B4117">
        <v>14778.44</v>
      </c>
      <c r="C4117">
        <v>1733051</v>
      </c>
      <c r="D4117" t="s">
        <v>103</v>
      </c>
      <c r="E4117">
        <v>0</v>
      </c>
    </row>
    <row r="4118" spans="1:5" x14ac:dyDescent="0.2">
      <c r="A4118" s="1" t="s">
        <v>84</v>
      </c>
      <c r="B4118">
        <v>0</v>
      </c>
      <c r="C4118">
        <v>0</v>
      </c>
      <c r="D4118" t="s">
        <v>103</v>
      </c>
      <c r="E4118">
        <v>0</v>
      </c>
    </row>
    <row r="4119" spans="1:5" x14ac:dyDescent="0.2">
      <c r="A4119" s="1" t="s">
        <v>84</v>
      </c>
      <c r="B4119">
        <v>1838.51</v>
      </c>
      <c r="C4119">
        <v>167033</v>
      </c>
      <c r="D4119" t="s">
        <v>103</v>
      </c>
      <c r="E4119">
        <v>0</v>
      </c>
    </row>
    <row r="4120" spans="1:5" x14ac:dyDescent="0.2">
      <c r="A4120" s="1" t="s">
        <v>84</v>
      </c>
      <c r="B4120">
        <v>0</v>
      </c>
      <c r="C4120">
        <v>0</v>
      </c>
      <c r="D4120" t="s">
        <v>103</v>
      </c>
      <c r="E4120">
        <v>0</v>
      </c>
    </row>
    <row r="4121" spans="1:5" x14ac:dyDescent="0.2">
      <c r="A4121" s="1" t="s">
        <v>85</v>
      </c>
      <c r="B4121">
        <v>25171.9</v>
      </c>
      <c r="C4121">
        <v>2734313</v>
      </c>
      <c r="D4121" t="s">
        <v>103</v>
      </c>
      <c r="E4121">
        <v>0</v>
      </c>
    </row>
    <row r="4122" spans="1:5" x14ac:dyDescent="0.2">
      <c r="A4122" s="1" t="s">
        <v>85</v>
      </c>
      <c r="B4122">
        <v>5968.22</v>
      </c>
      <c r="C4122">
        <v>326303</v>
      </c>
      <c r="D4122" t="s">
        <v>103</v>
      </c>
      <c r="E4122">
        <v>0</v>
      </c>
    </row>
    <row r="4123" spans="1:5" x14ac:dyDescent="0.2">
      <c r="A4123" s="1" t="s">
        <v>85</v>
      </c>
      <c r="B4123">
        <v>67426.14</v>
      </c>
      <c r="C4123">
        <v>4131957</v>
      </c>
      <c r="D4123" t="s">
        <v>103</v>
      </c>
      <c r="E4123">
        <v>0</v>
      </c>
    </row>
    <row r="4124" spans="1:5" x14ac:dyDescent="0.2">
      <c r="A4124" s="1" t="s">
        <v>85</v>
      </c>
      <c r="B4124">
        <v>12818</v>
      </c>
      <c r="C4124">
        <v>271780</v>
      </c>
      <c r="D4124" t="s">
        <v>103</v>
      </c>
      <c r="E4124">
        <v>0</v>
      </c>
    </row>
    <row r="4125" spans="1:5" x14ac:dyDescent="0.2">
      <c r="A4125" s="1" t="s">
        <v>85</v>
      </c>
      <c r="B4125">
        <v>264.93</v>
      </c>
      <c r="C4125">
        <v>1101</v>
      </c>
      <c r="D4125" t="s">
        <v>104</v>
      </c>
      <c r="E4125">
        <v>0</v>
      </c>
    </row>
    <row r="4126" spans="1:5" x14ac:dyDescent="0.2">
      <c r="A4126" s="1" t="s">
        <v>85</v>
      </c>
      <c r="B4126">
        <v>705.94</v>
      </c>
      <c r="C4126">
        <v>76031</v>
      </c>
      <c r="D4126" t="s">
        <v>103</v>
      </c>
      <c r="E4126">
        <v>0</v>
      </c>
    </row>
    <row r="4127" spans="1:5" x14ac:dyDescent="0.2">
      <c r="A4127" s="1" t="s">
        <v>85</v>
      </c>
      <c r="B4127">
        <v>38545.01</v>
      </c>
      <c r="C4127">
        <v>1860256</v>
      </c>
      <c r="D4127" t="s">
        <v>103</v>
      </c>
      <c r="E4127">
        <v>0</v>
      </c>
    </row>
    <row r="4128" spans="1:5" x14ac:dyDescent="0.2">
      <c r="A4128" s="1" t="s">
        <v>85</v>
      </c>
      <c r="B4128">
        <v>10154.379999999999</v>
      </c>
      <c r="C4128">
        <v>1688118</v>
      </c>
      <c r="D4128" t="s">
        <v>103</v>
      </c>
      <c r="E4128">
        <v>0</v>
      </c>
    </row>
    <row r="4129" spans="1:5" x14ac:dyDescent="0.2">
      <c r="A4129" s="1" t="s">
        <v>85</v>
      </c>
      <c r="B4129">
        <v>0</v>
      </c>
      <c r="C4129">
        <v>0</v>
      </c>
      <c r="D4129" t="s">
        <v>103</v>
      </c>
      <c r="E4129">
        <v>0</v>
      </c>
    </row>
    <row r="4130" spans="1:5" x14ac:dyDescent="0.2">
      <c r="A4130" s="1" t="s">
        <v>85</v>
      </c>
      <c r="B4130">
        <v>0</v>
      </c>
      <c r="C4130">
        <v>0</v>
      </c>
      <c r="D4130" t="s">
        <v>103</v>
      </c>
      <c r="E4130">
        <v>0</v>
      </c>
    </row>
    <row r="4131" spans="1:5" x14ac:dyDescent="0.2">
      <c r="A4131" s="1" t="s">
        <v>85</v>
      </c>
      <c r="B4131">
        <v>4838.3100000000004</v>
      </c>
      <c r="C4131">
        <v>161673</v>
      </c>
      <c r="D4131" t="s">
        <v>104</v>
      </c>
      <c r="E4131">
        <v>0</v>
      </c>
    </row>
    <row r="4132" spans="1:5" x14ac:dyDescent="0.2">
      <c r="A4132" s="1" t="s">
        <v>85</v>
      </c>
      <c r="B4132">
        <v>0</v>
      </c>
      <c r="C4132">
        <v>0</v>
      </c>
      <c r="D4132" t="s">
        <v>102</v>
      </c>
      <c r="E4132">
        <v>0</v>
      </c>
    </row>
    <row r="4133" spans="1:5" x14ac:dyDescent="0.2">
      <c r="A4133" s="1" t="s">
        <v>85</v>
      </c>
      <c r="B4133">
        <v>27928.21</v>
      </c>
      <c r="C4133">
        <v>2654022</v>
      </c>
      <c r="D4133" t="s">
        <v>103</v>
      </c>
      <c r="E4133">
        <v>0</v>
      </c>
    </row>
    <row r="4134" spans="1:5" x14ac:dyDescent="0.2">
      <c r="A4134" s="1" t="s">
        <v>85</v>
      </c>
      <c r="B4134">
        <v>0</v>
      </c>
      <c r="C4134">
        <v>0</v>
      </c>
      <c r="D4134" t="s">
        <v>103</v>
      </c>
      <c r="E4134">
        <v>0</v>
      </c>
    </row>
    <row r="4135" spans="1:5" x14ac:dyDescent="0.2">
      <c r="A4135" s="1" t="s">
        <v>85</v>
      </c>
      <c r="B4135">
        <v>5500.74</v>
      </c>
      <c r="C4135">
        <v>862003</v>
      </c>
      <c r="D4135" t="s">
        <v>103</v>
      </c>
      <c r="E4135">
        <v>0</v>
      </c>
    </row>
    <row r="4136" spans="1:5" x14ac:dyDescent="0.2">
      <c r="A4136" s="1" t="s">
        <v>85</v>
      </c>
      <c r="B4136">
        <v>17674.87</v>
      </c>
      <c r="C4136">
        <v>2472977</v>
      </c>
      <c r="D4136" t="s">
        <v>103</v>
      </c>
      <c r="E4136">
        <v>0</v>
      </c>
    </row>
    <row r="4137" spans="1:5" x14ac:dyDescent="0.2">
      <c r="A4137" s="1" t="s">
        <v>85</v>
      </c>
      <c r="B4137">
        <v>8008.05</v>
      </c>
      <c r="C4137">
        <v>712885</v>
      </c>
      <c r="D4137" t="s">
        <v>103</v>
      </c>
      <c r="E4137">
        <v>0</v>
      </c>
    </row>
    <row r="4138" spans="1:5" x14ac:dyDescent="0.2">
      <c r="A4138" s="1" t="s">
        <v>85</v>
      </c>
      <c r="B4138">
        <v>90863.6</v>
      </c>
      <c r="C4138">
        <v>10563506</v>
      </c>
      <c r="D4138" t="s">
        <v>103</v>
      </c>
      <c r="E4138">
        <v>0</v>
      </c>
    </row>
    <row r="4139" spans="1:5" x14ac:dyDescent="0.2">
      <c r="A4139" s="1" t="s">
        <v>85</v>
      </c>
      <c r="B4139">
        <v>61455.73</v>
      </c>
      <c r="C4139">
        <v>11526994</v>
      </c>
      <c r="D4139" t="s">
        <v>103</v>
      </c>
      <c r="E4139">
        <v>0</v>
      </c>
    </row>
    <row r="4140" spans="1:5" x14ac:dyDescent="0.2">
      <c r="A4140" s="1" t="s">
        <v>85</v>
      </c>
      <c r="B4140">
        <v>4555.38</v>
      </c>
      <c r="C4140">
        <v>233066</v>
      </c>
      <c r="D4140" t="s">
        <v>103</v>
      </c>
      <c r="E4140">
        <v>0</v>
      </c>
    </row>
    <row r="4141" spans="1:5" x14ac:dyDescent="0.2">
      <c r="A4141" s="1" t="s">
        <v>85</v>
      </c>
      <c r="B4141">
        <v>5861.16</v>
      </c>
      <c r="C4141">
        <v>571829</v>
      </c>
      <c r="D4141" t="s">
        <v>103</v>
      </c>
      <c r="E4141">
        <v>0</v>
      </c>
    </row>
    <row r="4142" spans="1:5" x14ac:dyDescent="0.2">
      <c r="A4142" s="1" t="s">
        <v>86</v>
      </c>
      <c r="B4142">
        <v>0</v>
      </c>
      <c r="C4142">
        <v>0</v>
      </c>
      <c r="D4142" t="s">
        <v>103</v>
      </c>
      <c r="E4142">
        <v>0</v>
      </c>
    </row>
    <row r="4143" spans="1:5" x14ac:dyDescent="0.2">
      <c r="A4143" s="1" t="s">
        <v>86</v>
      </c>
      <c r="B4143">
        <v>49.32</v>
      </c>
      <c r="C4143">
        <v>1606</v>
      </c>
      <c r="D4143" t="s">
        <v>105</v>
      </c>
      <c r="E4143">
        <v>0</v>
      </c>
    </row>
    <row r="4144" spans="1:5" x14ac:dyDescent="0.2">
      <c r="A4144" s="1" t="s">
        <v>86</v>
      </c>
      <c r="B4144">
        <v>0</v>
      </c>
      <c r="C4144">
        <v>0</v>
      </c>
      <c r="D4144" t="s">
        <v>102</v>
      </c>
      <c r="E4144">
        <v>0</v>
      </c>
    </row>
    <row r="4145" spans="1:5" x14ac:dyDescent="0.2">
      <c r="A4145" s="1" t="s">
        <v>86</v>
      </c>
      <c r="B4145">
        <v>0</v>
      </c>
      <c r="C4145">
        <v>0</v>
      </c>
      <c r="D4145" t="s">
        <v>103</v>
      </c>
      <c r="E4145">
        <v>0</v>
      </c>
    </row>
    <row r="4146" spans="1:5" x14ac:dyDescent="0.2">
      <c r="A4146" s="1" t="s">
        <v>86</v>
      </c>
      <c r="B4146">
        <v>41212.720000000001</v>
      </c>
      <c r="C4146">
        <v>7087920</v>
      </c>
      <c r="D4146" t="s">
        <v>103</v>
      </c>
      <c r="E4146">
        <v>0</v>
      </c>
    </row>
    <row r="4147" spans="1:5" x14ac:dyDescent="0.2">
      <c r="A4147" s="1" t="s">
        <v>86</v>
      </c>
      <c r="B4147">
        <v>34220.730000000003</v>
      </c>
      <c r="C4147">
        <v>1574732</v>
      </c>
      <c r="D4147" t="s">
        <v>103</v>
      </c>
      <c r="E4147">
        <v>0</v>
      </c>
    </row>
    <row r="4148" spans="1:5" x14ac:dyDescent="0.2">
      <c r="A4148" s="1" t="s">
        <v>86</v>
      </c>
      <c r="B4148">
        <v>0</v>
      </c>
      <c r="C4148">
        <v>0</v>
      </c>
      <c r="D4148" t="s">
        <v>103</v>
      </c>
      <c r="E4148">
        <v>0</v>
      </c>
    </row>
    <row r="4149" spans="1:5" x14ac:dyDescent="0.2">
      <c r="A4149" s="1" t="s">
        <v>86</v>
      </c>
      <c r="B4149">
        <v>8377.99</v>
      </c>
      <c r="C4149">
        <v>874556</v>
      </c>
      <c r="D4149" t="s">
        <v>103</v>
      </c>
      <c r="E4149">
        <v>0</v>
      </c>
    </row>
    <row r="4150" spans="1:5" x14ac:dyDescent="0.2">
      <c r="A4150" s="1" t="s">
        <v>86</v>
      </c>
      <c r="B4150">
        <v>83511.210000000006</v>
      </c>
      <c r="C4150">
        <v>9227556</v>
      </c>
      <c r="D4150" t="s">
        <v>103</v>
      </c>
      <c r="E4150">
        <v>0</v>
      </c>
    </row>
    <row r="4151" spans="1:5" x14ac:dyDescent="0.2">
      <c r="A4151" s="1" t="s">
        <v>86</v>
      </c>
      <c r="B4151">
        <v>8799.58</v>
      </c>
      <c r="C4151">
        <v>966391</v>
      </c>
      <c r="D4151" t="s">
        <v>103</v>
      </c>
      <c r="E4151">
        <v>0</v>
      </c>
    </row>
    <row r="4152" spans="1:5" x14ac:dyDescent="0.2">
      <c r="A4152" s="1" t="s">
        <v>86</v>
      </c>
      <c r="B4152">
        <v>5809</v>
      </c>
      <c r="C4152">
        <v>1072355</v>
      </c>
      <c r="D4152" t="s">
        <v>103</v>
      </c>
      <c r="E4152">
        <v>0</v>
      </c>
    </row>
    <row r="4153" spans="1:5" x14ac:dyDescent="0.2">
      <c r="A4153" s="1" t="s">
        <v>86</v>
      </c>
      <c r="B4153">
        <v>0</v>
      </c>
      <c r="C4153">
        <v>0</v>
      </c>
      <c r="D4153" t="s">
        <v>103</v>
      </c>
      <c r="E4153">
        <v>0</v>
      </c>
    </row>
    <row r="4154" spans="1:5" x14ac:dyDescent="0.2">
      <c r="A4154" s="1" t="s">
        <v>86</v>
      </c>
      <c r="B4154">
        <v>11641.33</v>
      </c>
      <c r="C4154">
        <v>227552</v>
      </c>
      <c r="D4154" t="s">
        <v>103</v>
      </c>
      <c r="E4154">
        <v>0</v>
      </c>
    </row>
    <row r="4155" spans="1:5" x14ac:dyDescent="0.2">
      <c r="A4155" s="1" t="s">
        <v>86</v>
      </c>
      <c r="B4155">
        <v>40004.86</v>
      </c>
      <c r="C4155">
        <v>5241738</v>
      </c>
      <c r="D4155" t="s">
        <v>103</v>
      </c>
      <c r="E4155">
        <v>0</v>
      </c>
    </row>
    <row r="4156" spans="1:5" x14ac:dyDescent="0.2">
      <c r="A4156" s="1" t="s">
        <v>86</v>
      </c>
      <c r="B4156">
        <v>0</v>
      </c>
      <c r="C4156">
        <v>0</v>
      </c>
      <c r="D4156" t="s">
        <v>103</v>
      </c>
      <c r="E4156">
        <v>0</v>
      </c>
    </row>
    <row r="4157" spans="1:5" x14ac:dyDescent="0.2">
      <c r="A4157" s="1" t="s">
        <v>86</v>
      </c>
      <c r="B4157">
        <v>492.35</v>
      </c>
      <c r="C4157">
        <v>7788</v>
      </c>
      <c r="D4157" t="s">
        <v>104</v>
      </c>
      <c r="E4157">
        <v>0</v>
      </c>
    </row>
    <row r="4158" spans="1:5" x14ac:dyDescent="0.2">
      <c r="A4158" s="1" t="s">
        <v>86</v>
      </c>
      <c r="B4158">
        <v>0</v>
      </c>
      <c r="C4158">
        <v>0</v>
      </c>
      <c r="D4158" t="s">
        <v>103</v>
      </c>
      <c r="E4158">
        <v>0</v>
      </c>
    </row>
    <row r="4159" spans="1:5" x14ac:dyDescent="0.2">
      <c r="A4159" s="1" t="s">
        <v>86</v>
      </c>
      <c r="B4159">
        <v>1348.91</v>
      </c>
      <c r="C4159">
        <v>152316</v>
      </c>
      <c r="D4159" t="s">
        <v>103</v>
      </c>
      <c r="E4159">
        <v>0</v>
      </c>
    </row>
    <row r="4160" spans="1:5" x14ac:dyDescent="0.2">
      <c r="A4160" s="1" t="s">
        <v>86</v>
      </c>
      <c r="B4160">
        <v>45038.79</v>
      </c>
      <c r="C4160">
        <v>2957322</v>
      </c>
      <c r="D4160" t="s">
        <v>103</v>
      </c>
      <c r="E4160">
        <v>0</v>
      </c>
    </row>
    <row r="4161" spans="1:5" x14ac:dyDescent="0.2">
      <c r="A4161" s="1" t="s">
        <v>86</v>
      </c>
      <c r="B4161">
        <v>4103.91</v>
      </c>
      <c r="C4161">
        <v>222922</v>
      </c>
      <c r="D4161" t="s">
        <v>103</v>
      </c>
      <c r="E4161">
        <v>0</v>
      </c>
    </row>
    <row r="4162" spans="1:5" x14ac:dyDescent="0.2">
      <c r="A4162" s="1" t="s">
        <v>86</v>
      </c>
      <c r="B4162">
        <v>449.65</v>
      </c>
      <c r="C4162">
        <v>56351</v>
      </c>
      <c r="D4162" t="s">
        <v>103</v>
      </c>
      <c r="E4162">
        <v>0</v>
      </c>
    </row>
    <row r="4163" spans="1:5" x14ac:dyDescent="0.2">
      <c r="A4163" s="1" t="s">
        <v>86</v>
      </c>
      <c r="B4163">
        <v>4873.55</v>
      </c>
      <c r="C4163">
        <v>434437</v>
      </c>
      <c r="D4163" t="s">
        <v>103</v>
      </c>
      <c r="E4163">
        <v>0</v>
      </c>
    </row>
    <row r="4164" spans="1:5" x14ac:dyDescent="0.2">
      <c r="A4164" s="1" t="s">
        <v>86</v>
      </c>
      <c r="B4164">
        <v>10807.7</v>
      </c>
      <c r="C4164">
        <v>1351411</v>
      </c>
      <c r="D4164" t="s">
        <v>103</v>
      </c>
      <c r="E4164">
        <v>0</v>
      </c>
    </row>
    <row r="4165" spans="1:5" x14ac:dyDescent="0.2">
      <c r="A4165" s="1" t="s">
        <v>87</v>
      </c>
      <c r="B4165">
        <v>668.67</v>
      </c>
      <c r="C4165">
        <v>39847</v>
      </c>
      <c r="D4165" t="s">
        <v>103</v>
      </c>
      <c r="E4165">
        <v>0</v>
      </c>
    </row>
    <row r="4166" spans="1:5" x14ac:dyDescent="0.2">
      <c r="A4166" s="1" t="s">
        <v>87</v>
      </c>
      <c r="B4166">
        <v>3448.12</v>
      </c>
      <c r="C4166">
        <v>451880</v>
      </c>
      <c r="D4166" t="s">
        <v>103</v>
      </c>
      <c r="E4166">
        <v>0</v>
      </c>
    </row>
    <row r="4167" spans="1:5" x14ac:dyDescent="0.2">
      <c r="A4167" s="1" t="s">
        <v>87</v>
      </c>
      <c r="B4167">
        <v>75832.149999999994</v>
      </c>
      <c r="C4167">
        <v>8199034</v>
      </c>
      <c r="D4167" t="s">
        <v>103</v>
      </c>
      <c r="E4167">
        <v>0</v>
      </c>
    </row>
    <row r="4168" spans="1:5" x14ac:dyDescent="0.2">
      <c r="A4168" s="1" t="s">
        <v>87</v>
      </c>
      <c r="B4168">
        <v>1471.01</v>
      </c>
      <c r="C4168">
        <v>215579</v>
      </c>
      <c r="D4168" t="s">
        <v>103</v>
      </c>
      <c r="E4168">
        <v>0</v>
      </c>
    </row>
    <row r="4169" spans="1:5" x14ac:dyDescent="0.2">
      <c r="A4169" s="1" t="s">
        <v>87</v>
      </c>
      <c r="B4169">
        <v>331.58</v>
      </c>
      <c r="C4169">
        <v>36779</v>
      </c>
      <c r="D4169" t="s">
        <v>103</v>
      </c>
      <c r="E4169">
        <v>0</v>
      </c>
    </row>
    <row r="4170" spans="1:5" x14ac:dyDescent="0.2">
      <c r="A4170" s="1" t="s">
        <v>87</v>
      </c>
      <c r="B4170">
        <v>9099.9699999999993</v>
      </c>
      <c r="C4170">
        <v>175554</v>
      </c>
      <c r="D4170" t="s">
        <v>103</v>
      </c>
      <c r="E4170">
        <v>0</v>
      </c>
    </row>
    <row r="4171" spans="1:5" x14ac:dyDescent="0.2">
      <c r="A4171" s="1" t="s">
        <v>87</v>
      </c>
      <c r="B4171">
        <v>0</v>
      </c>
      <c r="C4171">
        <v>0</v>
      </c>
      <c r="D4171" t="s">
        <v>103</v>
      </c>
      <c r="E4171">
        <v>0</v>
      </c>
    </row>
    <row r="4172" spans="1:5" x14ac:dyDescent="0.2">
      <c r="A4172" s="1" t="s">
        <v>87</v>
      </c>
      <c r="B4172">
        <v>3337.67</v>
      </c>
      <c r="C4172">
        <v>287880</v>
      </c>
      <c r="D4172" t="s">
        <v>103</v>
      </c>
      <c r="E4172">
        <v>0</v>
      </c>
    </row>
    <row r="4173" spans="1:5" x14ac:dyDescent="0.2">
      <c r="A4173" s="1" t="s">
        <v>87</v>
      </c>
      <c r="B4173">
        <v>147.13999999999999</v>
      </c>
      <c r="C4173">
        <v>18948</v>
      </c>
      <c r="D4173" t="s">
        <v>103</v>
      </c>
      <c r="E4173">
        <v>0</v>
      </c>
    </row>
    <row r="4174" spans="1:5" x14ac:dyDescent="0.2">
      <c r="A4174" s="1" t="s">
        <v>87</v>
      </c>
      <c r="B4174">
        <v>422.56</v>
      </c>
      <c r="C4174">
        <v>63364</v>
      </c>
      <c r="D4174" t="s">
        <v>103</v>
      </c>
      <c r="E4174">
        <v>0</v>
      </c>
    </row>
    <row r="4175" spans="1:5" x14ac:dyDescent="0.2">
      <c r="A4175" s="1" t="s">
        <v>87</v>
      </c>
      <c r="B4175">
        <v>0</v>
      </c>
      <c r="C4175">
        <v>0</v>
      </c>
      <c r="D4175" t="s">
        <v>103</v>
      </c>
      <c r="E4175">
        <v>0</v>
      </c>
    </row>
    <row r="4176" spans="1:5" x14ac:dyDescent="0.2">
      <c r="A4176" s="1" t="s">
        <v>87</v>
      </c>
      <c r="B4176">
        <v>3424.23</v>
      </c>
      <c r="C4176">
        <v>386116</v>
      </c>
      <c r="D4176" t="s">
        <v>103</v>
      </c>
      <c r="E4176">
        <v>0</v>
      </c>
    </row>
    <row r="4177" spans="1:5" x14ac:dyDescent="0.2">
      <c r="A4177" s="1" t="s">
        <v>87</v>
      </c>
      <c r="B4177">
        <v>0</v>
      </c>
      <c r="C4177">
        <v>0</v>
      </c>
      <c r="D4177" t="s">
        <v>103</v>
      </c>
      <c r="E4177">
        <v>0</v>
      </c>
    </row>
    <row r="4178" spans="1:5" x14ac:dyDescent="0.2">
      <c r="A4178" s="1" t="s">
        <v>87</v>
      </c>
      <c r="B4178">
        <v>0</v>
      </c>
      <c r="C4178">
        <v>0</v>
      </c>
      <c r="D4178" t="s">
        <v>102</v>
      </c>
      <c r="E4178">
        <v>0</v>
      </c>
    </row>
    <row r="4179" spans="1:5" x14ac:dyDescent="0.2">
      <c r="A4179" s="1" t="s">
        <v>87</v>
      </c>
      <c r="B4179">
        <v>25850.71</v>
      </c>
      <c r="C4179">
        <v>1332581</v>
      </c>
      <c r="D4179" t="s">
        <v>103</v>
      </c>
      <c r="E4179">
        <v>0</v>
      </c>
    </row>
    <row r="4180" spans="1:5" x14ac:dyDescent="0.2">
      <c r="A4180" s="1" t="s">
        <v>87</v>
      </c>
      <c r="B4180">
        <v>11744.37</v>
      </c>
      <c r="C4180">
        <v>1813466</v>
      </c>
      <c r="D4180" t="s">
        <v>103</v>
      </c>
      <c r="E4180">
        <v>0</v>
      </c>
    </row>
    <row r="4181" spans="1:5" x14ac:dyDescent="0.2">
      <c r="A4181" s="1" t="s">
        <v>87</v>
      </c>
      <c r="B4181">
        <v>27593.94</v>
      </c>
      <c r="C4181">
        <v>4088201</v>
      </c>
      <c r="D4181" t="s">
        <v>103</v>
      </c>
      <c r="E4181">
        <v>0</v>
      </c>
    </row>
    <row r="4182" spans="1:5" x14ac:dyDescent="0.2">
      <c r="A4182" s="1" t="s">
        <v>87</v>
      </c>
      <c r="B4182">
        <v>0</v>
      </c>
      <c r="C4182">
        <v>0</v>
      </c>
      <c r="D4182" t="s">
        <v>103</v>
      </c>
      <c r="E4182">
        <v>0</v>
      </c>
    </row>
    <row r="4183" spans="1:5" x14ac:dyDescent="0.2">
      <c r="A4183" s="1" t="s">
        <v>87</v>
      </c>
      <c r="B4183">
        <v>37558.33</v>
      </c>
      <c r="C4183">
        <v>2471621</v>
      </c>
      <c r="D4183" t="s">
        <v>103</v>
      </c>
      <c r="E4183">
        <v>0</v>
      </c>
    </row>
    <row r="4184" spans="1:5" x14ac:dyDescent="0.2">
      <c r="A4184" s="1" t="s">
        <v>87</v>
      </c>
      <c r="B4184">
        <v>2151.52</v>
      </c>
      <c r="C4184">
        <v>262958</v>
      </c>
      <c r="D4184" t="s">
        <v>103</v>
      </c>
      <c r="E4184">
        <v>0</v>
      </c>
    </row>
    <row r="4185" spans="1:5" x14ac:dyDescent="0.2">
      <c r="A4185" s="1" t="s">
        <v>87</v>
      </c>
      <c r="B4185">
        <v>8248.58</v>
      </c>
      <c r="C4185">
        <v>834527</v>
      </c>
      <c r="D4185" t="s">
        <v>103</v>
      </c>
      <c r="E4185">
        <v>0</v>
      </c>
    </row>
    <row r="4186" spans="1:5" x14ac:dyDescent="0.2">
      <c r="A4186" s="1" t="s">
        <v>87</v>
      </c>
      <c r="B4186">
        <v>1497.86</v>
      </c>
      <c r="C4186">
        <v>128801</v>
      </c>
      <c r="D4186" t="s">
        <v>103</v>
      </c>
      <c r="E4186">
        <v>0</v>
      </c>
    </row>
    <row r="4187" spans="1:5" x14ac:dyDescent="0.2">
      <c r="A4187" s="1" t="s">
        <v>87</v>
      </c>
      <c r="B4187">
        <v>1624.69</v>
      </c>
      <c r="C4187">
        <v>208322</v>
      </c>
      <c r="D4187" t="s">
        <v>103</v>
      </c>
      <c r="E4187">
        <v>0</v>
      </c>
    </row>
    <row r="4188" spans="1:5" x14ac:dyDescent="0.2">
      <c r="A4188" s="1" t="s">
        <v>88</v>
      </c>
      <c r="B4188">
        <v>710.28</v>
      </c>
      <c r="C4188">
        <v>106850</v>
      </c>
      <c r="D4188" t="s">
        <v>102</v>
      </c>
      <c r="E4188">
        <v>0</v>
      </c>
    </row>
    <row r="4189" spans="1:5" x14ac:dyDescent="0.2">
      <c r="A4189" s="1" t="s">
        <v>88</v>
      </c>
      <c r="B4189">
        <v>3186.07</v>
      </c>
      <c r="C4189">
        <v>202281</v>
      </c>
      <c r="D4189" t="s">
        <v>103</v>
      </c>
      <c r="E4189">
        <v>0</v>
      </c>
    </row>
    <row r="4190" spans="1:5" x14ac:dyDescent="0.2">
      <c r="A4190" s="1" t="s">
        <v>88</v>
      </c>
      <c r="B4190">
        <v>0</v>
      </c>
      <c r="C4190">
        <v>0</v>
      </c>
      <c r="D4190" t="s">
        <v>103</v>
      </c>
      <c r="E4190">
        <v>0</v>
      </c>
    </row>
    <row r="4191" spans="1:5" x14ac:dyDescent="0.2">
      <c r="A4191" s="1" t="s">
        <v>88</v>
      </c>
      <c r="B4191">
        <v>21377.39</v>
      </c>
      <c r="C4191">
        <v>3199312</v>
      </c>
      <c r="D4191" t="s">
        <v>103</v>
      </c>
      <c r="E4191">
        <v>0</v>
      </c>
    </row>
    <row r="4192" spans="1:5" x14ac:dyDescent="0.2">
      <c r="A4192" s="1" t="s">
        <v>88</v>
      </c>
      <c r="B4192">
        <v>19612.650000000001</v>
      </c>
      <c r="C4192">
        <v>921109</v>
      </c>
      <c r="D4192" t="s">
        <v>103</v>
      </c>
      <c r="E4192">
        <v>0</v>
      </c>
    </row>
    <row r="4193" spans="1:5" x14ac:dyDescent="0.2">
      <c r="A4193" s="1" t="s">
        <v>88</v>
      </c>
      <c r="B4193">
        <v>3957.13</v>
      </c>
      <c r="C4193">
        <v>351603</v>
      </c>
      <c r="D4193" t="s">
        <v>103</v>
      </c>
      <c r="E4193">
        <v>0</v>
      </c>
    </row>
    <row r="4194" spans="1:5" x14ac:dyDescent="0.2">
      <c r="A4194" s="1" t="s">
        <v>88</v>
      </c>
      <c r="B4194">
        <v>12208.69</v>
      </c>
      <c r="C4194">
        <v>1236122</v>
      </c>
      <c r="D4194" t="s">
        <v>103</v>
      </c>
      <c r="E4194">
        <v>0</v>
      </c>
    </row>
    <row r="4195" spans="1:5" x14ac:dyDescent="0.2">
      <c r="A4195" s="1" t="s">
        <v>88</v>
      </c>
      <c r="B4195">
        <v>353.7</v>
      </c>
      <c r="C4195">
        <v>34863</v>
      </c>
      <c r="D4195" t="s">
        <v>103</v>
      </c>
      <c r="E4195">
        <v>0</v>
      </c>
    </row>
    <row r="4196" spans="1:5" x14ac:dyDescent="0.2">
      <c r="A4196" s="1" t="s">
        <v>88</v>
      </c>
      <c r="B4196">
        <v>70069.37</v>
      </c>
      <c r="C4196">
        <v>7828844</v>
      </c>
      <c r="D4196" t="s">
        <v>103</v>
      </c>
      <c r="E4196">
        <v>0</v>
      </c>
    </row>
    <row r="4197" spans="1:5" x14ac:dyDescent="0.2">
      <c r="A4197" s="1" t="s">
        <v>88</v>
      </c>
      <c r="B4197">
        <v>110.83</v>
      </c>
      <c r="C4197">
        <v>8002</v>
      </c>
      <c r="D4197" t="s">
        <v>103</v>
      </c>
      <c r="E4197">
        <v>0</v>
      </c>
    </row>
    <row r="4198" spans="1:5" x14ac:dyDescent="0.2">
      <c r="A4198" s="1" t="s">
        <v>88</v>
      </c>
      <c r="B4198">
        <v>1448.57</v>
      </c>
      <c r="C4198">
        <v>628995</v>
      </c>
      <c r="D4198" t="s">
        <v>105</v>
      </c>
      <c r="E4198">
        <v>0</v>
      </c>
    </row>
    <row r="4199" spans="1:5" x14ac:dyDescent="0.2">
      <c r="A4199" s="1" t="s">
        <v>88</v>
      </c>
      <c r="B4199">
        <v>977.66</v>
      </c>
      <c r="C4199">
        <v>172496</v>
      </c>
      <c r="D4199" t="s">
        <v>103</v>
      </c>
      <c r="E4199">
        <v>0</v>
      </c>
    </row>
    <row r="4200" spans="1:5" x14ac:dyDescent="0.2">
      <c r="A4200" s="1" t="s">
        <v>88</v>
      </c>
      <c r="B4200">
        <v>0</v>
      </c>
      <c r="C4200">
        <v>0</v>
      </c>
      <c r="D4200" t="s">
        <v>103</v>
      </c>
      <c r="E4200">
        <v>0</v>
      </c>
    </row>
    <row r="4201" spans="1:5" x14ac:dyDescent="0.2">
      <c r="A4201" s="1" t="s">
        <v>88</v>
      </c>
      <c r="B4201">
        <v>188.5</v>
      </c>
      <c r="C4201">
        <v>37378</v>
      </c>
      <c r="D4201" t="s">
        <v>102</v>
      </c>
      <c r="E4201">
        <v>0</v>
      </c>
    </row>
    <row r="4202" spans="1:5" x14ac:dyDescent="0.2">
      <c r="A4202" s="1" t="s">
        <v>88</v>
      </c>
      <c r="B4202">
        <v>1032.06</v>
      </c>
      <c r="C4202">
        <v>92242</v>
      </c>
      <c r="D4202" t="s">
        <v>103</v>
      </c>
      <c r="E4202">
        <v>0</v>
      </c>
    </row>
    <row r="4203" spans="1:5" x14ac:dyDescent="0.2">
      <c r="A4203" s="1" t="s">
        <v>88</v>
      </c>
      <c r="B4203">
        <v>1242.79</v>
      </c>
      <c r="C4203">
        <v>112761</v>
      </c>
      <c r="D4203" t="s">
        <v>103</v>
      </c>
      <c r="E4203">
        <v>0</v>
      </c>
    </row>
    <row r="4204" spans="1:5" x14ac:dyDescent="0.2">
      <c r="A4204" s="1" t="s">
        <v>88</v>
      </c>
      <c r="B4204">
        <v>1323.41</v>
      </c>
      <c r="C4204">
        <v>96285</v>
      </c>
      <c r="D4204" t="s">
        <v>103</v>
      </c>
      <c r="E4204">
        <v>0</v>
      </c>
    </row>
    <row r="4205" spans="1:5" x14ac:dyDescent="0.2">
      <c r="A4205" s="1" t="s">
        <v>88</v>
      </c>
      <c r="B4205">
        <v>1040</v>
      </c>
      <c r="C4205">
        <v>131892</v>
      </c>
      <c r="D4205" t="s">
        <v>103</v>
      </c>
      <c r="E4205">
        <v>0</v>
      </c>
    </row>
    <row r="4206" spans="1:5" x14ac:dyDescent="0.2">
      <c r="A4206" s="1" t="s">
        <v>88</v>
      </c>
      <c r="B4206">
        <v>604.04999999999995</v>
      </c>
      <c r="C4206">
        <v>66830</v>
      </c>
      <c r="D4206" t="s">
        <v>103</v>
      </c>
      <c r="E4206">
        <v>0</v>
      </c>
    </row>
    <row r="4207" spans="1:5" x14ac:dyDescent="0.2">
      <c r="A4207" s="1" t="s">
        <v>88</v>
      </c>
      <c r="B4207">
        <v>0</v>
      </c>
      <c r="C4207">
        <v>0</v>
      </c>
      <c r="D4207" t="s">
        <v>103</v>
      </c>
      <c r="E4207">
        <v>0</v>
      </c>
    </row>
    <row r="4208" spans="1:5" x14ac:dyDescent="0.2">
      <c r="A4208" s="1" t="s">
        <v>88</v>
      </c>
      <c r="B4208">
        <v>2231.5300000000002</v>
      </c>
      <c r="C4208">
        <v>76177</v>
      </c>
      <c r="D4208" t="s">
        <v>103</v>
      </c>
      <c r="E4208">
        <v>0</v>
      </c>
    </row>
    <row r="4209" spans="1:5" x14ac:dyDescent="0.2">
      <c r="A4209" s="1" t="s">
        <v>88</v>
      </c>
      <c r="B4209">
        <v>7963.77</v>
      </c>
      <c r="C4209">
        <v>135965</v>
      </c>
      <c r="D4209" t="s">
        <v>103</v>
      </c>
      <c r="E4209">
        <v>0</v>
      </c>
    </row>
    <row r="4210" spans="1:5" x14ac:dyDescent="0.2">
      <c r="A4210" s="1" t="s">
        <v>88</v>
      </c>
      <c r="B4210">
        <v>36685.81</v>
      </c>
      <c r="C4210">
        <v>2607215</v>
      </c>
      <c r="D4210" t="s">
        <v>103</v>
      </c>
      <c r="E4210">
        <v>0</v>
      </c>
    </row>
    <row r="4211" spans="1:5" x14ac:dyDescent="0.2">
      <c r="A4211" s="1" t="s">
        <v>88</v>
      </c>
      <c r="B4211">
        <v>726.89</v>
      </c>
      <c r="C4211">
        <v>127265</v>
      </c>
      <c r="D4211" t="s">
        <v>103</v>
      </c>
      <c r="E4211">
        <v>0</v>
      </c>
    </row>
    <row r="4212" spans="1:5" x14ac:dyDescent="0.2">
      <c r="A4212" s="1" t="s">
        <v>88</v>
      </c>
      <c r="B4212">
        <v>0</v>
      </c>
      <c r="C4212">
        <v>0</v>
      </c>
      <c r="D4212" t="s">
        <v>103</v>
      </c>
      <c r="E4212">
        <v>0</v>
      </c>
    </row>
    <row r="4213" spans="1:5" x14ac:dyDescent="0.2">
      <c r="A4213" s="1" t="s">
        <v>88</v>
      </c>
      <c r="B4213">
        <v>1247.74</v>
      </c>
      <c r="C4213">
        <v>159777</v>
      </c>
      <c r="D4213" t="s">
        <v>103</v>
      </c>
      <c r="E4213">
        <v>0</v>
      </c>
    </row>
    <row r="4214" spans="1:5" x14ac:dyDescent="0.2">
      <c r="A4214" s="1" t="s">
        <v>89</v>
      </c>
      <c r="B4214">
        <v>1487.09</v>
      </c>
      <c r="C4214">
        <v>226779</v>
      </c>
      <c r="D4214" t="s">
        <v>102</v>
      </c>
      <c r="E4214">
        <v>0</v>
      </c>
    </row>
    <row r="4215" spans="1:5" x14ac:dyDescent="0.2">
      <c r="A4215" s="1" t="s">
        <v>89</v>
      </c>
      <c r="B4215">
        <v>5672.35</v>
      </c>
      <c r="C4215">
        <v>354159</v>
      </c>
      <c r="D4215" t="s">
        <v>103</v>
      </c>
      <c r="E4215">
        <v>0</v>
      </c>
    </row>
    <row r="4216" spans="1:5" x14ac:dyDescent="0.2">
      <c r="A4216" s="1" t="s">
        <v>89</v>
      </c>
      <c r="B4216">
        <v>6283.27</v>
      </c>
      <c r="C4216">
        <v>112555</v>
      </c>
      <c r="D4216" t="s">
        <v>103</v>
      </c>
      <c r="E4216">
        <v>0</v>
      </c>
    </row>
    <row r="4217" spans="1:5" x14ac:dyDescent="0.2">
      <c r="A4217" s="1" t="s">
        <v>89</v>
      </c>
      <c r="B4217">
        <v>4847.88</v>
      </c>
      <c r="C4217">
        <v>170398</v>
      </c>
      <c r="D4217" t="s">
        <v>103</v>
      </c>
      <c r="E4217">
        <v>0</v>
      </c>
    </row>
    <row r="4218" spans="1:5" x14ac:dyDescent="0.2">
      <c r="A4218" s="1" t="s">
        <v>89</v>
      </c>
      <c r="B4218">
        <v>58007.040000000001</v>
      </c>
      <c r="C4218">
        <v>4895893</v>
      </c>
      <c r="D4218" t="s">
        <v>103</v>
      </c>
      <c r="E4218">
        <v>0</v>
      </c>
    </row>
    <row r="4219" spans="1:5" x14ac:dyDescent="0.2">
      <c r="A4219" s="1" t="s">
        <v>89</v>
      </c>
      <c r="B4219">
        <v>22045.58</v>
      </c>
      <c r="C4219">
        <v>3180416</v>
      </c>
      <c r="D4219" t="s">
        <v>103</v>
      </c>
      <c r="E4219">
        <v>0</v>
      </c>
    </row>
    <row r="4220" spans="1:5" x14ac:dyDescent="0.2">
      <c r="A4220" s="1" t="s">
        <v>89</v>
      </c>
      <c r="B4220">
        <v>12141.31</v>
      </c>
      <c r="C4220">
        <v>701073</v>
      </c>
      <c r="D4220" t="s">
        <v>103</v>
      </c>
      <c r="E4220">
        <v>0</v>
      </c>
    </row>
    <row r="4221" spans="1:5" x14ac:dyDescent="0.2">
      <c r="A4221" s="1" t="s">
        <v>89</v>
      </c>
      <c r="B4221">
        <v>230.56</v>
      </c>
      <c r="C4221">
        <v>35059</v>
      </c>
      <c r="D4221" t="s">
        <v>102</v>
      </c>
      <c r="E4221">
        <v>0</v>
      </c>
    </row>
    <row r="4222" spans="1:5" x14ac:dyDescent="0.2">
      <c r="A4222" s="1" t="s">
        <v>89</v>
      </c>
      <c r="B4222">
        <v>2540.44</v>
      </c>
      <c r="C4222">
        <v>268255</v>
      </c>
      <c r="D4222" t="s">
        <v>103</v>
      </c>
      <c r="E4222">
        <v>0</v>
      </c>
    </row>
    <row r="4223" spans="1:5" x14ac:dyDescent="0.2">
      <c r="A4223" s="1" t="s">
        <v>89</v>
      </c>
      <c r="B4223">
        <v>0.37</v>
      </c>
      <c r="C4223">
        <v>17</v>
      </c>
      <c r="D4223" t="s">
        <v>103</v>
      </c>
      <c r="E4223">
        <v>0</v>
      </c>
    </row>
    <row r="4224" spans="1:5" x14ac:dyDescent="0.2">
      <c r="A4224" s="1" t="s">
        <v>89</v>
      </c>
      <c r="B4224">
        <v>12287.07</v>
      </c>
      <c r="C4224">
        <v>1189273</v>
      </c>
      <c r="D4224" t="s">
        <v>103</v>
      </c>
      <c r="E4224">
        <v>0</v>
      </c>
    </row>
    <row r="4225" spans="1:5" x14ac:dyDescent="0.2">
      <c r="A4225" s="1" t="s">
        <v>89</v>
      </c>
      <c r="B4225">
        <v>40720.5</v>
      </c>
      <c r="C4225">
        <v>5509747</v>
      </c>
      <c r="D4225" t="s">
        <v>103</v>
      </c>
      <c r="E4225">
        <v>0</v>
      </c>
    </row>
    <row r="4226" spans="1:5" x14ac:dyDescent="0.2">
      <c r="A4226" s="1" t="s">
        <v>89</v>
      </c>
      <c r="B4226">
        <v>0.01</v>
      </c>
      <c r="C4226">
        <v>4</v>
      </c>
      <c r="D4226" t="s">
        <v>103</v>
      </c>
      <c r="E4226">
        <v>0</v>
      </c>
    </row>
    <row r="4227" spans="1:5" x14ac:dyDescent="0.2">
      <c r="A4227" s="1" t="s">
        <v>89</v>
      </c>
      <c r="B4227">
        <v>955.27</v>
      </c>
      <c r="C4227">
        <v>423540</v>
      </c>
      <c r="D4227" t="s">
        <v>105</v>
      </c>
      <c r="E4227">
        <v>0</v>
      </c>
    </row>
    <row r="4228" spans="1:5" x14ac:dyDescent="0.2">
      <c r="A4228" s="1" t="s">
        <v>89</v>
      </c>
      <c r="B4228">
        <v>0</v>
      </c>
      <c r="C4228">
        <v>0</v>
      </c>
      <c r="D4228" t="s">
        <v>103</v>
      </c>
      <c r="E4228">
        <v>0</v>
      </c>
    </row>
    <row r="4229" spans="1:5" x14ac:dyDescent="0.2">
      <c r="A4229" s="1" t="s">
        <v>89</v>
      </c>
      <c r="B4229">
        <v>0</v>
      </c>
      <c r="C4229">
        <v>0</v>
      </c>
      <c r="D4229" t="s">
        <v>103</v>
      </c>
      <c r="E4229">
        <v>0</v>
      </c>
    </row>
    <row r="4230" spans="1:5" x14ac:dyDescent="0.2">
      <c r="A4230" s="1" t="s">
        <v>90</v>
      </c>
      <c r="B4230">
        <v>0</v>
      </c>
      <c r="C4230">
        <v>0</v>
      </c>
      <c r="D4230" t="s">
        <v>103</v>
      </c>
      <c r="E4230">
        <v>0</v>
      </c>
    </row>
    <row r="4231" spans="1:5" x14ac:dyDescent="0.2">
      <c r="A4231" s="1" t="s">
        <v>90</v>
      </c>
      <c r="B4231">
        <v>14457.53</v>
      </c>
      <c r="C4231">
        <v>1376134</v>
      </c>
      <c r="D4231" t="s">
        <v>103</v>
      </c>
      <c r="E4231">
        <v>0</v>
      </c>
    </row>
    <row r="4232" spans="1:5" x14ac:dyDescent="0.2">
      <c r="A4232" s="1" t="s">
        <v>90</v>
      </c>
      <c r="B4232">
        <v>18472.7</v>
      </c>
      <c r="C4232">
        <v>3306071</v>
      </c>
      <c r="D4232" t="s">
        <v>103</v>
      </c>
      <c r="E4232">
        <v>0</v>
      </c>
    </row>
    <row r="4233" spans="1:5" x14ac:dyDescent="0.2">
      <c r="A4233" s="1" t="s">
        <v>90</v>
      </c>
      <c r="B4233">
        <v>17141.27</v>
      </c>
      <c r="C4233">
        <v>1585361</v>
      </c>
      <c r="D4233" t="s">
        <v>103</v>
      </c>
      <c r="E4233">
        <v>0</v>
      </c>
    </row>
    <row r="4234" spans="1:5" x14ac:dyDescent="0.2">
      <c r="A4234" s="1" t="s">
        <v>90</v>
      </c>
      <c r="B4234">
        <v>0</v>
      </c>
      <c r="C4234">
        <v>0</v>
      </c>
      <c r="D4234" t="s">
        <v>103</v>
      </c>
      <c r="E4234">
        <v>0</v>
      </c>
    </row>
    <row r="4235" spans="1:5" x14ac:dyDescent="0.2">
      <c r="A4235" s="1" t="s">
        <v>90</v>
      </c>
      <c r="B4235">
        <v>8440.0499999999993</v>
      </c>
      <c r="C4235">
        <v>255659</v>
      </c>
      <c r="D4235" t="s">
        <v>103</v>
      </c>
      <c r="E4235">
        <v>0</v>
      </c>
    </row>
    <row r="4236" spans="1:5" x14ac:dyDescent="0.2">
      <c r="A4236" s="1" t="s">
        <v>90</v>
      </c>
      <c r="B4236">
        <v>6842.24</v>
      </c>
      <c r="C4236">
        <v>484226</v>
      </c>
      <c r="D4236" t="s">
        <v>103</v>
      </c>
      <c r="E4236">
        <v>0</v>
      </c>
    </row>
    <row r="4237" spans="1:5" x14ac:dyDescent="0.2">
      <c r="A4237" s="1" t="s">
        <v>90</v>
      </c>
      <c r="B4237">
        <v>9261.6200000000008</v>
      </c>
      <c r="C4237">
        <v>622422</v>
      </c>
      <c r="D4237" t="s">
        <v>103</v>
      </c>
      <c r="E4237">
        <v>0</v>
      </c>
    </row>
    <row r="4238" spans="1:5" x14ac:dyDescent="0.2">
      <c r="A4238" s="1" t="s">
        <v>90</v>
      </c>
      <c r="B4238">
        <v>0</v>
      </c>
      <c r="C4238">
        <v>0</v>
      </c>
      <c r="D4238" t="s">
        <v>103</v>
      </c>
      <c r="E4238">
        <v>0</v>
      </c>
    </row>
    <row r="4239" spans="1:5" x14ac:dyDescent="0.2">
      <c r="A4239" s="1" t="s">
        <v>90</v>
      </c>
      <c r="B4239">
        <v>0</v>
      </c>
      <c r="C4239">
        <v>0</v>
      </c>
      <c r="D4239" t="s">
        <v>103</v>
      </c>
      <c r="E4239">
        <v>0</v>
      </c>
    </row>
    <row r="4240" spans="1:5" x14ac:dyDescent="0.2">
      <c r="A4240" s="1" t="s">
        <v>90</v>
      </c>
      <c r="B4240">
        <v>1400.88</v>
      </c>
      <c r="C4240">
        <v>97327</v>
      </c>
      <c r="D4240" t="s">
        <v>103</v>
      </c>
      <c r="E4240">
        <v>0</v>
      </c>
    </row>
    <row r="4241" spans="1:5" x14ac:dyDescent="0.2">
      <c r="A4241" s="1" t="s">
        <v>90</v>
      </c>
      <c r="B4241">
        <v>53184.06</v>
      </c>
      <c r="C4241">
        <v>7362890</v>
      </c>
      <c r="D4241" t="s">
        <v>103</v>
      </c>
      <c r="E4241">
        <v>0</v>
      </c>
    </row>
    <row r="4242" spans="1:5" x14ac:dyDescent="0.2">
      <c r="A4242" s="1" t="s">
        <v>90</v>
      </c>
      <c r="B4242">
        <v>12382.52</v>
      </c>
      <c r="C4242">
        <v>161588</v>
      </c>
      <c r="D4242" t="s">
        <v>103</v>
      </c>
      <c r="E4242">
        <v>0</v>
      </c>
    </row>
    <row r="4243" spans="1:5" x14ac:dyDescent="0.2">
      <c r="A4243" s="1" t="s">
        <v>90</v>
      </c>
      <c r="B4243">
        <v>3487.08</v>
      </c>
      <c r="C4243">
        <v>363217</v>
      </c>
      <c r="D4243" t="s">
        <v>103</v>
      </c>
      <c r="E4243">
        <v>0</v>
      </c>
    </row>
    <row r="4244" spans="1:5" x14ac:dyDescent="0.2">
      <c r="A4244" s="1" t="s">
        <v>90</v>
      </c>
      <c r="B4244">
        <v>0</v>
      </c>
      <c r="C4244">
        <v>0</v>
      </c>
      <c r="D4244" t="s">
        <v>103</v>
      </c>
      <c r="E4244">
        <v>0</v>
      </c>
    </row>
    <row r="4245" spans="1:5" x14ac:dyDescent="0.2">
      <c r="A4245" s="1" t="s">
        <v>90</v>
      </c>
      <c r="B4245">
        <v>0</v>
      </c>
      <c r="C4245">
        <v>0</v>
      </c>
      <c r="D4245" t="s">
        <v>103</v>
      </c>
      <c r="E4245">
        <v>0</v>
      </c>
    </row>
    <row r="4246" spans="1:5" x14ac:dyDescent="0.2">
      <c r="A4246" s="1" t="s">
        <v>90</v>
      </c>
      <c r="B4246">
        <v>0</v>
      </c>
      <c r="C4246">
        <v>0</v>
      </c>
      <c r="D4246" t="s">
        <v>103</v>
      </c>
      <c r="E4246">
        <v>0</v>
      </c>
    </row>
    <row r="4247" spans="1:5" x14ac:dyDescent="0.2">
      <c r="A4247" s="1" t="s">
        <v>90</v>
      </c>
      <c r="B4247">
        <v>1389.6</v>
      </c>
      <c r="C4247">
        <v>673438</v>
      </c>
      <c r="D4247" t="s">
        <v>105</v>
      </c>
      <c r="E4247">
        <v>0</v>
      </c>
    </row>
    <row r="4248" spans="1:5" x14ac:dyDescent="0.2">
      <c r="A4248" s="1" t="s">
        <v>90</v>
      </c>
      <c r="B4248">
        <v>336.6</v>
      </c>
      <c r="C4248">
        <v>28236</v>
      </c>
      <c r="D4248" t="s">
        <v>103</v>
      </c>
      <c r="E4248">
        <v>0</v>
      </c>
    </row>
    <row r="4249" spans="1:5" x14ac:dyDescent="0.2">
      <c r="A4249" s="1" t="s">
        <v>91</v>
      </c>
      <c r="B4249">
        <v>0</v>
      </c>
      <c r="C4249">
        <v>0</v>
      </c>
      <c r="D4249" t="s">
        <v>103</v>
      </c>
      <c r="E4249">
        <v>0</v>
      </c>
    </row>
    <row r="4250" spans="1:5" x14ac:dyDescent="0.2">
      <c r="A4250" s="1" t="s">
        <v>91</v>
      </c>
      <c r="B4250">
        <v>41418.49</v>
      </c>
      <c r="C4250">
        <v>6032696</v>
      </c>
      <c r="D4250" t="s">
        <v>103</v>
      </c>
      <c r="E4250">
        <v>0</v>
      </c>
    </row>
    <row r="4251" spans="1:5" x14ac:dyDescent="0.2">
      <c r="A4251" s="1" t="s">
        <v>91</v>
      </c>
      <c r="B4251">
        <v>2358.04</v>
      </c>
      <c r="C4251">
        <v>293158</v>
      </c>
      <c r="D4251" t="s">
        <v>103</v>
      </c>
      <c r="E4251">
        <v>0</v>
      </c>
    </row>
    <row r="4252" spans="1:5" x14ac:dyDescent="0.2">
      <c r="A4252" s="1" t="s">
        <v>91</v>
      </c>
      <c r="B4252">
        <v>0</v>
      </c>
      <c r="C4252">
        <v>0</v>
      </c>
      <c r="D4252" t="s">
        <v>103</v>
      </c>
      <c r="E4252">
        <v>0</v>
      </c>
    </row>
    <row r="4253" spans="1:5" x14ac:dyDescent="0.2">
      <c r="A4253" s="1" t="s">
        <v>91</v>
      </c>
      <c r="B4253">
        <v>2731.33</v>
      </c>
      <c r="C4253">
        <v>513477</v>
      </c>
      <c r="D4253" t="s">
        <v>103</v>
      </c>
      <c r="E4253">
        <v>0</v>
      </c>
    </row>
    <row r="4254" spans="1:5" x14ac:dyDescent="0.2">
      <c r="A4254" s="1" t="s">
        <v>91</v>
      </c>
      <c r="B4254">
        <v>0</v>
      </c>
      <c r="C4254">
        <v>0</v>
      </c>
      <c r="D4254" t="s">
        <v>103</v>
      </c>
      <c r="E4254">
        <v>0</v>
      </c>
    </row>
    <row r="4255" spans="1:5" x14ac:dyDescent="0.2">
      <c r="A4255" s="1" t="s">
        <v>91</v>
      </c>
      <c r="B4255">
        <v>12255.08</v>
      </c>
      <c r="C4255">
        <v>167435</v>
      </c>
      <c r="D4255" t="s">
        <v>103</v>
      </c>
      <c r="E4255">
        <v>0</v>
      </c>
    </row>
    <row r="4256" spans="1:5" x14ac:dyDescent="0.2">
      <c r="A4256" s="1" t="s">
        <v>91</v>
      </c>
      <c r="B4256">
        <v>13967.9</v>
      </c>
      <c r="C4256">
        <v>1016113</v>
      </c>
      <c r="D4256" t="s">
        <v>103</v>
      </c>
      <c r="E4256">
        <v>0</v>
      </c>
    </row>
    <row r="4257" spans="1:5" x14ac:dyDescent="0.2">
      <c r="A4257" s="1" t="s">
        <v>91</v>
      </c>
      <c r="B4257">
        <v>0</v>
      </c>
      <c r="C4257">
        <v>0</v>
      </c>
      <c r="D4257" t="s">
        <v>103</v>
      </c>
      <c r="E4257">
        <v>0</v>
      </c>
    </row>
    <row r="4258" spans="1:5" x14ac:dyDescent="0.2">
      <c r="A4258" s="1" t="s">
        <v>91</v>
      </c>
      <c r="B4258">
        <v>9753.48</v>
      </c>
      <c r="C4258">
        <v>331209</v>
      </c>
      <c r="D4258" t="s">
        <v>103</v>
      </c>
      <c r="E4258">
        <v>0</v>
      </c>
    </row>
    <row r="4259" spans="1:5" x14ac:dyDescent="0.2">
      <c r="A4259" s="1" t="s">
        <v>91</v>
      </c>
      <c r="B4259">
        <v>0</v>
      </c>
      <c r="C4259">
        <v>0</v>
      </c>
      <c r="D4259" t="s">
        <v>103</v>
      </c>
      <c r="E4259">
        <v>0</v>
      </c>
    </row>
    <row r="4260" spans="1:5" x14ac:dyDescent="0.2">
      <c r="A4260" s="1" t="s">
        <v>91</v>
      </c>
      <c r="B4260">
        <v>3304.09</v>
      </c>
      <c r="C4260">
        <v>370139</v>
      </c>
      <c r="D4260" t="s">
        <v>103</v>
      </c>
      <c r="E4260">
        <v>0</v>
      </c>
    </row>
    <row r="4261" spans="1:5" x14ac:dyDescent="0.2">
      <c r="A4261" s="1" t="s">
        <v>91</v>
      </c>
      <c r="B4261">
        <v>3258.37</v>
      </c>
      <c r="C4261">
        <v>311278</v>
      </c>
      <c r="D4261" t="s">
        <v>103</v>
      </c>
      <c r="E4261">
        <v>0</v>
      </c>
    </row>
    <row r="4262" spans="1:5" x14ac:dyDescent="0.2">
      <c r="A4262" s="1" t="s">
        <v>91</v>
      </c>
      <c r="B4262">
        <v>1930.94</v>
      </c>
      <c r="C4262">
        <v>164402</v>
      </c>
      <c r="D4262" t="s">
        <v>103</v>
      </c>
      <c r="E4262">
        <v>0</v>
      </c>
    </row>
    <row r="4263" spans="1:5" x14ac:dyDescent="0.2">
      <c r="A4263" s="1" t="s">
        <v>91</v>
      </c>
      <c r="B4263">
        <v>0</v>
      </c>
      <c r="C4263">
        <v>0</v>
      </c>
      <c r="D4263" t="s">
        <v>103</v>
      </c>
      <c r="E4263">
        <v>0</v>
      </c>
    </row>
    <row r="4264" spans="1:5" x14ac:dyDescent="0.2">
      <c r="A4264" s="1" t="s">
        <v>91</v>
      </c>
      <c r="B4264">
        <v>1483.42</v>
      </c>
      <c r="C4264">
        <v>134828</v>
      </c>
      <c r="D4264" t="s">
        <v>103</v>
      </c>
      <c r="E4264">
        <v>0</v>
      </c>
    </row>
    <row r="4265" spans="1:5" x14ac:dyDescent="0.2">
      <c r="A4265" s="1" t="s">
        <v>91</v>
      </c>
      <c r="B4265">
        <v>18630.53</v>
      </c>
      <c r="C4265">
        <v>2675100</v>
      </c>
      <c r="D4265" t="s">
        <v>103</v>
      </c>
      <c r="E4265">
        <v>0</v>
      </c>
    </row>
    <row r="4266" spans="1:5" x14ac:dyDescent="0.2">
      <c r="A4266" s="1" t="s">
        <v>91</v>
      </c>
      <c r="B4266">
        <v>0</v>
      </c>
      <c r="C4266">
        <v>0</v>
      </c>
      <c r="D4266" t="s">
        <v>103</v>
      </c>
      <c r="E4266">
        <v>0</v>
      </c>
    </row>
    <row r="4267" spans="1:5" x14ac:dyDescent="0.2">
      <c r="A4267" s="1" t="s">
        <v>91</v>
      </c>
      <c r="B4267">
        <v>8719.86</v>
      </c>
      <c r="C4267">
        <v>595291</v>
      </c>
      <c r="D4267" t="s">
        <v>103</v>
      </c>
      <c r="E4267">
        <v>0</v>
      </c>
    </row>
    <row r="4268" spans="1:5" x14ac:dyDescent="0.2">
      <c r="A4268" s="1" t="s">
        <v>91</v>
      </c>
      <c r="B4268">
        <v>19041.32</v>
      </c>
      <c r="C4268">
        <v>1653326</v>
      </c>
      <c r="D4268" t="s">
        <v>103</v>
      </c>
      <c r="E4268">
        <v>0</v>
      </c>
    </row>
    <row r="4269" spans="1:5" x14ac:dyDescent="0.2">
      <c r="A4269" s="1" t="s">
        <v>91</v>
      </c>
      <c r="B4269">
        <v>0</v>
      </c>
      <c r="C4269">
        <v>0</v>
      </c>
      <c r="D4269" t="s">
        <v>103</v>
      </c>
      <c r="E4269">
        <v>0</v>
      </c>
    </row>
    <row r="4270" spans="1:5" x14ac:dyDescent="0.2">
      <c r="A4270" s="1" t="s">
        <v>91</v>
      </c>
      <c r="B4270">
        <v>0</v>
      </c>
      <c r="C4270">
        <v>0</v>
      </c>
      <c r="D4270" t="s">
        <v>103</v>
      </c>
      <c r="E4270">
        <v>0</v>
      </c>
    </row>
    <row r="4271" spans="1:5" x14ac:dyDescent="0.2">
      <c r="A4271" s="1" t="s">
        <v>92</v>
      </c>
      <c r="B4271">
        <v>9.6300000000000008</v>
      </c>
      <c r="C4271">
        <v>1873</v>
      </c>
      <c r="D4271" t="s">
        <v>103</v>
      </c>
      <c r="E4271">
        <v>0</v>
      </c>
    </row>
    <row r="4272" spans="1:5" x14ac:dyDescent="0.2">
      <c r="A4272" s="1" t="s">
        <v>92</v>
      </c>
      <c r="B4272">
        <v>754.4</v>
      </c>
      <c r="C4272">
        <v>70386</v>
      </c>
      <c r="D4272" t="s">
        <v>103</v>
      </c>
      <c r="E4272">
        <v>0</v>
      </c>
    </row>
    <row r="4273" spans="1:5" x14ac:dyDescent="0.2">
      <c r="A4273" s="1" t="s">
        <v>92</v>
      </c>
      <c r="B4273">
        <v>239.95</v>
      </c>
      <c r="C4273">
        <v>14582</v>
      </c>
      <c r="D4273" t="s">
        <v>103</v>
      </c>
      <c r="E4273">
        <v>0</v>
      </c>
    </row>
    <row r="4274" spans="1:5" x14ac:dyDescent="0.2">
      <c r="A4274" s="1" t="s">
        <v>92</v>
      </c>
      <c r="B4274">
        <v>1875.89</v>
      </c>
      <c r="C4274">
        <v>217066</v>
      </c>
      <c r="D4274" t="s">
        <v>103</v>
      </c>
      <c r="E4274">
        <v>0</v>
      </c>
    </row>
    <row r="4275" spans="1:5" x14ac:dyDescent="0.2">
      <c r="A4275" s="1" t="s">
        <v>92</v>
      </c>
      <c r="B4275">
        <v>132.68</v>
      </c>
      <c r="C4275">
        <v>24002</v>
      </c>
      <c r="D4275" t="s">
        <v>103</v>
      </c>
      <c r="E4275">
        <v>0</v>
      </c>
    </row>
    <row r="4276" spans="1:5" x14ac:dyDescent="0.2">
      <c r="A4276" s="1" t="s">
        <v>92</v>
      </c>
      <c r="B4276">
        <v>2627.29</v>
      </c>
      <c r="C4276">
        <v>175218</v>
      </c>
      <c r="D4276" t="s">
        <v>103</v>
      </c>
      <c r="E4276">
        <v>0</v>
      </c>
    </row>
    <row r="4277" spans="1:5" x14ac:dyDescent="0.2">
      <c r="A4277" s="1" t="s">
        <v>92</v>
      </c>
      <c r="B4277">
        <v>0</v>
      </c>
      <c r="C4277">
        <v>0</v>
      </c>
      <c r="D4277" t="s">
        <v>103</v>
      </c>
      <c r="E4277">
        <v>0</v>
      </c>
    </row>
    <row r="4278" spans="1:5" x14ac:dyDescent="0.2">
      <c r="A4278" s="1" t="s">
        <v>92</v>
      </c>
      <c r="B4278">
        <v>73.459999999999994</v>
      </c>
      <c r="C4278">
        <v>5293</v>
      </c>
      <c r="D4278" t="s">
        <v>103</v>
      </c>
      <c r="E4278">
        <v>0</v>
      </c>
    </row>
    <row r="4279" spans="1:5" x14ac:dyDescent="0.2">
      <c r="A4279" s="1" t="s">
        <v>92</v>
      </c>
      <c r="B4279">
        <v>0</v>
      </c>
      <c r="C4279">
        <v>0</v>
      </c>
      <c r="D4279" t="s">
        <v>103</v>
      </c>
      <c r="E4279">
        <v>0</v>
      </c>
    </row>
    <row r="4280" spans="1:5" x14ac:dyDescent="0.2">
      <c r="A4280" s="1" t="s">
        <v>92</v>
      </c>
      <c r="B4280">
        <v>6985.67</v>
      </c>
      <c r="C4280">
        <v>99499</v>
      </c>
      <c r="D4280" t="s">
        <v>103</v>
      </c>
      <c r="E4280">
        <v>0</v>
      </c>
    </row>
    <row r="4281" spans="1:5" x14ac:dyDescent="0.2">
      <c r="A4281" s="1" t="s">
        <v>92</v>
      </c>
      <c r="B4281">
        <v>10300.19</v>
      </c>
      <c r="C4281">
        <v>349006</v>
      </c>
      <c r="D4281" t="s">
        <v>103</v>
      </c>
      <c r="E4281">
        <v>0</v>
      </c>
    </row>
    <row r="4282" spans="1:5" x14ac:dyDescent="0.2">
      <c r="A4282" s="1" t="s">
        <v>92</v>
      </c>
      <c r="B4282">
        <v>7242.74</v>
      </c>
      <c r="C4282">
        <v>596064</v>
      </c>
      <c r="D4282" t="s">
        <v>103</v>
      </c>
      <c r="E4282">
        <v>0</v>
      </c>
    </row>
    <row r="4283" spans="1:5" x14ac:dyDescent="0.2">
      <c r="A4283" s="1" t="s">
        <v>92</v>
      </c>
      <c r="B4283">
        <v>267.89</v>
      </c>
      <c r="C4283">
        <v>50791</v>
      </c>
      <c r="D4283" t="s">
        <v>103</v>
      </c>
      <c r="E4283">
        <v>0</v>
      </c>
    </row>
    <row r="4284" spans="1:5" x14ac:dyDescent="0.2">
      <c r="A4284" s="1" t="s">
        <v>92</v>
      </c>
      <c r="B4284">
        <v>229.62</v>
      </c>
      <c r="C4284">
        <v>21981</v>
      </c>
      <c r="D4284" t="s">
        <v>103</v>
      </c>
      <c r="E4284">
        <v>0</v>
      </c>
    </row>
    <row r="4285" spans="1:5" x14ac:dyDescent="0.2">
      <c r="A4285" s="1" t="s">
        <v>92</v>
      </c>
      <c r="B4285">
        <v>691.23</v>
      </c>
      <c r="C4285">
        <v>57889</v>
      </c>
      <c r="D4285" t="s">
        <v>103</v>
      </c>
      <c r="E4285">
        <v>0</v>
      </c>
    </row>
    <row r="4286" spans="1:5" x14ac:dyDescent="0.2">
      <c r="A4286" s="1" t="s">
        <v>92</v>
      </c>
      <c r="B4286">
        <v>0</v>
      </c>
      <c r="C4286">
        <v>0</v>
      </c>
      <c r="D4286" t="s">
        <v>103</v>
      </c>
      <c r="E4286">
        <v>0</v>
      </c>
    </row>
    <row r="4287" spans="1:5" x14ac:dyDescent="0.2">
      <c r="A4287" s="1" t="s">
        <v>92</v>
      </c>
      <c r="B4287">
        <v>364.28</v>
      </c>
      <c r="C4287">
        <v>46285</v>
      </c>
      <c r="D4287" t="s">
        <v>103</v>
      </c>
      <c r="E4287">
        <v>0</v>
      </c>
    </row>
    <row r="4288" spans="1:5" x14ac:dyDescent="0.2">
      <c r="A4288" s="1" t="s">
        <v>92</v>
      </c>
      <c r="B4288">
        <v>1301.25</v>
      </c>
      <c r="C4288">
        <v>73917</v>
      </c>
      <c r="D4288" t="s">
        <v>103</v>
      </c>
      <c r="E4288">
        <v>0</v>
      </c>
    </row>
    <row r="4289" spans="1:5" x14ac:dyDescent="0.2">
      <c r="A4289" s="1" t="s">
        <v>92</v>
      </c>
      <c r="B4289">
        <v>21630.18</v>
      </c>
      <c r="C4289">
        <v>2892910</v>
      </c>
      <c r="D4289" t="s">
        <v>103</v>
      </c>
      <c r="E4289">
        <v>0</v>
      </c>
    </row>
    <row r="4290" spans="1:5" x14ac:dyDescent="0.2">
      <c r="A4290" s="1" t="s">
        <v>92</v>
      </c>
      <c r="B4290">
        <v>5830.82</v>
      </c>
      <c r="C4290">
        <v>328659</v>
      </c>
      <c r="D4290" t="s">
        <v>103</v>
      </c>
      <c r="E4290">
        <v>0</v>
      </c>
    </row>
    <row r="4291" spans="1:5" x14ac:dyDescent="0.2">
      <c r="A4291" s="1" t="s">
        <v>92</v>
      </c>
      <c r="B4291">
        <v>0</v>
      </c>
      <c r="C4291">
        <v>0</v>
      </c>
      <c r="D4291" t="s">
        <v>103</v>
      </c>
      <c r="E4291">
        <v>0</v>
      </c>
    </row>
    <row r="4292" spans="1:5" x14ac:dyDescent="0.2">
      <c r="A4292" s="1" t="s">
        <v>92</v>
      </c>
      <c r="B4292">
        <v>0</v>
      </c>
      <c r="C4292">
        <v>0</v>
      </c>
      <c r="D4292" t="s">
        <v>103</v>
      </c>
      <c r="E4292">
        <v>0</v>
      </c>
    </row>
    <row r="4293" spans="1:5" x14ac:dyDescent="0.2">
      <c r="A4293" s="1" t="s">
        <v>92</v>
      </c>
      <c r="B4293">
        <v>11855.17</v>
      </c>
      <c r="C4293">
        <v>1112713</v>
      </c>
      <c r="D4293" t="s">
        <v>103</v>
      </c>
      <c r="E4293">
        <v>0</v>
      </c>
    </row>
    <row r="4294" spans="1:5" x14ac:dyDescent="0.2">
      <c r="A4294" s="1" t="s">
        <v>92</v>
      </c>
      <c r="B4294">
        <v>2286.96</v>
      </c>
      <c r="C4294">
        <v>137908</v>
      </c>
      <c r="D4294" t="s">
        <v>103</v>
      </c>
      <c r="E4294">
        <v>0</v>
      </c>
    </row>
    <row r="4295" spans="1:5" x14ac:dyDescent="0.2">
      <c r="A4295" s="1" t="s">
        <v>92</v>
      </c>
      <c r="B4295">
        <v>4822.57</v>
      </c>
      <c r="C4295">
        <v>396495</v>
      </c>
      <c r="D4295" t="s">
        <v>103</v>
      </c>
      <c r="E4295">
        <v>0</v>
      </c>
    </row>
    <row r="4296" spans="1:5" x14ac:dyDescent="0.2">
      <c r="A4296" s="1" t="s">
        <v>92</v>
      </c>
      <c r="B4296">
        <v>0</v>
      </c>
      <c r="C4296">
        <v>0</v>
      </c>
      <c r="D4296" t="s">
        <v>103</v>
      </c>
      <c r="E4296">
        <v>0</v>
      </c>
    </row>
    <row r="4297" spans="1:5" x14ac:dyDescent="0.2">
      <c r="A4297" s="1" t="s">
        <v>92</v>
      </c>
      <c r="B4297">
        <v>345.68</v>
      </c>
      <c r="C4297">
        <v>22737</v>
      </c>
      <c r="D4297" t="s">
        <v>103</v>
      </c>
      <c r="E4297">
        <v>0</v>
      </c>
    </row>
    <row r="4298" spans="1:5" x14ac:dyDescent="0.2">
      <c r="A4298" s="1" t="s">
        <v>92</v>
      </c>
      <c r="B4298">
        <v>6142.59</v>
      </c>
      <c r="C4298">
        <v>503155</v>
      </c>
      <c r="D4298" t="s">
        <v>103</v>
      </c>
      <c r="E4298">
        <v>0</v>
      </c>
    </row>
    <row r="4299" spans="1:5" x14ac:dyDescent="0.2">
      <c r="A4299" s="1" t="s">
        <v>93</v>
      </c>
      <c r="B4299">
        <v>0</v>
      </c>
      <c r="C4299">
        <v>0</v>
      </c>
      <c r="D4299" t="s">
        <v>103</v>
      </c>
      <c r="E4299">
        <v>0</v>
      </c>
    </row>
    <row r="4300" spans="1:5" x14ac:dyDescent="0.2">
      <c r="A4300" s="1" t="s">
        <v>93</v>
      </c>
      <c r="B4300">
        <v>3451.31</v>
      </c>
      <c r="C4300">
        <v>209449</v>
      </c>
      <c r="D4300" t="s">
        <v>103</v>
      </c>
      <c r="E4300">
        <v>0</v>
      </c>
    </row>
    <row r="4301" spans="1:5" x14ac:dyDescent="0.2">
      <c r="A4301" s="1" t="s">
        <v>93</v>
      </c>
      <c r="B4301">
        <v>82.16</v>
      </c>
      <c r="C4301">
        <v>6168</v>
      </c>
      <c r="D4301" t="s">
        <v>103</v>
      </c>
      <c r="E4301">
        <v>0</v>
      </c>
    </row>
    <row r="4302" spans="1:5" x14ac:dyDescent="0.2">
      <c r="A4302" s="1" t="s">
        <v>93</v>
      </c>
      <c r="B4302">
        <v>0</v>
      </c>
      <c r="C4302">
        <v>0</v>
      </c>
      <c r="D4302" t="s">
        <v>103</v>
      </c>
      <c r="E4302">
        <v>0</v>
      </c>
    </row>
    <row r="4303" spans="1:5" x14ac:dyDescent="0.2">
      <c r="A4303" s="1" t="s">
        <v>93</v>
      </c>
      <c r="B4303">
        <v>44.33</v>
      </c>
      <c r="C4303">
        <v>2161</v>
      </c>
      <c r="D4303" t="s">
        <v>103</v>
      </c>
      <c r="E4303">
        <v>0</v>
      </c>
    </row>
    <row r="4304" spans="1:5" x14ac:dyDescent="0.2">
      <c r="A4304" s="1" t="s">
        <v>93</v>
      </c>
      <c r="B4304">
        <v>4790.5200000000004</v>
      </c>
      <c r="C4304">
        <v>272000</v>
      </c>
      <c r="D4304" t="s">
        <v>103</v>
      </c>
      <c r="E4304">
        <v>0</v>
      </c>
    </row>
    <row r="4305" spans="1:5" x14ac:dyDescent="0.2">
      <c r="A4305" s="1" t="s">
        <v>93</v>
      </c>
      <c r="B4305">
        <v>0</v>
      </c>
      <c r="C4305">
        <v>0</v>
      </c>
      <c r="D4305" t="s">
        <v>103</v>
      </c>
      <c r="E4305">
        <v>0</v>
      </c>
    </row>
    <row r="4306" spans="1:5" x14ac:dyDescent="0.2">
      <c r="A4306" s="1" t="s">
        <v>93</v>
      </c>
      <c r="B4306">
        <v>2241.02</v>
      </c>
      <c r="C4306">
        <v>194834</v>
      </c>
      <c r="D4306" t="s">
        <v>103</v>
      </c>
      <c r="E4306">
        <v>0</v>
      </c>
    </row>
    <row r="4307" spans="1:5" x14ac:dyDescent="0.2">
      <c r="A4307" s="1" t="s">
        <v>93</v>
      </c>
      <c r="B4307">
        <v>5130.3</v>
      </c>
      <c r="C4307">
        <v>414130</v>
      </c>
      <c r="D4307" t="s">
        <v>103</v>
      </c>
      <c r="E4307">
        <v>0</v>
      </c>
    </row>
    <row r="4308" spans="1:5" x14ac:dyDescent="0.2">
      <c r="A4308" s="1" t="s">
        <v>93</v>
      </c>
      <c r="B4308">
        <v>1614.96</v>
      </c>
      <c r="C4308">
        <v>64651</v>
      </c>
      <c r="D4308" t="s">
        <v>103</v>
      </c>
      <c r="E4308">
        <v>0</v>
      </c>
    </row>
    <row r="4309" spans="1:5" x14ac:dyDescent="0.2">
      <c r="A4309" s="1" t="s">
        <v>93</v>
      </c>
      <c r="B4309">
        <v>11.51</v>
      </c>
      <c r="C4309">
        <v>1004</v>
      </c>
      <c r="D4309" t="s">
        <v>103</v>
      </c>
      <c r="E4309">
        <v>0</v>
      </c>
    </row>
    <row r="4310" spans="1:5" x14ac:dyDescent="0.2">
      <c r="A4310" s="1" t="s">
        <v>93</v>
      </c>
      <c r="B4310">
        <v>645.16999999999996</v>
      </c>
      <c r="C4310">
        <v>30822</v>
      </c>
      <c r="D4310" t="s">
        <v>103</v>
      </c>
      <c r="E4310">
        <v>0</v>
      </c>
    </row>
    <row r="4311" spans="1:5" x14ac:dyDescent="0.2">
      <c r="A4311" s="1" t="s">
        <v>93</v>
      </c>
      <c r="B4311">
        <v>443.18</v>
      </c>
      <c r="C4311">
        <v>36230</v>
      </c>
      <c r="D4311" t="s">
        <v>103</v>
      </c>
      <c r="E4311">
        <v>0</v>
      </c>
    </row>
    <row r="4312" spans="1:5" x14ac:dyDescent="0.2">
      <c r="A4312" s="1" t="s">
        <v>93</v>
      </c>
      <c r="B4312">
        <v>333.66</v>
      </c>
      <c r="C4312">
        <v>51470</v>
      </c>
      <c r="D4312" t="s">
        <v>103</v>
      </c>
      <c r="E4312">
        <v>0</v>
      </c>
    </row>
    <row r="4313" spans="1:5" x14ac:dyDescent="0.2">
      <c r="A4313" s="1" t="s">
        <v>93</v>
      </c>
      <c r="B4313">
        <v>1487.09</v>
      </c>
      <c r="C4313">
        <v>75128</v>
      </c>
      <c r="D4313" t="s">
        <v>103</v>
      </c>
      <c r="E4313">
        <v>0</v>
      </c>
    </row>
    <row r="4314" spans="1:5" x14ac:dyDescent="0.2">
      <c r="A4314" s="1" t="s">
        <v>93</v>
      </c>
      <c r="B4314">
        <v>7886.28</v>
      </c>
      <c r="C4314">
        <v>899428</v>
      </c>
      <c r="D4314" t="s">
        <v>103</v>
      </c>
      <c r="E4314">
        <v>0</v>
      </c>
    </row>
    <row r="4315" spans="1:5" x14ac:dyDescent="0.2">
      <c r="A4315" s="1" t="s">
        <v>93</v>
      </c>
      <c r="B4315">
        <v>2944.48</v>
      </c>
      <c r="C4315">
        <v>144772</v>
      </c>
      <c r="D4315" t="s">
        <v>103</v>
      </c>
      <c r="E4315">
        <v>0</v>
      </c>
    </row>
    <row r="4316" spans="1:5" x14ac:dyDescent="0.2">
      <c r="A4316" s="1" t="s">
        <v>93</v>
      </c>
      <c r="B4316">
        <v>2335.5500000000002</v>
      </c>
      <c r="C4316">
        <v>396591</v>
      </c>
      <c r="D4316" t="s">
        <v>105</v>
      </c>
      <c r="E4316">
        <v>0</v>
      </c>
    </row>
    <row r="4317" spans="1:5" x14ac:dyDescent="0.2">
      <c r="A4317" s="1" t="s">
        <v>93</v>
      </c>
      <c r="B4317">
        <v>272.83</v>
      </c>
      <c r="C4317">
        <v>44029</v>
      </c>
      <c r="D4317" t="s">
        <v>103</v>
      </c>
      <c r="E4317">
        <v>0</v>
      </c>
    </row>
    <row r="4318" spans="1:5" x14ac:dyDescent="0.2">
      <c r="A4318" s="1" t="s">
        <v>93</v>
      </c>
      <c r="B4318">
        <v>180.21</v>
      </c>
      <c r="C4318">
        <v>13655</v>
      </c>
      <c r="D4318" t="s">
        <v>103</v>
      </c>
      <c r="E4318">
        <v>0</v>
      </c>
    </row>
    <row r="4319" spans="1:5" x14ac:dyDescent="0.2">
      <c r="A4319" s="1" t="s">
        <v>93</v>
      </c>
      <c r="B4319">
        <v>0</v>
      </c>
      <c r="C4319">
        <v>0</v>
      </c>
      <c r="D4319" t="s">
        <v>107</v>
      </c>
      <c r="E4319">
        <v>0</v>
      </c>
    </row>
    <row r="4320" spans="1:5" x14ac:dyDescent="0.2">
      <c r="A4320" s="1" t="s">
        <v>93</v>
      </c>
      <c r="B4320">
        <v>1193.28</v>
      </c>
      <c r="C4320">
        <v>81822</v>
      </c>
      <c r="D4320" t="s">
        <v>103</v>
      </c>
      <c r="E4320">
        <v>0</v>
      </c>
    </row>
    <row r="4321" spans="1:5" x14ac:dyDescent="0.2">
      <c r="A4321" s="1" t="s">
        <v>93</v>
      </c>
      <c r="B4321">
        <v>0</v>
      </c>
      <c r="C4321">
        <v>0</v>
      </c>
      <c r="D4321" t="s">
        <v>107</v>
      </c>
      <c r="E4321">
        <v>0</v>
      </c>
    </row>
    <row r="4322" spans="1:5" x14ac:dyDescent="0.2">
      <c r="A4322" s="1" t="s">
        <v>93</v>
      </c>
      <c r="B4322">
        <v>2294.4</v>
      </c>
      <c r="C4322">
        <v>98568</v>
      </c>
      <c r="D4322" t="s">
        <v>103</v>
      </c>
      <c r="E4322">
        <v>0</v>
      </c>
    </row>
    <row r="4323" spans="1:5" x14ac:dyDescent="0.2">
      <c r="A4323" s="1" t="s">
        <v>93</v>
      </c>
      <c r="B4323">
        <v>0</v>
      </c>
      <c r="C4323">
        <v>0</v>
      </c>
      <c r="D4323" t="s">
        <v>103</v>
      </c>
      <c r="E4323">
        <v>0</v>
      </c>
    </row>
    <row r="4324" spans="1:5" x14ac:dyDescent="0.2">
      <c r="A4324" s="1" t="s">
        <v>93</v>
      </c>
      <c r="B4324">
        <v>41.23</v>
      </c>
      <c r="C4324">
        <v>2989</v>
      </c>
      <c r="D4324" t="s">
        <v>103</v>
      </c>
      <c r="E4324">
        <v>0</v>
      </c>
    </row>
    <row r="4325" spans="1:5" x14ac:dyDescent="0.2">
      <c r="A4325" s="1" t="s">
        <v>93</v>
      </c>
      <c r="B4325">
        <v>6088.32</v>
      </c>
      <c r="C4325">
        <v>538212</v>
      </c>
      <c r="D4325" t="s">
        <v>103</v>
      </c>
      <c r="E4325">
        <v>0</v>
      </c>
    </row>
    <row r="4326" spans="1:5" x14ac:dyDescent="0.2">
      <c r="A4326" s="1" t="s">
        <v>93</v>
      </c>
      <c r="B4326">
        <v>0</v>
      </c>
      <c r="C4326">
        <v>0</v>
      </c>
      <c r="D4326" t="s">
        <v>103</v>
      </c>
      <c r="E4326">
        <v>0</v>
      </c>
    </row>
    <row r="4327" spans="1:5" x14ac:dyDescent="0.2">
      <c r="A4327" s="1" t="s">
        <v>93</v>
      </c>
      <c r="B4327">
        <v>3947.5</v>
      </c>
      <c r="C4327">
        <v>163072</v>
      </c>
      <c r="D4327" t="s">
        <v>103</v>
      </c>
      <c r="E4327">
        <v>0</v>
      </c>
    </row>
    <row r="4328" spans="1:5" x14ac:dyDescent="0.2">
      <c r="A4328" s="1" t="s">
        <v>93</v>
      </c>
      <c r="B4328">
        <v>0</v>
      </c>
      <c r="C4328">
        <v>0</v>
      </c>
      <c r="D4328" t="s">
        <v>103</v>
      </c>
      <c r="E4328">
        <v>0</v>
      </c>
    </row>
    <row r="4329" spans="1:5" x14ac:dyDescent="0.2">
      <c r="A4329" s="1" t="s">
        <v>93</v>
      </c>
      <c r="B4329">
        <v>0</v>
      </c>
      <c r="C4329">
        <v>0</v>
      </c>
      <c r="D4329" t="s">
        <v>103</v>
      </c>
      <c r="E4329">
        <v>0</v>
      </c>
    </row>
    <row r="4330" spans="1:5" x14ac:dyDescent="0.2">
      <c r="A4330" s="1" t="s">
        <v>93</v>
      </c>
      <c r="B4330">
        <v>655.88</v>
      </c>
      <c r="C4330">
        <v>9635</v>
      </c>
      <c r="D4330" t="s">
        <v>103</v>
      </c>
      <c r="E4330">
        <v>0</v>
      </c>
    </row>
    <row r="4331" spans="1:5" x14ac:dyDescent="0.2">
      <c r="A4331" s="1" t="s">
        <v>93</v>
      </c>
      <c r="B4331">
        <v>1704.86</v>
      </c>
      <c r="C4331">
        <v>89929</v>
      </c>
      <c r="D4331" t="s">
        <v>103</v>
      </c>
      <c r="E4331">
        <v>0</v>
      </c>
    </row>
    <row r="4332" spans="1:5" x14ac:dyDescent="0.2">
      <c r="A4332" s="1" t="s">
        <v>93</v>
      </c>
      <c r="B4332">
        <v>7534.33</v>
      </c>
      <c r="C4332">
        <v>217513</v>
      </c>
      <c r="D4332" t="s">
        <v>103</v>
      </c>
      <c r="E4332">
        <v>0</v>
      </c>
    </row>
    <row r="4333" spans="1:5" x14ac:dyDescent="0.2">
      <c r="A4333" s="1" t="s">
        <v>94</v>
      </c>
      <c r="B4333">
        <v>51.64</v>
      </c>
      <c r="C4333">
        <v>63571</v>
      </c>
      <c r="D4333" t="s">
        <v>104</v>
      </c>
      <c r="E4333">
        <v>0</v>
      </c>
    </row>
    <row r="4334" spans="1:5" x14ac:dyDescent="0.2">
      <c r="A4334" s="1" t="s">
        <v>94</v>
      </c>
      <c r="B4334">
        <v>9408.0499999999993</v>
      </c>
      <c r="C4334">
        <v>422863</v>
      </c>
      <c r="D4334" t="s">
        <v>103</v>
      </c>
      <c r="E4334">
        <v>0</v>
      </c>
    </row>
    <row r="4335" spans="1:5" x14ac:dyDescent="0.2">
      <c r="A4335" s="1" t="s">
        <v>94</v>
      </c>
      <c r="B4335">
        <v>51.7</v>
      </c>
      <c r="C4335">
        <v>23683</v>
      </c>
      <c r="D4335" t="s">
        <v>104</v>
      </c>
      <c r="E4335">
        <v>0</v>
      </c>
    </row>
    <row r="4336" spans="1:5" x14ac:dyDescent="0.2">
      <c r="A4336" s="1" t="s">
        <v>94</v>
      </c>
      <c r="B4336">
        <v>739.49</v>
      </c>
      <c r="C4336">
        <v>69410</v>
      </c>
      <c r="D4336" t="s">
        <v>103</v>
      </c>
      <c r="E4336">
        <v>0</v>
      </c>
    </row>
    <row r="4337" spans="1:5" x14ac:dyDescent="0.2">
      <c r="A4337" s="1" t="s">
        <v>94</v>
      </c>
      <c r="B4337">
        <v>0</v>
      </c>
      <c r="C4337">
        <v>0</v>
      </c>
      <c r="D4337" t="s">
        <v>103</v>
      </c>
      <c r="E4337">
        <v>0</v>
      </c>
    </row>
    <row r="4338" spans="1:5" x14ac:dyDescent="0.2">
      <c r="A4338" s="1" t="s">
        <v>94</v>
      </c>
      <c r="B4338">
        <v>928.24</v>
      </c>
      <c r="C4338">
        <v>166541</v>
      </c>
      <c r="D4338" t="s">
        <v>103</v>
      </c>
      <c r="E4338">
        <v>0</v>
      </c>
    </row>
    <row r="4339" spans="1:5" x14ac:dyDescent="0.2">
      <c r="A4339" s="1" t="s">
        <v>94</v>
      </c>
      <c r="B4339">
        <v>0</v>
      </c>
      <c r="C4339">
        <v>0</v>
      </c>
      <c r="D4339" t="s">
        <v>103</v>
      </c>
      <c r="E4339">
        <v>0</v>
      </c>
    </row>
    <row r="4340" spans="1:5" x14ac:dyDescent="0.2">
      <c r="A4340" s="1" t="s">
        <v>94</v>
      </c>
      <c r="B4340">
        <v>0</v>
      </c>
      <c r="C4340">
        <v>0</v>
      </c>
      <c r="D4340" t="s">
        <v>103</v>
      </c>
      <c r="E4340">
        <v>0</v>
      </c>
    </row>
    <row r="4341" spans="1:5" x14ac:dyDescent="0.2">
      <c r="A4341" s="1" t="s">
        <v>94</v>
      </c>
      <c r="B4341">
        <v>0</v>
      </c>
      <c r="C4341">
        <v>0</v>
      </c>
      <c r="D4341" t="s">
        <v>103</v>
      </c>
      <c r="E4341">
        <v>0</v>
      </c>
    </row>
    <row r="4342" spans="1:5" x14ac:dyDescent="0.2">
      <c r="A4342" s="1" t="s">
        <v>94</v>
      </c>
      <c r="B4342">
        <v>0</v>
      </c>
      <c r="C4342">
        <v>0</v>
      </c>
      <c r="D4342" t="s">
        <v>107</v>
      </c>
      <c r="E4342">
        <v>0</v>
      </c>
    </row>
    <row r="4343" spans="1:5" x14ac:dyDescent="0.2">
      <c r="A4343" s="1" t="s">
        <v>94</v>
      </c>
      <c r="B4343">
        <v>0</v>
      </c>
      <c r="C4343">
        <v>0</v>
      </c>
      <c r="D4343" t="s">
        <v>103</v>
      </c>
      <c r="E4343">
        <v>0</v>
      </c>
    </row>
    <row r="4344" spans="1:5" x14ac:dyDescent="0.2">
      <c r="A4344" s="1" t="s">
        <v>94</v>
      </c>
      <c r="B4344">
        <v>0</v>
      </c>
      <c r="C4344">
        <v>0</v>
      </c>
      <c r="D4344" t="s">
        <v>103</v>
      </c>
      <c r="E4344">
        <v>0</v>
      </c>
    </row>
    <row r="4345" spans="1:5" x14ac:dyDescent="0.2">
      <c r="A4345" s="1" t="s">
        <v>94</v>
      </c>
      <c r="B4345">
        <v>10446.25</v>
      </c>
      <c r="C4345">
        <v>984549</v>
      </c>
      <c r="D4345" t="s">
        <v>103</v>
      </c>
      <c r="E4345">
        <v>0</v>
      </c>
    </row>
    <row r="4346" spans="1:5" x14ac:dyDescent="0.2">
      <c r="A4346" s="1" t="s">
        <v>94</v>
      </c>
      <c r="B4346">
        <v>0</v>
      </c>
      <c r="C4346">
        <v>0</v>
      </c>
      <c r="D4346" t="s">
        <v>103</v>
      </c>
      <c r="E4346">
        <v>0</v>
      </c>
    </row>
    <row r="4347" spans="1:5" x14ac:dyDescent="0.2">
      <c r="A4347" s="1" t="s">
        <v>94</v>
      </c>
      <c r="B4347">
        <v>0</v>
      </c>
      <c r="C4347">
        <v>0</v>
      </c>
      <c r="D4347" t="s">
        <v>107</v>
      </c>
      <c r="E4347">
        <v>0</v>
      </c>
    </row>
    <row r="4348" spans="1:5" x14ac:dyDescent="0.2">
      <c r="A4348" s="1" t="s">
        <v>94</v>
      </c>
      <c r="B4348">
        <v>0</v>
      </c>
      <c r="C4348">
        <v>0</v>
      </c>
      <c r="D4348" t="s">
        <v>107</v>
      </c>
      <c r="E4348">
        <v>0</v>
      </c>
    </row>
    <row r="4349" spans="1:5" x14ac:dyDescent="0.2">
      <c r="A4349" s="1" t="s">
        <v>94</v>
      </c>
      <c r="B4349">
        <v>45.38</v>
      </c>
      <c r="C4349">
        <v>4240</v>
      </c>
      <c r="D4349" t="s">
        <v>104</v>
      </c>
      <c r="E4349">
        <v>0</v>
      </c>
    </row>
    <row r="4350" spans="1:5" x14ac:dyDescent="0.2">
      <c r="A4350" s="1" t="s">
        <v>94</v>
      </c>
      <c r="B4350">
        <v>0</v>
      </c>
      <c r="C4350">
        <v>0</v>
      </c>
      <c r="D4350" t="s">
        <v>107</v>
      </c>
      <c r="E4350">
        <v>0</v>
      </c>
    </row>
    <row r="4351" spans="1:5" x14ac:dyDescent="0.2">
      <c r="A4351" s="1" t="s">
        <v>94</v>
      </c>
      <c r="B4351">
        <v>0</v>
      </c>
      <c r="C4351">
        <v>0</v>
      </c>
      <c r="D4351" t="s">
        <v>107</v>
      </c>
      <c r="E4351">
        <v>0</v>
      </c>
    </row>
    <row r="4352" spans="1:5" x14ac:dyDescent="0.2">
      <c r="A4352" s="1" t="s">
        <v>94</v>
      </c>
      <c r="B4352">
        <v>0</v>
      </c>
      <c r="C4352">
        <v>0</v>
      </c>
      <c r="D4352" t="s">
        <v>103</v>
      </c>
      <c r="E4352">
        <v>0</v>
      </c>
    </row>
    <row r="4353" spans="1:5" x14ac:dyDescent="0.2">
      <c r="A4353" s="1" t="s">
        <v>94</v>
      </c>
      <c r="B4353">
        <v>0</v>
      </c>
      <c r="C4353">
        <v>0</v>
      </c>
      <c r="D4353" t="s">
        <v>103</v>
      </c>
      <c r="E4353">
        <v>0</v>
      </c>
    </row>
    <row r="4354" spans="1:5" x14ac:dyDescent="0.2">
      <c r="A4354" s="1" t="s">
        <v>94</v>
      </c>
      <c r="B4354">
        <v>0</v>
      </c>
      <c r="C4354">
        <v>0</v>
      </c>
      <c r="D4354" t="s">
        <v>103</v>
      </c>
      <c r="E4354">
        <v>0</v>
      </c>
    </row>
    <row r="4355" spans="1:5" x14ac:dyDescent="0.2">
      <c r="A4355" s="1" t="s">
        <v>94</v>
      </c>
      <c r="B4355">
        <v>9995.26</v>
      </c>
      <c r="C4355">
        <v>555586</v>
      </c>
      <c r="D4355" t="s">
        <v>103</v>
      </c>
      <c r="E4355">
        <v>0</v>
      </c>
    </row>
    <row r="4356" spans="1:5" x14ac:dyDescent="0.2">
      <c r="A4356" s="1" t="s">
        <v>94</v>
      </c>
      <c r="B4356">
        <v>0</v>
      </c>
      <c r="C4356">
        <v>0</v>
      </c>
      <c r="D4356" t="s">
        <v>107</v>
      </c>
      <c r="E4356">
        <v>0</v>
      </c>
    </row>
    <row r="4357" spans="1:5" x14ac:dyDescent="0.2">
      <c r="A4357" s="1" t="s">
        <v>94</v>
      </c>
      <c r="B4357">
        <v>9648.7800000000007</v>
      </c>
      <c r="C4357">
        <v>851431</v>
      </c>
      <c r="D4357" t="s">
        <v>103</v>
      </c>
      <c r="E4357">
        <v>0</v>
      </c>
    </row>
    <row r="4358" spans="1:5" x14ac:dyDescent="0.2">
      <c r="A4358" s="1" t="s">
        <v>94</v>
      </c>
      <c r="B4358">
        <v>1.79</v>
      </c>
      <c r="C4358">
        <v>225</v>
      </c>
      <c r="D4358" t="s">
        <v>104</v>
      </c>
      <c r="E4358">
        <v>0</v>
      </c>
    </row>
    <row r="4359" spans="1:5" x14ac:dyDescent="0.2">
      <c r="A4359" s="1" t="s">
        <v>94</v>
      </c>
      <c r="B4359">
        <v>545.86</v>
      </c>
      <c r="C4359">
        <v>25096</v>
      </c>
      <c r="D4359" t="s">
        <v>103</v>
      </c>
      <c r="E4359">
        <v>0</v>
      </c>
    </row>
    <row r="4360" spans="1:5" x14ac:dyDescent="0.2">
      <c r="A4360" s="1" t="s">
        <v>94</v>
      </c>
      <c r="B4360">
        <v>85.36</v>
      </c>
      <c r="C4360">
        <v>7442</v>
      </c>
      <c r="D4360" t="s">
        <v>103</v>
      </c>
      <c r="E4360">
        <v>0</v>
      </c>
    </row>
    <row r="4361" spans="1:5" x14ac:dyDescent="0.2">
      <c r="A4361" s="1" t="s">
        <v>94</v>
      </c>
      <c r="B4361">
        <v>52.08</v>
      </c>
      <c r="C4361">
        <v>29939</v>
      </c>
      <c r="D4361" t="s">
        <v>104</v>
      </c>
      <c r="E4361">
        <v>0</v>
      </c>
    </row>
    <row r="4362" spans="1:5" x14ac:dyDescent="0.2">
      <c r="A4362" s="1" t="s">
        <v>94</v>
      </c>
      <c r="B4362">
        <v>51.87</v>
      </c>
      <c r="C4362">
        <v>53857</v>
      </c>
      <c r="D4362" t="s">
        <v>104</v>
      </c>
      <c r="E4362">
        <v>0</v>
      </c>
    </row>
    <row r="4363" spans="1:5" x14ac:dyDescent="0.2">
      <c r="A4363" s="1" t="s">
        <v>94</v>
      </c>
      <c r="B4363">
        <v>107.24</v>
      </c>
      <c r="C4363">
        <v>3862</v>
      </c>
      <c r="D4363" t="s">
        <v>103</v>
      </c>
      <c r="E4363">
        <v>0</v>
      </c>
    </row>
    <row r="4364" spans="1:5" x14ac:dyDescent="0.2">
      <c r="A4364" s="1" t="s">
        <v>94</v>
      </c>
      <c r="B4364">
        <v>53.99</v>
      </c>
      <c r="C4364">
        <v>49285</v>
      </c>
      <c r="D4364" t="s">
        <v>104</v>
      </c>
      <c r="E4364">
        <v>0</v>
      </c>
    </row>
    <row r="4365" spans="1:5" x14ac:dyDescent="0.2">
      <c r="A4365" s="1" t="s">
        <v>94</v>
      </c>
      <c r="B4365">
        <v>50.6</v>
      </c>
      <c r="C4365">
        <v>77248</v>
      </c>
      <c r="D4365" t="s">
        <v>104</v>
      </c>
      <c r="E4365">
        <v>0</v>
      </c>
    </row>
    <row r="4366" spans="1:5" x14ac:dyDescent="0.2">
      <c r="A4366" s="1" t="s">
        <v>94</v>
      </c>
      <c r="B4366">
        <v>271.67</v>
      </c>
      <c r="C4366">
        <v>33673</v>
      </c>
      <c r="D4366" t="s">
        <v>103</v>
      </c>
      <c r="E4366">
        <v>0</v>
      </c>
    </row>
    <row r="4367" spans="1:5" x14ac:dyDescent="0.2">
      <c r="A4367" s="1" t="s">
        <v>94</v>
      </c>
      <c r="B4367">
        <v>1874.62</v>
      </c>
      <c r="C4367">
        <v>76601</v>
      </c>
      <c r="D4367" t="s">
        <v>103</v>
      </c>
      <c r="E4367">
        <v>0</v>
      </c>
    </row>
    <row r="4368" spans="1:5" x14ac:dyDescent="0.2">
      <c r="A4368" s="1" t="s">
        <v>94</v>
      </c>
      <c r="B4368">
        <v>50.56</v>
      </c>
      <c r="C4368">
        <v>84759</v>
      </c>
      <c r="D4368" t="s">
        <v>104</v>
      </c>
      <c r="E4368">
        <v>0</v>
      </c>
    </row>
    <row r="4369" spans="1:5" x14ac:dyDescent="0.2">
      <c r="A4369" s="1" t="s">
        <v>94</v>
      </c>
      <c r="B4369">
        <v>51.86</v>
      </c>
      <c r="C4369">
        <v>33134</v>
      </c>
      <c r="D4369" t="s">
        <v>104</v>
      </c>
      <c r="E4369">
        <v>0</v>
      </c>
    </row>
    <row r="4370" spans="1:5" x14ac:dyDescent="0.2">
      <c r="A4370" s="1" t="s">
        <v>94</v>
      </c>
      <c r="B4370">
        <v>50.61</v>
      </c>
      <c r="C4370">
        <v>66986</v>
      </c>
      <c r="D4370" t="s">
        <v>104</v>
      </c>
      <c r="E4370">
        <v>0</v>
      </c>
    </row>
    <row r="4371" spans="1:5" x14ac:dyDescent="0.2">
      <c r="A4371" s="1" t="s">
        <v>94</v>
      </c>
      <c r="B4371">
        <v>51</v>
      </c>
      <c r="C4371">
        <v>123148</v>
      </c>
      <c r="D4371" t="s">
        <v>104</v>
      </c>
      <c r="E4371">
        <v>0</v>
      </c>
    </row>
    <row r="4372" spans="1:5" x14ac:dyDescent="0.2">
      <c r="A4372" s="1" t="s">
        <v>94</v>
      </c>
      <c r="B4372">
        <v>50.78</v>
      </c>
      <c r="C4372">
        <v>19849</v>
      </c>
      <c r="D4372" t="s">
        <v>104</v>
      </c>
      <c r="E4372">
        <v>0</v>
      </c>
    </row>
    <row r="4373" spans="1:5" x14ac:dyDescent="0.2">
      <c r="A4373" s="1" t="s">
        <v>94</v>
      </c>
      <c r="B4373">
        <v>58.33</v>
      </c>
      <c r="C4373">
        <v>36550</v>
      </c>
      <c r="D4373" t="s">
        <v>104</v>
      </c>
      <c r="E4373">
        <v>0</v>
      </c>
    </row>
    <row r="4374" spans="1:5" x14ac:dyDescent="0.2">
      <c r="A4374" s="1" t="s">
        <v>94</v>
      </c>
      <c r="B4374">
        <v>1020.93</v>
      </c>
      <c r="C4374">
        <v>70531</v>
      </c>
      <c r="D4374" t="s">
        <v>103</v>
      </c>
      <c r="E4374">
        <v>0</v>
      </c>
    </row>
    <row r="4375" spans="1:5" x14ac:dyDescent="0.2">
      <c r="A4375" s="1" t="s">
        <v>94</v>
      </c>
      <c r="B4375">
        <v>46.2</v>
      </c>
      <c r="C4375">
        <v>2747</v>
      </c>
      <c r="D4375" t="s">
        <v>103</v>
      </c>
      <c r="E4375">
        <v>0</v>
      </c>
    </row>
    <row r="4376" spans="1:5" x14ac:dyDescent="0.2">
      <c r="A4376" s="1" t="s">
        <v>94</v>
      </c>
      <c r="B4376">
        <v>60.68</v>
      </c>
      <c r="C4376">
        <v>11385</v>
      </c>
      <c r="D4376" t="s">
        <v>104</v>
      </c>
      <c r="E4376">
        <v>0</v>
      </c>
    </row>
    <row r="4377" spans="1:5" x14ac:dyDescent="0.2">
      <c r="A4377" s="1" t="s">
        <v>94</v>
      </c>
      <c r="B4377">
        <v>123.78</v>
      </c>
      <c r="C4377">
        <v>5472</v>
      </c>
      <c r="D4377" t="s">
        <v>103</v>
      </c>
      <c r="E4377">
        <v>0</v>
      </c>
    </row>
    <row r="4378" spans="1:5" x14ac:dyDescent="0.2">
      <c r="A4378" s="1" t="s">
        <v>94</v>
      </c>
      <c r="B4378">
        <v>72.62</v>
      </c>
      <c r="C4378">
        <v>2671</v>
      </c>
      <c r="D4378" t="s">
        <v>103</v>
      </c>
      <c r="E4378">
        <v>0</v>
      </c>
    </row>
    <row r="4379" spans="1:5" x14ac:dyDescent="0.2">
      <c r="A4379" s="1" t="s">
        <v>94</v>
      </c>
      <c r="B4379">
        <v>109.43</v>
      </c>
      <c r="C4379">
        <v>6598</v>
      </c>
      <c r="D4379" t="s">
        <v>103</v>
      </c>
      <c r="E4379">
        <v>0</v>
      </c>
    </row>
    <row r="4380" spans="1:5" x14ac:dyDescent="0.2">
      <c r="A4380" s="1" t="s">
        <v>94</v>
      </c>
      <c r="B4380">
        <v>282.43</v>
      </c>
      <c r="C4380">
        <v>19775</v>
      </c>
      <c r="D4380" t="s">
        <v>103</v>
      </c>
      <c r="E4380">
        <v>0</v>
      </c>
    </row>
    <row r="4381" spans="1:5" x14ac:dyDescent="0.2">
      <c r="A4381" s="1" t="s">
        <v>94</v>
      </c>
      <c r="B4381">
        <v>2812.26</v>
      </c>
      <c r="C4381">
        <v>88784</v>
      </c>
      <c r="D4381" t="s">
        <v>103</v>
      </c>
      <c r="E4381">
        <v>0</v>
      </c>
    </row>
    <row r="4382" spans="1:5" x14ac:dyDescent="0.2">
      <c r="A4382" s="1" t="s">
        <v>94</v>
      </c>
      <c r="B4382">
        <v>87.2</v>
      </c>
      <c r="C4382">
        <v>20656</v>
      </c>
      <c r="D4382" t="s">
        <v>104</v>
      </c>
      <c r="E4382">
        <v>0</v>
      </c>
    </row>
    <row r="4383" spans="1:5" x14ac:dyDescent="0.2">
      <c r="A4383" s="1" t="s">
        <v>94</v>
      </c>
      <c r="B4383">
        <v>5.83</v>
      </c>
      <c r="C4383">
        <v>1693</v>
      </c>
      <c r="D4383" t="s">
        <v>107</v>
      </c>
      <c r="E4383">
        <v>1</v>
      </c>
    </row>
    <row r="4384" spans="1:5" x14ac:dyDescent="0.2">
      <c r="A4384" s="1" t="s">
        <v>94</v>
      </c>
      <c r="B4384">
        <v>52.56</v>
      </c>
      <c r="C4384">
        <v>61379</v>
      </c>
      <c r="D4384" t="s">
        <v>104</v>
      </c>
      <c r="E4384">
        <v>0</v>
      </c>
    </row>
    <row r="4385" spans="1:5" x14ac:dyDescent="0.2">
      <c r="A4385" s="1" t="s">
        <v>94</v>
      </c>
      <c r="B4385">
        <v>28.4</v>
      </c>
      <c r="C4385">
        <v>43118</v>
      </c>
      <c r="D4385" t="s">
        <v>104</v>
      </c>
      <c r="E4385">
        <v>0</v>
      </c>
    </row>
    <row r="4386" spans="1:5" x14ac:dyDescent="0.2">
      <c r="A4386" s="1" t="s">
        <v>94</v>
      </c>
      <c r="B4386">
        <v>671.08</v>
      </c>
      <c r="C4386">
        <v>31883</v>
      </c>
      <c r="D4386" t="s">
        <v>103</v>
      </c>
      <c r="E4386">
        <v>0</v>
      </c>
    </row>
    <row r="4387" spans="1:5" x14ac:dyDescent="0.2">
      <c r="A4387" s="1" t="s">
        <v>94</v>
      </c>
      <c r="B4387">
        <v>51.85</v>
      </c>
      <c r="C4387">
        <v>78510</v>
      </c>
      <c r="D4387" t="s">
        <v>104</v>
      </c>
      <c r="E4387">
        <v>0</v>
      </c>
    </row>
    <row r="4388" spans="1:5" x14ac:dyDescent="0.2">
      <c r="A4388" s="1" t="s">
        <v>94</v>
      </c>
      <c r="B4388">
        <v>50.84</v>
      </c>
      <c r="C4388">
        <v>9389</v>
      </c>
      <c r="D4388" t="s">
        <v>104</v>
      </c>
      <c r="E4388">
        <v>0</v>
      </c>
    </row>
    <row r="4389" spans="1:5" x14ac:dyDescent="0.2">
      <c r="A4389" s="1" t="s">
        <v>94</v>
      </c>
      <c r="B4389">
        <v>51.94</v>
      </c>
      <c r="C4389">
        <v>36778</v>
      </c>
      <c r="D4389" t="s">
        <v>104</v>
      </c>
      <c r="E4389">
        <v>0</v>
      </c>
    </row>
    <row r="4390" spans="1:5" x14ac:dyDescent="0.2">
      <c r="A4390" s="1" t="s">
        <v>94</v>
      </c>
      <c r="B4390">
        <v>51.9</v>
      </c>
      <c r="C4390">
        <v>28508</v>
      </c>
      <c r="D4390" t="s">
        <v>104</v>
      </c>
      <c r="E4390">
        <v>0</v>
      </c>
    </row>
    <row r="4391" spans="1:5" x14ac:dyDescent="0.2">
      <c r="A4391" s="1" t="s">
        <v>94</v>
      </c>
      <c r="B4391">
        <v>87.7</v>
      </c>
      <c r="C4391">
        <v>32968</v>
      </c>
      <c r="D4391" t="s">
        <v>104</v>
      </c>
      <c r="E4391">
        <v>0</v>
      </c>
    </row>
    <row r="4392" spans="1:5" x14ac:dyDescent="0.2">
      <c r="A4392" s="1" t="s">
        <v>94</v>
      </c>
      <c r="B4392">
        <v>51.91</v>
      </c>
      <c r="C4392">
        <v>11485</v>
      </c>
      <c r="D4392" t="s">
        <v>104</v>
      </c>
      <c r="E4392">
        <v>0</v>
      </c>
    </row>
    <row r="4393" spans="1:5" x14ac:dyDescent="0.2">
      <c r="A4393" s="1" t="s">
        <v>94</v>
      </c>
      <c r="B4393">
        <v>23.44</v>
      </c>
      <c r="C4393">
        <v>1551</v>
      </c>
      <c r="D4393" t="s">
        <v>104</v>
      </c>
      <c r="E4393">
        <v>0</v>
      </c>
    </row>
    <row r="4394" spans="1:5" x14ac:dyDescent="0.2">
      <c r="A4394" s="1" t="s">
        <v>94</v>
      </c>
      <c r="B4394">
        <v>87.74</v>
      </c>
      <c r="C4394">
        <v>84254</v>
      </c>
      <c r="D4394" t="s">
        <v>104</v>
      </c>
      <c r="E4394">
        <v>0</v>
      </c>
    </row>
    <row r="4395" spans="1:5" x14ac:dyDescent="0.2">
      <c r="A4395" s="1" t="s">
        <v>94</v>
      </c>
      <c r="B4395">
        <v>87.74</v>
      </c>
      <c r="C4395">
        <v>63915</v>
      </c>
      <c r="D4395" t="s">
        <v>104</v>
      </c>
      <c r="E4395">
        <v>0</v>
      </c>
    </row>
    <row r="4396" spans="1:5" x14ac:dyDescent="0.2">
      <c r="A4396" s="1" t="s">
        <v>94</v>
      </c>
      <c r="B4396">
        <v>51.79</v>
      </c>
      <c r="C4396">
        <v>32484</v>
      </c>
      <c r="D4396" t="s">
        <v>104</v>
      </c>
      <c r="E4396">
        <v>0</v>
      </c>
    </row>
    <row r="4397" spans="1:5" x14ac:dyDescent="0.2">
      <c r="A4397" s="1" t="s">
        <v>94</v>
      </c>
      <c r="B4397">
        <v>50.57</v>
      </c>
      <c r="C4397">
        <v>46740</v>
      </c>
      <c r="D4397" t="s">
        <v>104</v>
      </c>
      <c r="E4397">
        <v>0</v>
      </c>
    </row>
    <row r="4398" spans="1:5" x14ac:dyDescent="0.2">
      <c r="A4398" s="1" t="s">
        <v>94</v>
      </c>
      <c r="B4398">
        <v>56.29</v>
      </c>
      <c r="C4398">
        <v>2246</v>
      </c>
      <c r="D4398" t="s">
        <v>103</v>
      </c>
      <c r="E4398">
        <v>0</v>
      </c>
    </row>
    <row r="4399" spans="1:5" x14ac:dyDescent="0.2">
      <c r="A4399" s="1" t="s">
        <v>94</v>
      </c>
      <c r="B4399">
        <v>6.68</v>
      </c>
      <c r="C4399">
        <v>592</v>
      </c>
      <c r="D4399" t="s">
        <v>104</v>
      </c>
      <c r="E4399">
        <v>0</v>
      </c>
    </row>
    <row r="4400" spans="1:5" x14ac:dyDescent="0.2">
      <c r="A4400" s="1" t="s">
        <v>94</v>
      </c>
      <c r="B4400">
        <v>249.1</v>
      </c>
      <c r="C4400">
        <v>27166</v>
      </c>
      <c r="D4400" t="s">
        <v>103</v>
      </c>
      <c r="E4400">
        <v>0</v>
      </c>
    </row>
    <row r="4401" spans="1:5" x14ac:dyDescent="0.2">
      <c r="A4401" s="1" t="s">
        <v>94</v>
      </c>
      <c r="B4401">
        <v>23.03</v>
      </c>
      <c r="C4401">
        <v>3359</v>
      </c>
      <c r="D4401" t="s">
        <v>104</v>
      </c>
      <c r="E4401">
        <v>0</v>
      </c>
    </row>
    <row r="4402" spans="1:5" x14ac:dyDescent="0.2">
      <c r="A4402" s="1" t="s">
        <v>94</v>
      </c>
      <c r="B4402">
        <v>87.74</v>
      </c>
      <c r="C4402">
        <v>74805</v>
      </c>
      <c r="D4402" t="s">
        <v>104</v>
      </c>
      <c r="E4402">
        <v>0</v>
      </c>
    </row>
    <row r="4403" spans="1:5" x14ac:dyDescent="0.2">
      <c r="A4403" s="1" t="s">
        <v>94</v>
      </c>
      <c r="B4403">
        <v>1962.1</v>
      </c>
      <c r="C4403">
        <v>96780</v>
      </c>
      <c r="D4403" t="s">
        <v>103</v>
      </c>
      <c r="E4403">
        <v>0</v>
      </c>
    </row>
    <row r="4404" spans="1:5" x14ac:dyDescent="0.2">
      <c r="A4404" s="1" t="s">
        <v>94</v>
      </c>
      <c r="B4404">
        <v>49.92</v>
      </c>
      <c r="C4404">
        <v>6662</v>
      </c>
      <c r="D4404" t="s">
        <v>104</v>
      </c>
      <c r="E4404">
        <v>0</v>
      </c>
    </row>
    <row r="4405" spans="1:5" x14ac:dyDescent="0.2">
      <c r="A4405" s="1" t="s">
        <v>94</v>
      </c>
      <c r="B4405">
        <v>0.45</v>
      </c>
      <c r="C4405">
        <v>48</v>
      </c>
      <c r="D4405" t="s">
        <v>104</v>
      </c>
      <c r="E4405">
        <v>0</v>
      </c>
    </row>
    <row r="4406" spans="1:5" x14ac:dyDescent="0.2">
      <c r="A4406" s="1" t="s">
        <v>94</v>
      </c>
      <c r="B4406">
        <v>51.73</v>
      </c>
      <c r="C4406">
        <v>44804</v>
      </c>
      <c r="D4406" t="s">
        <v>104</v>
      </c>
      <c r="E4406">
        <v>0</v>
      </c>
    </row>
    <row r="4407" spans="1:5" x14ac:dyDescent="0.2">
      <c r="A4407" s="1" t="s">
        <v>94</v>
      </c>
      <c r="B4407">
        <v>51.91</v>
      </c>
      <c r="C4407">
        <v>12328</v>
      </c>
      <c r="D4407" t="s">
        <v>104</v>
      </c>
      <c r="E4407">
        <v>0</v>
      </c>
    </row>
    <row r="4408" spans="1:5" x14ac:dyDescent="0.2">
      <c r="A4408" s="1" t="s">
        <v>95</v>
      </c>
      <c r="B4408">
        <v>0</v>
      </c>
      <c r="C4408">
        <v>0</v>
      </c>
      <c r="D4408" t="s">
        <v>107</v>
      </c>
      <c r="E4408">
        <v>0</v>
      </c>
    </row>
    <row r="4409" spans="1:5" x14ac:dyDescent="0.2">
      <c r="A4409" s="1" t="s">
        <v>95</v>
      </c>
      <c r="B4409">
        <v>0</v>
      </c>
      <c r="C4409">
        <v>0</v>
      </c>
      <c r="D4409" t="s">
        <v>103</v>
      </c>
      <c r="E4409">
        <v>0</v>
      </c>
    </row>
    <row r="4410" spans="1:5" x14ac:dyDescent="0.2">
      <c r="A4410" s="1" t="s">
        <v>95</v>
      </c>
      <c r="B4410">
        <v>0</v>
      </c>
      <c r="C4410">
        <v>0</v>
      </c>
      <c r="D4410" t="s">
        <v>103</v>
      </c>
      <c r="E4410">
        <v>0</v>
      </c>
    </row>
    <row r="4411" spans="1:5" x14ac:dyDescent="0.2">
      <c r="A4411" s="1" t="s">
        <v>95</v>
      </c>
      <c r="B4411">
        <v>0</v>
      </c>
      <c r="C4411">
        <v>0</v>
      </c>
      <c r="D4411" t="s">
        <v>103</v>
      </c>
      <c r="E4411">
        <v>0</v>
      </c>
    </row>
    <row r="4412" spans="1:5" x14ac:dyDescent="0.2">
      <c r="A4412" s="1" t="s">
        <v>95</v>
      </c>
      <c r="B4412">
        <v>0</v>
      </c>
      <c r="C4412">
        <v>0</v>
      </c>
      <c r="D4412" t="s">
        <v>103</v>
      </c>
      <c r="E4412">
        <v>0</v>
      </c>
    </row>
    <row r="4413" spans="1:5" x14ac:dyDescent="0.2">
      <c r="A4413" s="1" t="s">
        <v>95</v>
      </c>
      <c r="B4413">
        <v>7341.27</v>
      </c>
      <c r="C4413">
        <v>654928</v>
      </c>
      <c r="D4413" t="s">
        <v>103</v>
      </c>
      <c r="E4413">
        <v>0</v>
      </c>
    </row>
    <row r="4414" spans="1:5" x14ac:dyDescent="0.2">
      <c r="A4414" s="1" t="s">
        <v>95</v>
      </c>
      <c r="B4414">
        <v>1.57</v>
      </c>
      <c r="C4414">
        <v>220</v>
      </c>
      <c r="D4414" t="s">
        <v>104</v>
      </c>
      <c r="E4414">
        <v>0</v>
      </c>
    </row>
    <row r="4415" spans="1:5" x14ac:dyDescent="0.2">
      <c r="A4415" s="1" t="s">
        <v>95</v>
      </c>
      <c r="B4415">
        <v>0</v>
      </c>
      <c r="C4415">
        <v>0</v>
      </c>
      <c r="D4415" t="s">
        <v>107</v>
      </c>
      <c r="E4415">
        <v>0</v>
      </c>
    </row>
    <row r="4416" spans="1:5" x14ac:dyDescent="0.2">
      <c r="A4416" s="1" t="s">
        <v>95</v>
      </c>
      <c r="B4416">
        <v>11657.52</v>
      </c>
      <c r="C4416">
        <v>741090</v>
      </c>
      <c r="D4416" t="s">
        <v>103</v>
      </c>
      <c r="E4416">
        <v>0</v>
      </c>
    </row>
    <row r="4417" spans="1:5" x14ac:dyDescent="0.2">
      <c r="A4417" s="1" t="s">
        <v>95</v>
      </c>
      <c r="B4417">
        <v>0</v>
      </c>
      <c r="C4417">
        <v>0</v>
      </c>
      <c r="D4417" t="s">
        <v>103</v>
      </c>
      <c r="E4417">
        <v>0</v>
      </c>
    </row>
    <row r="4418" spans="1:5" x14ac:dyDescent="0.2">
      <c r="A4418" s="1" t="s">
        <v>95</v>
      </c>
      <c r="B4418">
        <v>921.97</v>
      </c>
      <c r="C4418">
        <v>210276</v>
      </c>
      <c r="D4418" t="s">
        <v>105</v>
      </c>
      <c r="E4418">
        <v>0</v>
      </c>
    </row>
    <row r="4419" spans="1:5" x14ac:dyDescent="0.2">
      <c r="A4419" s="1" t="s">
        <v>95</v>
      </c>
      <c r="B4419">
        <v>0</v>
      </c>
      <c r="C4419">
        <v>0</v>
      </c>
      <c r="D4419" t="s">
        <v>103</v>
      </c>
      <c r="E4419">
        <v>0</v>
      </c>
    </row>
    <row r="4420" spans="1:5" x14ac:dyDescent="0.2">
      <c r="A4420" s="1" t="s">
        <v>95</v>
      </c>
      <c r="B4420">
        <v>0</v>
      </c>
      <c r="C4420">
        <v>0</v>
      </c>
      <c r="D4420" t="s">
        <v>103</v>
      </c>
      <c r="E4420">
        <v>0</v>
      </c>
    </row>
    <row r="4421" spans="1:5" x14ac:dyDescent="0.2">
      <c r="A4421" s="1" t="s">
        <v>95</v>
      </c>
      <c r="B4421">
        <v>0</v>
      </c>
      <c r="C4421">
        <v>0</v>
      </c>
      <c r="D4421" t="s">
        <v>103</v>
      </c>
      <c r="E4421">
        <v>0</v>
      </c>
    </row>
    <row r="4422" spans="1:5" x14ac:dyDescent="0.2">
      <c r="A4422" s="1" t="s">
        <v>95</v>
      </c>
      <c r="B4422">
        <v>7.9</v>
      </c>
      <c r="C4422">
        <v>1457</v>
      </c>
      <c r="D4422" t="s">
        <v>104</v>
      </c>
      <c r="E4422">
        <v>0</v>
      </c>
    </row>
    <row r="4423" spans="1:5" x14ac:dyDescent="0.2">
      <c r="A4423" s="1" t="s">
        <v>95</v>
      </c>
      <c r="B4423">
        <v>0</v>
      </c>
      <c r="C4423">
        <v>0</v>
      </c>
      <c r="D4423" t="s">
        <v>107</v>
      </c>
      <c r="E4423">
        <v>0</v>
      </c>
    </row>
    <row r="4424" spans="1:5" x14ac:dyDescent="0.2">
      <c r="A4424" s="1" t="s">
        <v>95</v>
      </c>
      <c r="B4424">
        <v>0</v>
      </c>
      <c r="C4424">
        <v>0</v>
      </c>
      <c r="D4424" t="s">
        <v>103</v>
      </c>
      <c r="E4424">
        <v>0</v>
      </c>
    </row>
    <row r="4425" spans="1:5" x14ac:dyDescent="0.2">
      <c r="A4425" s="1" t="s">
        <v>95</v>
      </c>
      <c r="B4425">
        <v>0</v>
      </c>
      <c r="C4425">
        <v>0</v>
      </c>
      <c r="D4425" t="s">
        <v>103</v>
      </c>
      <c r="E4425">
        <v>0</v>
      </c>
    </row>
    <row r="4426" spans="1:5" x14ac:dyDescent="0.2">
      <c r="A4426" s="1" t="s">
        <v>95</v>
      </c>
      <c r="B4426">
        <v>13.85</v>
      </c>
      <c r="C4426">
        <v>8747</v>
      </c>
      <c r="D4426" t="s">
        <v>104</v>
      </c>
      <c r="E4426">
        <v>0</v>
      </c>
    </row>
    <row r="4427" spans="1:5" x14ac:dyDescent="0.2">
      <c r="A4427" s="1" t="s">
        <v>95</v>
      </c>
      <c r="B4427">
        <v>0</v>
      </c>
      <c r="C4427">
        <v>0</v>
      </c>
      <c r="D4427" t="s">
        <v>103</v>
      </c>
      <c r="E4427">
        <v>0</v>
      </c>
    </row>
    <row r="4428" spans="1:5" x14ac:dyDescent="0.2">
      <c r="A4428" s="1" t="s">
        <v>95</v>
      </c>
      <c r="B4428">
        <v>101.57</v>
      </c>
      <c r="C4428">
        <v>9170</v>
      </c>
      <c r="D4428" t="s">
        <v>103</v>
      </c>
      <c r="E4428">
        <v>0</v>
      </c>
    </row>
    <row r="4429" spans="1:5" x14ac:dyDescent="0.2">
      <c r="A4429" s="1" t="s">
        <v>95</v>
      </c>
      <c r="B4429">
        <v>17.510000000000002</v>
      </c>
      <c r="C4429">
        <v>6750</v>
      </c>
      <c r="D4429" t="s">
        <v>104</v>
      </c>
      <c r="E4429">
        <v>0</v>
      </c>
    </row>
    <row r="4430" spans="1:5" x14ac:dyDescent="0.2">
      <c r="A4430" s="1" t="s">
        <v>95</v>
      </c>
      <c r="B4430">
        <v>12.45</v>
      </c>
      <c r="C4430">
        <v>3783</v>
      </c>
      <c r="D4430" t="s">
        <v>104</v>
      </c>
      <c r="E4430">
        <v>0</v>
      </c>
    </row>
    <row r="4431" spans="1:5" x14ac:dyDescent="0.2">
      <c r="A4431" s="1" t="s">
        <v>95</v>
      </c>
      <c r="B4431">
        <v>7.19</v>
      </c>
      <c r="C4431">
        <v>2148</v>
      </c>
      <c r="D4431" t="s">
        <v>104</v>
      </c>
      <c r="E4431">
        <v>0</v>
      </c>
    </row>
    <row r="4432" spans="1:5" x14ac:dyDescent="0.2">
      <c r="A4432" s="1" t="s">
        <v>95</v>
      </c>
      <c r="B4432">
        <v>15.18</v>
      </c>
      <c r="C4432">
        <v>27125</v>
      </c>
      <c r="D4432" t="s">
        <v>104</v>
      </c>
      <c r="E4432">
        <v>0</v>
      </c>
    </row>
    <row r="4433" spans="1:5" x14ac:dyDescent="0.2">
      <c r="A4433" s="1" t="s">
        <v>95</v>
      </c>
      <c r="B4433">
        <v>14.43</v>
      </c>
      <c r="C4433">
        <v>16403</v>
      </c>
      <c r="D4433" t="s">
        <v>104</v>
      </c>
      <c r="E4433">
        <v>0</v>
      </c>
    </row>
    <row r="4434" spans="1:5" x14ac:dyDescent="0.2">
      <c r="A4434" s="1" t="s">
        <v>95</v>
      </c>
      <c r="B4434">
        <v>3.9</v>
      </c>
      <c r="C4434">
        <v>2147</v>
      </c>
      <c r="D4434" t="s">
        <v>104</v>
      </c>
      <c r="E4434">
        <v>0</v>
      </c>
    </row>
    <row r="4435" spans="1:5" x14ac:dyDescent="0.2">
      <c r="A4435" s="1" t="s">
        <v>95</v>
      </c>
      <c r="B4435">
        <v>15.29</v>
      </c>
      <c r="C4435">
        <v>9757</v>
      </c>
      <c r="D4435" t="s">
        <v>104</v>
      </c>
      <c r="E4435">
        <v>0</v>
      </c>
    </row>
    <row r="4436" spans="1:5" x14ac:dyDescent="0.2">
      <c r="A4436" s="1" t="s">
        <v>95</v>
      </c>
      <c r="B4436">
        <v>15.94</v>
      </c>
      <c r="C4436">
        <v>19955</v>
      </c>
      <c r="D4436" t="s">
        <v>104</v>
      </c>
      <c r="E4436">
        <v>0</v>
      </c>
    </row>
    <row r="4437" spans="1:5" x14ac:dyDescent="0.2">
      <c r="A4437" s="1" t="s">
        <v>95</v>
      </c>
      <c r="B4437">
        <v>15.32</v>
      </c>
      <c r="C4437">
        <v>7975</v>
      </c>
      <c r="D4437" t="s">
        <v>104</v>
      </c>
      <c r="E4437">
        <v>0</v>
      </c>
    </row>
    <row r="4438" spans="1:5" x14ac:dyDescent="0.2">
      <c r="A4438" s="1" t="s">
        <v>95</v>
      </c>
      <c r="B4438">
        <v>15.48</v>
      </c>
      <c r="C4438">
        <v>17714</v>
      </c>
      <c r="D4438" t="s">
        <v>104</v>
      </c>
      <c r="E4438">
        <v>0</v>
      </c>
    </row>
    <row r="4439" spans="1:5" x14ac:dyDescent="0.2">
      <c r="A4439" s="1" t="s">
        <v>95</v>
      </c>
      <c r="B4439">
        <v>14.4</v>
      </c>
      <c r="C4439">
        <v>7977</v>
      </c>
      <c r="D4439" t="s">
        <v>104</v>
      </c>
      <c r="E4439">
        <v>0</v>
      </c>
    </row>
    <row r="4440" spans="1:5" x14ac:dyDescent="0.2">
      <c r="A4440" s="1" t="s">
        <v>95</v>
      </c>
      <c r="B4440">
        <v>182.62</v>
      </c>
      <c r="C4440">
        <v>18235</v>
      </c>
      <c r="D4440" t="s">
        <v>103</v>
      </c>
      <c r="E4440">
        <v>0</v>
      </c>
    </row>
    <row r="4441" spans="1:5" x14ac:dyDescent="0.2">
      <c r="A4441" s="1" t="s">
        <v>95</v>
      </c>
      <c r="B4441">
        <v>14.57</v>
      </c>
      <c r="C4441">
        <v>7155</v>
      </c>
      <c r="D4441" t="s">
        <v>104</v>
      </c>
      <c r="E4441">
        <v>0</v>
      </c>
    </row>
    <row r="4442" spans="1:5" x14ac:dyDescent="0.2">
      <c r="A4442" s="1" t="s">
        <v>95</v>
      </c>
      <c r="B4442">
        <v>15.28</v>
      </c>
      <c r="C4442">
        <v>26237</v>
      </c>
      <c r="D4442" t="s">
        <v>104</v>
      </c>
      <c r="E4442">
        <v>0</v>
      </c>
    </row>
    <row r="4443" spans="1:5" x14ac:dyDescent="0.2">
      <c r="A4443" s="1" t="s">
        <v>95</v>
      </c>
      <c r="B4443">
        <v>1262.76</v>
      </c>
      <c r="C4443">
        <v>50578</v>
      </c>
      <c r="D4443" t="s">
        <v>103</v>
      </c>
      <c r="E4443">
        <v>0</v>
      </c>
    </row>
    <row r="4444" spans="1:5" x14ac:dyDescent="0.2">
      <c r="A4444" s="1" t="s">
        <v>95</v>
      </c>
      <c r="B4444">
        <v>15.52</v>
      </c>
      <c r="C4444">
        <v>16517</v>
      </c>
      <c r="D4444" t="s">
        <v>104</v>
      </c>
      <c r="E4444">
        <v>0</v>
      </c>
    </row>
    <row r="4445" spans="1:5" x14ac:dyDescent="0.2">
      <c r="A4445" s="1" t="s">
        <v>95</v>
      </c>
      <c r="B4445">
        <v>14.57</v>
      </c>
      <c r="C4445">
        <v>3415</v>
      </c>
      <c r="D4445" t="s">
        <v>104</v>
      </c>
      <c r="E4445">
        <v>0</v>
      </c>
    </row>
    <row r="4446" spans="1:5" x14ac:dyDescent="0.2">
      <c r="A4446" s="1" t="s">
        <v>95</v>
      </c>
      <c r="B4446">
        <v>16.28</v>
      </c>
      <c r="C4446">
        <v>27168</v>
      </c>
      <c r="D4446" t="s">
        <v>104</v>
      </c>
      <c r="E4446">
        <v>0</v>
      </c>
    </row>
    <row r="4447" spans="1:5" x14ac:dyDescent="0.2">
      <c r="A4447" s="1" t="s">
        <v>95</v>
      </c>
      <c r="B4447">
        <v>16.28</v>
      </c>
      <c r="C4447">
        <v>14086</v>
      </c>
      <c r="D4447" t="s">
        <v>104</v>
      </c>
      <c r="E4447">
        <v>0</v>
      </c>
    </row>
    <row r="4448" spans="1:5" x14ac:dyDescent="0.2">
      <c r="A4448" s="1" t="s">
        <v>95</v>
      </c>
      <c r="B4448">
        <v>16.09</v>
      </c>
      <c r="C4448">
        <v>10344</v>
      </c>
      <c r="D4448" t="s">
        <v>104</v>
      </c>
      <c r="E4448">
        <v>0</v>
      </c>
    </row>
    <row r="4449" spans="1:5" x14ac:dyDescent="0.2">
      <c r="A4449" s="1" t="s">
        <v>95</v>
      </c>
      <c r="B4449">
        <v>5.87</v>
      </c>
      <c r="C4449">
        <v>1220</v>
      </c>
      <c r="D4449" t="s">
        <v>104</v>
      </c>
      <c r="E4449">
        <v>0</v>
      </c>
    </row>
    <row r="4450" spans="1:5" x14ac:dyDescent="0.2">
      <c r="A4450" s="1" t="s">
        <v>95</v>
      </c>
      <c r="B4450">
        <v>11.24</v>
      </c>
      <c r="C4450">
        <v>2168</v>
      </c>
      <c r="D4450" t="s">
        <v>104</v>
      </c>
      <c r="E4450">
        <v>0</v>
      </c>
    </row>
    <row r="4451" spans="1:5" x14ac:dyDescent="0.2">
      <c r="A4451" s="1" t="s">
        <v>95</v>
      </c>
      <c r="B4451">
        <v>15.06</v>
      </c>
      <c r="C4451">
        <v>25671</v>
      </c>
      <c r="D4451" t="s">
        <v>104</v>
      </c>
      <c r="E4451">
        <v>0</v>
      </c>
    </row>
    <row r="4452" spans="1:5" x14ac:dyDescent="0.2">
      <c r="A4452" s="1" t="s">
        <v>95</v>
      </c>
      <c r="B4452">
        <v>14.92</v>
      </c>
      <c r="C4452">
        <v>26377</v>
      </c>
      <c r="D4452" t="s">
        <v>104</v>
      </c>
      <c r="E4452">
        <v>0</v>
      </c>
    </row>
    <row r="4453" spans="1:5" x14ac:dyDescent="0.2">
      <c r="A4453" s="1" t="s">
        <v>95</v>
      </c>
      <c r="B4453">
        <v>205.48</v>
      </c>
      <c r="C4453">
        <v>65335</v>
      </c>
      <c r="D4453" t="s">
        <v>103</v>
      </c>
      <c r="E4453">
        <v>0</v>
      </c>
    </row>
    <row r="4454" spans="1:5" x14ac:dyDescent="0.2">
      <c r="A4454" s="1" t="s">
        <v>95</v>
      </c>
      <c r="B4454">
        <v>0</v>
      </c>
      <c r="C4454">
        <v>0</v>
      </c>
      <c r="D4454" t="s">
        <v>103</v>
      </c>
      <c r="E4454">
        <v>0</v>
      </c>
    </row>
    <row r="4455" spans="1:5" x14ac:dyDescent="0.2">
      <c r="A4455" s="1" t="s">
        <v>95</v>
      </c>
      <c r="B4455">
        <v>0</v>
      </c>
      <c r="C4455">
        <v>0</v>
      </c>
      <c r="D4455" t="s">
        <v>103</v>
      </c>
      <c r="E4455">
        <v>0</v>
      </c>
    </row>
    <row r="4456" spans="1:5" x14ac:dyDescent="0.2">
      <c r="A4456" s="1" t="s">
        <v>95</v>
      </c>
      <c r="B4456">
        <v>14.01</v>
      </c>
      <c r="C4456">
        <v>8982</v>
      </c>
      <c r="D4456" t="s">
        <v>104</v>
      </c>
      <c r="E4456">
        <v>0</v>
      </c>
    </row>
    <row r="4457" spans="1:5" x14ac:dyDescent="0.2">
      <c r="A4457" s="1" t="s">
        <v>95</v>
      </c>
      <c r="B4457">
        <v>2470.7199999999998</v>
      </c>
      <c r="C4457">
        <v>308891</v>
      </c>
      <c r="D4457" t="s">
        <v>103</v>
      </c>
      <c r="E4457">
        <v>0</v>
      </c>
    </row>
    <row r="4458" spans="1:5" x14ac:dyDescent="0.2">
      <c r="A4458" s="1" t="s">
        <v>95</v>
      </c>
      <c r="B4458">
        <v>1144.6099999999999</v>
      </c>
      <c r="C4458">
        <v>89295</v>
      </c>
      <c r="D4458" t="s">
        <v>103</v>
      </c>
      <c r="E4458">
        <v>0</v>
      </c>
    </row>
    <row r="4459" spans="1:5" x14ac:dyDescent="0.2">
      <c r="A4459" s="1" t="s">
        <v>95</v>
      </c>
      <c r="B4459">
        <v>1826.05</v>
      </c>
      <c r="C4459">
        <v>259002</v>
      </c>
      <c r="D4459" t="s">
        <v>107</v>
      </c>
      <c r="E4459">
        <v>0</v>
      </c>
    </row>
    <row r="4460" spans="1:5" x14ac:dyDescent="0.2">
      <c r="A4460" s="1" t="s">
        <v>95</v>
      </c>
      <c r="B4460">
        <v>14.22</v>
      </c>
      <c r="C4460">
        <v>21224</v>
      </c>
      <c r="D4460" t="s">
        <v>104</v>
      </c>
      <c r="E4460">
        <v>0</v>
      </c>
    </row>
    <row r="4461" spans="1:5" x14ac:dyDescent="0.2">
      <c r="A4461" s="1" t="s">
        <v>95</v>
      </c>
      <c r="B4461">
        <v>1214.71</v>
      </c>
      <c r="C4461">
        <v>206423</v>
      </c>
      <c r="D4461" t="s">
        <v>107</v>
      </c>
      <c r="E4461">
        <v>0</v>
      </c>
    </row>
    <row r="4462" spans="1:5" x14ac:dyDescent="0.2">
      <c r="A4462" s="1" t="s">
        <v>95</v>
      </c>
      <c r="B4462">
        <v>9367.0499999999993</v>
      </c>
      <c r="C4462">
        <v>381846</v>
      </c>
      <c r="D4462" t="s">
        <v>103</v>
      </c>
      <c r="E4462">
        <v>0</v>
      </c>
    </row>
    <row r="4463" spans="1:5" x14ac:dyDescent="0.2">
      <c r="A4463" s="1" t="s">
        <v>95</v>
      </c>
      <c r="B4463">
        <v>3.58</v>
      </c>
      <c r="C4463">
        <v>584</v>
      </c>
      <c r="D4463" t="s">
        <v>107</v>
      </c>
      <c r="E4463">
        <v>0</v>
      </c>
    </row>
    <row r="4464" spans="1:5" x14ac:dyDescent="0.2">
      <c r="A4464" s="1" t="s">
        <v>95</v>
      </c>
      <c r="B4464">
        <v>28.08</v>
      </c>
      <c r="C4464">
        <v>5256</v>
      </c>
      <c r="D4464" t="s">
        <v>107</v>
      </c>
      <c r="E4464">
        <v>0</v>
      </c>
    </row>
    <row r="4465" spans="1:5" x14ac:dyDescent="0.2">
      <c r="A4465" s="1" t="s">
        <v>95</v>
      </c>
      <c r="B4465">
        <v>14.37</v>
      </c>
      <c r="C4465">
        <v>9619</v>
      </c>
      <c r="D4465" t="s">
        <v>104</v>
      </c>
      <c r="E4465">
        <v>0</v>
      </c>
    </row>
    <row r="4466" spans="1:5" x14ac:dyDescent="0.2">
      <c r="A4466" s="1" t="s">
        <v>95</v>
      </c>
      <c r="B4466">
        <v>1239.47</v>
      </c>
      <c r="C4466">
        <v>125845</v>
      </c>
      <c r="D4466" t="s">
        <v>103</v>
      </c>
      <c r="E4466">
        <v>0</v>
      </c>
    </row>
    <row r="4467" spans="1:5" x14ac:dyDescent="0.2">
      <c r="A4467" s="1" t="s">
        <v>95</v>
      </c>
      <c r="B4467">
        <v>14.71</v>
      </c>
      <c r="C4467">
        <v>23036</v>
      </c>
      <c r="D4467" t="s">
        <v>104</v>
      </c>
      <c r="E4467">
        <v>0</v>
      </c>
    </row>
    <row r="4468" spans="1:5" x14ac:dyDescent="0.2">
      <c r="A4468" s="1" t="s">
        <v>95</v>
      </c>
      <c r="B4468">
        <v>14.98</v>
      </c>
      <c r="C4468">
        <v>15237</v>
      </c>
      <c r="D4468" t="s">
        <v>104</v>
      </c>
      <c r="E4468">
        <v>0</v>
      </c>
    </row>
    <row r="4469" spans="1:5" x14ac:dyDescent="0.2">
      <c r="A4469" s="1" t="s">
        <v>95</v>
      </c>
      <c r="B4469">
        <v>15.17</v>
      </c>
      <c r="C4469">
        <v>30328</v>
      </c>
      <c r="D4469" t="s">
        <v>104</v>
      </c>
      <c r="E4469">
        <v>0</v>
      </c>
    </row>
    <row r="4470" spans="1:5" x14ac:dyDescent="0.2">
      <c r="A4470" s="1" t="s">
        <v>96</v>
      </c>
      <c r="B4470">
        <v>631.46</v>
      </c>
      <c r="C4470">
        <v>265769</v>
      </c>
      <c r="D4470" t="s">
        <v>105</v>
      </c>
      <c r="E4470">
        <v>0</v>
      </c>
    </row>
    <row r="4471" spans="1:5" x14ac:dyDescent="0.2">
      <c r="A4471" s="1" t="s">
        <v>96</v>
      </c>
      <c r="B4471">
        <v>0</v>
      </c>
      <c r="C4471">
        <v>0</v>
      </c>
      <c r="D4471" t="s">
        <v>103</v>
      </c>
      <c r="E4471">
        <v>0</v>
      </c>
    </row>
    <row r="4472" spans="1:5" x14ac:dyDescent="0.2">
      <c r="A4472" s="1" t="s">
        <v>96</v>
      </c>
      <c r="B4472">
        <v>251.79</v>
      </c>
      <c r="C4472">
        <v>92784</v>
      </c>
      <c r="D4472" t="s">
        <v>105</v>
      </c>
      <c r="E4472">
        <v>0</v>
      </c>
    </row>
    <row r="4473" spans="1:5" x14ac:dyDescent="0.2">
      <c r="A4473" s="1" t="s">
        <v>96</v>
      </c>
      <c r="B4473">
        <v>0</v>
      </c>
      <c r="C4473">
        <v>0</v>
      </c>
      <c r="D4473" t="s">
        <v>103</v>
      </c>
      <c r="E4473">
        <v>0</v>
      </c>
    </row>
    <row r="4474" spans="1:5" x14ac:dyDescent="0.2">
      <c r="A4474" s="1" t="s">
        <v>96</v>
      </c>
      <c r="B4474">
        <v>0</v>
      </c>
      <c r="C4474">
        <v>0</v>
      </c>
      <c r="D4474" t="s">
        <v>107</v>
      </c>
      <c r="E4474">
        <v>0</v>
      </c>
    </row>
    <row r="4475" spans="1:5" x14ac:dyDescent="0.2">
      <c r="A4475" s="1" t="s">
        <v>96</v>
      </c>
      <c r="B4475">
        <v>11825.29</v>
      </c>
      <c r="C4475">
        <v>1444902</v>
      </c>
      <c r="D4475" t="s">
        <v>103</v>
      </c>
      <c r="E4475">
        <v>0</v>
      </c>
    </row>
    <row r="4476" spans="1:5" x14ac:dyDescent="0.2">
      <c r="A4476" s="1" t="s">
        <v>96</v>
      </c>
      <c r="B4476">
        <v>5011.74</v>
      </c>
      <c r="C4476">
        <v>404909</v>
      </c>
      <c r="D4476" t="s">
        <v>103</v>
      </c>
      <c r="E4476">
        <v>0</v>
      </c>
    </row>
    <row r="4477" spans="1:5" x14ac:dyDescent="0.2">
      <c r="A4477" s="1" t="s">
        <v>96</v>
      </c>
      <c r="B4477">
        <v>0</v>
      </c>
      <c r="C4477">
        <v>0</v>
      </c>
      <c r="D4477" t="s">
        <v>103</v>
      </c>
      <c r="E4477">
        <v>0</v>
      </c>
    </row>
    <row r="4478" spans="1:5" x14ac:dyDescent="0.2">
      <c r="A4478" s="1" t="s">
        <v>96</v>
      </c>
      <c r="B4478">
        <v>0</v>
      </c>
      <c r="C4478">
        <v>0</v>
      </c>
      <c r="D4478" t="s">
        <v>103</v>
      </c>
      <c r="E4478">
        <v>0</v>
      </c>
    </row>
    <row r="4479" spans="1:5" x14ac:dyDescent="0.2">
      <c r="A4479" s="1" t="s">
        <v>96</v>
      </c>
      <c r="B4479">
        <v>12936.07</v>
      </c>
      <c r="C4479">
        <v>720036</v>
      </c>
      <c r="D4479" t="s">
        <v>103</v>
      </c>
      <c r="E4479">
        <v>0</v>
      </c>
    </row>
    <row r="4480" spans="1:5" x14ac:dyDescent="0.2">
      <c r="A4480" s="1" t="s">
        <v>96</v>
      </c>
      <c r="B4480">
        <v>0</v>
      </c>
      <c r="C4480">
        <v>0</v>
      </c>
      <c r="D4480" t="s">
        <v>103</v>
      </c>
      <c r="E4480">
        <v>0</v>
      </c>
    </row>
    <row r="4481" spans="1:5" x14ac:dyDescent="0.2">
      <c r="A4481" s="1" t="s">
        <v>96</v>
      </c>
      <c r="B4481">
        <v>4500.46</v>
      </c>
      <c r="C4481">
        <v>455388</v>
      </c>
      <c r="D4481" t="s">
        <v>107</v>
      </c>
      <c r="E4481">
        <v>0</v>
      </c>
    </row>
    <row r="4482" spans="1:5" x14ac:dyDescent="0.2">
      <c r="A4482" s="1" t="s">
        <v>96</v>
      </c>
      <c r="B4482">
        <v>0</v>
      </c>
      <c r="C4482">
        <v>0</v>
      </c>
      <c r="D4482" t="s">
        <v>103</v>
      </c>
      <c r="E4482">
        <v>0</v>
      </c>
    </row>
    <row r="4483" spans="1:5" x14ac:dyDescent="0.2">
      <c r="A4483" s="1" t="s">
        <v>96</v>
      </c>
      <c r="B4483">
        <v>0</v>
      </c>
      <c r="C4483">
        <v>0</v>
      </c>
      <c r="D4483" t="s">
        <v>103</v>
      </c>
      <c r="E4483">
        <v>0</v>
      </c>
    </row>
    <row r="4484" spans="1:5" x14ac:dyDescent="0.2">
      <c r="A4484" s="1" t="s">
        <v>96</v>
      </c>
      <c r="B4484">
        <v>0</v>
      </c>
      <c r="C4484">
        <v>0</v>
      </c>
      <c r="D4484" t="s">
        <v>103</v>
      </c>
      <c r="E4484">
        <v>0</v>
      </c>
    </row>
    <row r="4485" spans="1:5" x14ac:dyDescent="0.2">
      <c r="A4485" s="1" t="s">
        <v>96</v>
      </c>
      <c r="B4485">
        <v>0</v>
      </c>
      <c r="C4485">
        <v>0</v>
      </c>
      <c r="D4485" t="s">
        <v>103</v>
      </c>
      <c r="E4485">
        <v>0</v>
      </c>
    </row>
    <row r="4486" spans="1:5" x14ac:dyDescent="0.2">
      <c r="A4486" s="1" t="s">
        <v>96</v>
      </c>
      <c r="B4486">
        <v>707.4</v>
      </c>
      <c r="C4486">
        <v>61638</v>
      </c>
      <c r="D4486" t="s">
        <v>103</v>
      </c>
      <c r="E4486">
        <v>0</v>
      </c>
    </row>
    <row r="4487" spans="1:5" x14ac:dyDescent="0.2">
      <c r="A4487" s="1" t="s">
        <v>96</v>
      </c>
      <c r="B4487">
        <v>19416</v>
      </c>
      <c r="C4487">
        <v>1343309</v>
      </c>
      <c r="D4487" t="s">
        <v>103</v>
      </c>
      <c r="E4487">
        <v>0</v>
      </c>
    </row>
    <row r="4488" spans="1:5" x14ac:dyDescent="0.2">
      <c r="A4488" s="1" t="s">
        <v>96</v>
      </c>
      <c r="B4488">
        <v>0</v>
      </c>
      <c r="C4488">
        <v>0</v>
      </c>
      <c r="D4488" t="s">
        <v>103</v>
      </c>
      <c r="E4488">
        <v>0</v>
      </c>
    </row>
    <row r="4489" spans="1:5" x14ac:dyDescent="0.2">
      <c r="A4489" s="1" t="s">
        <v>96</v>
      </c>
      <c r="B4489">
        <v>8.18</v>
      </c>
      <c r="C4489">
        <v>1272</v>
      </c>
      <c r="D4489" t="s">
        <v>103</v>
      </c>
      <c r="E4489">
        <v>0</v>
      </c>
    </row>
    <row r="4490" spans="1:5" x14ac:dyDescent="0.2">
      <c r="A4490" s="1" t="s">
        <v>96</v>
      </c>
      <c r="B4490">
        <v>0</v>
      </c>
      <c r="C4490">
        <v>0</v>
      </c>
      <c r="D4490" t="s">
        <v>107</v>
      </c>
      <c r="E4490">
        <v>0</v>
      </c>
    </row>
    <row r="4491" spans="1:5" x14ac:dyDescent="0.2">
      <c r="A4491" s="1" t="s">
        <v>96</v>
      </c>
      <c r="B4491">
        <v>11213.5</v>
      </c>
      <c r="C4491">
        <v>328858</v>
      </c>
      <c r="D4491" t="s">
        <v>103</v>
      </c>
      <c r="E4491">
        <v>0</v>
      </c>
    </row>
    <row r="4492" spans="1:5" x14ac:dyDescent="0.2">
      <c r="A4492" s="1" t="s">
        <v>96</v>
      </c>
      <c r="B4492">
        <v>441.24</v>
      </c>
      <c r="C4492">
        <v>39071</v>
      </c>
      <c r="D4492" t="s">
        <v>103</v>
      </c>
      <c r="E4492">
        <v>0</v>
      </c>
    </row>
    <row r="4493" spans="1:5" x14ac:dyDescent="0.2">
      <c r="A4493" s="1" t="s">
        <v>96</v>
      </c>
      <c r="B4493">
        <v>0</v>
      </c>
      <c r="C4493">
        <v>0</v>
      </c>
      <c r="D4493" t="s">
        <v>103</v>
      </c>
      <c r="E4493">
        <v>0</v>
      </c>
    </row>
    <row r="4494" spans="1:5" x14ac:dyDescent="0.2">
      <c r="A4494" s="1" t="s">
        <v>96</v>
      </c>
      <c r="B4494">
        <v>0</v>
      </c>
      <c r="C4494">
        <v>0</v>
      </c>
      <c r="D4494" t="s">
        <v>103</v>
      </c>
      <c r="E4494">
        <v>0</v>
      </c>
    </row>
    <row r="4495" spans="1:5" x14ac:dyDescent="0.2">
      <c r="A4495" s="1" t="s">
        <v>96</v>
      </c>
      <c r="B4495">
        <v>133.37</v>
      </c>
      <c r="C4495">
        <v>27702</v>
      </c>
      <c r="D4495" t="s">
        <v>107</v>
      </c>
      <c r="E4495">
        <v>0</v>
      </c>
    </row>
    <row r="4496" spans="1:5" x14ac:dyDescent="0.2">
      <c r="A4496" s="1" t="s">
        <v>96</v>
      </c>
      <c r="B4496">
        <v>14584.14</v>
      </c>
      <c r="C4496">
        <v>1173826</v>
      </c>
      <c r="D4496" t="s">
        <v>103</v>
      </c>
      <c r="E4496">
        <v>0</v>
      </c>
    </row>
    <row r="4497" spans="1:5" x14ac:dyDescent="0.2">
      <c r="A4497" s="1" t="s">
        <v>96</v>
      </c>
      <c r="B4497">
        <v>1770.96</v>
      </c>
      <c r="C4497">
        <v>213739</v>
      </c>
      <c r="D4497" t="s">
        <v>107</v>
      </c>
      <c r="E4497">
        <v>0</v>
      </c>
    </row>
    <row r="4498" spans="1:5" x14ac:dyDescent="0.2">
      <c r="A4498" s="1" t="s">
        <v>97</v>
      </c>
      <c r="B4498">
        <v>592.21</v>
      </c>
      <c r="C4498">
        <v>98970</v>
      </c>
      <c r="D4498" t="s">
        <v>105</v>
      </c>
      <c r="E4498">
        <v>0</v>
      </c>
    </row>
    <row r="4499" spans="1:5" x14ac:dyDescent="0.2">
      <c r="A4499" s="1" t="s">
        <v>97</v>
      </c>
      <c r="B4499">
        <v>2081.71</v>
      </c>
      <c r="C4499">
        <v>317784</v>
      </c>
      <c r="D4499" t="s">
        <v>103</v>
      </c>
      <c r="E4499">
        <v>0</v>
      </c>
    </row>
    <row r="4500" spans="1:5" x14ac:dyDescent="0.2">
      <c r="A4500" s="1" t="s">
        <v>97</v>
      </c>
      <c r="B4500">
        <v>1250.96</v>
      </c>
      <c r="C4500">
        <v>125811</v>
      </c>
      <c r="D4500" t="s">
        <v>103</v>
      </c>
      <c r="E4500">
        <v>0</v>
      </c>
    </row>
    <row r="4501" spans="1:5" x14ac:dyDescent="0.2">
      <c r="A4501" s="1" t="s">
        <v>97</v>
      </c>
      <c r="B4501">
        <v>0</v>
      </c>
      <c r="C4501">
        <v>0</v>
      </c>
      <c r="D4501" t="s">
        <v>103</v>
      </c>
      <c r="E4501">
        <v>0</v>
      </c>
    </row>
    <row r="4502" spans="1:5" x14ac:dyDescent="0.2">
      <c r="A4502" s="1" t="s">
        <v>97</v>
      </c>
      <c r="B4502">
        <v>0</v>
      </c>
      <c r="C4502">
        <v>0</v>
      </c>
      <c r="D4502" t="s">
        <v>103</v>
      </c>
      <c r="E4502">
        <v>0</v>
      </c>
    </row>
    <row r="4503" spans="1:5" x14ac:dyDescent="0.2">
      <c r="A4503" s="1" t="s">
        <v>97</v>
      </c>
      <c r="B4503">
        <v>5261.06</v>
      </c>
      <c r="C4503">
        <v>228099</v>
      </c>
      <c r="D4503" t="s">
        <v>108</v>
      </c>
      <c r="E4503">
        <v>0</v>
      </c>
    </row>
    <row r="4504" spans="1:5" x14ac:dyDescent="0.2">
      <c r="A4504" s="1" t="s">
        <v>97</v>
      </c>
      <c r="B4504">
        <v>1496.42</v>
      </c>
      <c r="C4504">
        <v>109867</v>
      </c>
      <c r="D4504" t="s">
        <v>103</v>
      </c>
      <c r="E4504">
        <v>0</v>
      </c>
    </row>
    <row r="4505" spans="1:5" x14ac:dyDescent="0.2">
      <c r="A4505" s="1" t="s">
        <v>97</v>
      </c>
      <c r="B4505">
        <v>0</v>
      </c>
      <c r="C4505">
        <v>0</v>
      </c>
      <c r="D4505" t="s">
        <v>103</v>
      </c>
      <c r="E4505">
        <v>0</v>
      </c>
    </row>
    <row r="4506" spans="1:5" x14ac:dyDescent="0.2">
      <c r="A4506" s="1" t="s">
        <v>97</v>
      </c>
      <c r="B4506">
        <v>2201.2600000000002</v>
      </c>
      <c r="C4506">
        <v>159813</v>
      </c>
      <c r="D4506" t="s">
        <v>103</v>
      </c>
      <c r="E4506">
        <v>0</v>
      </c>
    </row>
    <row r="4507" spans="1:5" x14ac:dyDescent="0.2">
      <c r="A4507" s="1" t="s">
        <v>97</v>
      </c>
      <c r="B4507">
        <v>1348.29</v>
      </c>
      <c r="C4507">
        <v>32484</v>
      </c>
      <c r="D4507" t="s">
        <v>108</v>
      </c>
      <c r="E4507">
        <v>0</v>
      </c>
    </row>
    <row r="4508" spans="1:5" x14ac:dyDescent="0.2">
      <c r="A4508" s="1" t="s">
        <v>97</v>
      </c>
      <c r="B4508">
        <v>379.93</v>
      </c>
      <c r="C4508">
        <v>63172</v>
      </c>
      <c r="D4508" t="s">
        <v>105</v>
      </c>
      <c r="E4508">
        <v>0</v>
      </c>
    </row>
    <row r="4509" spans="1:5" x14ac:dyDescent="0.2">
      <c r="A4509" s="1" t="s">
        <v>97</v>
      </c>
      <c r="B4509">
        <v>0</v>
      </c>
      <c r="C4509">
        <v>0</v>
      </c>
      <c r="D4509" t="s">
        <v>103</v>
      </c>
      <c r="E4509">
        <v>0</v>
      </c>
    </row>
    <row r="4510" spans="1:5" x14ac:dyDescent="0.2">
      <c r="A4510" s="1" t="s">
        <v>97</v>
      </c>
      <c r="B4510">
        <v>294.07</v>
      </c>
      <c r="C4510">
        <v>41502</v>
      </c>
      <c r="D4510" t="s">
        <v>105</v>
      </c>
      <c r="E4510">
        <v>0</v>
      </c>
    </row>
    <row r="4511" spans="1:5" x14ac:dyDescent="0.2">
      <c r="A4511" s="1" t="s">
        <v>97</v>
      </c>
      <c r="B4511">
        <v>452.33</v>
      </c>
      <c r="C4511">
        <v>63428</v>
      </c>
      <c r="D4511" t="s">
        <v>105</v>
      </c>
      <c r="E4511">
        <v>0</v>
      </c>
    </row>
    <row r="4512" spans="1:5" x14ac:dyDescent="0.2">
      <c r="A4512" s="1" t="s">
        <v>97</v>
      </c>
      <c r="B4512">
        <v>0</v>
      </c>
      <c r="C4512">
        <v>0</v>
      </c>
      <c r="D4512" t="s">
        <v>103</v>
      </c>
      <c r="E4512">
        <v>0</v>
      </c>
    </row>
    <row r="4513" spans="1:5" x14ac:dyDescent="0.2">
      <c r="A4513" s="1" t="s">
        <v>97</v>
      </c>
      <c r="B4513">
        <v>474.01</v>
      </c>
      <c r="C4513">
        <v>60958</v>
      </c>
      <c r="D4513" t="s">
        <v>103</v>
      </c>
      <c r="E4513">
        <v>0</v>
      </c>
    </row>
    <row r="4514" spans="1:5" x14ac:dyDescent="0.2">
      <c r="A4514" s="1" t="s">
        <v>97</v>
      </c>
      <c r="B4514">
        <v>14449.09</v>
      </c>
      <c r="C4514">
        <v>950107</v>
      </c>
      <c r="D4514" t="s">
        <v>103</v>
      </c>
      <c r="E4514">
        <v>0</v>
      </c>
    </row>
    <row r="4515" spans="1:5" x14ac:dyDescent="0.2">
      <c r="A4515" s="1" t="s">
        <v>97</v>
      </c>
      <c r="B4515">
        <v>61.36</v>
      </c>
      <c r="C4515">
        <v>6782</v>
      </c>
      <c r="D4515" t="s">
        <v>105</v>
      </c>
      <c r="E4515">
        <v>0</v>
      </c>
    </row>
    <row r="4516" spans="1:5" x14ac:dyDescent="0.2">
      <c r="A4516" s="1" t="s">
        <v>97</v>
      </c>
      <c r="B4516">
        <v>1149.1400000000001</v>
      </c>
      <c r="C4516">
        <v>92876</v>
      </c>
      <c r="D4516" t="s">
        <v>103</v>
      </c>
      <c r="E4516">
        <v>0</v>
      </c>
    </row>
    <row r="4517" spans="1:5" x14ac:dyDescent="0.2">
      <c r="A4517" s="1" t="s">
        <v>97</v>
      </c>
      <c r="B4517">
        <v>6823.55</v>
      </c>
      <c r="C4517">
        <v>212271</v>
      </c>
      <c r="D4517" t="s">
        <v>103</v>
      </c>
      <c r="E4517">
        <v>0</v>
      </c>
    </row>
    <row r="4518" spans="1:5" x14ac:dyDescent="0.2">
      <c r="A4518" s="1" t="s">
        <v>97</v>
      </c>
      <c r="B4518">
        <v>10229.51</v>
      </c>
      <c r="C4518">
        <v>641081</v>
      </c>
      <c r="D4518" t="s">
        <v>103</v>
      </c>
      <c r="E4518">
        <v>0</v>
      </c>
    </row>
    <row r="4519" spans="1:5" x14ac:dyDescent="0.2">
      <c r="A4519" s="1" t="s">
        <v>97</v>
      </c>
      <c r="B4519">
        <v>909.81</v>
      </c>
      <c r="C4519">
        <v>34032</v>
      </c>
      <c r="D4519" t="s">
        <v>103</v>
      </c>
      <c r="E4519">
        <v>0</v>
      </c>
    </row>
    <row r="4520" spans="1:5" x14ac:dyDescent="0.2">
      <c r="A4520" s="1" t="s">
        <v>97</v>
      </c>
      <c r="B4520">
        <v>52.35</v>
      </c>
      <c r="C4520">
        <v>6886</v>
      </c>
      <c r="D4520" t="s">
        <v>105</v>
      </c>
      <c r="E4520">
        <v>0</v>
      </c>
    </row>
    <row r="4521" spans="1:5" x14ac:dyDescent="0.2">
      <c r="A4521" s="1" t="s">
        <v>97</v>
      </c>
      <c r="B4521">
        <v>1976.69</v>
      </c>
      <c r="C4521">
        <v>348157</v>
      </c>
      <c r="D4521" t="s">
        <v>105</v>
      </c>
      <c r="E4521">
        <v>0</v>
      </c>
    </row>
    <row r="4522" spans="1:5" x14ac:dyDescent="0.2">
      <c r="A4522" s="1" t="s">
        <v>97</v>
      </c>
      <c r="B4522">
        <v>1418.43</v>
      </c>
      <c r="C4522">
        <v>226050</v>
      </c>
      <c r="D4522" t="s">
        <v>105</v>
      </c>
      <c r="E4522">
        <v>0</v>
      </c>
    </row>
    <row r="4523" spans="1:5" x14ac:dyDescent="0.2">
      <c r="A4523" s="1" t="s">
        <v>97</v>
      </c>
      <c r="B4523">
        <v>6821.5</v>
      </c>
      <c r="C4523">
        <v>1548284</v>
      </c>
      <c r="D4523" t="s">
        <v>105</v>
      </c>
      <c r="E4523">
        <v>0</v>
      </c>
    </row>
    <row r="4524" spans="1:5" x14ac:dyDescent="0.2">
      <c r="A4524" s="1" t="s">
        <v>97</v>
      </c>
      <c r="B4524">
        <v>859.86</v>
      </c>
      <c r="C4524">
        <v>209135</v>
      </c>
      <c r="D4524" t="s">
        <v>105</v>
      </c>
      <c r="E4524">
        <v>0</v>
      </c>
    </row>
    <row r="4525" spans="1:5" x14ac:dyDescent="0.2">
      <c r="A4525" s="1" t="s">
        <v>97</v>
      </c>
      <c r="B4525">
        <v>2608.3200000000002</v>
      </c>
      <c r="C4525">
        <v>228201</v>
      </c>
      <c r="D4525" t="s">
        <v>107</v>
      </c>
      <c r="E4525">
        <v>0</v>
      </c>
    </row>
    <row r="4526" spans="1:5" x14ac:dyDescent="0.2">
      <c r="A4526" s="1" t="s">
        <v>97</v>
      </c>
      <c r="B4526">
        <v>264.35000000000002</v>
      </c>
      <c r="C4526">
        <v>39003</v>
      </c>
      <c r="D4526" t="s">
        <v>105</v>
      </c>
      <c r="E4526">
        <v>0</v>
      </c>
    </row>
    <row r="4527" spans="1:5" x14ac:dyDescent="0.2">
      <c r="A4527" s="1" t="s">
        <v>97</v>
      </c>
      <c r="B4527">
        <v>5230.45</v>
      </c>
      <c r="C4527">
        <v>286502</v>
      </c>
      <c r="D4527" t="s">
        <v>103</v>
      </c>
      <c r="E4527">
        <v>0</v>
      </c>
    </row>
    <row r="4528" spans="1:5" x14ac:dyDescent="0.2">
      <c r="A4528" s="1" t="s">
        <v>97</v>
      </c>
      <c r="B4528">
        <v>1615.58</v>
      </c>
      <c r="C4528">
        <v>80205</v>
      </c>
      <c r="D4528" t="s">
        <v>108</v>
      </c>
      <c r="E4528">
        <v>0</v>
      </c>
    </row>
    <row r="4529" spans="1:5" x14ac:dyDescent="0.2">
      <c r="A4529" s="1" t="s">
        <v>97</v>
      </c>
      <c r="B4529">
        <v>1334.32</v>
      </c>
      <c r="C4529">
        <v>114891</v>
      </c>
      <c r="D4529" t="s">
        <v>103</v>
      </c>
      <c r="E4529">
        <v>0</v>
      </c>
    </row>
    <row r="4530" spans="1:5" x14ac:dyDescent="0.2">
      <c r="A4530" s="1" t="s">
        <v>97</v>
      </c>
      <c r="B4530">
        <v>2424.84</v>
      </c>
      <c r="C4530">
        <v>96890</v>
      </c>
      <c r="D4530" t="s">
        <v>103</v>
      </c>
      <c r="E4530">
        <v>0</v>
      </c>
    </row>
    <row r="4531" spans="1:5" x14ac:dyDescent="0.2">
      <c r="A4531" s="1" t="s">
        <v>97</v>
      </c>
      <c r="B4531">
        <v>794.77</v>
      </c>
      <c r="C4531">
        <v>24150</v>
      </c>
      <c r="D4531" t="s">
        <v>107</v>
      </c>
      <c r="E4531">
        <v>0</v>
      </c>
    </row>
    <row r="4532" spans="1:5" x14ac:dyDescent="0.2">
      <c r="A4532" s="1" t="s">
        <v>97</v>
      </c>
      <c r="B4532">
        <v>3207.62</v>
      </c>
      <c r="C4532">
        <v>303680</v>
      </c>
      <c r="D4532" t="s">
        <v>107</v>
      </c>
      <c r="E4532">
        <v>0</v>
      </c>
    </row>
    <row r="4533" spans="1:5" x14ac:dyDescent="0.2">
      <c r="A4533" s="1" t="s">
        <v>97</v>
      </c>
      <c r="B4533">
        <v>2978.87</v>
      </c>
      <c r="C4533">
        <v>234901</v>
      </c>
      <c r="D4533" t="s">
        <v>103</v>
      </c>
      <c r="E4533">
        <v>0</v>
      </c>
    </row>
    <row r="4534" spans="1:5" x14ac:dyDescent="0.2">
      <c r="A4534" s="1" t="s">
        <v>97</v>
      </c>
      <c r="B4534">
        <v>11318.41</v>
      </c>
      <c r="C4534">
        <v>824401</v>
      </c>
      <c r="D4534" t="s">
        <v>103</v>
      </c>
      <c r="E4534">
        <v>0</v>
      </c>
    </row>
    <row r="4535" spans="1:5" x14ac:dyDescent="0.2">
      <c r="A4535" s="1" t="s">
        <v>97</v>
      </c>
      <c r="B4535">
        <v>2335.3200000000002</v>
      </c>
      <c r="C4535">
        <v>98395</v>
      </c>
      <c r="D4535" t="s">
        <v>108</v>
      </c>
      <c r="E4535">
        <v>0</v>
      </c>
    </row>
    <row r="4536" spans="1:5" x14ac:dyDescent="0.2">
      <c r="A4536" s="1" t="s">
        <v>97</v>
      </c>
      <c r="B4536">
        <v>4954.8</v>
      </c>
      <c r="C4536">
        <v>239771</v>
      </c>
      <c r="D4536" t="s">
        <v>103</v>
      </c>
      <c r="E4536">
        <v>0</v>
      </c>
    </row>
    <row r="4537" spans="1:5" x14ac:dyDescent="0.2">
      <c r="A4537" s="1" t="s">
        <v>97</v>
      </c>
      <c r="B4537">
        <v>6624.08</v>
      </c>
      <c r="C4537">
        <v>445499</v>
      </c>
      <c r="D4537" t="s">
        <v>108</v>
      </c>
      <c r="E4537">
        <v>0</v>
      </c>
    </row>
    <row r="4538" spans="1:5" x14ac:dyDescent="0.2">
      <c r="A4538" s="1" t="s">
        <v>97</v>
      </c>
      <c r="B4538">
        <v>1336.57</v>
      </c>
      <c r="C4538">
        <v>35124</v>
      </c>
      <c r="D4538" t="s">
        <v>103</v>
      </c>
      <c r="E4538">
        <v>0</v>
      </c>
    </row>
    <row r="4539" spans="1:5" x14ac:dyDescent="0.2">
      <c r="A4539" s="1" t="s">
        <v>97</v>
      </c>
      <c r="B4539">
        <v>10534.14</v>
      </c>
      <c r="C4539">
        <v>851517</v>
      </c>
      <c r="D4539" t="s">
        <v>107</v>
      </c>
      <c r="E4539">
        <v>0</v>
      </c>
    </row>
    <row r="4540" spans="1:5" x14ac:dyDescent="0.2">
      <c r="A4540" s="1" t="s">
        <v>97</v>
      </c>
      <c r="B4540">
        <v>1555.06</v>
      </c>
      <c r="C4540">
        <v>52138</v>
      </c>
      <c r="D4540" t="s">
        <v>103</v>
      </c>
      <c r="E4540">
        <v>0</v>
      </c>
    </row>
    <row r="4541" spans="1:5" x14ac:dyDescent="0.2">
      <c r="A4541" s="1" t="s">
        <v>97</v>
      </c>
      <c r="B4541">
        <v>106.44</v>
      </c>
      <c r="C4541">
        <v>3088</v>
      </c>
      <c r="D4541" t="s">
        <v>107</v>
      </c>
      <c r="E4541">
        <v>0</v>
      </c>
    </row>
    <row r="4542" spans="1:5" x14ac:dyDescent="0.2">
      <c r="A4542" s="1" t="s">
        <v>97</v>
      </c>
      <c r="B4542">
        <v>1566.41</v>
      </c>
      <c r="C4542">
        <v>47513</v>
      </c>
      <c r="D4542" t="s">
        <v>103</v>
      </c>
      <c r="E4542">
        <v>0</v>
      </c>
    </row>
    <row r="4543" spans="1:5" x14ac:dyDescent="0.2">
      <c r="A4543" s="1" t="s">
        <v>98</v>
      </c>
      <c r="B4543">
        <v>2656.39</v>
      </c>
      <c r="C4543">
        <v>238043</v>
      </c>
      <c r="D4543" t="s">
        <v>103</v>
      </c>
      <c r="E4543">
        <v>0</v>
      </c>
    </row>
    <row r="4544" spans="1:5" x14ac:dyDescent="0.2">
      <c r="A4544" s="1" t="s">
        <v>98</v>
      </c>
      <c r="B4544">
        <v>2737.22</v>
      </c>
      <c r="C4544">
        <v>208492</v>
      </c>
      <c r="D4544" t="s">
        <v>103</v>
      </c>
      <c r="E4544">
        <v>0</v>
      </c>
    </row>
    <row r="4545" spans="1:5" x14ac:dyDescent="0.2">
      <c r="A4545" s="1" t="s">
        <v>98</v>
      </c>
      <c r="B4545">
        <v>599.54999999999995</v>
      </c>
      <c r="C4545">
        <v>31211</v>
      </c>
      <c r="D4545" t="s">
        <v>103</v>
      </c>
      <c r="E4545">
        <v>0</v>
      </c>
    </row>
    <row r="4546" spans="1:5" x14ac:dyDescent="0.2">
      <c r="A4546" s="1" t="s">
        <v>98</v>
      </c>
      <c r="B4546">
        <v>490.42</v>
      </c>
      <c r="C4546">
        <v>43124</v>
      </c>
      <c r="D4546" t="s">
        <v>103</v>
      </c>
      <c r="E4546">
        <v>0</v>
      </c>
    </row>
    <row r="4547" spans="1:5" x14ac:dyDescent="0.2">
      <c r="A4547" s="1" t="s">
        <v>98</v>
      </c>
      <c r="B4547">
        <v>1924.69</v>
      </c>
      <c r="C4547">
        <v>196192</v>
      </c>
      <c r="D4547" t="s">
        <v>103</v>
      </c>
      <c r="E4547">
        <v>0</v>
      </c>
    </row>
    <row r="4548" spans="1:5" x14ac:dyDescent="0.2">
      <c r="A4548" s="1" t="s">
        <v>98</v>
      </c>
      <c r="B4548">
        <v>11489.71</v>
      </c>
      <c r="C4548">
        <v>949360</v>
      </c>
      <c r="D4548" t="s">
        <v>103</v>
      </c>
      <c r="E4548">
        <v>0</v>
      </c>
    </row>
    <row r="4549" spans="1:5" x14ac:dyDescent="0.2">
      <c r="A4549" s="1" t="s">
        <v>98</v>
      </c>
      <c r="B4549">
        <v>7734.94</v>
      </c>
      <c r="C4549">
        <v>737087</v>
      </c>
      <c r="D4549" t="s">
        <v>103</v>
      </c>
      <c r="E4549">
        <v>0</v>
      </c>
    </row>
    <row r="4550" spans="1:5" x14ac:dyDescent="0.2">
      <c r="A4550" s="1" t="s">
        <v>98</v>
      </c>
      <c r="B4550">
        <v>1865.81</v>
      </c>
      <c r="C4550">
        <v>119719</v>
      </c>
      <c r="D4550" t="s">
        <v>108</v>
      </c>
      <c r="E4550">
        <v>0</v>
      </c>
    </row>
    <row r="4551" spans="1:5" x14ac:dyDescent="0.2">
      <c r="A4551" s="1" t="s">
        <v>98</v>
      </c>
      <c r="B4551">
        <v>329.32</v>
      </c>
      <c r="C4551">
        <v>44451</v>
      </c>
      <c r="D4551" t="s">
        <v>105</v>
      </c>
      <c r="E4551">
        <v>0</v>
      </c>
    </row>
    <row r="4552" spans="1:5" x14ac:dyDescent="0.2">
      <c r="A4552" s="1" t="s">
        <v>98</v>
      </c>
      <c r="B4552">
        <v>552.89</v>
      </c>
      <c r="C4552">
        <v>40941</v>
      </c>
      <c r="D4552" t="s">
        <v>103</v>
      </c>
      <c r="E4552">
        <v>0</v>
      </c>
    </row>
    <row r="4553" spans="1:5" x14ac:dyDescent="0.2">
      <c r="A4553" s="1" t="s">
        <v>98</v>
      </c>
      <c r="B4553">
        <v>64.739999999999995</v>
      </c>
      <c r="C4553">
        <v>5240</v>
      </c>
      <c r="D4553" t="s">
        <v>105</v>
      </c>
      <c r="E4553">
        <v>0</v>
      </c>
    </row>
    <row r="4554" spans="1:5" x14ac:dyDescent="0.2">
      <c r="A4554" s="1" t="s">
        <v>98</v>
      </c>
      <c r="B4554">
        <v>41.45</v>
      </c>
      <c r="C4554">
        <v>5495</v>
      </c>
      <c r="D4554" t="s">
        <v>103</v>
      </c>
      <c r="E4554">
        <v>0</v>
      </c>
    </row>
    <row r="4555" spans="1:5" x14ac:dyDescent="0.2">
      <c r="A4555" s="1" t="s">
        <v>98</v>
      </c>
      <c r="B4555">
        <v>110.57</v>
      </c>
      <c r="C4555">
        <v>14898</v>
      </c>
      <c r="D4555" t="s">
        <v>103</v>
      </c>
      <c r="E4555">
        <v>0</v>
      </c>
    </row>
    <row r="4556" spans="1:5" x14ac:dyDescent="0.2">
      <c r="A4556" s="1" t="s">
        <v>98</v>
      </c>
      <c r="B4556">
        <v>417.47</v>
      </c>
      <c r="C4556">
        <v>38790</v>
      </c>
      <c r="D4556" t="s">
        <v>103</v>
      </c>
      <c r="E4556">
        <v>0</v>
      </c>
    </row>
    <row r="4557" spans="1:5" x14ac:dyDescent="0.2">
      <c r="A4557" s="1" t="s">
        <v>98</v>
      </c>
      <c r="B4557">
        <v>329.27</v>
      </c>
      <c r="C4557">
        <v>14797</v>
      </c>
      <c r="D4557" t="s">
        <v>108</v>
      </c>
      <c r="E4557">
        <v>0</v>
      </c>
    </row>
    <row r="4558" spans="1:5" x14ac:dyDescent="0.2">
      <c r="A4558" s="1" t="s">
        <v>98</v>
      </c>
      <c r="B4558">
        <v>1342.59</v>
      </c>
      <c r="C4558">
        <v>82928</v>
      </c>
      <c r="D4558" t="s">
        <v>108</v>
      </c>
      <c r="E4558">
        <v>0</v>
      </c>
    </row>
    <row r="4559" spans="1:5" x14ac:dyDescent="0.2">
      <c r="A4559" s="1" t="s">
        <v>98</v>
      </c>
      <c r="B4559">
        <v>192.9</v>
      </c>
      <c r="C4559">
        <v>34383</v>
      </c>
      <c r="D4559" t="s">
        <v>103</v>
      </c>
      <c r="E4559">
        <v>0</v>
      </c>
    </row>
    <row r="4560" spans="1:5" x14ac:dyDescent="0.2">
      <c r="A4560" s="1" t="s">
        <v>98</v>
      </c>
      <c r="B4560">
        <v>178.7</v>
      </c>
      <c r="C4560">
        <v>6652</v>
      </c>
      <c r="D4560" t="s">
        <v>103</v>
      </c>
      <c r="E4560">
        <v>0</v>
      </c>
    </row>
    <row r="4561" spans="1:5" x14ac:dyDescent="0.2">
      <c r="A4561" s="1" t="s">
        <v>98</v>
      </c>
      <c r="B4561">
        <v>20.12</v>
      </c>
      <c r="C4561">
        <v>3440</v>
      </c>
      <c r="D4561" t="s">
        <v>103</v>
      </c>
      <c r="E4561">
        <v>0</v>
      </c>
    </row>
    <row r="4562" spans="1:5" x14ac:dyDescent="0.2">
      <c r="A4562" s="1" t="s">
        <v>98</v>
      </c>
      <c r="B4562">
        <v>115.39</v>
      </c>
      <c r="C4562">
        <v>4211</v>
      </c>
      <c r="D4562" t="s">
        <v>103</v>
      </c>
      <c r="E4562">
        <v>0</v>
      </c>
    </row>
    <row r="4563" spans="1:5" x14ac:dyDescent="0.2">
      <c r="A4563" s="1" t="s">
        <v>98</v>
      </c>
      <c r="B4563">
        <v>285.83999999999997</v>
      </c>
      <c r="C4563">
        <v>18922</v>
      </c>
      <c r="D4563" t="s">
        <v>103</v>
      </c>
      <c r="E4563">
        <v>0</v>
      </c>
    </row>
    <row r="4564" spans="1:5" x14ac:dyDescent="0.2">
      <c r="A4564" s="1" t="s">
        <v>98</v>
      </c>
      <c r="B4564">
        <v>4.21</v>
      </c>
      <c r="C4564">
        <v>152</v>
      </c>
      <c r="D4564" t="s">
        <v>107</v>
      </c>
      <c r="E4564">
        <v>0</v>
      </c>
    </row>
    <row r="4565" spans="1:5" x14ac:dyDescent="0.2">
      <c r="A4565" s="1" t="s">
        <v>98</v>
      </c>
      <c r="B4565">
        <v>542.88</v>
      </c>
      <c r="C4565">
        <v>50866</v>
      </c>
      <c r="D4565" t="s">
        <v>103</v>
      </c>
      <c r="E4565">
        <v>0</v>
      </c>
    </row>
    <row r="4566" spans="1:5" x14ac:dyDescent="0.2">
      <c r="A4566" s="1" t="s">
        <v>98</v>
      </c>
      <c r="B4566">
        <v>474.59</v>
      </c>
      <c r="C4566">
        <v>12338</v>
      </c>
      <c r="D4566" t="s">
        <v>108</v>
      </c>
      <c r="E4566">
        <v>0</v>
      </c>
    </row>
    <row r="4567" spans="1:5" x14ac:dyDescent="0.2">
      <c r="A4567" s="1" t="s">
        <v>98</v>
      </c>
      <c r="B4567">
        <v>114.96</v>
      </c>
      <c r="C4567">
        <v>18205</v>
      </c>
      <c r="D4567" t="s">
        <v>105</v>
      </c>
      <c r="E4567">
        <v>0</v>
      </c>
    </row>
    <row r="4568" spans="1:5" x14ac:dyDescent="0.2">
      <c r="A4568" s="1" t="s">
        <v>98</v>
      </c>
      <c r="B4568">
        <v>15218</v>
      </c>
      <c r="C4568">
        <v>6298618</v>
      </c>
      <c r="D4568" t="s">
        <v>104</v>
      </c>
      <c r="E4568">
        <v>0</v>
      </c>
    </row>
    <row r="4569" spans="1:5" x14ac:dyDescent="0.2">
      <c r="A4569" s="1" t="s">
        <v>98</v>
      </c>
      <c r="B4569">
        <v>1531.04</v>
      </c>
      <c r="C4569">
        <v>96586</v>
      </c>
      <c r="D4569" t="s">
        <v>108</v>
      </c>
      <c r="E4569">
        <v>0</v>
      </c>
    </row>
    <row r="4570" spans="1:5" x14ac:dyDescent="0.2">
      <c r="A4570" s="1" t="s">
        <v>98</v>
      </c>
      <c r="B4570">
        <v>15160.7</v>
      </c>
      <c r="C4570">
        <v>4367427</v>
      </c>
      <c r="D4570" t="s">
        <v>104</v>
      </c>
      <c r="E4570">
        <v>0</v>
      </c>
    </row>
    <row r="4571" spans="1:5" x14ac:dyDescent="0.2">
      <c r="A4571" s="1" t="s">
        <v>98</v>
      </c>
      <c r="B4571">
        <v>245.1</v>
      </c>
      <c r="C4571">
        <v>34234</v>
      </c>
      <c r="D4571" t="s">
        <v>105</v>
      </c>
      <c r="E4571">
        <v>0</v>
      </c>
    </row>
    <row r="4572" spans="1:5" x14ac:dyDescent="0.2">
      <c r="A4572" s="1" t="s">
        <v>98</v>
      </c>
      <c r="B4572">
        <v>1528.66</v>
      </c>
      <c r="C4572">
        <v>109047</v>
      </c>
      <c r="D4572" t="s">
        <v>108</v>
      </c>
      <c r="E4572">
        <v>0</v>
      </c>
    </row>
    <row r="4573" spans="1:5" x14ac:dyDescent="0.2">
      <c r="A4573" s="1" t="s">
        <v>98</v>
      </c>
      <c r="B4573">
        <v>112.67</v>
      </c>
      <c r="C4573">
        <v>19575</v>
      </c>
      <c r="D4573" t="s">
        <v>105</v>
      </c>
      <c r="E4573">
        <v>0</v>
      </c>
    </row>
    <row r="4574" spans="1:5" x14ac:dyDescent="0.2">
      <c r="A4574" s="1" t="s">
        <v>98</v>
      </c>
      <c r="B4574">
        <v>1959.83</v>
      </c>
      <c r="C4574">
        <v>78270</v>
      </c>
      <c r="D4574" t="s">
        <v>108</v>
      </c>
      <c r="E4574">
        <v>0</v>
      </c>
    </row>
    <row r="4575" spans="1:5" x14ac:dyDescent="0.2">
      <c r="A4575" s="1" t="s">
        <v>98</v>
      </c>
      <c r="B4575">
        <v>1528.13</v>
      </c>
      <c r="C4575">
        <v>95091</v>
      </c>
      <c r="D4575" t="s">
        <v>108</v>
      </c>
      <c r="E4575">
        <v>0</v>
      </c>
    </row>
    <row r="4576" spans="1:5" x14ac:dyDescent="0.2">
      <c r="A4576" s="1" t="s">
        <v>99</v>
      </c>
      <c r="B4576">
        <v>3192.32</v>
      </c>
      <c r="C4576">
        <v>324510</v>
      </c>
      <c r="D4576" t="s">
        <v>103</v>
      </c>
      <c r="E4576">
        <v>0</v>
      </c>
    </row>
    <row r="4577" spans="1:5" x14ac:dyDescent="0.2">
      <c r="A4577" s="1" t="s">
        <v>99</v>
      </c>
      <c r="B4577">
        <v>0.02</v>
      </c>
      <c r="C4577">
        <v>33</v>
      </c>
      <c r="D4577" t="s">
        <v>103</v>
      </c>
      <c r="E4577">
        <v>0</v>
      </c>
    </row>
    <row r="4578" spans="1:5" x14ac:dyDescent="0.2">
      <c r="A4578" s="1" t="s">
        <v>99</v>
      </c>
      <c r="B4578">
        <v>0</v>
      </c>
      <c r="C4578">
        <v>3</v>
      </c>
      <c r="D4578" t="s">
        <v>103</v>
      </c>
      <c r="E4578">
        <v>0</v>
      </c>
    </row>
    <row r="4579" spans="1:5" x14ac:dyDescent="0.2">
      <c r="A4579" s="1" t="s">
        <v>99</v>
      </c>
      <c r="B4579">
        <v>2610.2399999999998</v>
      </c>
      <c r="C4579">
        <v>223039</v>
      </c>
      <c r="D4579" t="s">
        <v>103</v>
      </c>
      <c r="E4579">
        <v>0</v>
      </c>
    </row>
    <row r="4580" spans="1:5" x14ac:dyDescent="0.2">
      <c r="A4580" s="1" t="s">
        <v>99</v>
      </c>
      <c r="B4580">
        <v>215.8</v>
      </c>
      <c r="C4580">
        <v>16790</v>
      </c>
      <c r="D4580" t="s">
        <v>103</v>
      </c>
      <c r="E4580">
        <v>0</v>
      </c>
    </row>
    <row r="4581" spans="1:5" x14ac:dyDescent="0.2">
      <c r="A4581" s="1" t="s">
        <v>99</v>
      </c>
      <c r="B4581">
        <v>203.11</v>
      </c>
      <c r="C4581">
        <v>20130</v>
      </c>
      <c r="D4581" t="s">
        <v>103</v>
      </c>
      <c r="E4581">
        <v>0</v>
      </c>
    </row>
    <row r="4582" spans="1:5" x14ac:dyDescent="0.2">
      <c r="A4582" s="1" t="s">
        <v>99</v>
      </c>
      <c r="B4582">
        <v>1257.79</v>
      </c>
      <c r="C4582">
        <v>152634</v>
      </c>
      <c r="D4582" t="s">
        <v>103</v>
      </c>
      <c r="E4582">
        <v>0</v>
      </c>
    </row>
    <row r="4583" spans="1:5" x14ac:dyDescent="0.2">
      <c r="A4583" s="1" t="s">
        <v>99</v>
      </c>
      <c r="B4583">
        <v>1237.22</v>
      </c>
      <c r="C4583">
        <v>114980</v>
      </c>
      <c r="D4583" t="s">
        <v>103</v>
      </c>
      <c r="E4583">
        <v>0</v>
      </c>
    </row>
    <row r="4584" spans="1:5" x14ac:dyDescent="0.2">
      <c r="A4584" s="1" t="s">
        <v>99</v>
      </c>
      <c r="B4584">
        <v>1206.03</v>
      </c>
      <c r="C4584">
        <v>101482</v>
      </c>
      <c r="D4584" t="s">
        <v>103</v>
      </c>
      <c r="E4584">
        <v>0</v>
      </c>
    </row>
    <row r="4585" spans="1:5" x14ac:dyDescent="0.2">
      <c r="A4585" s="1" t="s">
        <v>99</v>
      </c>
      <c r="B4585">
        <v>6.91</v>
      </c>
      <c r="C4585">
        <v>554</v>
      </c>
      <c r="D4585" t="s">
        <v>103</v>
      </c>
      <c r="E4585">
        <v>0</v>
      </c>
    </row>
    <row r="4586" spans="1:5" x14ac:dyDescent="0.2">
      <c r="A4586" s="1" t="s">
        <v>99</v>
      </c>
      <c r="B4586">
        <v>472.12</v>
      </c>
      <c r="C4586">
        <v>36234</v>
      </c>
      <c r="D4586" t="s">
        <v>103</v>
      </c>
      <c r="E4586">
        <v>0</v>
      </c>
    </row>
    <row r="4587" spans="1:5" x14ac:dyDescent="0.2">
      <c r="A4587" s="1" t="s">
        <v>99</v>
      </c>
      <c r="B4587">
        <v>945.21</v>
      </c>
      <c r="C4587">
        <v>73762</v>
      </c>
      <c r="D4587" t="s">
        <v>103</v>
      </c>
      <c r="E4587">
        <v>0</v>
      </c>
    </row>
  </sheetData>
  <sortState xmlns:xlrd2="http://schemas.microsoft.com/office/spreadsheetml/2017/richdata2" ref="C3:C107">
    <sortCondition ref="C2:C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25B2-63D9-4DCB-AAFB-0752EB879B7A}">
  <dimension ref="B1:BU786"/>
  <sheetViews>
    <sheetView topLeftCell="B1" workbookViewId="0">
      <selection activeCell="D4" sqref="D4"/>
    </sheetView>
  </sheetViews>
  <sheetFormatPr defaultRowHeight="12.75" x14ac:dyDescent="0.2"/>
  <cols>
    <col min="1" max="1" width="10.140625" bestFit="1" customWidth="1"/>
    <col min="2" max="2" width="10.42578125" bestFit="1" customWidth="1"/>
    <col min="3" max="3" width="10.140625" customWidth="1"/>
    <col min="4" max="4" width="14.140625" bestFit="1" customWidth="1"/>
    <col min="5" max="5" width="16.140625" bestFit="1" customWidth="1"/>
    <col min="6" max="6" width="15.85546875" bestFit="1" customWidth="1"/>
    <col min="7" max="7" width="10.28515625" bestFit="1" customWidth="1"/>
    <col min="8" max="8" width="12.28515625" bestFit="1" customWidth="1"/>
    <col min="9" max="9" width="15.85546875" bestFit="1" customWidth="1"/>
    <col min="10" max="10" width="10.28515625" bestFit="1" customWidth="1"/>
    <col min="11" max="11" width="12.28515625" bestFit="1" customWidth="1"/>
    <col min="12" max="12" width="15.85546875" bestFit="1" customWidth="1"/>
    <col min="13" max="13" width="10.28515625" bestFit="1" customWidth="1"/>
    <col min="14" max="14" width="12.28515625" bestFit="1" customWidth="1"/>
    <col min="15" max="15" width="15.85546875" bestFit="1" customWidth="1"/>
    <col min="16" max="16" width="10.28515625" bestFit="1" customWidth="1"/>
    <col min="17" max="17" width="12.28515625" bestFit="1" customWidth="1"/>
    <col min="18" max="18" width="15.85546875" bestFit="1" customWidth="1"/>
    <col min="19" max="19" width="10.28515625" bestFit="1" customWidth="1"/>
    <col min="20" max="20" width="12.28515625" bestFit="1" customWidth="1"/>
    <col min="21" max="21" width="15.85546875" bestFit="1" customWidth="1"/>
    <col min="22" max="22" width="10.28515625" bestFit="1" customWidth="1"/>
    <col min="23" max="23" width="12.28515625" bestFit="1" customWidth="1"/>
    <col min="24" max="24" width="15.85546875" bestFit="1" customWidth="1"/>
    <col min="26" max="26" width="10.42578125" bestFit="1" customWidth="1"/>
    <col min="27" max="27" width="10.140625" bestFit="1" customWidth="1"/>
    <col min="51" max="51" width="10.42578125" bestFit="1" customWidth="1"/>
    <col min="52" max="52" width="10.140625" customWidth="1"/>
    <col min="53" max="53" width="14.140625" bestFit="1" customWidth="1"/>
    <col min="54" max="54" width="16.140625" bestFit="1" customWidth="1"/>
    <col min="55" max="55" width="19.5703125" bestFit="1" customWidth="1"/>
    <col min="56" max="56" width="11.28515625" bestFit="1" customWidth="1"/>
    <col min="57" max="57" width="11" bestFit="1" customWidth="1"/>
    <col min="58" max="58" width="14.42578125" bestFit="1" customWidth="1"/>
    <col min="59" max="59" width="10.140625" bestFit="1" customWidth="1"/>
    <col min="60" max="60" width="12.140625" bestFit="1" customWidth="1"/>
    <col min="61" max="61" width="15.5703125" bestFit="1" customWidth="1"/>
    <col min="62" max="62" width="8.7109375" bestFit="1" customWidth="1"/>
    <col min="63" max="63" width="10.7109375" bestFit="1" customWidth="1"/>
    <col min="64" max="64" width="14.140625" bestFit="1" customWidth="1"/>
    <col min="65" max="65" width="14" bestFit="1" customWidth="1"/>
    <col min="66" max="66" width="16" bestFit="1" customWidth="1"/>
    <col min="67" max="67" width="19.42578125" bestFit="1" customWidth="1"/>
    <col min="68" max="68" width="13.85546875" bestFit="1" customWidth="1"/>
    <col min="69" max="69" width="15.85546875" bestFit="1" customWidth="1"/>
    <col min="70" max="70" width="19.28515625" bestFit="1" customWidth="1"/>
    <col min="71" max="71" width="14" bestFit="1" customWidth="1"/>
    <col min="72" max="72" width="16" bestFit="1" customWidth="1"/>
    <col min="73" max="73" width="19.42578125" bestFit="1" customWidth="1"/>
    <col min="74" max="74" width="4.7109375" bestFit="1" customWidth="1"/>
  </cols>
  <sheetData>
    <row r="1" spans="2:73" ht="13.5" thickBot="1" x14ac:dyDescent="0.25">
      <c r="BB1" t="s">
        <v>142</v>
      </c>
      <c r="BC1">
        <f>BB3+BE3+BH3+BK3+BT3+BN3+BQ3</f>
        <v>109456999.27000006</v>
      </c>
      <c r="BD1">
        <f>BC3+BF3+BI3+BL3+BU3+BO3+BR3</f>
        <v>9214091751.0000076</v>
      </c>
    </row>
    <row r="2" spans="2:73" ht="13.5" thickBot="1" x14ac:dyDescent="0.25">
      <c r="B2" s="6"/>
      <c r="C2" s="7"/>
      <c r="D2" s="7" t="s">
        <v>102</v>
      </c>
      <c r="E2" s="7"/>
      <c r="F2" s="7"/>
      <c r="G2" s="7" t="s">
        <v>106</v>
      </c>
      <c r="H2" s="7"/>
      <c r="I2" s="7"/>
      <c r="J2" s="7" t="s">
        <v>107</v>
      </c>
      <c r="K2" s="7"/>
      <c r="L2" s="7"/>
      <c r="M2" s="7" t="s">
        <v>108</v>
      </c>
      <c r="N2" s="7"/>
      <c r="O2" s="7"/>
      <c r="P2" s="7" t="s">
        <v>105</v>
      </c>
      <c r="Q2" s="7"/>
      <c r="R2" s="7"/>
      <c r="S2" s="7" t="s">
        <v>104</v>
      </c>
      <c r="T2" s="7"/>
      <c r="U2" s="7"/>
      <c r="V2" s="7" t="s">
        <v>103</v>
      </c>
      <c r="W2" s="7"/>
      <c r="X2" s="8"/>
    </row>
    <row r="3" spans="2:73" s="5" customFormat="1" ht="13.5" thickBot="1" x14ac:dyDescent="0.25">
      <c r="B3" s="19"/>
      <c r="D3" s="5" t="s">
        <v>101</v>
      </c>
      <c r="E3" s="5" t="s">
        <v>109</v>
      </c>
      <c r="F3" s="5" t="s">
        <v>1</v>
      </c>
      <c r="G3" s="5" t="s">
        <v>101</v>
      </c>
      <c r="H3" s="5" t="s">
        <v>109</v>
      </c>
      <c r="I3" s="5" t="s">
        <v>1</v>
      </c>
      <c r="J3" s="5" t="s">
        <v>101</v>
      </c>
      <c r="K3" s="5" t="s">
        <v>109</v>
      </c>
      <c r="L3" s="5" t="s">
        <v>1</v>
      </c>
      <c r="M3" s="5" t="s">
        <v>101</v>
      </c>
      <c r="N3" s="5" t="s">
        <v>109</v>
      </c>
      <c r="O3" s="5" t="s">
        <v>1</v>
      </c>
      <c r="P3" s="5" t="s">
        <v>101</v>
      </c>
      <c r="Q3" s="5" t="s">
        <v>109</v>
      </c>
      <c r="R3" s="5" t="s">
        <v>1</v>
      </c>
      <c r="S3" s="5" t="s">
        <v>101</v>
      </c>
      <c r="T3" s="5" t="s">
        <v>109</v>
      </c>
      <c r="U3" s="5" t="s">
        <v>1</v>
      </c>
      <c r="V3" s="5" t="s">
        <v>101</v>
      </c>
      <c r="W3" s="5" t="s">
        <v>109</v>
      </c>
      <c r="X3" s="20" t="s">
        <v>1</v>
      </c>
      <c r="Z3" s="15"/>
      <c r="AA3" s="16"/>
      <c r="AB3" s="16" t="s">
        <v>141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7"/>
      <c r="AY3" s="22"/>
      <c r="AZ3" s="23"/>
      <c r="BA3" s="23">
        <f>SUBTOTAL(9,BA5:BA683)</f>
        <v>0</v>
      </c>
      <c r="BB3" s="23">
        <f>SUBTOTAL(9,BB5:BB683)</f>
        <v>50059.039999999964</v>
      </c>
      <c r="BC3" s="23">
        <f t="shared" ref="BC3:BU3" si="0">SUBTOTAL(9,BC5:BC683)</f>
        <v>3447739.9999999972</v>
      </c>
      <c r="BD3" s="23">
        <f t="shared" si="0"/>
        <v>0</v>
      </c>
      <c r="BE3" s="23">
        <f t="shared" si="0"/>
        <v>1543617.2200000023</v>
      </c>
      <c r="BF3" s="23">
        <f t="shared" si="0"/>
        <v>84583424.999999851</v>
      </c>
      <c r="BG3" s="23">
        <f t="shared" si="0"/>
        <v>15.999999999999973</v>
      </c>
      <c r="BH3" s="23">
        <f t="shared" si="0"/>
        <v>77400.869999999923</v>
      </c>
      <c r="BI3" s="23">
        <f t="shared" si="0"/>
        <v>6668159.0000000037</v>
      </c>
      <c r="BJ3" s="23">
        <f t="shared" si="0"/>
        <v>0</v>
      </c>
      <c r="BK3" s="23">
        <f t="shared" si="0"/>
        <v>72614.09</v>
      </c>
      <c r="BL3" s="23">
        <f t="shared" si="0"/>
        <v>3104233.0000000028</v>
      </c>
      <c r="BM3" s="23">
        <f t="shared" si="0"/>
        <v>0</v>
      </c>
      <c r="BN3" s="23">
        <f t="shared" si="0"/>
        <v>2090109.109999998</v>
      </c>
      <c r="BO3" s="23">
        <f t="shared" si="0"/>
        <v>313480136.00000161</v>
      </c>
      <c r="BP3" s="23">
        <f t="shared" si="0"/>
        <v>0</v>
      </c>
      <c r="BQ3" s="23">
        <f t="shared" si="0"/>
        <v>734199.74000000069</v>
      </c>
      <c r="BR3" s="23">
        <f t="shared" si="0"/>
        <v>170231306.99999997</v>
      </c>
      <c r="BS3" s="23">
        <f t="shared" si="0"/>
        <v>34.000000000000007</v>
      </c>
      <c r="BT3" s="23">
        <f t="shared" si="0"/>
        <v>104888999.20000006</v>
      </c>
      <c r="BU3" s="24">
        <f t="shared" si="0"/>
        <v>8632576751.0000057</v>
      </c>
    </row>
    <row r="4" spans="2:73" s="5" customFormat="1" x14ac:dyDescent="0.2">
      <c r="B4" s="19" t="s">
        <v>110</v>
      </c>
      <c r="C4" s="5" t="s">
        <v>119</v>
      </c>
      <c r="D4" s="5" t="str">
        <f>D2&amp;"_"&amp;D3</f>
        <v>app events_CTW</v>
      </c>
      <c r="E4" s="5" t="str">
        <f>D2&amp;"_"&amp;E3</f>
        <v>app events_Spends</v>
      </c>
      <c r="F4" s="5" t="str">
        <f>D2&amp;"_"&amp;F3</f>
        <v>app events_Impressões</v>
      </c>
      <c r="G4" s="5" t="str">
        <f>G2&amp;"_"&amp;G3</f>
        <v>CAPI_CTW</v>
      </c>
      <c r="H4" s="5" t="str">
        <f>G2&amp;"_"&amp;H3</f>
        <v>CAPI_Spends</v>
      </c>
      <c r="I4" s="5" t="str">
        <f>G2&amp;"_"&amp;I3</f>
        <v>CAPI_Impressões</v>
      </c>
      <c r="J4" s="5" t="str">
        <f>J2&amp;"_"&amp;J3</f>
        <v>CTWA_CTW</v>
      </c>
      <c r="K4" s="5" t="str">
        <f>J2&amp;"_"&amp;K3</f>
        <v>CTWA_Spends</v>
      </c>
      <c r="L4" s="5" t="str">
        <f>J2&amp;"_"&amp;L3</f>
        <v>CTWA_Impressões</v>
      </c>
      <c r="M4" s="5" t="str">
        <f>M2&amp;"_"&amp;M3</f>
        <v>lead_CTW</v>
      </c>
      <c r="N4" s="5" t="str">
        <f>M2&amp;"_"&amp;N3</f>
        <v>lead_Spends</v>
      </c>
      <c r="O4" s="5" t="str">
        <f>M2&amp;"_"&amp;O3</f>
        <v>lead_Impressões</v>
      </c>
      <c r="P4" s="5" t="str">
        <f>P2&amp;"_"&amp;P3</f>
        <v>Mid funnel_CTW</v>
      </c>
      <c r="Q4" s="5" t="str">
        <f>P2&amp;"_"&amp;Q3</f>
        <v>Mid funnel_Spends</v>
      </c>
      <c r="R4" s="5" t="str">
        <f>P2&amp;"_"&amp;R3</f>
        <v>Mid funnel_Impressões</v>
      </c>
      <c r="S4" s="5" t="str">
        <f>S2&amp;"_"&amp;S3</f>
        <v>Top funnel_CTW</v>
      </c>
      <c r="T4" s="5" t="str">
        <f>S2&amp;"_"&amp;T3</f>
        <v>Top funnel_Spends</v>
      </c>
      <c r="U4" s="5" t="str">
        <f>S2&amp;"_"&amp;U3</f>
        <v>Top funnel_Impressões</v>
      </c>
      <c r="V4" s="5" t="str">
        <f>V2&amp;"_"&amp;V3</f>
        <v>web event_CTW</v>
      </c>
      <c r="W4" s="5" t="str">
        <f>V2&amp;"_"&amp;W3</f>
        <v>web event_Spends</v>
      </c>
      <c r="X4" s="20" t="str">
        <f>V2&amp;"_"&amp;X3</f>
        <v>web event_Impressões</v>
      </c>
      <c r="Z4" s="19"/>
      <c r="AA4" s="5" t="s">
        <v>110</v>
      </c>
      <c r="AB4" s="5" t="s">
        <v>120</v>
      </c>
      <c r="AC4" s="5" t="s">
        <v>121</v>
      </c>
      <c r="AD4" s="5" t="s">
        <v>122</v>
      </c>
      <c r="AE4" s="5" t="s">
        <v>123</v>
      </c>
      <c r="AF4" s="5" t="s">
        <v>124</v>
      </c>
      <c r="AG4" s="5" t="s">
        <v>125</v>
      </c>
      <c r="AH4" s="5" t="s">
        <v>126</v>
      </c>
      <c r="AI4" s="5" t="s">
        <v>127</v>
      </c>
      <c r="AJ4" s="5" t="s">
        <v>128</v>
      </c>
      <c r="AK4" s="5" t="s">
        <v>129</v>
      </c>
      <c r="AL4" s="5" t="s">
        <v>130</v>
      </c>
      <c r="AM4" s="5" t="s">
        <v>131</v>
      </c>
      <c r="AN4" s="5" t="s">
        <v>132</v>
      </c>
      <c r="AO4" s="5" t="s">
        <v>133</v>
      </c>
      <c r="AP4" s="5" t="s">
        <v>134</v>
      </c>
      <c r="AQ4" s="5" t="s">
        <v>135</v>
      </c>
      <c r="AR4" s="5" t="s">
        <v>136</v>
      </c>
      <c r="AS4" s="5" t="s">
        <v>137</v>
      </c>
      <c r="AT4" s="5" t="s">
        <v>138</v>
      </c>
      <c r="AU4" s="5" t="s">
        <v>139</v>
      </c>
      <c r="AV4" s="20" t="s">
        <v>140</v>
      </c>
      <c r="AY4" s="9" t="s">
        <v>143</v>
      </c>
      <c r="AZ4" s="5" t="s">
        <v>144</v>
      </c>
      <c r="BA4" s="5" t="s">
        <v>120</v>
      </c>
      <c r="BB4" s="5" t="s">
        <v>121</v>
      </c>
      <c r="BC4" s="5" t="s">
        <v>122</v>
      </c>
      <c r="BD4" s="5" t="s">
        <v>123</v>
      </c>
      <c r="BE4" s="5" t="s">
        <v>124</v>
      </c>
      <c r="BF4" s="5" t="s">
        <v>125</v>
      </c>
      <c r="BG4" s="5" t="s">
        <v>126</v>
      </c>
      <c r="BH4" s="5" t="s">
        <v>127</v>
      </c>
      <c r="BI4" s="5" t="s">
        <v>128</v>
      </c>
      <c r="BJ4" s="5" t="s">
        <v>129</v>
      </c>
      <c r="BK4" s="5" t="s">
        <v>130</v>
      </c>
      <c r="BL4" s="5" t="s">
        <v>131</v>
      </c>
      <c r="BM4" s="5" t="s">
        <v>132</v>
      </c>
      <c r="BN4" s="5" t="s">
        <v>133</v>
      </c>
      <c r="BO4" s="5" t="s">
        <v>134</v>
      </c>
      <c r="BP4" s="5" t="s">
        <v>135</v>
      </c>
      <c r="BQ4" s="5" t="s">
        <v>136</v>
      </c>
      <c r="BR4" s="5" t="s">
        <v>137</v>
      </c>
      <c r="BS4" s="5" t="s">
        <v>138</v>
      </c>
      <c r="BT4" s="5" t="s">
        <v>139</v>
      </c>
      <c r="BU4" s="20" t="s">
        <v>140</v>
      </c>
    </row>
    <row r="5" spans="2:73" x14ac:dyDescent="0.2">
      <c r="B5" s="9" t="s">
        <v>99</v>
      </c>
      <c r="C5">
        <f>B6-B5</f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11346.77</v>
      </c>
      <c r="X5" s="10">
        <v>1064151</v>
      </c>
      <c r="Z5" s="11">
        <v>43887</v>
      </c>
      <c r="AA5" t="s">
        <v>99</v>
      </c>
      <c r="AB5">
        <f>D5/$C5</f>
        <v>0</v>
      </c>
      <c r="AC5">
        <f t="shared" ref="AC5:AV5" si="1">E5/$C5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si="1"/>
        <v>0</v>
      </c>
      <c r="AU5">
        <f t="shared" si="1"/>
        <v>1620.967142857143</v>
      </c>
      <c r="AV5" s="10">
        <f t="shared" si="1"/>
        <v>152021.57142857142</v>
      </c>
      <c r="AY5" s="11">
        <v>43887</v>
      </c>
      <c r="AZ5" s="1">
        <f>AY5-WEEKDAY(AY5,3)</f>
        <v>43885</v>
      </c>
      <c r="BA5">
        <f>_xlfn.XLOOKUP($AY5,$Z$5:$Z$101,AB$5:AB$101,,0,)</f>
        <v>0</v>
      </c>
      <c r="BB5">
        <f t="shared" ref="BB5:BU12" si="2">_xlfn.XLOOKUP($AY5,$Z$5:$Z$101,AC$5:AC$101,,0,)</f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1620.967142857143</v>
      </c>
      <c r="BU5" s="10">
        <f t="shared" si="2"/>
        <v>152021.57142857142</v>
      </c>
    </row>
    <row r="6" spans="2:73" x14ac:dyDescent="0.2">
      <c r="B6" s="9" t="s">
        <v>98</v>
      </c>
      <c r="C6">
        <f t="shared" ref="C6:C69" si="3">B7-B6</f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4.21</v>
      </c>
      <c r="L6">
        <v>152</v>
      </c>
      <c r="M6">
        <v>0</v>
      </c>
      <c r="N6">
        <v>10559.920000000002</v>
      </c>
      <c r="O6">
        <v>608776</v>
      </c>
      <c r="P6">
        <v>0</v>
      </c>
      <c r="Q6">
        <v>866.79</v>
      </c>
      <c r="R6">
        <v>121705</v>
      </c>
      <c r="S6">
        <v>0</v>
      </c>
      <c r="T6">
        <v>30378.7</v>
      </c>
      <c r="U6">
        <v>10666045</v>
      </c>
      <c r="V6">
        <v>0</v>
      </c>
      <c r="W6">
        <v>30091.13</v>
      </c>
      <c r="X6" s="10">
        <v>2622107</v>
      </c>
      <c r="Z6" s="11">
        <f>Z5+7</f>
        <v>43894</v>
      </c>
      <c r="AA6" t="s">
        <v>98</v>
      </c>
      <c r="AB6">
        <f t="shared" ref="AB6:AB69" si="4">D6/$C6</f>
        <v>0</v>
      </c>
      <c r="AC6">
        <f t="shared" ref="AC6:AC69" si="5">E6/$C6</f>
        <v>0</v>
      </c>
      <c r="AD6">
        <f t="shared" ref="AD6:AD69" si="6">F6/$C6</f>
        <v>0</v>
      </c>
      <c r="AE6">
        <f t="shared" ref="AE6:AE69" si="7">G6/$C6</f>
        <v>0</v>
      </c>
      <c r="AF6">
        <f t="shared" ref="AF6:AF69" si="8">H6/$C6</f>
        <v>0</v>
      </c>
      <c r="AG6">
        <f t="shared" ref="AG6:AG69" si="9">I6/$C6</f>
        <v>0</v>
      </c>
      <c r="AH6">
        <f t="shared" ref="AH6:AH69" si="10">J6/$C6</f>
        <v>0</v>
      </c>
      <c r="AI6">
        <f t="shared" ref="AI6:AI69" si="11">K6/$C6</f>
        <v>0.60142857142857142</v>
      </c>
      <c r="AJ6">
        <f t="shared" ref="AJ6:AJ69" si="12">L6/$C6</f>
        <v>21.714285714285715</v>
      </c>
      <c r="AK6">
        <f t="shared" ref="AK6:AK69" si="13">M6/$C6</f>
        <v>0</v>
      </c>
      <c r="AL6">
        <f t="shared" ref="AL6:AL69" si="14">N6/$C6</f>
        <v>1508.5600000000002</v>
      </c>
      <c r="AM6">
        <f t="shared" ref="AM6:AM69" si="15">O6/$C6</f>
        <v>86968</v>
      </c>
      <c r="AN6">
        <f t="shared" ref="AN6:AN69" si="16">P6/$C6</f>
        <v>0</v>
      </c>
      <c r="AO6">
        <f t="shared" ref="AO6:AO69" si="17">Q6/$C6</f>
        <v>123.82714285714285</v>
      </c>
      <c r="AP6">
        <f t="shared" ref="AP6:AP69" si="18">R6/$C6</f>
        <v>17386.428571428572</v>
      </c>
      <c r="AQ6">
        <f t="shared" ref="AQ6:AQ69" si="19">S6/$C6</f>
        <v>0</v>
      </c>
      <c r="AR6">
        <f t="shared" ref="AR6:AR69" si="20">T6/$C6</f>
        <v>4339.8142857142857</v>
      </c>
      <c r="AS6">
        <f t="shared" ref="AS6:AS69" si="21">U6/$C6</f>
        <v>1523720.7142857143</v>
      </c>
      <c r="AT6">
        <f t="shared" ref="AT6:AT69" si="22">V6/$C6</f>
        <v>0</v>
      </c>
      <c r="AU6">
        <f t="shared" ref="AU6:AU69" si="23">W6/$C6</f>
        <v>4298.732857142857</v>
      </c>
      <c r="AV6" s="10">
        <f t="shared" ref="AV6:AV69" si="24">X6/$C6</f>
        <v>374586.71428571426</v>
      </c>
      <c r="AY6" s="11">
        <f>AY5+1</f>
        <v>43888</v>
      </c>
      <c r="AZ6" s="1">
        <f t="shared" ref="AZ6:AZ69" si="25">AY6-WEEKDAY(AY6,3)</f>
        <v>43885</v>
      </c>
      <c r="BA6">
        <f>BA5</f>
        <v>0</v>
      </c>
      <c r="BB6">
        <f t="shared" ref="BB6:BU6" si="26">BB5</f>
        <v>0</v>
      </c>
      <c r="BC6">
        <f t="shared" si="26"/>
        <v>0</v>
      </c>
      <c r="BD6">
        <f t="shared" si="26"/>
        <v>0</v>
      </c>
      <c r="BE6">
        <f t="shared" si="26"/>
        <v>0</v>
      </c>
      <c r="BF6">
        <f t="shared" si="26"/>
        <v>0</v>
      </c>
      <c r="BG6">
        <f t="shared" si="26"/>
        <v>0</v>
      </c>
      <c r="BH6">
        <f t="shared" si="26"/>
        <v>0</v>
      </c>
      <c r="BI6">
        <f t="shared" si="26"/>
        <v>0</v>
      </c>
      <c r="BJ6">
        <f t="shared" si="26"/>
        <v>0</v>
      </c>
      <c r="BK6">
        <f t="shared" si="26"/>
        <v>0</v>
      </c>
      <c r="BL6">
        <f t="shared" si="26"/>
        <v>0</v>
      </c>
      <c r="BM6">
        <f t="shared" si="26"/>
        <v>0</v>
      </c>
      <c r="BN6">
        <f t="shared" si="26"/>
        <v>0</v>
      </c>
      <c r="BO6">
        <f t="shared" si="26"/>
        <v>0</v>
      </c>
      <c r="BP6">
        <f t="shared" si="26"/>
        <v>0</v>
      </c>
      <c r="BQ6">
        <f t="shared" si="26"/>
        <v>0</v>
      </c>
      <c r="BR6">
        <f t="shared" si="26"/>
        <v>0</v>
      </c>
      <c r="BS6">
        <f t="shared" si="26"/>
        <v>0</v>
      </c>
      <c r="BT6">
        <f t="shared" si="26"/>
        <v>1620.967142857143</v>
      </c>
      <c r="BU6" s="10">
        <f t="shared" si="26"/>
        <v>152021.57142857142</v>
      </c>
    </row>
    <row r="7" spans="2:73" x14ac:dyDescent="0.2">
      <c r="B7" s="9" t="s">
        <v>97</v>
      </c>
      <c r="C7">
        <f t="shared" si="3"/>
        <v>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17251.289999999997</v>
      </c>
      <c r="L7">
        <v>1410636</v>
      </c>
      <c r="M7">
        <v>0</v>
      </c>
      <c r="N7">
        <v>17184.330000000002</v>
      </c>
      <c r="O7">
        <v>884682</v>
      </c>
      <c r="P7">
        <v>0</v>
      </c>
      <c r="Q7">
        <v>13173.08</v>
      </c>
      <c r="R7">
        <v>2651369</v>
      </c>
      <c r="S7">
        <v>0</v>
      </c>
      <c r="T7">
        <v>0</v>
      </c>
      <c r="U7">
        <v>0</v>
      </c>
      <c r="V7">
        <v>0</v>
      </c>
      <c r="W7">
        <v>73765.19</v>
      </c>
      <c r="X7" s="10">
        <v>4636731</v>
      </c>
      <c r="Z7" s="11">
        <f t="shared" ref="Z7:Z70" si="27">Z6+7</f>
        <v>43901</v>
      </c>
      <c r="AA7" t="s">
        <v>97</v>
      </c>
      <c r="AB7">
        <f t="shared" si="4"/>
        <v>0</v>
      </c>
      <c r="AC7">
        <f t="shared" si="5"/>
        <v>0</v>
      </c>
      <c r="AD7">
        <f t="shared" si="6"/>
        <v>0</v>
      </c>
      <c r="AE7">
        <f t="shared" si="7"/>
        <v>0</v>
      </c>
      <c r="AF7">
        <f t="shared" si="8"/>
        <v>0</v>
      </c>
      <c r="AG7">
        <f t="shared" si="9"/>
        <v>0</v>
      </c>
      <c r="AH7">
        <f t="shared" si="10"/>
        <v>0</v>
      </c>
      <c r="AI7">
        <f t="shared" si="11"/>
        <v>2464.4699999999998</v>
      </c>
      <c r="AJ7">
        <f t="shared" si="12"/>
        <v>201519.42857142858</v>
      </c>
      <c r="AK7">
        <f t="shared" si="13"/>
        <v>0</v>
      </c>
      <c r="AL7">
        <f t="shared" si="14"/>
        <v>2454.9042857142858</v>
      </c>
      <c r="AM7">
        <f t="shared" si="15"/>
        <v>126383.14285714286</v>
      </c>
      <c r="AN7">
        <f t="shared" si="16"/>
        <v>0</v>
      </c>
      <c r="AO7">
        <f t="shared" si="17"/>
        <v>1881.8685714285714</v>
      </c>
      <c r="AP7">
        <f t="shared" si="18"/>
        <v>378767</v>
      </c>
      <c r="AQ7">
        <f t="shared" si="19"/>
        <v>0</v>
      </c>
      <c r="AR7">
        <f t="shared" si="20"/>
        <v>0</v>
      </c>
      <c r="AS7">
        <f t="shared" si="21"/>
        <v>0</v>
      </c>
      <c r="AT7">
        <f t="shared" si="22"/>
        <v>0</v>
      </c>
      <c r="AU7">
        <f t="shared" si="23"/>
        <v>10537.884285714286</v>
      </c>
      <c r="AV7" s="10">
        <f t="shared" si="24"/>
        <v>662390.14285714284</v>
      </c>
      <c r="AY7" s="11">
        <f t="shared" ref="AY7:AY70" si="28">AY6+1</f>
        <v>43889</v>
      </c>
      <c r="AZ7" s="1">
        <f t="shared" si="25"/>
        <v>43885</v>
      </c>
      <c r="BA7">
        <f t="shared" ref="BA7:BA11" si="29">BA6</f>
        <v>0</v>
      </c>
      <c r="BB7">
        <f t="shared" ref="BB7:BB11" si="30">BB6</f>
        <v>0</v>
      </c>
      <c r="BC7">
        <f t="shared" ref="BC7:BC11" si="31">BC6</f>
        <v>0</v>
      </c>
      <c r="BD7">
        <f t="shared" ref="BD7:BD11" si="32">BD6</f>
        <v>0</v>
      </c>
      <c r="BE7">
        <f t="shared" ref="BE7:BE11" si="33">BE6</f>
        <v>0</v>
      </c>
      <c r="BF7">
        <f t="shared" ref="BF7:BF11" si="34">BF6</f>
        <v>0</v>
      </c>
      <c r="BG7">
        <f t="shared" ref="BG7:BG11" si="35">BG6</f>
        <v>0</v>
      </c>
      <c r="BH7">
        <f t="shared" ref="BH7:BH11" si="36">BH6</f>
        <v>0</v>
      </c>
      <c r="BI7">
        <f t="shared" ref="BI7:BI11" si="37">BI6</f>
        <v>0</v>
      </c>
      <c r="BJ7">
        <f t="shared" ref="BJ7:BJ11" si="38">BJ6</f>
        <v>0</v>
      </c>
      <c r="BK7">
        <f t="shared" ref="BK7:BK11" si="39">BK6</f>
        <v>0</v>
      </c>
      <c r="BL7">
        <f t="shared" ref="BL7:BL11" si="40">BL6</f>
        <v>0</v>
      </c>
      <c r="BM7">
        <f t="shared" ref="BM7:BM11" si="41">BM6</f>
        <v>0</v>
      </c>
      <c r="BN7">
        <f t="shared" ref="BN7:BN11" si="42">BN6</f>
        <v>0</v>
      </c>
      <c r="BO7">
        <f t="shared" ref="BO7:BO11" si="43">BO6</f>
        <v>0</v>
      </c>
      <c r="BP7">
        <f t="shared" ref="BP7:BP11" si="44">BP6</f>
        <v>0</v>
      </c>
      <c r="BQ7">
        <f t="shared" ref="BQ7:BQ11" si="45">BQ6</f>
        <v>0</v>
      </c>
      <c r="BR7">
        <f t="shared" ref="BR7:BR11" si="46">BR6</f>
        <v>0</v>
      </c>
      <c r="BS7">
        <f t="shared" ref="BS7:BS11" si="47">BS6</f>
        <v>0</v>
      </c>
      <c r="BT7">
        <f t="shared" ref="BT7:BT11" si="48">BT6</f>
        <v>1620.967142857143</v>
      </c>
      <c r="BU7" s="10">
        <f t="shared" ref="BU7:BU11" si="49">BU6</f>
        <v>152021.57142857142</v>
      </c>
    </row>
    <row r="8" spans="2:73" x14ac:dyDescent="0.2">
      <c r="B8" s="9" t="s">
        <v>96</v>
      </c>
      <c r="C8">
        <f t="shared" si="3"/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6404.79</v>
      </c>
      <c r="L8">
        <v>696829</v>
      </c>
      <c r="M8">
        <v>0</v>
      </c>
      <c r="N8">
        <v>0</v>
      </c>
      <c r="O8">
        <v>0</v>
      </c>
      <c r="P8">
        <v>0</v>
      </c>
      <c r="Q8">
        <v>883.25</v>
      </c>
      <c r="R8">
        <v>358553</v>
      </c>
      <c r="S8">
        <v>0</v>
      </c>
      <c r="T8">
        <v>0</v>
      </c>
      <c r="U8">
        <v>0</v>
      </c>
      <c r="V8">
        <v>0</v>
      </c>
      <c r="W8">
        <v>76143.56</v>
      </c>
      <c r="X8" s="10">
        <v>5517821</v>
      </c>
      <c r="Z8" s="11">
        <f t="shared" si="27"/>
        <v>43908</v>
      </c>
      <c r="AA8" t="s">
        <v>96</v>
      </c>
      <c r="AB8">
        <f t="shared" si="4"/>
        <v>0</v>
      </c>
      <c r="AC8">
        <f t="shared" si="5"/>
        <v>0</v>
      </c>
      <c r="AD8">
        <f t="shared" si="6"/>
        <v>0</v>
      </c>
      <c r="AE8">
        <f t="shared" si="7"/>
        <v>0</v>
      </c>
      <c r="AF8">
        <f t="shared" si="8"/>
        <v>0</v>
      </c>
      <c r="AG8">
        <f t="shared" si="9"/>
        <v>0</v>
      </c>
      <c r="AH8">
        <f t="shared" si="10"/>
        <v>0</v>
      </c>
      <c r="AI8">
        <f t="shared" si="11"/>
        <v>914.97</v>
      </c>
      <c r="AJ8">
        <f t="shared" si="12"/>
        <v>99547</v>
      </c>
      <c r="AK8">
        <f t="shared" si="13"/>
        <v>0</v>
      </c>
      <c r="AL8">
        <f t="shared" si="14"/>
        <v>0</v>
      </c>
      <c r="AM8">
        <f t="shared" si="15"/>
        <v>0</v>
      </c>
      <c r="AN8">
        <f t="shared" si="16"/>
        <v>0</v>
      </c>
      <c r="AO8">
        <f t="shared" si="17"/>
        <v>126.17857142857143</v>
      </c>
      <c r="AP8">
        <f t="shared" si="18"/>
        <v>51221.857142857145</v>
      </c>
      <c r="AQ8">
        <f t="shared" si="19"/>
        <v>0</v>
      </c>
      <c r="AR8">
        <f t="shared" si="20"/>
        <v>0</v>
      </c>
      <c r="AS8">
        <f t="shared" si="21"/>
        <v>0</v>
      </c>
      <c r="AT8">
        <f t="shared" si="22"/>
        <v>0</v>
      </c>
      <c r="AU8">
        <f t="shared" si="23"/>
        <v>10877.651428571427</v>
      </c>
      <c r="AV8" s="10">
        <f t="shared" si="24"/>
        <v>788260.14285714284</v>
      </c>
      <c r="AY8" s="11">
        <f t="shared" si="28"/>
        <v>43890</v>
      </c>
      <c r="AZ8" s="1">
        <f t="shared" si="25"/>
        <v>43885</v>
      </c>
      <c r="BA8">
        <f t="shared" si="29"/>
        <v>0</v>
      </c>
      <c r="BB8">
        <f t="shared" si="30"/>
        <v>0</v>
      </c>
      <c r="BC8">
        <f t="shared" si="31"/>
        <v>0</v>
      </c>
      <c r="BD8">
        <f t="shared" si="32"/>
        <v>0</v>
      </c>
      <c r="BE8">
        <f t="shared" si="33"/>
        <v>0</v>
      </c>
      <c r="BF8">
        <f t="shared" si="34"/>
        <v>0</v>
      </c>
      <c r="BG8">
        <f t="shared" si="35"/>
        <v>0</v>
      </c>
      <c r="BH8">
        <f t="shared" si="36"/>
        <v>0</v>
      </c>
      <c r="BI8">
        <f t="shared" si="37"/>
        <v>0</v>
      </c>
      <c r="BJ8">
        <f t="shared" si="38"/>
        <v>0</v>
      </c>
      <c r="BK8">
        <f t="shared" si="39"/>
        <v>0</v>
      </c>
      <c r="BL8">
        <f t="shared" si="40"/>
        <v>0</v>
      </c>
      <c r="BM8">
        <f t="shared" si="41"/>
        <v>0</v>
      </c>
      <c r="BN8">
        <f t="shared" si="42"/>
        <v>0</v>
      </c>
      <c r="BO8">
        <f t="shared" si="43"/>
        <v>0</v>
      </c>
      <c r="BP8">
        <f t="shared" si="44"/>
        <v>0</v>
      </c>
      <c r="BQ8">
        <f t="shared" si="45"/>
        <v>0</v>
      </c>
      <c r="BR8">
        <f t="shared" si="46"/>
        <v>0</v>
      </c>
      <c r="BS8">
        <f t="shared" si="47"/>
        <v>0</v>
      </c>
      <c r="BT8">
        <f t="shared" si="48"/>
        <v>1620.967142857143</v>
      </c>
      <c r="BU8" s="10">
        <f t="shared" si="49"/>
        <v>152021.57142857142</v>
      </c>
    </row>
    <row r="9" spans="2:73" x14ac:dyDescent="0.2">
      <c r="B9" s="9" t="s">
        <v>95</v>
      </c>
      <c r="C9">
        <f t="shared" si="3"/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3072.42</v>
      </c>
      <c r="L9">
        <v>471265</v>
      </c>
      <c r="M9">
        <v>0</v>
      </c>
      <c r="N9">
        <v>0</v>
      </c>
      <c r="O9">
        <v>0</v>
      </c>
      <c r="P9">
        <v>0</v>
      </c>
      <c r="Q9">
        <v>921.97</v>
      </c>
      <c r="R9">
        <v>210276</v>
      </c>
      <c r="S9">
        <v>0</v>
      </c>
      <c r="T9">
        <v>413.55</v>
      </c>
      <c r="U9">
        <v>400942</v>
      </c>
      <c r="V9">
        <v>0</v>
      </c>
      <c r="W9">
        <v>34973.07</v>
      </c>
      <c r="X9" s="10">
        <v>2445213</v>
      </c>
      <c r="Z9" s="11">
        <f t="shared" si="27"/>
        <v>43915</v>
      </c>
      <c r="AA9" t="s">
        <v>95</v>
      </c>
      <c r="AB9">
        <f t="shared" si="4"/>
        <v>0</v>
      </c>
      <c r="AC9">
        <f t="shared" si="5"/>
        <v>0</v>
      </c>
      <c r="AD9">
        <f t="shared" si="6"/>
        <v>0</v>
      </c>
      <c r="AE9">
        <f t="shared" si="7"/>
        <v>0</v>
      </c>
      <c r="AF9">
        <f t="shared" si="8"/>
        <v>0</v>
      </c>
      <c r="AG9">
        <f t="shared" si="9"/>
        <v>0</v>
      </c>
      <c r="AH9">
        <f t="shared" si="10"/>
        <v>0</v>
      </c>
      <c r="AI9">
        <f t="shared" si="11"/>
        <v>438.91714285714289</v>
      </c>
      <c r="AJ9">
        <f t="shared" si="12"/>
        <v>67323.571428571435</v>
      </c>
      <c r="AK9">
        <f t="shared" si="13"/>
        <v>0</v>
      </c>
      <c r="AL9">
        <f t="shared" si="14"/>
        <v>0</v>
      </c>
      <c r="AM9">
        <f t="shared" si="15"/>
        <v>0</v>
      </c>
      <c r="AN9">
        <f t="shared" si="16"/>
        <v>0</v>
      </c>
      <c r="AO9">
        <f t="shared" si="17"/>
        <v>131.71</v>
      </c>
      <c r="AP9">
        <f t="shared" si="18"/>
        <v>30039.428571428572</v>
      </c>
      <c r="AQ9">
        <f t="shared" si="19"/>
        <v>0</v>
      </c>
      <c r="AR9">
        <f t="shared" si="20"/>
        <v>59.078571428571429</v>
      </c>
      <c r="AS9">
        <f t="shared" si="21"/>
        <v>57277.428571428572</v>
      </c>
      <c r="AT9">
        <f t="shared" si="22"/>
        <v>0</v>
      </c>
      <c r="AU9">
        <f t="shared" si="23"/>
        <v>4996.1528571428571</v>
      </c>
      <c r="AV9" s="10">
        <f t="shared" si="24"/>
        <v>349316.14285714284</v>
      </c>
      <c r="AY9" s="11">
        <f t="shared" si="28"/>
        <v>43891</v>
      </c>
      <c r="AZ9" s="1">
        <f t="shared" si="25"/>
        <v>43885</v>
      </c>
      <c r="BA9">
        <f t="shared" si="29"/>
        <v>0</v>
      </c>
      <c r="BB9">
        <f t="shared" si="30"/>
        <v>0</v>
      </c>
      <c r="BC9">
        <f t="shared" si="31"/>
        <v>0</v>
      </c>
      <c r="BD9">
        <f t="shared" si="32"/>
        <v>0</v>
      </c>
      <c r="BE9">
        <f t="shared" si="33"/>
        <v>0</v>
      </c>
      <c r="BF9">
        <f t="shared" si="34"/>
        <v>0</v>
      </c>
      <c r="BG9">
        <f t="shared" si="35"/>
        <v>0</v>
      </c>
      <c r="BH9">
        <f t="shared" si="36"/>
        <v>0</v>
      </c>
      <c r="BI9">
        <f t="shared" si="37"/>
        <v>0</v>
      </c>
      <c r="BJ9">
        <f t="shared" si="38"/>
        <v>0</v>
      </c>
      <c r="BK9">
        <f t="shared" si="39"/>
        <v>0</v>
      </c>
      <c r="BL9">
        <f t="shared" si="40"/>
        <v>0</v>
      </c>
      <c r="BM9">
        <f t="shared" si="41"/>
        <v>0</v>
      </c>
      <c r="BN9">
        <f t="shared" si="42"/>
        <v>0</v>
      </c>
      <c r="BO9">
        <f t="shared" si="43"/>
        <v>0</v>
      </c>
      <c r="BP9">
        <f t="shared" si="44"/>
        <v>0</v>
      </c>
      <c r="BQ9">
        <f t="shared" si="45"/>
        <v>0</v>
      </c>
      <c r="BR9">
        <f t="shared" si="46"/>
        <v>0</v>
      </c>
      <c r="BS9">
        <f t="shared" si="47"/>
        <v>0</v>
      </c>
      <c r="BT9">
        <f t="shared" si="48"/>
        <v>1620.967142857143</v>
      </c>
      <c r="BU9" s="10">
        <f t="shared" si="49"/>
        <v>152021.57142857142</v>
      </c>
    </row>
    <row r="10" spans="2:73" x14ac:dyDescent="0.2">
      <c r="B10" s="9" t="s">
        <v>94</v>
      </c>
      <c r="C10">
        <f t="shared" si="3"/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5.83</v>
      </c>
      <c r="L10">
        <v>1693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1819.9100000000005</v>
      </c>
      <c r="U10">
        <v>1372192</v>
      </c>
      <c r="V10">
        <v>0</v>
      </c>
      <c r="W10">
        <v>51457.04</v>
      </c>
      <c r="X10" s="10">
        <v>3551707</v>
      </c>
      <c r="Z10" s="11">
        <f t="shared" si="27"/>
        <v>43922</v>
      </c>
      <c r="AA10" t="s">
        <v>94</v>
      </c>
      <c r="AB10">
        <f t="shared" si="4"/>
        <v>0</v>
      </c>
      <c r="AC10">
        <f t="shared" si="5"/>
        <v>0</v>
      </c>
      <c r="AD10">
        <f t="shared" si="6"/>
        <v>0</v>
      </c>
      <c r="AE10">
        <f t="shared" si="7"/>
        <v>0</v>
      </c>
      <c r="AF10">
        <f t="shared" si="8"/>
        <v>0</v>
      </c>
      <c r="AG10">
        <f t="shared" si="9"/>
        <v>0</v>
      </c>
      <c r="AH10">
        <f t="shared" si="10"/>
        <v>0.14285714285714285</v>
      </c>
      <c r="AI10">
        <f t="shared" si="11"/>
        <v>0.83285714285714285</v>
      </c>
      <c r="AJ10">
        <f t="shared" si="12"/>
        <v>241.85714285714286</v>
      </c>
      <c r="AK10">
        <f t="shared" si="13"/>
        <v>0</v>
      </c>
      <c r="AL10">
        <f t="shared" si="14"/>
        <v>0</v>
      </c>
      <c r="AM10">
        <f t="shared" si="15"/>
        <v>0</v>
      </c>
      <c r="AN10">
        <f t="shared" si="16"/>
        <v>0</v>
      </c>
      <c r="AO10">
        <f t="shared" si="17"/>
        <v>0</v>
      </c>
      <c r="AP10">
        <f t="shared" si="18"/>
        <v>0</v>
      </c>
      <c r="AQ10">
        <f t="shared" si="19"/>
        <v>0</v>
      </c>
      <c r="AR10">
        <f t="shared" si="20"/>
        <v>259.98714285714294</v>
      </c>
      <c r="AS10">
        <f t="shared" si="21"/>
        <v>196027.42857142858</v>
      </c>
      <c r="AT10">
        <f t="shared" si="22"/>
        <v>0</v>
      </c>
      <c r="AU10">
        <f t="shared" si="23"/>
        <v>7351.005714285714</v>
      </c>
      <c r="AV10" s="10">
        <f t="shared" si="24"/>
        <v>507386.71428571426</v>
      </c>
      <c r="AY10" s="11">
        <f t="shared" si="28"/>
        <v>43892</v>
      </c>
      <c r="AZ10" s="1">
        <f t="shared" si="25"/>
        <v>43892</v>
      </c>
      <c r="BA10">
        <f t="shared" si="29"/>
        <v>0</v>
      </c>
      <c r="BB10">
        <f t="shared" si="30"/>
        <v>0</v>
      </c>
      <c r="BC10">
        <f t="shared" si="31"/>
        <v>0</v>
      </c>
      <c r="BD10">
        <f t="shared" si="32"/>
        <v>0</v>
      </c>
      <c r="BE10">
        <f t="shared" si="33"/>
        <v>0</v>
      </c>
      <c r="BF10">
        <f t="shared" si="34"/>
        <v>0</v>
      </c>
      <c r="BG10">
        <f t="shared" si="35"/>
        <v>0</v>
      </c>
      <c r="BH10">
        <f t="shared" si="36"/>
        <v>0</v>
      </c>
      <c r="BI10">
        <f t="shared" si="37"/>
        <v>0</v>
      </c>
      <c r="BJ10">
        <f t="shared" si="38"/>
        <v>0</v>
      </c>
      <c r="BK10">
        <f t="shared" si="39"/>
        <v>0</v>
      </c>
      <c r="BL10">
        <f t="shared" si="40"/>
        <v>0</v>
      </c>
      <c r="BM10">
        <f t="shared" si="41"/>
        <v>0</v>
      </c>
      <c r="BN10">
        <f t="shared" si="42"/>
        <v>0</v>
      </c>
      <c r="BO10">
        <f t="shared" si="43"/>
        <v>0</v>
      </c>
      <c r="BP10">
        <f t="shared" si="44"/>
        <v>0</v>
      </c>
      <c r="BQ10">
        <f t="shared" si="45"/>
        <v>0</v>
      </c>
      <c r="BR10">
        <f t="shared" si="46"/>
        <v>0</v>
      </c>
      <c r="BS10">
        <f t="shared" si="47"/>
        <v>0</v>
      </c>
      <c r="BT10">
        <f t="shared" si="48"/>
        <v>1620.967142857143</v>
      </c>
      <c r="BU10" s="10">
        <f t="shared" si="49"/>
        <v>152021.57142857142</v>
      </c>
    </row>
    <row r="11" spans="2:73" x14ac:dyDescent="0.2">
      <c r="B11" s="9" t="s">
        <v>93</v>
      </c>
      <c r="C11">
        <f t="shared" si="3"/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2335.5500000000002</v>
      </c>
      <c r="R11">
        <v>396591</v>
      </c>
      <c r="S11">
        <v>0</v>
      </c>
      <c r="T11">
        <v>0</v>
      </c>
      <c r="U11">
        <v>0</v>
      </c>
      <c r="V11">
        <v>0</v>
      </c>
      <c r="W11">
        <v>55018.81</v>
      </c>
      <c r="X11" s="10">
        <v>3661671</v>
      </c>
      <c r="Z11" s="11">
        <f t="shared" si="27"/>
        <v>43929</v>
      </c>
      <c r="AA11" t="s">
        <v>93</v>
      </c>
      <c r="AB11">
        <f t="shared" si="4"/>
        <v>0</v>
      </c>
      <c r="AC11">
        <f t="shared" si="5"/>
        <v>0</v>
      </c>
      <c r="AD11">
        <f t="shared" si="6"/>
        <v>0</v>
      </c>
      <c r="AE11">
        <f t="shared" si="7"/>
        <v>0</v>
      </c>
      <c r="AF11">
        <f t="shared" si="8"/>
        <v>0</v>
      </c>
      <c r="AG11">
        <f t="shared" si="9"/>
        <v>0</v>
      </c>
      <c r="AH11">
        <f t="shared" si="10"/>
        <v>0</v>
      </c>
      <c r="AI11">
        <f t="shared" si="11"/>
        <v>0</v>
      </c>
      <c r="AJ11">
        <f t="shared" si="12"/>
        <v>0</v>
      </c>
      <c r="AK11">
        <f t="shared" si="13"/>
        <v>0</v>
      </c>
      <c r="AL11">
        <f t="shared" si="14"/>
        <v>0</v>
      </c>
      <c r="AM11">
        <f t="shared" si="15"/>
        <v>0</v>
      </c>
      <c r="AN11">
        <f t="shared" si="16"/>
        <v>0</v>
      </c>
      <c r="AO11">
        <f t="shared" si="17"/>
        <v>333.65000000000003</v>
      </c>
      <c r="AP11">
        <f t="shared" si="18"/>
        <v>56655.857142857145</v>
      </c>
      <c r="AQ11">
        <f t="shared" si="19"/>
        <v>0</v>
      </c>
      <c r="AR11">
        <f t="shared" si="20"/>
        <v>0</v>
      </c>
      <c r="AS11">
        <f t="shared" si="21"/>
        <v>0</v>
      </c>
      <c r="AT11">
        <f t="shared" si="22"/>
        <v>0</v>
      </c>
      <c r="AU11">
        <f t="shared" si="23"/>
        <v>7859.83</v>
      </c>
      <c r="AV11" s="10">
        <f t="shared" si="24"/>
        <v>523095.85714285716</v>
      </c>
      <c r="AY11" s="11">
        <f t="shared" si="28"/>
        <v>43893</v>
      </c>
      <c r="AZ11" s="1">
        <f t="shared" si="25"/>
        <v>43892</v>
      </c>
      <c r="BA11">
        <f t="shared" si="29"/>
        <v>0</v>
      </c>
      <c r="BB11">
        <f t="shared" si="30"/>
        <v>0</v>
      </c>
      <c r="BC11">
        <f t="shared" si="31"/>
        <v>0</v>
      </c>
      <c r="BD11">
        <f t="shared" si="32"/>
        <v>0</v>
      </c>
      <c r="BE11">
        <f t="shared" si="33"/>
        <v>0</v>
      </c>
      <c r="BF11">
        <f t="shared" si="34"/>
        <v>0</v>
      </c>
      <c r="BG11">
        <f t="shared" si="35"/>
        <v>0</v>
      </c>
      <c r="BH11">
        <f t="shared" si="36"/>
        <v>0</v>
      </c>
      <c r="BI11">
        <f t="shared" si="37"/>
        <v>0</v>
      </c>
      <c r="BJ11">
        <f t="shared" si="38"/>
        <v>0</v>
      </c>
      <c r="BK11">
        <f t="shared" si="39"/>
        <v>0</v>
      </c>
      <c r="BL11">
        <f t="shared" si="40"/>
        <v>0</v>
      </c>
      <c r="BM11">
        <f t="shared" si="41"/>
        <v>0</v>
      </c>
      <c r="BN11">
        <f t="shared" si="42"/>
        <v>0</v>
      </c>
      <c r="BO11">
        <f t="shared" si="43"/>
        <v>0</v>
      </c>
      <c r="BP11">
        <f t="shared" si="44"/>
        <v>0</v>
      </c>
      <c r="BQ11">
        <f t="shared" si="45"/>
        <v>0</v>
      </c>
      <c r="BR11">
        <f t="shared" si="46"/>
        <v>0</v>
      </c>
      <c r="BS11">
        <f t="shared" si="47"/>
        <v>0</v>
      </c>
      <c r="BT11">
        <f t="shared" si="48"/>
        <v>1620.967142857143</v>
      </c>
      <c r="BU11" s="10">
        <f t="shared" si="49"/>
        <v>152021.57142857142</v>
      </c>
    </row>
    <row r="12" spans="2:73" x14ac:dyDescent="0.2">
      <c r="B12" s="9" t="s">
        <v>92</v>
      </c>
      <c r="C12">
        <f t="shared" si="3"/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86010.139999999985</v>
      </c>
      <c r="X12" s="10">
        <v>7198429</v>
      </c>
      <c r="Z12" s="11">
        <f t="shared" si="27"/>
        <v>43936</v>
      </c>
      <c r="AA12" t="s">
        <v>92</v>
      </c>
      <c r="AB12">
        <f t="shared" si="4"/>
        <v>0</v>
      </c>
      <c r="AC12">
        <f t="shared" si="5"/>
        <v>0</v>
      </c>
      <c r="AD12">
        <f t="shared" si="6"/>
        <v>0</v>
      </c>
      <c r="AE12">
        <f t="shared" si="7"/>
        <v>0</v>
      </c>
      <c r="AF12">
        <f t="shared" si="8"/>
        <v>0</v>
      </c>
      <c r="AG12">
        <f t="shared" si="9"/>
        <v>0</v>
      </c>
      <c r="AH12">
        <f t="shared" si="10"/>
        <v>0</v>
      </c>
      <c r="AI12">
        <f t="shared" si="11"/>
        <v>0</v>
      </c>
      <c r="AJ12">
        <f t="shared" si="12"/>
        <v>0</v>
      </c>
      <c r="AK12">
        <f t="shared" si="13"/>
        <v>0</v>
      </c>
      <c r="AL12">
        <f t="shared" si="14"/>
        <v>0</v>
      </c>
      <c r="AM12">
        <f t="shared" si="15"/>
        <v>0</v>
      </c>
      <c r="AN12">
        <f t="shared" si="16"/>
        <v>0</v>
      </c>
      <c r="AO12">
        <f t="shared" si="17"/>
        <v>0</v>
      </c>
      <c r="AP12">
        <f t="shared" si="18"/>
        <v>0</v>
      </c>
      <c r="AQ12">
        <f t="shared" si="19"/>
        <v>0</v>
      </c>
      <c r="AR12">
        <f t="shared" si="20"/>
        <v>0</v>
      </c>
      <c r="AS12">
        <f t="shared" si="21"/>
        <v>0</v>
      </c>
      <c r="AT12">
        <f t="shared" si="22"/>
        <v>0</v>
      </c>
      <c r="AU12">
        <f t="shared" si="23"/>
        <v>12287.162857142856</v>
      </c>
      <c r="AV12" s="10">
        <f t="shared" si="24"/>
        <v>1028347</v>
      </c>
      <c r="AY12" s="11">
        <f t="shared" si="28"/>
        <v>43894</v>
      </c>
      <c r="AZ12" s="1">
        <f t="shared" si="25"/>
        <v>43892</v>
      </c>
      <c r="BA12">
        <f t="shared" ref="BA12:BA68" si="50">_xlfn.XLOOKUP($AY12,$Z$5:$Z$101,AB$5:AB$101,,0,)</f>
        <v>0</v>
      </c>
      <c r="BB12">
        <f t="shared" si="2"/>
        <v>0</v>
      </c>
      <c r="BC12">
        <f t="shared" si="2"/>
        <v>0</v>
      </c>
      <c r="BD12">
        <f t="shared" si="2"/>
        <v>0</v>
      </c>
      <c r="BE12">
        <f t="shared" si="2"/>
        <v>0</v>
      </c>
      <c r="BF12">
        <f t="shared" si="2"/>
        <v>0</v>
      </c>
      <c r="BG12">
        <f t="shared" si="2"/>
        <v>0</v>
      </c>
      <c r="BH12">
        <f t="shared" si="2"/>
        <v>0.60142857142857142</v>
      </c>
      <c r="BI12">
        <f t="shared" si="2"/>
        <v>21.714285714285715</v>
      </c>
      <c r="BJ12">
        <f t="shared" si="2"/>
        <v>0</v>
      </c>
      <c r="BK12">
        <f t="shared" si="2"/>
        <v>1508.5600000000002</v>
      </c>
      <c r="BL12">
        <f t="shared" si="2"/>
        <v>86968</v>
      </c>
      <c r="BM12">
        <f t="shared" si="2"/>
        <v>0</v>
      </c>
      <c r="BN12">
        <f t="shared" si="2"/>
        <v>123.82714285714285</v>
      </c>
      <c r="BO12">
        <f t="shared" si="2"/>
        <v>17386.428571428572</v>
      </c>
      <c r="BP12">
        <f t="shared" si="2"/>
        <v>0</v>
      </c>
      <c r="BQ12">
        <f t="shared" si="2"/>
        <v>4339.8142857142857</v>
      </c>
      <c r="BR12">
        <f t="shared" si="2"/>
        <v>1523720.7142857143</v>
      </c>
      <c r="BS12">
        <f t="shared" si="2"/>
        <v>0</v>
      </c>
      <c r="BT12">
        <f t="shared" si="2"/>
        <v>4298.732857142857</v>
      </c>
      <c r="BU12" s="10">
        <f t="shared" si="2"/>
        <v>374586.71428571426</v>
      </c>
    </row>
    <row r="13" spans="2:73" x14ac:dyDescent="0.2">
      <c r="B13" s="9" t="s">
        <v>91</v>
      </c>
      <c r="C13">
        <f t="shared" si="3"/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138852.84999999998</v>
      </c>
      <c r="X13" s="10">
        <v>14258452</v>
      </c>
      <c r="Z13" s="11">
        <f t="shared" si="27"/>
        <v>43943</v>
      </c>
      <c r="AA13" t="s">
        <v>91</v>
      </c>
      <c r="AB13">
        <f t="shared" si="4"/>
        <v>0</v>
      </c>
      <c r="AC13">
        <f t="shared" si="5"/>
        <v>0</v>
      </c>
      <c r="AD13">
        <f t="shared" si="6"/>
        <v>0</v>
      </c>
      <c r="AE13">
        <f t="shared" si="7"/>
        <v>0</v>
      </c>
      <c r="AF13">
        <f t="shared" si="8"/>
        <v>0</v>
      </c>
      <c r="AG13">
        <f t="shared" si="9"/>
        <v>0</v>
      </c>
      <c r="AH13">
        <f t="shared" si="10"/>
        <v>0</v>
      </c>
      <c r="AI13">
        <f t="shared" si="11"/>
        <v>0</v>
      </c>
      <c r="AJ13">
        <f t="shared" si="12"/>
        <v>0</v>
      </c>
      <c r="AK13">
        <f t="shared" si="13"/>
        <v>0</v>
      </c>
      <c r="AL13">
        <f t="shared" si="14"/>
        <v>0</v>
      </c>
      <c r="AM13">
        <f t="shared" si="15"/>
        <v>0</v>
      </c>
      <c r="AN13">
        <f t="shared" si="16"/>
        <v>0</v>
      </c>
      <c r="AO13">
        <f t="shared" si="17"/>
        <v>0</v>
      </c>
      <c r="AP13">
        <f t="shared" si="18"/>
        <v>0</v>
      </c>
      <c r="AQ13">
        <f t="shared" si="19"/>
        <v>0</v>
      </c>
      <c r="AR13">
        <f t="shared" si="20"/>
        <v>0</v>
      </c>
      <c r="AS13">
        <f t="shared" si="21"/>
        <v>0</v>
      </c>
      <c r="AT13">
        <f t="shared" si="22"/>
        <v>0</v>
      </c>
      <c r="AU13">
        <f t="shared" si="23"/>
        <v>19836.121428571427</v>
      </c>
      <c r="AV13" s="10">
        <f t="shared" si="24"/>
        <v>2036921.7142857143</v>
      </c>
      <c r="AY13" s="11">
        <f t="shared" si="28"/>
        <v>43895</v>
      </c>
      <c r="AZ13" s="1">
        <f t="shared" si="25"/>
        <v>43892</v>
      </c>
      <c r="BA13">
        <f t="shared" ref="BA13:BA18" si="51">BA12</f>
        <v>0</v>
      </c>
      <c r="BB13">
        <f t="shared" ref="BB13:BB18" si="52">BB12</f>
        <v>0</v>
      </c>
      <c r="BC13">
        <f t="shared" ref="BC13:BC18" si="53">BC12</f>
        <v>0</v>
      </c>
      <c r="BD13">
        <f t="shared" ref="BD13:BD18" si="54">BD12</f>
        <v>0</v>
      </c>
      <c r="BE13">
        <f t="shared" ref="BE13:BE18" si="55">BE12</f>
        <v>0</v>
      </c>
      <c r="BF13">
        <f t="shared" ref="BF13:BF18" si="56">BF12</f>
        <v>0</v>
      </c>
      <c r="BG13">
        <f t="shared" ref="BG13:BG18" si="57">BG12</f>
        <v>0</v>
      </c>
      <c r="BH13">
        <f t="shared" ref="BH13:BH18" si="58">BH12</f>
        <v>0.60142857142857142</v>
      </c>
      <c r="BI13">
        <f t="shared" ref="BI13:BI18" si="59">BI12</f>
        <v>21.714285714285715</v>
      </c>
      <c r="BJ13">
        <f t="shared" ref="BJ13:BJ18" si="60">BJ12</f>
        <v>0</v>
      </c>
      <c r="BK13">
        <f t="shared" ref="BK13:BK18" si="61">BK12</f>
        <v>1508.5600000000002</v>
      </c>
      <c r="BL13">
        <f t="shared" ref="BL13:BL18" si="62">BL12</f>
        <v>86968</v>
      </c>
      <c r="BM13">
        <f t="shared" ref="BM13:BM18" si="63">BM12</f>
        <v>0</v>
      </c>
      <c r="BN13">
        <f t="shared" ref="BN13:BN18" si="64">BN12</f>
        <v>123.82714285714285</v>
      </c>
      <c r="BO13">
        <f t="shared" ref="BO13:BO18" si="65">BO12</f>
        <v>17386.428571428572</v>
      </c>
      <c r="BP13">
        <f t="shared" ref="BP13:BP18" si="66">BP12</f>
        <v>0</v>
      </c>
      <c r="BQ13">
        <f t="shared" ref="BQ13:BQ18" si="67">BQ12</f>
        <v>4339.8142857142857</v>
      </c>
      <c r="BR13">
        <f t="shared" ref="BR13:BR18" si="68">BR12</f>
        <v>1523720.7142857143</v>
      </c>
      <c r="BS13">
        <f t="shared" ref="BS13:BS18" si="69">BS12</f>
        <v>0</v>
      </c>
      <c r="BT13">
        <f t="shared" ref="BT13:BT18" si="70">BT12</f>
        <v>4298.732857142857</v>
      </c>
      <c r="BU13" s="10">
        <f t="shared" ref="BU13:BU18" si="71">BU12</f>
        <v>374586.71428571426</v>
      </c>
    </row>
    <row r="14" spans="2:73" x14ac:dyDescent="0.2">
      <c r="B14" s="9" t="s">
        <v>90</v>
      </c>
      <c r="C14">
        <f t="shared" si="3"/>
        <v>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1389.6</v>
      </c>
      <c r="R14">
        <v>673438</v>
      </c>
      <c r="S14">
        <v>0</v>
      </c>
      <c r="T14">
        <v>0</v>
      </c>
      <c r="U14">
        <v>0</v>
      </c>
      <c r="V14">
        <v>0</v>
      </c>
      <c r="W14">
        <v>145406.54999999999</v>
      </c>
      <c r="X14" s="10">
        <v>15643131</v>
      </c>
      <c r="Z14" s="11">
        <f t="shared" si="27"/>
        <v>43950</v>
      </c>
      <c r="AA14" t="s">
        <v>90</v>
      </c>
      <c r="AB14">
        <f t="shared" si="4"/>
        <v>0</v>
      </c>
      <c r="AC14">
        <f t="shared" si="5"/>
        <v>0</v>
      </c>
      <c r="AD14">
        <f t="shared" si="6"/>
        <v>0</v>
      </c>
      <c r="AE14">
        <f t="shared" si="7"/>
        <v>0</v>
      </c>
      <c r="AF14">
        <f t="shared" si="8"/>
        <v>0</v>
      </c>
      <c r="AG14">
        <f t="shared" si="9"/>
        <v>0</v>
      </c>
      <c r="AH14">
        <f t="shared" si="10"/>
        <v>0</v>
      </c>
      <c r="AI14">
        <f t="shared" si="11"/>
        <v>0</v>
      </c>
      <c r="AJ14">
        <f t="shared" si="12"/>
        <v>0</v>
      </c>
      <c r="AK14">
        <f t="shared" si="13"/>
        <v>0</v>
      </c>
      <c r="AL14">
        <f t="shared" si="14"/>
        <v>0</v>
      </c>
      <c r="AM14">
        <f t="shared" si="15"/>
        <v>0</v>
      </c>
      <c r="AN14">
        <f t="shared" si="16"/>
        <v>0</v>
      </c>
      <c r="AO14">
        <f t="shared" si="17"/>
        <v>198.51428571428571</v>
      </c>
      <c r="AP14">
        <f t="shared" si="18"/>
        <v>96205.428571428565</v>
      </c>
      <c r="AQ14">
        <f t="shared" si="19"/>
        <v>0</v>
      </c>
      <c r="AR14">
        <f t="shared" si="20"/>
        <v>0</v>
      </c>
      <c r="AS14">
        <f t="shared" si="21"/>
        <v>0</v>
      </c>
      <c r="AT14">
        <f t="shared" si="22"/>
        <v>0</v>
      </c>
      <c r="AU14">
        <f t="shared" si="23"/>
        <v>20772.364285714284</v>
      </c>
      <c r="AV14" s="10">
        <f t="shared" si="24"/>
        <v>2234733</v>
      </c>
      <c r="AY14" s="11">
        <f t="shared" si="28"/>
        <v>43896</v>
      </c>
      <c r="AZ14" s="1">
        <f t="shared" si="25"/>
        <v>43892</v>
      </c>
      <c r="BA14">
        <f t="shared" si="51"/>
        <v>0</v>
      </c>
      <c r="BB14">
        <f t="shared" si="52"/>
        <v>0</v>
      </c>
      <c r="BC14">
        <f t="shared" si="53"/>
        <v>0</v>
      </c>
      <c r="BD14">
        <f t="shared" si="54"/>
        <v>0</v>
      </c>
      <c r="BE14">
        <f t="shared" si="55"/>
        <v>0</v>
      </c>
      <c r="BF14">
        <f t="shared" si="56"/>
        <v>0</v>
      </c>
      <c r="BG14">
        <f t="shared" si="57"/>
        <v>0</v>
      </c>
      <c r="BH14">
        <f t="shared" si="58"/>
        <v>0.60142857142857142</v>
      </c>
      <c r="BI14">
        <f t="shared" si="59"/>
        <v>21.714285714285715</v>
      </c>
      <c r="BJ14">
        <f t="shared" si="60"/>
        <v>0</v>
      </c>
      <c r="BK14">
        <f t="shared" si="61"/>
        <v>1508.5600000000002</v>
      </c>
      <c r="BL14">
        <f t="shared" si="62"/>
        <v>86968</v>
      </c>
      <c r="BM14">
        <f t="shared" si="63"/>
        <v>0</v>
      </c>
      <c r="BN14">
        <f t="shared" si="64"/>
        <v>123.82714285714285</v>
      </c>
      <c r="BO14">
        <f t="shared" si="65"/>
        <v>17386.428571428572</v>
      </c>
      <c r="BP14">
        <f t="shared" si="66"/>
        <v>0</v>
      </c>
      <c r="BQ14">
        <f t="shared" si="67"/>
        <v>4339.8142857142857</v>
      </c>
      <c r="BR14">
        <f t="shared" si="68"/>
        <v>1523720.7142857143</v>
      </c>
      <c r="BS14">
        <f t="shared" si="69"/>
        <v>0</v>
      </c>
      <c r="BT14">
        <f t="shared" si="70"/>
        <v>4298.732857142857</v>
      </c>
      <c r="BU14" s="10">
        <f t="shared" si="71"/>
        <v>374586.71428571426</v>
      </c>
    </row>
    <row r="15" spans="2:73" x14ac:dyDescent="0.2">
      <c r="B15" s="9" t="s">
        <v>89</v>
      </c>
      <c r="C15">
        <f t="shared" si="3"/>
        <v>7</v>
      </c>
      <c r="D15">
        <v>0</v>
      </c>
      <c r="E15">
        <v>1717.6499999999999</v>
      </c>
      <c r="F15">
        <v>261838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955.27</v>
      </c>
      <c r="R15">
        <v>423540</v>
      </c>
      <c r="S15">
        <v>0</v>
      </c>
      <c r="T15">
        <v>0</v>
      </c>
      <c r="U15">
        <v>0</v>
      </c>
      <c r="V15">
        <v>0</v>
      </c>
      <c r="W15">
        <v>164545.82</v>
      </c>
      <c r="X15" s="10">
        <v>16381790</v>
      </c>
      <c r="Z15" s="11">
        <f t="shared" si="27"/>
        <v>43957</v>
      </c>
      <c r="AA15" t="s">
        <v>89</v>
      </c>
      <c r="AB15">
        <f t="shared" si="4"/>
        <v>0</v>
      </c>
      <c r="AC15">
        <f t="shared" si="5"/>
        <v>245.37857142857141</v>
      </c>
      <c r="AD15">
        <f t="shared" si="6"/>
        <v>37405.428571428572</v>
      </c>
      <c r="AE15">
        <f t="shared" si="7"/>
        <v>0</v>
      </c>
      <c r="AF15">
        <f t="shared" si="8"/>
        <v>0</v>
      </c>
      <c r="AG15">
        <f t="shared" si="9"/>
        <v>0</v>
      </c>
      <c r="AH15">
        <f t="shared" si="10"/>
        <v>0</v>
      </c>
      <c r="AI15">
        <f t="shared" si="11"/>
        <v>0</v>
      </c>
      <c r="AJ15">
        <f t="shared" si="12"/>
        <v>0</v>
      </c>
      <c r="AK15">
        <f t="shared" si="13"/>
        <v>0</v>
      </c>
      <c r="AL15">
        <f t="shared" si="14"/>
        <v>0</v>
      </c>
      <c r="AM15">
        <f t="shared" si="15"/>
        <v>0</v>
      </c>
      <c r="AN15">
        <f t="shared" si="16"/>
        <v>0</v>
      </c>
      <c r="AO15">
        <f t="shared" si="17"/>
        <v>136.46714285714285</v>
      </c>
      <c r="AP15">
        <f t="shared" si="18"/>
        <v>60505.714285714283</v>
      </c>
      <c r="AQ15">
        <f t="shared" si="19"/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23506.545714285716</v>
      </c>
      <c r="AV15" s="10">
        <f t="shared" si="24"/>
        <v>2340255.7142857141</v>
      </c>
      <c r="AY15" s="11">
        <f t="shared" si="28"/>
        <v>43897</v>
      </c>
      <c r="AZ15" s="1">
        <f t="shared" si="25"/>
        <v>43892</v>
      </c>
      <c r="BA15">
        <f t="shared" si="51"/>
        <v>0</v>
      </c>
      <c r="BB15">
        <f t="shared" si="52"/>
        <v>0</v>
      </c>
      <c r="BC15">
        <f t="shared" si="53"/>
        <v>0</v>
      </c>
      <c r="BD15">
        <f t="shared" si="54"/>
        <v>0</v>
      </c>
      <c r="BE15">
        <f t="shared" si="55"/>
        <v>0</v>
      </c>
      <c r="BF15">
        <f t="shared" si="56"/>
        <v>0</v>
      </c>
      <c r="BG15">
        <f t="shared" si="57"/>
        <v>0</v>
      </c>
      <c r="BH15">
        <f t="shared" si="58"/>
        <v>0.60142857142857142</v>
      </c>
      <c r="BI15">
        <f t="shared" si="59"/>
        <v>21.714285714285715</v>
      </c>
      <c r="BJ15">
        <f t="shared" si="60"/>
        <v>0</v>
      </c>
      <c r="BK15">
        <f t="shared" si="61"/>
        <v>1508.5600000000002</v>
      </c>
      <c r="BL15">
        <f t="shared" si="62"/>
        <v>86968</v>
      </c>
      <c r="BM15">
        <f t="shared" si="63"/>
        <v>0</v>
      </c>
      <c r="BN15">
        <f t="shared" si="64"/>
        <v>123.82714285714285</v>
      </c>
      <c r="BO15">
        <f t="shared" si="65"/>
        <v>17386.428571428572</v>
      </c>
      <c r="BP15">
        <f t="shared" si="66"/>
        <v>0</v>
      </c>
      <c r="BQ15">
        <f t="shared" si="67"/>
        <v>4339.8142857142857</v>
      </c>
      <c r="BR15">
        <f t="shared" si="68"/>
        <v>1523720.7142857143</v>
      </c>
      <c r="BS15">
        <f t="shared" si="69"/>
        <v>0</v>
      </c>
      <c r="BT15">
        <f t="shared" si="70"/>
        <v>4298.732857142857</v>
      </c>
      <c r="BU15" s="10">
        <f t="shared" si="71"/>
        <v>374586.71428571426</v>
      </c>
    </row>
    <row r="16" spans="2:73" x14ac:dyDescent="0.2">
      <c r="B16" s="9" t="s">
        <v>88</v>
      </c>
      <c r="C16">
        <f t="shared" si="3"/>
        <v>7</v>
      </c>
      <c r="D16">
        <v>0</v>
      </c>
      <c r="E16">
        <v>898.78</v>
      </c>
      <c r="F16">
        <v>144228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1448.57</v>
      </c>
      <c r="R16">
        <v>628995</v>
      </c>
      <c r="S16">
        <v>0</v>
      </c>
      <c r="T16">
        <v>0</v>
      </c>
      <c r="U16">
        <v>0</v>
      </c>
      <c r="V16">
        <v>0</v>
      </c>
      <c r="W16">
        <v>185951.53999999998</v>
      </c>
      <c r="X16" s="10">
        <v>17561041</v>
      </c>
      <c r="Z16" s="11">
        <f t="shared" si="27"/>
        <v>43964</v>
      </c>
      <c r="AA16" t="s">
        <v>88</v>
      </c>
      <c r="AB16">
        <f t="shared" si="4"/>
        <v>0</v>
      </c>
      <c r="AC16">
        <f t="shared" si="5"/>
        <v>128.39714285714285</v>
      </c>
      <c r="AD16">
        <f t="shared" si="6"/>
        <v>20604</v>
      </c>
      <c r="AE16">
        <f t="shared" si="7"/>
        <v>0</v>
      </c>
      <c r="AF16">
        <f t="shared" si="8"/>
        <v>0</v>
      </c>
      <c r="AG16">
        <f t="shared" si="9"/>
        <v>0</v>
      </c>
      <c r="AH16">
        <f t="shared" si="10"/>
        <v>0</v>
      </c>
      <c r="AI16">
        <f t="shared" si="11"/>
        <v>0</v>
      </c>
      <c r="AJ16">
        <f t="shared" si="12"/>
        <v>0</v>
      </c>
      <c r="AK16">
        <f t="shared" si="13"/>
        <v>0</v>
      </c>
      <c r="AL16">
        <f t="shared" si="14"/>
        <v>0</v>
      </c>
      <c r="AM16">
        <f t="shared" si="15"/>
        <v>0</v>
      </c>
      <c r="AN16">
        <f t="shared" si="16"/>
        <v>0</v>
      </c>
      <c r="AO16">
        <f t="shared" si="17"/>
        <v>206.93857142857141</v>
      </c>
      <c r="AP16">
        <f t="shared" si="18"/>
        <v>89856.428571428565</v>
      </c>
      <c r="AQ16">
        <f t="shared" si="19"/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3"/>
        <v>26564.505714285711</v>
      </c>
      <c r="AV16" s="10">
        <f t="shared" si="24"/>
        <v>2508720.1428571427</v>
      </c>
      <c r="AY16" s="11">
        <f t="shared" si="28"/>
        <v>43898</v>
      </c>
      <c r="AZ16" s="1">
        <f t="shared" si="25"/>
        <v>43892</v>
      </c>
      <c r="BA16">
        <f t="shared" si="51"/>
        <v>0</v>
      </c>
      <c r="BB16">
        <f t="shared" si="52"/>
        <v>0</v>
      </c>
      <c r="BC16">
        <f t="shared" si="53"/>
        <v>0</v>
      </c>
      <c r="BD16">
        <f t="shared" si="54"/>
        <v>0</v>
      </c>
      <c r="BE16">
        <f t="shared" si="55"/>
        <v>0</v>
      </c>
      <c r="BF16">
        <f t="shared" si="56"/>
        <v>0</v>
      </c>
      <c r="BG16">
        <f t="shared" si="57"/>
        <v>0</v>
      </c>
      <c r="BH16">
        <f t="shared" si="58"/>
        <v>0.60142857142857142</v>
      </c>
      <c r="BI16">
        <f t="shared" si="59"/>
        <v>21.714285714285715</v>
      </c>
      <c r="BJ16">
        <f t="shared" si="60"/>
        <v>0</v>
      </c>
      <c r="BK16">
        <f t="shared" si="61"/>
        <v>1508.5600000000002</v>
      </c>
      <c r="BL16">
        <f t="shared" si="62"/>
        <v>86968</v>
      </c>
      <c r="BM16">
        <f t="shared" si="63"/>
        <v>0</v>
      </c>
      <c r="BN16">
        <f t="shared" si="64"/>
        <v>123.82714285714285</v>
      </c>
      <c r="BO16">
        <f t="shared" si="65"/>
        <v>17386.428571428572</v>
      </c>
      <c r="BP16">
        <f t="shared" si="66"/>
        <v>0</v>
      </c>
      <c r="BQ16">
        <f t="shared" si="67"/>
        <v>4339.8142857142857</v>
      </c>
      <c r="BR16">
        <f t="shared" si="68"/>
        <v>1523720.7142857143</v>
      </c>
      <c r="BS16">
        <f t="shared" si="69"/>
        <v>0</v>
      </c>
      <c r="BT16">
        <f t="shared" si="70"/>
        <v>4298.732857142857</v>
      </c>
      <c r="BU16" s="10">
        <f t="shared" si="71"/>
        <v>374586.71428571426</v>
      </c>
    </row>
    <row r="17" spans="2:73" x14ac:dyDescent="0.2">
      <c r="B17" s="9" t="s">
        <v>87</v>
      </c>
      <c r="C17">
        <f t="shared" si="3"/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214453.09999999992</v>
      </c>
      <c r="X17" s="10">
        <v>21015458</v>
      </c>
      <c r="Z17" s="11">
        <f t="shared" si="27"/>
        <v>43971</v>
      </c>
      <c r="AA17" t="s">
        <v>87</v>
      </c>
      <c r="AB17">
        <f t="shared" si="4"/>
        <v>0</v>
      </c>
      <c r="AC17">
        <f t="shared" si="5"/>
        <v>0</v>
      </c>
      <c r="AD17">
        <f t="shared" si="6"/>
        <v>0</v>
      </c>
      <c r="AE17">
        <f t="shared" si="7"/>
        <v>0</v>
      </c>
      <c r="AF17">
        <f t="shared" si="8"/>
        <v>0</v>
      </c>
      <c r="AG17">
        <f t="shared" si="9"/>
        <v>0</v>
      </c>
      <c r="AH17">
        <f t="shared" si="10"/>
        <v>0</v>
      </c>
      <c r="AI17">
        <f t="shared" si="11"/>
        <v>0</v>
      </c>
      <c r="AJ17">
        <f t="shared" si="12"/>
        <v>0</v>
      </c>
      <c r="AK17">
        <f t="shared" si="13"/>
        <v>0</v>
      </c>
      <c r="AL17">
        <f t="shared" si="14"/>
        <v>0</v>
      </c>
      <c r="AM17">
        <f t="shared" si="15"/>
        <v>0</v>
      </c>
      <c r="AN17">
        <f t="shared" si="16"/>
        <v>0</v>
      </c>
      <c r="AO17">
        <f t="shared" si="17"/>
        <v>0</v>
      </c>
      <c r="AP17">
        <f t="shared" si="18"/>
        <v>0</v>
      </c>
      <c r="AQ17">
        <f t="shared" si="19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3"/>
        <v>30636.15714285713</v>
      </c>
      <c r="AV17" s="10">
        <f t="shared" si="24"/>
        <v>3002208.2857142859</v>
      </c>
      <c r="AY17" s="11">
        <f t="shared" si="28"/>
        <v>43899</v>
      </c>
      <c r="AZ17" s="1">
        <f t="shared" si="25"/>
        <v>43899</v>
      </c>
      <c r="BA17">
        <f t="shared" si="51"/>
        <v>0</v>
      </c>
      <c r="BB17">
        <f t="shared" si="52"/>
        <v>0</v>
      </c>
      <c r="BC17">
        <f t="shared" si="53"/>
        <v>0</v>
      </c>
      <c r="BD17">
        <f t="shared" si="54"/>
        <v>0</v>
      </c>
      <c r="BE17">
        <f t="shared" si="55"/>
        <v>0</v>
      </c>
      <c r="BF17">
        <f t="shared" si="56"/>
        <v>0</v>
      </c>
      <c r="BG17">
        <f t="shared" si="57"/>
        <v>0</v>
      </c>
      <c r="BH17">
        <f t="shared" si="58"/>
        <v>0.60142857142857142</v>
      </c>
      <c r="BI17">
        <f t="shared" si="59"/>
        <v>21.714285714285715</v>
      </c>
      <c r="BJ17">
        <f t="shared" si="60"/>
        <v>0</v>
      </c>
      <c r="BK17">
        <f t="shared" si="61"/>
        <v>1508.5600000000002</v>
      </c>
      <c r="BL17">
        <f t="shared" si="62"/>
        <v>86968</v>
      </c>
      <c r="BM17">
        <f t="shared" si="63"/>
        <v>0</v>
      </c>
      <c r="BN17">
        <f t="shared" si="64"/>
        <v>123.82714285714285</v>
      </c>
      <c r="BO17">
        <f t="shared" si="65"/>
        <v>17386.428571428572</v>
      </c>
      <c r="BP17">
        <f t="shared" si="66"/>
        <v>0</v>
      </c>
      <c r="BQ17">
        <f t="shared" si="67"/>
        <v>4339.8142857142857</v>
      </c>
      <c r="BR17">
        <f t="shared" si="68"/>
        <v>1523720.7142857143</v>
      </c>
      <c r="BS17">
        <f t="shared" si="69"/>
        <v>0</v>
      </c>
      <c r="BT17">
        <f t="shared" si="70"/>
        <v>4298.732857142857</v>
      </c>
      <c r="BU17" s="10">
        <f t="shared" si="71"/>
        <v>374586.71428571426</v>
      </c>
    </row>
    <row r="18" spans="2:73" x14ac:dyDescent="0.2">
      <c r="B18" s="9" t="s">
        <v>86</v>
      </c>
      <c r="C18">
        <f t="shared" si="3"/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49.32</v>
      </c>
      <c r="R18">
        <v>1606</v>
      </c>
      <c r="S18">
        <v>0</v>
      </c>
      <c r="T18">
        <v>492.35</v>
      </c>
      <c r="U18">
        <v>7788</v>
      </c>
      <c r="V18">
        <v>0</v>
      </c>
      <c r="W18">
        <v>300199.93</v>
      </c>
      <c r="X18" s="10">
        <v>31447559</v>
      </c>
      <c r="Z18" s="11">
        <f t="shared" si="27"/>
        <v>43978</v>
      </c>
      <c r="AA18" t="s">
        <v>86</v>
      </c>
      <c r="AB18">
        <f t="shared" si="4"/>
        <v>0</v>
      </c>
      <c r="AC18">
        <f t="shared" si="5"/>
        <v>0</v>
      </c>
      <c r="AD18">
        <f t="shared" si="6"/>
        <v>0</v>
      </c>
      <c r="AE18">
        <f t="shared" si="7"/>
        <v>0</v>
      </c>
      <c r="AF18">
        <f t="shared" si="8"/>
        <v>0</v>
      </c>
      <c r="AG18">
        <f t="shared" si="9"/>
        <v>0</v>
      </c>
      <c r="AH18">
        <f t="shared" si="10"/>
        <v>0</v>
      </c>
      <c r="AI18">
        <f t="shared" si="11"/>
        <v>0</v>
      </c>
      <c r="AJ18">
        <f t="shared" si="12"/>
        <v>0</v>
      </c>
      <c r="AK18">
        <f t="shared" si="13"/>
        <v>0</v>
      </c>
      <c r="AL18">
        <f t="shared" si="14"/>
        <v>0</v>
      </c>
      <c r="AM18">
        <f t="shared" si="15"/>
        <v>0</v>
      </c>
      <c r="AN18">
        <f t="shared" si="16"/>
        <v>0</v>
      </c>
      <c r="AO18">
        <f t="shared" si="17"/>
        <v>7.0457142857142854</v>
      </c>
      <c r="AP18">
        <f t="shared" si="18"/>
        <v>229.42857142857142</v>
      </c>
      <c r="AQ18">
        <f t="shared" si="19"/>
        <v>0</v>
      </c>
      <c r="AR18">
        <f t="shared" si="20"/>
        <v>70.335714285714289</v>
      </c>
      <c r="AS18">
        <f t="shared" si="21"/>
        <v>1112.5714285714287</v>
      </c>
      <c r="AT18">
        <f t="shared" si="22"/>
        <v>0</v>
      </c>
      <c r="AU18">
        <f t="shared" si="23"/>
        <v>42885.704285714288</v>
      </c>
      <c r="AV18" s="10">
        <f t="shared" si="24"/>
        <v>4492508.4285714282</v>
      </c>
      <c r="AY18" s="11">
        <f t="shared" si="28"/>
        <v>43900</v>
      </c>
      <c r="AZ18" s="1">
        <f t="shared" si="25"/>
        <v>43899</v>
      </c>
      <c r="BA18">
        <f t="shared" si="51"/>
        <v>0</v>
      </c>
      <c r="BB18">
        <f t="shared" si="52"/>
        <v>0</v>
      </c>
      <c r="BC18">
        <f t="shared" si="53"/>
        <v>0</v>
      </c>
      <c r="BD18">
        <f t="shared" si="54"/>
        <v>0</v>
      </c>
      <c r="BE18">
        <f t="shared" si="55"/>
        <v>0</v>
      </c>
      <c r="BF18">
        <f t="shared" si="56"/>
        <v>0</v>
      </c>
      <c r="BG18">
        <f t="shared" si="57"/>
        <v>0</v>
      </c>
      <c r="BH18">
        <f t="shared" si="58"/>
        <v>0.60142857142857142</v>
      </c>
      <c r="BI18">
        <f t="shared" si="59"/>
        <v>21.714285714285715</v>
      </c>
      <c r="BJ18">
        <f t="shared" si="60"/>
        <v>0</v>
      </c>
      <c r="BK18">
        <f t="shared" si="61"/>
        <v>1508.5600000000002</v>
      </c>
      <c r="BL18">
        <f t="shared" si="62"/>
        <v>86968</v>
      </c>
      <c r="BM18">
        <f t="shared" si="63"/>
        <v>0</v>
      </c>
      <c r="BN18">
        <f t="shared" si="64"/>
        <v>123.82714285714285</v>
      </c>
      <c r="BO18">
        <f t="shared" si="65"/>
        <v>17386.428571428572</v>
      </c>
      <c r="BP18">
        <f t="shared" si="66"/>
        <v>0</v>
      </c>
      <c r="BQ18">
        <f t="shared" si="67"/>
        <v>4339.8142857142857</v>
      </c>
      <c r="BR18">
        <f t="shared" si="68"/>
        <v>1523720.7142857143</v>
      </c>
      <c r="BS18">
        <f t="shared" si="69"/>
        <v>0</v>
      </c>
      <c r="BT18">
        <f t="shared" si="70"/>
        <v>4298.732857142857</v>
      </c>
      <c r="BU18" s="10">
        <f t="shared" si="71"/>
        <v>374586.71428571426</v>
      </c>
    </row>
    <row r="19" spans="2:73" x14ac:dyDescent="0.2">
      <c r="B19" s="9" t="s">
        <v>85</v>
      </c>
      <c r="C19">
        <f t="shared" si="3"/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5103.2400000000007</v>
      </c>
      <c r="U19">
        <v>162774</v>
      </c>
      <c r="V19">
        <v>0</v>
      </c>
      <c r="W19">
        <v>382637.32999999996</v>
      </c>
      <c r="X19" s="10">
        <v>40686040</v>
      </c>
      <c r="Z19" s="11">
        <f t="shared" si="27"/>
        <v>43985</v>
      </c>
      <c r="AA19" t="s">
        <v>85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0</v>
      </c>
      <c r="AF19">
        <f t="shared" si="8"/>
        <v>0</v>
      </c>
      <c r="AG19">
        <f t="shared" si="9"/>
        <v>0</v>
      </c>
      <c r="AH19">
        <f t="shared" si="10"/>
        <v>0</v>
      </c>
      <c r="AI19">
        <f t="shared" si="11"/>
        <v>0</v>
      </c>
      <c r="AJ19">
        <f t="shared" si="12"/>
        <v>0</v>
      </c>
      <c r="AK19">
        <f t="shared" si="13"/>
        <v>0</v>
      </c>
      <c r="AL19">
        <f t="shared" si="14"/>
        <v>0</v>
      </c>
      <c r="AM19">
        <f t="shared" si="15"/>
        <v>0</v>
      </c>
      <c r="AN19">
        <f t="shared" si="16"/>
        <v>0</v>
      </c>
      <c r="AO19">
        <f t="shared" si="17"/>
        <v>0</v>
      </c>
      <c r="AP19">
        <f t="shared" si="18"/>
        <v>0</v>
      </c>
      <c r="AQ19">
        <f t="shared" si="19"/>
        <v>0</v>
      </c>
      <c r="AR19">
        <f t="shared" si="20"/>
        <v>729.03428571428583</v>
      </c>
      <c r="AS19">
        <f t="shared" si="21"/>
        <v>23253.428571428572</v>
      </c>
      <c r="AT19">
        <f t="shared" si="22"/>
        <v>0</v>
      </c>
      <c r="AU19">
        <f t="shared" si="23"/>
        <v>54662.475714285705</v>
      </c>
      <c r="AV19" s="10">
        <f t="shared" si="24"/>
        <v>5812291.4285714282</v>
      </c>
      <c r="AY19" s="11">
        <f t="shared" si="28"/>
        <v>43901</v>
      </c>
      <c r="AZ19" s="1">
        <f t="shared" si="25"/>
        <v>43899</v>
      </c>
      <c r="BA19">
        <f t="shared" si="50"/>
        <v>0</v>
      </c>
      <c r="BB19">
        <f t="shared" ref="BB19:BB75" si="72">_xlfn.XLOOKUP($AY19,$Z$5:$Z$101,AC$5:AC$101,,0,)</f>
        <v>0</v>
      </c>
      <c r="BC19">
        <f t="shared" ref="BC19:BC75" si="73">_xlfn.XLOOKUP($AY19,$Z$5:$Z$101,AD$5:AD$101,,0,)</f>
        <v>0</v>
      </c>
      <c r="BD19">
        <f t="shared" ref="BD19:BD75" si="74">_xlfn.XLOOKUP($AY19,$Z$5:$Z$101,AE$5:AE$101,,0,)</f>
        <v>0</v>
      </c>
      <c r="BE19">
        <f t="shared" ref="BE19:BE75" si="75">_xlfn.XLOOKUP($AY19,$Z$5:$Z$101,AF$5:AF$101,,0,)</f>
        <v>0</v>
      </c>
      <c r="BF19">
        <f t="shared" ref="BF19:BF75" si="76">_xlfn.XLOOKUP($AY19,$Z$5:$Z$101,AG$5:AG$101,,0,)</f>
        <v>0</v>
      </c>
      <c r="BG19">
        <f t="shared" ref="BG19:BG75" si="77">_xlfn.XLOOKUP($AY19,$Z$5:$Z$101,AH$5:AH$101,,0,)</f>
        <v>0</v>
      </c>
      <c r="BH19">
        <f t="shared" ref="BH19:BH75" si="78">_xlfn.XLOOKUP($AY19,$Z$5:$Z$101,AI$5:AI$101,,0,)</f>
        <v>2464.4699999999998</v>
      </c>
      <c r="BI19">
        <f t="shared" ref="BI19:BI75" si="79">_xlfn.XLOOKUP($AY19,$Z$5:$Z$101,AJ$5:AJ$101,,0,)</f>
        <v>201519.42857142858</v>
      </c>
      <c r="BJ19">
        <f t="shared" ref="BJ19:BJ75" si="80">_xlfn.XLOOKUP($AY19,$Z$5:$Z$101,AK$5:AK$101,,0,)</f>
        <v>0</v>
      </c>
      <c r="BK19">
        <f t="shared" ref="BK19:BK75" si="81">_xlfn.XLOOKUP($AY19,$Z$5:$Z$101,AL$5:AL$101,,0,)</f>
        <v>2454.9042857142858</v>
      </c>
      <c r="BL19">
        <f t="shared" ref="BL19:BL75" si="82">_xlfn.XLOOKUP($AY19,$Z$5:$Z$101,AM$5:AM$101,,0,)</f>
        <v>126383.14285714286</v>
      </c>
      <c r="BM19">
        <f t="shared" ref="BM19:BM75" si="83">_xlfn.XLOOKUP($AY19,$Z$5:$Z$101,AN$5:AN$101,,0,)</f>
        <v>0</v>
      </c>
      <c r="BN19">
        <f t="shared" ref="BN19:BN75" si="84">_xlfn.XLOOKUP($AY19,$Z$5:$Z$101,AO$5:AO$101,,0,)</f>
        <v>1881.8685714285714</v>
      </c>
      <c r="BO19">
        <f t="shared" ref="BO19:BO75" si="85">_xlfn.XLOOKUP($AY19,$Z$5:$Z$101,AP$5:AP$101,,0,)</f>
        <v>378767</v>
      </c>
      <c r="BP19">
        <f t="shared" ref="BP19:BP75" si="86">_xlfn.XLOOKUP($AY19,$Z$5:$Z$101,AQ$5:AQ$101,,0,)</f>
        <v>0</v>
      </c>
      <c r="BQ19">
        <f t="shared" ref="BQ19:BQ75" si="87">_xlfn.XLOOKUP($AY19,$Z$5:$Z$101,AR$5:AR$101,,0,)</f>
        <v>0</v>
      </c>
      <c r="BR19">
        <f t="shared" ref="BR19:BR75" si="88">_xlfn.XLOOKUP($AY19,$Z$5:$Z$101,AS$5:AS$101,,0,)</f>
        <v>0</v>
      </c>
      <c r="BS19">
        <f t="shared" ref="BS19:BS75" si="89">_xlfn.XLOOKUP($AY19,$Z$5:$Z$101,AT$5:AT$101,,0,)</f>
        <v>0</v>
      </c>
      <c r="BT19">
        <f t="shared" ref="BT19:BT75" si="90">_xlfn.XLOOKUP($AY19,$Z$5:$Z$101,AU$5:AU$101,,0,)</f>
        <v>10537.884285714286</v>
      </c>
      <c r="BU19" s="10">
        <f t="shared" ref="BU19:BU75" si="91">_xlfn.XLOOKUP($AY19,$Z$5:$Z$101,AV$5:AV$101,,0,)</f>
        <v>662390.14285714284</v>
      </c>
    </row>
    <row r="20" spans="2:73" x14ac:dyDescent="0.2">
      <c r="B20" s="9" t="s">
        <v>84</v>
      </c>
      <c r="C20">
        <f t="shared" si="3"/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5655.03</v>
      </c>
      <c r="U20">
        <v>193819</v>
      </c>
      <c r="V20">
        <v>0</v>
      </c>
      <c r="W20">
        <v>384670.52999999997</v>
      </c>
      <c r="X20" s="10">
        <v>42060605</v>
      </c>
      <c r="Z20" s="11">
        <f t="shared" si="27"/>
        <v>43992</v>
      </c>
      <c r="AA20" t="s">
        <v>84</v>
      </c>
      <c r="AB20">
        <f t="shared" si="4"/>
        <v>0</v>
      </c>
      <c r="AC20">
        <f t="shared" si="5"/>
        <v>0</v>
      </c>
      <c r="AD20">
        <f t="shared" si="6"/>
        <v>0</v>
      </c>
      <c r="AE20">
        <f t="shared" si="7"/>
        <v>0</v>
      </c>
      <c r="AF20">
        <f t="shared" si="8"/>
        <v>0</v>
      </c>
      <c r="AG20">
        <f t="shared" si="9"/>
        <v>0</v>
      </c>
      <c r="AH20">
        <f t="shared" si="10"/>
        <v>0</v>
      </c>
      <c r="AI20">
        <f t="shared" si="11"/>
        <v>0</v>
      </c>
      <c r="AJ20">
        <f t="shared" si="12"/>
        <v>0</v>
      </c>
      <c r="AK20">
        <f t="shared" si="13"/>
        <v>0</v>
      </c>
      <c r="AL20">
        <f t="shared" si="14"/>
        <v>0</v>
      </c>
      <c r="AM20">
        <f t="shared" si="15"/>
        <v>0</v>
      </c>
      <c r="AN20">
        <f t="shared" si="16"/>
        <v>0</v>
      </c>
      <c r="AO20">
        <f t="shared" si="17"/>
        <v>0</v>
      </c>
      <c r="AP20">
        <f t="shared" si="18"/>
        <v>0</v>
      </c>
      <c r="AQ20">
        <f t="shared" si="19"/>
        <v>0</v>
      </c>
      <c r="AR20">
        <f t="shared" si="20"/>
        <v>807.86142857142852</v>
      </c>
      <c r="AS20">
        <f t="shared" si="21"/>
        <v>27688.428571428572</v>
      </c>
      <c r="AT20">
        <f t="shared" si="22"/>
        <v>0</v>
      </c>
      <c r="AU20">
        <f t="shared" si="23"/>
        <v>54952.932857142856</v>
      </c>
      <c r="AV20" s="10">
        <f t="shared" si="24"/>
        <v>6008657.8571428573</v>
      </c>
      <c r="AY20" s="11">
        <f t="shared" si="28"/>
        <v>43902</v>
      </c>
      <c r="AZ20" s="1">
        <f t="shared" si="25"/>
        <v>43899</v>
      </c>
      <c r="BA20">
        <f t="shared" ref="BA20:BA25" si="92">BA19</f>
        <v>0</v>
      </c>
      <c r="BB20">
        <f t="shared" ref="BB20:BB25" si="93">BB19</f>
        <v>0</v>
      </c>
      <c r="BC20">
        <f t="shared" ref="BC20:BC25" si="94">BC19</f>
        <v>0</v>
      </c>
      <c r="BD20">
        <f t="shared" ref="BD20:BD25" si="95">BD19</f>
        <v>0</v>
      </c>
      <c r="BE20">
        <f t="shared" ref="BE20:BE25" si="96">BE19</f>
        <v>0</v>
      </c>
      <c r="BF20">
        <f t="shared" ref="BF20:BF25" si="97">BF19</f>
        <v>0</v>
      </c>
      <c r="BG20">
        <f t="shared" ref="BG20:BG25" si="98">BG19</f>
        <v>0</v>
      </c>
      <c r="BH20">
        <f t="shared" ref="BH20:BH25" si="99">BH19</f>
        <v>2464.4699999999998</v>
      </c>
      <c r="BI20">
        <f t="shared" ref="BI20:BI25" si="100">BI19</f>
        <v>201519.42857142858</v>
      </c>
      <c r="BJ20">
        <f t="shared" ref="BJ20:BJ25" si="101">BJ19</f>
        <v>0</v>
      </c>
      <c r="BK20">
        <f t="shared" ref="BK20:BK25" si="102">BK19</f>
        <v>2454.9042857142858</v>
      </c>
      <c r="BL20">
        <f t="shared" ref="BL20:BL25" si="103">BL19</f>
        <v>126383.14285714286</v>
      </c>
      <c r="BM20">
        <f t="shared" ref="BM20:BM25" si="104">BM19</f>
        <v>0</v>
      </c>
      <c r="BN20">
        <f t="shared" ref="BN20:BN25" si="105">BN19</f>
        <v>1881.8685714285714</v>
      </c>
      <c r="BO20">
        <f t="shared" ref="BO20:BO25" si="106">BO19</f>
        <v>378767</v>
      </c>
      <c r="BP20">
        <f t="shared" ref="BP20:BP25" si="107">BP19</f>
        <v>0</v>
      </c>
      <c r="BQ20">
        <f t="shared" ref="BQ20:BQ25" si="108">BQ19</f>
        <v>0</v>
      </c>
      <c r="BR20">
        <f t="shared" ref="BR20:BR25" si="109">BR19</f>
        <v>0</v>
      </c>
      <c r="BS20">
        <f t="shared" ref="BS20:BS25" si="110">BS19</f>
        <v>0</v>
      </c>
      <c r="BT20">
        <f t="shared" ref="BT20:BT25" si="111">BT19</f>
        <v>10537.884285714286</v>
      </c>
      <c r="BU20" s="10">
        <f t="shared" ref="BU20:BU25" si="112">BU19</f>
        <v>662390.14285714284</v>
      </c>
    </row>
    <row r="21" spans="2:73" x14ac:dyDescent="0.2">
      <c r="B21" s="9" t="s">
        <v>83</v>
      </c>
      <c r="C21">
        <f t="shared" si="3"/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3994.41</v>
      </c>
      <c r="U21">
        <v>67126</v>
      </c>
      <c r="V21">
        <v>0</v>
      </c>
      <c r="W21">
        <v>415760.5</v>
      </c>
      <c r="X21" s="10">
        <v>41258648</v>
      </c>
      <c r="Z21" s="11">
        <f t="shared" si="27"/>
        <v>43999</v>
      </c>
      <c r="AA21" t="s">
        <v>83</v>
      </c>
      <c r="AB21">
        <f t="shared" si="4"/>
        <v>0</v>
      </c>
      <c r="AC21">
        <f t="shared" si="5"/>
        <v>0</v>
      </c>
      <c r="AD21">
        <f t="shared" si="6"/>
        <v>0</v>
      </c>
      <c r="AE21">
        <f t="shared" si="7"/>
        <v>0</v>
      </c>
      <c r="AF21">
        <f t="shared" si="8"/>
        <v>0</v>
      </c>
      <c r="AG21">
        <f t="shared" si="9"/>
        <v>0</v>
      </c>
      <c r="AH21">
        <f t="shared" si="10"/>
        <v>0</v>
      </c>
      <c r="AI21">
        <f t="shared" si="11"/>
        <v>0</v>
      </c>
      <c r="AJ21">
        <f t="shared" si="12"/>
        <v>0</v>
      </c>
      <c r="AK21">
        <f t="shared" si="13"/>
        <v>0</v>
      </c>
      <c r="AL21">
        <f t="shared" si="14"/>
        <v>0</v>
      </c>
      <c r="AM21">
        <f t="shared" si="15"/>
        <v>0</v>
      </c>
      <c r="AN21">
        <f t="shared" si="16"/>
        <v>0</v>
      </c>
      <c r="AO21">
        <f t="shared" si="17"/>
        <v>0</v>
      </c>
      <c r="AP21">
        <f t="shared" si="18"/>
        <v>0</v>
      </c>
      <c r="AQ21">
        <f t="shared" si="19"/>
        <v>0</v>
      </c>
      <c r="AR21">
        <f t="shared" si="20"/>
        <v>570.63</v>
      </c>
      <c r="AS21">
        <f t="shared" si="21"/>
        <v>9589.4285714285706</v>
      </c>
      <c r="AT21">
        <f t="shared" si="22"/>
        <v>0</v>
      </c>
      <c r="AU21">
        <f t="shared" si="23"/>
        <v>59394.357142857145</v>
      </c>
      <c r="AV21" s="10">
        <f t="shared" si="24"/>
        <v>5894092.5714285718</v>
      </c>
      <c r="AY21" s="11">
        <f t="shared" si="28"/>
        <v>43903</v>
      </c>
      <c r="AZ21" s="1">
        <f t="shared" si="25"/>
        <v>43899</v>
      </c>
      <c r="BA21">
        <f t="shared" si="92"/>
        <v>0</v>
      </c>
      <c r="BB21">
        <f t="shared" si="93"/>
        <v>0</v>
      </c>
      <c r="BC21">
        <f t="shared" si="94"/>
        <v>0</v>
      </c>
      <c r="BD21">
        <f t="shared" si="95"/>
        <v>0</v>
      </c>
      <c r="BE21">
        <f t="shared" si="96"/>
        <v>0</v>
      </c>
      <c r="BF21">
        <f t="shared" si="97"/>
        <v>0</v>
      </c>
      <c r="BG21">
        <f t="shared" si="98"/>
        <v>0</v>
      </c>
      <c r="BH21">
        <f t="shared" si="99"/>
        <v>2464.4699999999998</v>
      </c>
      <c r="BI21">
        <f t="shared" si="100"/>
        <v>201519.42857142858</v>
      </c>
      <c r="BJ21">
        <f t="shared" si="101"/>
        <v>0</v>
      </c>
      <c r="BK21">
        <f t="shared" si="102"/>
        <v>2454.9042857142858</v>
      </c>
      <c r="BL21">
        <f t="shared" si="103"/>
        <v>126383.14285714286</v>
      </c>
      <c r="BM21">
        <f t="shared" si="104"/>
        <v>0</v>
      </c>
      <c r="BN21">
        <f t="shared" si="105"/>
        <v>1881.8685714285714</v>
      </c>
      <c r="BO21">
        <f t="shared" si="106"/>
        <v>378767</v>
      </c>
      <c r="BP21">
        <f t="shared" si="107"/>
        <v>0</v>
      </c>
      <c r="BQ21">
        <f t="shared" si="108"/>
        <v>0</v>
      </c>
      <c r="BR21">
        <f t="shared" si="109"/>
        <v>0</v>
      </c>
      <c r="BS21">
        <f t="shared" si="110"/>
        <v>0</v>
      </c>
      <c r="BT21">
        <f t="shared" si="111"/>
        <v>10537.884285714286</v>
      </c>
      <c r="BU21" s="10">
        <f t="shared" si="112"/>
        <v>662390.14285714284</v>
      </c>
    </row>
    <row r="22" spans="2:73" x14ac:dyDescent="0.2">
      <c r="B22" s="9" t="s">
        <v>82</v>
      </c>
      <c r="C22">
        <f t="shared" si="3"/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4885.49</v>
      </c>
      <c r="U22">
        <v>43001</v>
      </c>
      <c r="V22">
        <v>0</v>
      </c>
      <c r="W22">
        <v>374443.28</v>
      </c>
      <c r="X22" s="10">
        <v>30955418</v>
      </c>
      <c r="Z22" s="11">
        <f t="shared" si="27"/>
        <v>44006</v>
      </c>
      <c r="AA22" t="s">
        <v>82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0</v>
      </c>
      <c r="AF22">
        <f t="shared" si="8"/>
        <v>0</v>
      </c>
      <c r="AG22">
        <f t="shared" si="9"/>
        <v>0</v>
      </c>
      <c r="AH22">
        <f t="shared" si="10"/>
        <v>0</v>
      </c>
      <c r="AI22">
        <f t="shared" si="11"/>
        <v>0</v>
      </c>
      <c r="AJ22">
        <f t="shared" si="12"/>
        <v>0</v>
      </c>
      <c r="AK22">
        <f t="shared" si="13"/>
        <v>0</v>
      </c>
      <c r="AL22">
        <f t="shared" si="14"/>
        <v>0</v>
      </c>
      <c r="AM22">
        <f t="shared" si="15"/>
        <v>0</v>
      </c>
      <c r="AN22">
        <f t="shared" si="16"/>
        <v>0</v>
      </c>
      <c r="AO22">
        <f t="shared" si="17"/>
        <v>0</v>
      </c>
      <c r="AP22">
        <f t="shared" si="18"/>
        <v>0</v>
      </c>
      <c r="AQ22">
        <f t="shared" si="19"/>
        <v>0</v>
      </c>
      <c r="AR22">
        <f t="shared" si="20"/>
        <v>697.92714285714283</v>
      </c>
      <c r="AS22">
        <f t="shared" si="21"/>
        <v>6143</v>
      </c>
      <c r="AT22">
        <f t="shared" si="22"/>
        <v>0</v>
      </c>
      <c r="AU22">
        <f t="shared" si="23"/>
        <v>53491.897142857146</v>
      </c>
      <c r="AV22" s="10">
        <f t="shared" si="24"/>
        <v>4422202.5714285718</v>
      </c>
      <c r="AY22" s="11">
        <f t="shared" si="28"/>
        <v>43904</v>
      </c>
      <c r="AZ22" s="1">
        <f t="shared" si="25"/>
        <v>43899</v>
      </c>
      <c r="BA22">
        <f t="shared" si="92"/>
        <v>0</v>
      </c>
      <c r="BB22">
        <f t="shared" si="93"/>
        <v>0</v>
      </c>
      <c r="BC22">
        <f t="shared" si="94"/>
        <v>0</v>
      </c>
      <c r="BD22">
        <f t="shared" si="95"/>
        <v>0</v>
      </c>
      <c r="BE22">
        <f t="shared" si="96"/>
        <v>0</v>
      </c>
      <c r="BF22">
        <f t="shared" si="97"/>
        <v>0</v>
      </c>
      <c r="BG22">
        <f t="shared" si="98"/>
        <v>0</v>
      </c>
      <c r="BH22">
        <f t="shared" si="99"/>
        <v>2464.4699999999998</v>
      </c>
      <c r="BI22">
        <f t="shared" si="100"/>
        <v>201519.42857142858</v>
      </c>
      <c r="BJ22">
        <f t="shared" si="101"/>
        <v>0</v>
      </c>
      <c r="BK22">
        <f t="shared" si="102"/>
        <v>2454.9042857142858</v>
      </c>
      <c r="BL22">
        <f t="shared" si="103"/>
        <v>126383.14285714286</v>
      </c>
      <c r="BM22">
        <f t="shared" si="104"/>
        <v>0</v>
      </c>
      <c r="BN22">
        <f t="shared" si="105"/>
        <v>1881.8685714285714</v>
      </c>
      <c r="BO22">
        <f t="shared" si="106"/>
        <v>378767</v>
      </c>
      <c r="BP22">
        <f t="shared" si="107"/>
        <v>0</v>
      </c>
      <c r="BQ22">
        <f t="shared" si="108"/>
        <v>0</v>
      </c>
      <c r="BR22">
        <f t="shared" si="109"/>
        <v>0</v>
      </c>
      <c r="BS22">
        <f t="shared" si="110"/>
        <v>0</v>
      </c>
      <c r="BT22">
        <f t="shared" si="111"/>
        <v>10537.884285714286</v>
      </c>
      <c r="BU22" s="10">
        <f t="shared" si="112"/>
        <v>662390.14285714284</v>
      </c>
    </row>
    <row r="23" spans="2:73" x14ac:dyDescent="0.2">
      <c r="B23" s="9" t="s">
        <v>81</v>
      </c>
      <c r="C23">
        <f t="shared" si="3"/>
        <v>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4907.8</v>
      </c>
      <c r="U23">
        <v>46468</v>
      </c>
      <c r="V23">
        <v>0</v>
      </c>
      <c r="W23">
        <v>351461.70000000007</v>
      </c>
      <c r="X23" s="10">
        <v>35842970</v>
      </c>
      <c r="Z23" s="11">
        <f t="shared" si="27"/>
        <v>44013</v>
      </c>
      <c r="AA23" t="s">
        <v>81</v>
      </c>
      <c r="AB23">
        <f t="shared" si="4"/>
        <v>0</v>
      </c>
      <c r="AC23">
        <f t="shared" si="5"/>
        <v>0</v>
      </c>
      <c r="AD23">
        <f t="shared" si="6"/>
        <v>0</v>
      </c>
      <c r="AE23">
        <f t="shared" si="7"/>
        <v>0</v>
      </c>
      <c r="AF23">
        <f t="shared" si="8"/>
        <v>0</v>
      </c>
      <c r="AG23">
        <f t="shared" si="9"/>
        <v>0</v>
      </c>
      <c r="AH23">
        <f t="shared" si="10"/>
        <v>0</v>
      </c>
      <c r="AI23">
        <f t="shared" si="11"/>
        <v>0</v>
      </c>
      <c r="AJ23">
        <f t="shared" si="12"/>
        <v>0</v>
      </c>
      <c r="AK23">
        <f t="shared" si="13"/>
        <v>0</v>
      </c>
      <c r="AL23">
        <f t="shared" si="14"/>
        <v>0</v>
      </c>
      <c r="AM23">
        <f t="shared" si="15"/>
        <v>0</v>
      </c>
      <c r="AN23">
        <f t="shared" si="16"/>
        <v>0</v>
      </c>
      <c r="AO23">
        <f t="shared" si="17"/>
        <v>0</v>
      </c>
      <c r="AP23">
        <f t="shared" si="18"/>
        <v>0</v>
      </c>
      <c r="AQ23">
        <f t="shared" si="19"/>
        <v>0</v>
      </c>
      <c r="AR23">
        <f t="shared" si="20"/>
        <v>701.11428571428576</v>
      </c>
      <c r="AS23">
        <f t="shared" si="21"/>
        <v>6638.2857142857147</v>
      </c>
      <c r="AT23">
        <f t="shared" si="22"/>
        <v>0</v>
      </c>
      <c r="AU23">
        <f t="shared" si="23"/>
        <v>50208.814285714296</v>
      </c>
      <c r="AV23" s="10">
        <f t="shared" si="24"/>
        <v>5120424.2857142854</v>
      </c>
      <c r="AY23" s="11">
        <f t="shared" si="28"/>
        <v>43905</v>
      </c>
      <c r="AZ23" s="1">
        <f t="shared" si="25"/>
        <v>43899</v>
      </c>
      <c r="BA23">
        <f t="shared" si="92"/>
        <v>0</v>
      </c>
      <c r="BB23">
        <f t="shared" si="93"/>
        <v>0</v>
      </c>
      <c r="BC23">
        <f t="shared" si="94"/>
        <v>0</v>
      </c>
      <c r="BD23">
        <f t="shared" si="95"/>
        <v>0</v>
      </c>
      <c r="BE23">
        <f t="shared" si="96"/>
        <v>0</v>
      </c>
      <c r="BF23">
        <f t="shared" si="97"/>
        <v>0</v>
      </c>
      <c r="BG23">
        <f t="shared" si="98"/>
        <v>0</v>
      </c>
      <c r="BH23">
        <f t="shared" si="99"/>
        <v>2464.4699999999998</v>
      </c>
      <c r="BI23">
        <f t="shared" si="100"/>
        <v>201519.42857142858</v>
      </c>
      <c r="BJ23">
        <f t="shared" si="101"/>
        <v>0</v>
      </c>
      <c r="BK23">
        <f t="shared" si="102"/>
        <v>2454.9042857142858</v>
      </c>
      <c r="BL23">
        <f t="shared" si="103"/>
        <v>126383.14285714286</v>
      </c>
      <c r="BM23">
        <f t="shared" si="104"/>
        <v>0</v>
      </c>
      <c r="BN23">
        <f t="shared" si="105"/>
        <v>1881.8685714285714</v>
      </c>
      <c r="BO23">
        <f t="shared" si="106"/>
        <v>378767</v>
      </c>
      <c r="BP23">
        <f t="shared" si="107"/>
        <v>0</v>
      </c>
      <c r="BQ23">
        <f t="shared" si="108"/>
        <v>0</v>
      </c>
      <c r="BR23">
        <f t="shared" si="109"/>
        <v>0</v>
      </c>
      <c r="BS23">
        <f t="shared" si="110"/>
        <v>0</v>
      </c>
      <c r="BT23">
        <f t="shared" si="111"/>
        <v>10537.884285714286</v>
      </c>
      <c r="BU23" s="10">
        <f t="shared" si="112"/>
        <v>662390.14285714284</v>
      </c>
    </row>
    <row r="24" spans="2:73" x14ac:dyDescent="0.2">
      <c r="B24" s="9" t="s">
        <v>80</v>
      </c>
      <c r="C24">
        <f t="shared" si="3"/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4391.25</v>
      </c>
      <c r="U24">
        <v>58409</v>
      </c>
      <c r="V24">
        <v>0</v>
      </c>
      <c r="W24">
        <v>325459.03999999998</v>
      </c>
      <c r="X24" s="10">
        <v>32859842</v>
      </c>
      <c r="Z24" s="11">
        <f t="shared" si="27"/>
        <v>44020</v>
      </c>
      <c r="AA24" t="s">
        <v>80</v>
      </c>
      <c r="AB24">
        <f t="shared" si="4"/>
        <v>0</v>
      </c>
      <c r="AC24">
        <f t="shared" si="5"/>
        <v>0</v>
      </c>
      <c r="AD24">
        <f t="shared" si="6"/>
        <v>0</v>
      </c>
      <c r="AE24">
        <f t="shared" si="7"/>
        <v>0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0</v>
      </c>
      <c r="AJ24">
        <f t="shared" si="12"/>
        <v>0</v>
      </c>
      <c r="AK24">
        <f t="shared" si="13"/>
        <v>0</v>
      </c>
      <c r="AL24">
        <f t="shared" si="14"/>
        <v>0</v>
      </c>
      <c r="AM24">
        <f t="shared" si="15"/>
        <v>0</v>
      </c>
      <c r="AN24">
        <f t="shared" si="16"/>
        <v>0</v>
      </c>
      <c r="AO24">
        <f t="shared" si="17"/>
        <v>0</v>
      </c>
      <c r="AP24">
        <f t="shared" si="18"/>
        <v>0</v>
      </c>
      <c r="AQ24">
        <f t="shared" si="19"/>
        <v>0</v>
      </c>
      <c r="AR24">
        <f t="shared" si="20"/>
        <v>627.32142857142856</v>
      </c>
      <c r="AS24">
        <f t="shared" si="21"/>
        <v>8344.1428571428569</v>
      </c>
      <c r="AT24">
        <f t="shared" si="22"/>
        <v>0</v>
      </c>
      <c r="AU24">
        <f t="shared" si="23"/>
        <v>46494.148571428566</v>
      </c>
      <c r="AV24" s="10">
        <f t="shared" si="24"/>
        <v>4694263.1428571427</v>
      </c>
      <c r="AY24" s="11">
        <f t="shared" si="28"/>
        <v>43906</v>
      </c>
      <c r="AZ24" s="1">
        <f t="shared" si="25"/>
        <v>43906</v>
      </c>
      <c r="BA24">
        <f t="shared" si="92"/>
        <v>0</v>
      </c>
      <c r="BB24">
        <f t="shared" si="93"/>
        <v>0</v>
      </c>
      <c r="BC24">
        <f t="shared" si="94"/>
        <v>0</v>
      </c>
      <c r="BD24">
        <f t="shared" si="95"/>
        <v>0</v>
      </c>
      <c r="BE24">
        <f t="shared" si="96"/>
        <v>0</v>
      </c>
      <c r="BF24">
        <f t="shared" si="97"/>
        <v>0</v>
      </c>
      <c r="BG24">
        <f t="shared" si="98"/>
        <v>0</v>
      </c>
      <c r="BH24">
        <f t="shared" si="99"/>
        <v>2464.4699999999998</v>
      </c>
      <c r="BI24">
        <f t="shared" si="100"/>
        <v>201519.42857142858</v>
      </c>
      <c r="BJ24">
        <f t="shared" si="101"/>
        <v>0</v>
      </c>
      <c r="BK24">
        <f t="shared" si="102"/>
        <v>2454.9042857142858</v>
      </c>
      <c r="BL24">
        <f t="shared" si="103"/>
        <v>126383.14285714286</v>
      </c>
      <c r="BM24">
        <f t="shared" si="104"/>
        <v>0</v>
      </c>
      <c r="BN24">
        <f t="shared" si="105"/>
        <v>1881.8685714285714</v>
      </c>
      <c r="BO24">
        <f t="shared" si="106"/>
        <v>378767</v>
      </c>
      <c r="BP24">
        <f t="shared" si="107"/>
        <v>0</v>
      </c>
      <c r="BQ24">
        <f t="shared" si="108"/>
        <v>0</v>
      </c>
      <c r="BR24">
        <f t="shared" si="109"/>
        <v>0</v>
      </c>
      <c r="BS24">
        <f t="shared" si="110"/>
        <v>0</v>
      </c>
      <c r="BT24">
        <f t="shared" si="111"/>
        <v>10537.884285714286</v>
      </c>
      <c r="BU24" s="10">
        <f t="shared" si="112"/>
        <v>662390.14285714284</v>
      </c>
    </row>
    <row r="25" spans="2:73" x14ac:dyDescent="0.2">
      <c r="B25" s="9" t="s">
        <v>79</v>
      </c>
      <c r="C25">
        <f t="shared" si="3"/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2084.2399999999998</v>
      </c>
      <c r="U25">
        <v>39355</v>
      </c>
      <c r="V25">
        <v>0</v>
      </c>
      <c r="W25">
        <v>354480.88000000006</v>
      </c>
      <c r="X25" s="10">
        <v>41876332</v>
      </c>
      <c r="Z25" s="11">
        <f t="shared" si="27"/>
        <v>44027</v>
      </c>
      <c r="AA25" t="s">
        <v>79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>
        <f t="shared" si="8"/>
        <v>0</v>
      </c>
      <c r="AG25">
        <f t="shared" si="9"/>
        <v>0</v>
      </c>
      <c r="AH25">
        <f t="shared" si="10"/>
        <v>0</v>
      </c>
      <c r="AI25">
        <f t="shared" si="11"/>
        <v>0</v>
      </c>
      <c r="AJ25">
        <f t="shared" si="12"/>
        <v>0</v>
      </c>
      <c r="AK25">
        <f t="shared" si="13"/>
        <v>0</v>
      </c>
      <c r="AL25">
        <f t="shared" si="14"/>
        <v>0</v>
      </c>
      <c r="AM25">
        <f t="shared" si="15"/>
        <v>0</v>
      </c>
      <c r="AN25">
        <f t="shared" si="16"/>
        <v>0</v>
      </c>
      <c r="AO25">
        <f t="shared" si="17"/>
        <v>0</v>
      </c>
      <c r="AP25">
        <f t="shared" si="18"/>
        <v>0</v>
      </c>
      <c r="AQ25">
        <f t="shared" si="19"/>
        <v>0</v>
      </c>
      <c r="AR25">
        <f t="shared" si="20"/>
        <v>297.74857142857138</v>
      </c>
      <c r="AS25">
        <f t="shared" si="21"/>
        <v>5622.1428571428569</v>
      </c>
      <c r="AT25">
        <f t="shared" si="22"/>
        <v>0</v>
      </c>
      <c r="AU25">
        <f t="shared" si="23"/>
        <v>50640.125714285721</v>
      </c>
      <c r="AV25" s="10">
        <f t="shared" si="24"/>
        <v>5982333.1428571427</v>
      </c>
      <c r="AY25" s="11">
        <f t="shared" si="28"/>
        <v>43907</v>
      </c>
      <c r="AZ25" s="1">
        <f t="shared" si="25"/>
        <v>43906</v>
      </c>
      <c r="BA25">
        <f t="shared" si="92"/>
        <v>0</v>
      </c>
      <c r="BB25">
        <f t="shared" si="93"/>
        <v>0</v>
      </c>
      <c r="BC25">
        <f t="shared" si="94"/>
        <v>0</v>
      </c>
      <c r="BD25">
        <f t="shared" si="95"/>
        <v>0</v>
      </c>
      <c r="BE25">
        <f t="shared" si="96"/>
        <v>0</v>
      </c>
      <c r="BF25">
        <f t="shared" si="97"/>
        <v>0</v>
      </c>
      <c r="BG25">
        <f t="shared" si="98"/>
        <v>0</v>
      </c>
      <c r="BH25">
        <f t="shared" si="99"/>
        <v>2464.4699999999998</v>
      </c>
      <c r="BI25">
        <f t="shared" si="100"/>
        <v>201519.42857142858</v>
      </c>
      <c r="BJ25">
        <f t="shared" si="101"/>
        <v>0</v>
      </c>
      <c r="BK25">
        <f t="shared" si="102"/>
        <v>2454.9042857142858</v>
      </c>
      <c r="BL25">
        <f t="shared" si="103"/>
        <v>126383.14285714286</v>
      </c>
      <c r="BM25">
        <f t="shared" si="104"/>
        <v>0</v>
      </c>
      <c r="BN25">
        <f t="shared" si="105"/>
        <v>1881.8685714285714</v>
      </c>
      <c r="BO25">
        <f t="shared" si="106"/>
        <v>378767</v>
      </c>
      <c r="BP25">
        <f t="shared" si="107"/>
        <v>0</v>
      </c>
      <c r="BQ25">
        <f t="shared" si="108"/>
        <v>0</v>
      </c>
      <c r="BR25">
        <f t="shared" si="109"/>
        <v>0</v>
      </c>
      <c r="BS25">
        <f t="shared" si="110"/>
        <v>0</v>
      </c>
      <c r="BT25">
        <f t="shared" si="111"/>
        <v>10537.884285714286</v>
      </c>
      <c r="BU25" s="10">
        <f t="shared" si="112"/>
        <v>662390.14285714284</v>
      </c>
    </row>
    <row r="26" spans="2:73" x14ac:dyDescent="0.2">
      <c r="B26" s="9" t="s">
        <v>78</v>
      </c>
      <c r="C26">
        <f t="shared" si="3"/>
        <v>7</v>
      </c>
      <c r="D26">
        <v>0</v>
      </c>
      <c r="E26">
        <v>84.18</v>
      </c>
      <c r="F26">
        <v>18113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6577.3700000000008</v>
      </c>
      <c r="U26">
        <v>2032155</v>
      </c>
      <c r="V26">
        <v>0</v>
      </c>
      <c r="W26">
        <v>372533.94999999995</v>
      </c>
      <c r="X26" s="10">
        <v>33216451</v>
      </c>
      <c r="Z26" s="11">
        <f t="shared" si="27"/>
        <v>44034</v>
      </c>
      <c r="AA26" t="s">
        <v>78</v>
      </c>
      <c r="AB26">
        <f t="shared" si="4"/>
        <v>0</v>
      </c>
      <c r="AC26">
        <f t="shared" si="5"/>
        <v>12.025714285714287</v>
      </c>
      <c r="AD26">
        <f t="shared" si="6"/>
        <v>2587.5714285714284</v>
      </c>
      <c r="AE26">
        <f t="shared" si="7"/>
        <v>0</v>
      </c>
      <c r="AF26">
        <f t="shared" si="8"/>
        <v>0</v>
      </c>
      <c r="AG26">
        <f t="shared" si="9"/>
        <v>0</v>
      </c>
      <c r="AH26">
        <f t="shared" si="10"/>
        <v>0</v>
      </c>
      <c r="AI26">
        <f t="shared" si="11"/>
        <v>0</v>
      </c>
      <c r="AJ26">
        <f t="shared" si="12"/>
        <v>0</v>
      </c>
      <c r="AK26">
        <f t="shared" si="13"/>
        <v>0</v>
      </c>
      <c r="AL26">
        <f t="shared" si="14"/>
        <v>0</v>
      </c>
      <c r="AM26">
        <f t="shared" si="15"/>
        <v>0</v>
      </c>
      <c r="AN26">
        <f t="shared" si="16"/>
        <v>0</v>
      </c>
      <c r="AO26">
        <f t="shared" si="17"/>
        <v>0</v>
      </c>
      <c r="AP26">
        <f t="shared" si="18"/>
        <v>0</v>
      </c>
      <c r="AQ26">
        <f t="shared" si="19"/>
        <v>0</v>
      </c>
      <c r="AR26">
        <f t="shared" si="20"/>
        <v>939.62428571428586</v>
      </c>
      <c r="AS26">
        <f t="shared" si="21"/>
        <v>290307.85714285716</v>
      </c>
      <c r="AT26">
        <f t="shared" si="22"/>
        <v>0</v>
      </c>
      <c r="AU26">
        <f t="shared" si="23"/>
        <v>53219.135714285709</v>
      </c>
      <c r="AV26" s="10">
        <f t="shared" si="24"/>
        <v>4745207.2857142854</v>
      </c>
      <c r="AY26" s="11">
        <f t="shared" si="28"/>
        <v>43908</v>
      </c>
      <c r="AZ26" s="1">
        <f t="shared" si="25"/>
        <v>43906</v>
      </c>
      <c r="BA26">
        <f t="shared" si="50"/>
        <v>0</v>
      </c>
      <c r="BB26">
        <f t="shared" si="72"/>
        <v>0</v>
      </c>
      <c r="BC26">
        <f t="shared" si="73"/>
        <v>0</v>
      </c>
      <c r="BD26">
        <f t="shared" si="74"/>
        <v>0</v>
      </c>
      <c r="BE26">
        <f t="shared" si="75"/>
        <v>0</v>
      </c>
      <c r="BF26">
        <f t="shared" si="76"/>
        <v>0</v>
      </c>
      <c r="BG26">
        <f t="shared" si="77"/>
        <v>0</v>
      </c>
      <c r="BH26">
        <f t="shared" si="78"/>
        <v>914.97</v>
      </c>
      <c r="BI26">
        <f t="shared" si="79"/>
        <v>99547</v>
      </c>
      <c r="BJ26">
        <f t="shared" si="80"/>
        <v>0</v>
      </c>
      <c r="BK26">
        <f t="shared" si="81"/>
        <v>0</v>
      </c>
      <c r="BL26">
        <f t="shared" si="82"/>
        <v>0</v>
      </c>
      <c r="BM26">
        <f t="shared" si="83"/>
        <v>0</v>
      </c>
      <c r="BN26">
        <f t="shared" si="84"/>
        <v>126.17857142857143</v>
      </c>
      <c r="BO26">
        <f t="shared" si="85"/>
        <v>51221.857142857145</v>
      </c>
      <c r="BP26">
        <f t="shared" si="86"/>
        <v>0</v>
      </c>
      <c r="BQ26">
        <f t="shared" si="87"/>
        <v>0</v>
      </c>
      <c r="BR26">
        <f t="shared" si="88"/>
        <v>0</v>
      </c>
      <c r="BS26">
        <f t="shared" si="89"/>
        <v>0</v>
      </c>
      <c r="BT26">
        <f t="shared" si="90"/>
        <v>10877.651428571427</v>
      </c>
      <c r="BU26" s="10">
        <f t="shared" si="91"/>
        <v>788260.14285714284</v>
      </c>
    </row>
    <row r="27" spans="2:73" x14ac:dyDescent="0.2">
      <c r="B27" s="9" t="s">
        <v>77</v>
      </c>
      <c r="C27">
        <f t="shared" si="3"/>
        <v>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7024.8099999999995</v>
      </c>
      <c r="U27">
        <v>290083</v>
      </c>
      <c r="V27">
        <v>0</v>
      </c>
      <c r="W27">
        <v>408648.76000000007</v>
      </c>
      <c r="X27" s="10">
        <v>36913944</v>
      </c>
      <c r="Z27" s="11">
        <f t="shared" si="27"/>
        <v>44041</v>
      </c>
      <c r="AA27" t="s">
        <v>77</v>
      </c>
      <c r="AB27">
        <f t="shared" si="4"/>
        <v>0</v>
      </c>
      <c r="AC27">
        <f t="shared" si="5"/>
        <v>0</v>
      </c>
      <c r="AD27">
        <f t="shared" si="6"/>
        <v>0</v>
      </c>
      <c r="AE27">
        <f t="shared" si="7"/>
        <v>0</v>
      </c>
      <c r="AF27">
        <f t="shared" si="8"/>
        <v>0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f t="shared" si="13"/>
        <v>0</v>
      </c>
      <c r="AL27">
        <f t="shared" si="14"/>
        <v>0</v>
      </c>
      <c r="AM27">
        <f t="shared" si="15"/>
        <v>0</v>
      </c>
      <c r="AN27">
        <f t="shared" si="16"/>
        <v>0</v>
      </c>
      <c r="AO27">
        <f t="shared" si="17"/>
        <v>0</v>
      </c>
      <c r="AP27">
        <f t="shared" si="18"/>
        <v>0</v>
      </c>
      <c r="AQ27">
        <f t="shared" si="19"/>
        <v>0</v>
      </c>
      <c r="AR27">
        <f t="shared" si="20"/>
        <v>1003.5442857142856</v>
      </c>
      <c r="AS27">
        <f t="shared" si="21"/>
        <v>41440.428571428572</v>
      </c>
      <c r="AT27">
        <f t="shared" si="22"/>
        <v>0</v>
      </c>
      <c r="AU27">
        <f t="shared" si="23"/>
        <v>58378.394285714297</v>
      </c>
      <c r="AV27" s="10">
        <f t="shared" si="24"/>
        <v>5273420.5714285718</v>
      </c>
      <c r="AY27" s="11">
        <f t="shared" si="28"/>
        <v>43909</v>
      </c>
      <c r="AZ27" s="1">
        <f t="shared" si="25"/>
        <v>43906</v>
      </c>
      <c r="BA27">
        <f t="shared" ref="BA27:BA32" si="113">BA26</f>
        <v>0</v>
      </c>
      <c r="BB27">
        <f t="shared" ref="BB27:BB32" si="114">BB26</f>
        <v>0</v>
      </c>
      <c r="BC27">
        <f t="shared" ref="BC27:BC32" si="115">BC26</f>
        <v>0</v>
      </c>
      <c r="BD27">
        <f t="shared" ref="BD27:BD32" si="116">BD26</f>
        <v>0</v>
      </c>
      <c r="BE27">
        <f t="shared" ref="BE27:BE32" si="117">BE26</f>
        <v>0</v>
      </c>
      <c r="BF27">
        <f t="shared" ref="BF27:BF32" si="118">BF26</f>
        <v>0</v>
      </c>
      <c r="BG27">
        <f t="shared" ref="BG27:BG32" si="119">BG26</f>
        <v>0</v>
      </c>
      <c r="BH27">
        <f t="shared" ref="BH27:BH32" si="120">BH26</f>
        <v>914.97</v>
      </c>
      <c r="BI27">
        <f t="shared" ref="BI27:BI32" si="121">BI26</f>
        <v>99547</v>
      </c>
      <c r="BJ27">
        <f t="shared" ref="BJ27:BJ32" si="122">BJ26</f>
        <v>0</v>
      </c>
      <c r="BK27">
        <f t="shared" ref="BK27:BK32" si="123">BK26</f>
        <v>0</v>
      </c>
      <c r="BL27">
        <f t="shared" ref="BL27:BL32" si="124">BL26</f>
        <v>0</v>
      </c>
      <c r="BM27">
        <f t="shared" ref="BM27:BM32" si="125">BM26</f>
        <v>0</v>
      </c>
      <c r="BN27">
        <f t="shared" ref="BN27:BN32" si="126">BN26</f>
        <v>126.17857142857143</v>
      </c>
      <c r="BO27">
        <f t="shared" ref="BO27:BO32" si="127">BO26</f>
        <v>51221.857142857145</v>
      </c>
      <c r="BP27">
        <f t="shared" ref="BP27:BP32" si="128">BP26</f>
        <v>0</v>
      </c>
      <c r="BQ27">
        <f t="shared" ref="BQ27:BQ32" si="129">BQ26</f>
        <v>0</v>
      </c>
      <c r="BR27">
        <f t="shared" ref="BR27:BR32" si="130">BR26</f>
        <v>0</v>
      </c>
      <c r="BS27">
        <f t="shared" ref="BS27:BS32" si="131">BS26</f>
        <v>0</v>
      </c>
      <c r="BT27">
        <f t="shared" ref="BT27:BT32" si="132">BT26</f>
        <v>10877.651428571427</v>
      </c>
      <c r="BU27" s="10">
        <f t="shared" ref="BU27:BU32" si="133">BU26</f>
        <v>788260.14285714284</v>
      </c>
    </row>
    <row r="28" spans="2:73" x14ac:dyDescent="0.2">
      <c r="B28" s="9" t="s">
        <v>76</v>
      </c>
      <c r="C28">
        <f t="shared" si="3"/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2005.6100000000001</v>
      </c>
      <c r="R28">
        <v>364456</v>
      </c>
      <c r="S28">
        <v>0</v>
      </c>
      <c r="T28">
        <v>7789.82</v>
      </c>
      <c r="U28">
        <v>1742675</v>
      </c>
      <c r="V28">
        <v>0</v>
      </c>
      <c r="W28">
        <v>416703.6500000002</v>
      </c>
      <c r="X28" s="10">
        <v>40249249</v>
      </c>
      <c r="Z28" s="11">
        <f t="shared" si="27"/>
        <v>44048</v>
      </c>
      <c r="AA28" t="s">
        <v>76</v>
      </c>
      <c r="AB28">
        <f t="shared" si="4"/>
        <v>0</v>
      </c>
      <c r="AC28">
        <f t="shared" si="5"/>
        <v>0</v>
      </c>
      <c r="AD28">
        <f t="shared" si="6"/>
        <v>0</v>
      </c>
      <c r="AE28">
        <f t="shared" si="7"/>
        <v>0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f t="shared" si="13"/>
        <v>0</v>
      </c>
      <c r="AL28">
        <f t="shared" si="14"/>
        <v>0</v>
      </c>
      <c r="AM28">
        <f t="shared" si="15"/>
        <v>0</v>
      </c>
      <c r="AN28">
        <f t="shared" si="16"/>
        <v>0</v>
      </c>
      <c r="AO28">
        <f t="shared" si="17"/>
        <v>286.5157142857143</v>
      </c>
      <c r="AP28">
        <f t="shared" si="18"/>
        <v>52065.142857142855</v>
      </c>
      <c r="AQ28">
        <f t="shared" si="19"/>
        <v>0</v>
      </c>
      <c r="AR28">
        <f t="shared" si="20"/>
        <v>1112.8314285714284</v>
      </c>
      <c r="AS28">
        <f t="shared" si="21"/>
        <v>248953.57142857142</v>
      </c>
      <c r="AT28">
        <f t="shared" si="22"/>
        <v>0</v>
      </c>
      <c r="AU28">
        <f t="shared" si="23"/>
        <v>59529.092857142889</v>
      </c>
      <c r="AV28" s="10">
        <f t="shared" si="24"/>
        <v>5749892.7142857146</v>
      </c>
      <c r="AY28" s="11">
        <f t="shared" si="28"/>
        <v>43910</v>
      </c>
      <c r="AZ28" s="1">
        <f t="shared" si="25"/>
        <v>43906</v>
      </c>
      <c r="BA28">
        <f t="shared" si="113"/>
        <v>0</v>
      </c>
      <c r="BB28">
        <f t="shared" si="114"/>
        <v>0</v>
      </c>
      <c r="BC28">
        <f t="shared" si="115"/>
        <v>0</v>
      </c>
      <c r="BD28">
        <f t="shared" si="116"/>
        <v>0</v>
      </c>
      <c r="BE28">
        <f t="shared" si="117"/>
        <v>0</v>
      </c>
      <c r="BF28">
        <f t="shared" si="118"/>
        <v>0</v>
      </c>
      <c r="BG28">
        <f t="shared" si="119"/>
        <v>0</v>
      </c>
      <c r="BH28">
        <f t="shared" si="120"/>
        <v>914.97</v>
      </c>
      <c r="BI28">
        <f t="shared" si="121"/>
        <v>99547</v>
      </c>
      <c r="BJ28">
        <f t="shared" si="122"/>
        <v>0</v>
      </c>
      <c r="BK28">
        <f t="shared" si="123"/>
        <v>0</v>
      </c>
      <c r="BL28">
        <f t="shared" si="124"/>
        <v>0</v>
      </c>
      <c r="BM28">
        <f t="shared" si="125"/>
        <v>0</v>
      </c>
      <c r="BN28">
        <f t="shared" si="126"/>
        <v>126.17857142857143</v>
      </c>
      <c r="BO28">
        <f t="shared" si="127"/>
        <v>51221.857142857145</v>
      </c>
      <c r="BP28">
        <f t="shared" si="128"/>
        <v>0</v>
      </c>
      <c r="BQ28">
        <f t="shared" si="129"/>
        <v>0</v>
      </c>
      <c r="BR28">
        <f t="shared" si="130"/>
        <v>0</v>
      </c>
      <c r="BS28">
        <f t="shared" si="131"/>
        <v>0</v>
      </c>
      <c r="BT28">
        <f t="shared" si="132"/>
        <v>10877.651428571427</v>
      </c>
      <c r="BU28" s="10">
        <f t="shared" si="133"/>
        <v>788260.14285714284</v>
      </c>
    </row>
    <row r="29" spans="2:73" x14ac:dyDescent="0.2">
      <c r="B29" s="9" t="s">
        <v>75</v>
      </c>
      <c r="C29">
        <f t="shared" si="3"/>
        <v>7</v>
      </c>
      <c r="D29">
        <v>0</v>
      </c>
      <c r="E29">
        <v>0</v>
      </c>
      <c r="F29">
        <v>0</v>
      </c>
      <c r="G29">
        <v>0</v>
      </c>
      <c r="H29">
        <v>3078.34</v>
      </c>
      <c r="I29">
        <v>446528</v>
      </c>
      <c r="J29">
        <v>0</v>
      </c>
      <c r="K29">
        <v>0</v>
      </c>
      <c r="L29">
        <v>0</v>
      </c>
      <c r="M29">
        <v>0</v>
      </c>
      <c r="N29">
        <v>384.54</v>
      </c>
      <c r="O29">
        <v>34981</v>
      </c>
      <c r="P29">
        <v>0</v>
      </c>
      <c r="Q29">
        <v>3880.21</v>
      </c>
      <c r="R29">
        <v>853873</v>
      </c>
      <c r="S29">
        <v>0</v>
      </c>
      <c r="T29">
        <v>10307.699999999999</v>
      </c>
      <c r="U29">
        <v>4671701</v>
      </c>
      <c r="V29">
        <v>0</v>
      </c>
      <c r="W29">
        <v>400496.18999999994</v>
      </c>
      <c r="X29" s="10">
        <v>36415944</v>
      </c>
      <c r="Z29" s="11">
        <f t="shared" si="27"/>
        <v>44055</v>
      </c>
      <c r="AA29" t="s">
        <v>75</v>
      </c>
      <c r="AB29">
        <f t="shared" si="4"/>
        <v>0</v>
      </c>
      <c r="AC29">
        <f t="shared" si="5"/>
        <v>0</v>
      </c>
      <c r="AD29">
        <f t="shared" si="6"/>
        <v>0</v>
      </c>
      <c r="AE29">
        <f t="shared" si="7"/>
        <v>0</v>
      </c>
      <c r="AF29">
        <f t="shared" si="8"/>
        <v>439.76285714285717</v>
      </c>
      <c r="AG29">
        <f t="shared" si="9"/>
        <v>63789.714285714283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f t="shared" si="13"/>
        <v>0</v>
      </c>
      <c r="AL29">
        <f t="shared" si="14"/>
        <v>54.934285714285714</v>
      </c>
      <c r="AM29">
        <f t="shared" si="15"/>
        <v>4997.2857142857147</v>
      </c>
      <c r="AN29">
        <f t="shared" si="16"/>
        <v>0</v>
      </c>
      <c r="AO29">
        <f t="shared" si="17"/>
        <v>554.31571428571431</v>
      </c>
      <c r="AP29">
        <f t="shared" si="18"/>
        <v>121981.85714285714</v>
      </c>
      <c r="AQ29">
        <f t="shared" si="19"/>
        <v>0</v>
      </c>
      <c r="AR29">
        <f t="shared" si="20"/>
        <v>1472.5285714285712</v>
      </c>
      <c r="AS29">
        <f t="shared" si="21"/>
        <v>667385.85714285716</v>
      </c>
      <c r="AT29">
        <f t="shared" si="22"/>
        <v>0</v>
      </c>
      <c r="AU29">
        <f t="shared" si="23"/>
        <v>57213.741428571419</v>
      </c>
      <c r="AV29" s="10">
        <f t="shared" si="24"/>
        <v>5202277.7142857146</v>
      </c>
      <c r="AY29" s="11">
        <f t="shared" si="28"/>
        <v>43911</v>
      </c>
      <c r="AZ29" s="1">
        <f t="shared" si="25"/>
        <v>43906</v>
      </c>
      <c r="BA29">
        <f t="shared" si="113"/>
        <v>0</v>
      </c>
      <c r="BB29">
        <f t="shared" si="114"/>
        <v>0</v>
      </c>
      <c r="BC29">
        <f t="shared" si="115"/>
        <v>0</v>
      </c>
      <c r="BD29">
        <f t="shared" si="116"/>
        <v>0</v>
      </c>
      <c r="BE29">
        <f t="shared" si="117"/>
        <v>0</v>
      </c>
      <c r="BF29">
        <f t="shared" si="118"/>
        <v>0</v>
      </c>
      <c r="BG29">
        <f t="shared" si="119"/>
        <v>0</v>
      </c>
      <c r="BH29">
        <f t="shared" si="120"/>
        <v>914.97</v>
      </c>
      <c r="BI29">
        <f t="shared" si="121"/>
        <v>99547</v>
      </c>
      <c r="BJ29">
        <f t="shared" si="122"/>
        <v>0</v>
      </c>
      <c r="BK29">
        <f t="shared" si="123"/>
        <v>0</v>
      </c>
      <c r="BL29">
        <f t="shared" si="124"/>
        <v>0</v>
      </c>
      <c r="BM29">
        <f t="shared" si="125"/>
        <v>0</v>
      </c>
      <c r="BN29">
        <f t="shared" si="126"/>
        <v>126.17857142857143</v>
      </c>
      <c r="BO29">
        <f t="shared" si="127"/>
        <v>51221.857142857145</v>
      </c>
      <c r="BP29">
        <f t="shared" si="128"/>
        <v>0</v>
      </c>
      <c r="BQ29">
        <f t="shared" si="129"/>
        <v>0</v>
      </c>
      <c r="BR29">
        <f t="shared" si="130"/>
        <v>0</v>
      </c>
      <c r="BS29">
        <f t="shared" si="131"/>
        <v>0</v>
      </c>
      <c r="BT29">
        <f t="shared" si="132"/>
        <v>10877.651428571427</v>
      </c>
      <c r="BU29" s="10">
        <f t="shared" si="133"/>
        <v>788260.14285714284</v>
      </c>
    </row>
    <row r="30" spans="2:73" x14ac:dyDescent="0.2">
      <c r="B30" s="9" t="s">
        <v>74</v>
      </c>
      <c r="C30">
        <f t="shared" si="3"/>
        <v>7</v>
      </c>
      <c r="D30">
        <v>0</v>
      </c>
      <c r="E30">
        <v>0</v>
      </c>
      <c r="F30">
        <v>0</v>
      </c>
      <c r="G30">
        <v>0</v>
      </c>
      <c r="H30">
        <v>8145.39</v>
      </c>
      <c r="I30">
        <v>858078</v>
      </c>
      <c r="J30">
        <v>1</v>
      </c>
      <c r="K30">
        <v>1188.29</v>
      </c>
      <c r="L30">
        <v>120529</v>
      </c>
      <c r="M30">
        <v>0</v>
      </c>
      <c r="N30">
        <v>0</v>
      </c>
      <c r="O30">
        <v>0</v>
      </c>
      <c r="P30">
        <v>0</v>
      </c>
      <c r="Q30">
        <v>8394.42</v>
      </c>
      <c r="R30">
        <v>1698324</v>
      </c>
      <c r="S30">
        <v>0</v>
      </c>
      <c r="T30">
        <v>12017.25</v>
      </c>
      <c r="U30">
        <v>962209</v>
      </c>
      <c r="V30">
        <v>0</v>
      </c>
      <c r="W30">
        <v>401118.87000000005</v>
      </c>
      <c r="X30" s="10">
        <v>34948591</v>
      </c>
      <c r="Z30" s="11">
        <f t="shared" si="27"/>
        <v>44062</v>
      </c>
      <c r="AA30" t="s">
        <v>74</v>
      </c>
      <c r="AB30">
        <f t="shared" si="4"/>
        <v>0</v>
      </c>
      <c r="AC30">
        <f t="shared" si="5"/>
        <v>0</v>
      </c>
      <c r="AD30">
        <f t="shared" si="6"/>
        <v>0</v>
      </c>
      <c r="AE30">
        <f t="shared" si="7"/>
        <v>0</v>
      </c>
      <c r="AF30">
        <f t="shared" si="8"/>
        <v>1163.6271428571429</v>
      </c>
      <c r="AG30">
        <f t="shared" si="9"/>
        <v>122582.57142857143</v>
      </c>
      <c r="AH30">
        <f t="shared" si="10"/>
        <v>0.14285714285714285</v>
      </c>
      <c r="AI30">
        <f t="shared" si="11"/>
        <v>169.75571428571428</v>
      </c>
      <c r="AJ30">
        <f t="shared" si="12"/>
        <v>17218.428571428572</v>
      </c>
      <c r="AK30">
        <f t="shared" si="13"/>
        <v>0</v>
      </c>
      <c r="AL30">
        <f t="shared" si="14"/>
        <v>0</v>
      </c>
      <c r="AM30">
        <f t="shared" si="15"/>
        <v>0</v>
      </c>
      <c r="AN30">
        <f t="shared" si="16"/>
        <v>0</v>
      </c>
      <c r="AO30">
        <f t="shared" si="17"/>
        <v>1199.2028571428571</v>
      </c>
      <c r="AP30">
        <f t="shared" si="18"/>
        <v>242617.71428571429</v>
      </c>
      <c r="AQ30">
        <f t="shared" si="19"/>
        <v>0</v>
      </c>
      <c r="AR30">
        <f t="shared" si="20"/>
        <v>1716.75</v>
      </c>
      <c r="AS30">
        <f t="shared" si="21"/>
        <v>137458.42857142858</v>
      </c>
      <c r="AT30">
        <f t="shared" si="22"/>
        <v>0</v>
      </c>
      <c r="AU30">
        <f t="shared" si="23"/>
        <v>57302.695714285721</v>
      </c>
      <c r="AV30" s="10">
        <f t="shared" si="24"/>
        <v>4992655.8571428573</v>
      </c>
      <c r="AY30" s="11">
        <f t="shared" si="28"/>
        <v>43912</v>
      </c>
      <c r="AZ30" s="1">
        <f t="shared" si="25"/>
        <v>43906</v>
      </c>
      <c r="BA30">
        <f t="shared" si="113"/>
        <v>0</v>
      </c>
      <c r="BB30">
        <f t="shared" si="114"/>
        <v>0</v>
      </c>
      <c r="BC30">
        <f t="shared" si="115"/>
        <v>0</v>
      </c>
      <c r="BD30">
        <f t="shared" si="116"/>
        <v>0</v>
      </c>
      <c r="BE30">
        <f t="shared" si="117"/>
        <v>0</v>
      </c>
      <c r="BF30">
        <f t="shared" si="118"/>
        <v>0</v>
      </c>
      <c r="BG30">
        <f t="shared" si="119"/>
        <v>0</v>
      </c>
      <c r="BH30">
        <f t="shared" si="120"/>
        <v>914.97</v>
      </c>
      <c r="BI30">
        <f t="shared" si="121"/>
        <v>99547</v>
      </c>
      <c r="BJ30">
        <f t="shared" si="122"/>
        <v>0</v>
      </c>
      <c r="BK30">
        <f t="shared" si="123"/>
        <v>0</v>
      </c>
      <c r="BL30">
        <f t="shared" si="124"/>
        <v>0</v>
      </c>
      <c r="BM30">
        <f t="shared" si="125"/>
        <v>0</v>
      </c>
      <c r="BN30">
        <f t="shared" si="126"/>
        <v>126.17857142857143</v>
      </c>
      <c r="BO30">
        <f t="shared" si="127"/>
        <v>51221.857142857145</v>
      </c>
      <c r="BP30">
        <f t="shared" si="128"/>
        <v>0</v>
      </c>
      <c r="BQ30">
        <f t="shared" si="129"/>
        <v>0</v>
      </c>
      <c r="BR30">
        <f t="shared" si="130"/>
        <v>0</v>
      </c>
      <c r="BS30">
        <f t="shared" si="131"/>
        <v>0</v>
      </c>
      <c r="BT30">
        <f t="shared" si="132"/>
        <v>10877.651428571427</v>
      </c>
      <c r="BU30" s="10">
        <f t="shared" si="133"/>
        <v>788260.14285714284</v>
      </c>
    </row>
    <row r="31" spans="2:73" x14ac:dyDescent="0.2">
      <c r="B31" s="9" t="s">
        <v>73</v>
      </c>
      <c r="C31">
        <f t="shared" si="3"/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1956.3</v>
      </c>
      <c r="L31">
        <v>178809</v>
      </c>
      <c r="M31">
        <v>0</v>
      </c>
      <c r="N31">
        <v>0</v>
      </c>
      <c r="O31">
        <v>0</v>
      </c>
      <c r="P31">
        <v>0</v>
      </c>
      <c r="Q31">
        <v>8901.25</v>
      </c>
      <c r="R31">
        <v>1547277</v>
      </c>
      <c r="S31">
        <v>0</v>
      </c>
      <c r="T31">
        <v>12187.550000000001</v>
      </c>
      <c r="U31">
        <v>1024695</v>
      </c>
      <c r="V31">
        <v>0</v>
      </c>
      <c r="W31">
        <v>528529.31999999995</v>
      </c>
      <c r="X31" s="10">
        <v>41761365</v>
      </c>
      <c r="Z31" s="11">
        <f t="shared" si="27"/>
        <v>44069</v>
      </c>
      <c r="AA31" t="s">
        <v>73</v>
      </c>
      <c r="AB31">
        <f t="shared" si="4"/>
        <v>0</v>
      </c>
      <c r="AC31">
        <f t="shared" si="5"/>
        <v>0</v>
      </c>
      <c r="AD31">
        <f t="shared" si="6"/>
        <v>0</v>
      </c>
      <c r="AE31">
        <f t="shared" si="7"/>
        <v>0</v>
      </c>
      <c r="AF31">
        <f t="shared" si="8"/>
        <v>0</v>
      </c>
      <c r="AG31">
        <f t="shared" si="9"/>
        <v>0</v>
      </c>
      <c r="AH31">
        <f t="shared" si="10"/>
        <v>0.14285714285714285</v>
      </c>
      <c r="AI31">
        <f t="shared" si="11"/>
        <v>279.47142857142859</v>
      </c>
      <c r="AJ31">
        <f t="shared" si="12"/>
        <v>25544.142857142859</v>
      </c>
      <c r="AK31">
        <f t="shared" si="13"/>
        <v>0</v>
      </c>
      <c r="AL31">
        <f t="shared" si="14"/>
        <v>0</v>
      </c>
      <c r="AM31">
        <f t="shared" si="15"/>
        <v>0</v>
      </c>
      <c r="AN31">
        <f t="shared" si="16"/>
        <v>0</v>
      </c>
      <c r="AO31">
        <f t="shared" si="17"/>
        <v>1271.6071428571429</v>
      </c>
      <c r="AP31">
        <f t="shared" si="18"/>
        <v>221039.57142857142</v>
      </c>
      <c r="AQ31">
        <f t="shared" si="19"/>
        <v>0</v>
      </c>
      <c r="AR31">
        <f t="shared" si="20"/>
        <v>1741.0785714285716</v>
      </c>
      <c r="AS31">
        <f t="shared" si="21"/>
        <v>146385</v>
      </c>
      <c r="AT31">
        <f t="shared" si="22"/>
        <v>0</v>
      </c>
      <c r="AU31">
        <f t="shared" si="23"/>
        <v>75504.18857142856</v>
      </c>
      <c r="AV31" s="10">
        <f t="shared" si="24"/>
        <v>5965909.2857142854</v>
      </c>
      <c r="AY31" s="11">
        <f t="shared" si="28"/>
        <v>43913</v>
      </c>
      <c r="AZ31" s="1">
        <f t="shared" si="25"/>
        <v>43913</v>
      </c>
      <c r="BA31">
        <f t="shared" si="113"/>
        <v>0</v>
      </c>
      <c r="BB31">
        <f t="shared" si="114"/>
        <v>0</v>
      </c>
      <c r="BC31">
        <f t="shared" si="115"/>
        <v>0</v>
      </c>
      <c r="BD31">
        <f t="shared" si="116"/>
        <v>0</v>
      </c>
      <c r="BE31">
        <f t="shared" si="117"/>
        <v>0</v>
      </c>
      <c r="BF31">
        <f t="shared" si="118"/>
        <v>0</v>
      </c>
      <c r="BG31">
        <f t="shared" si="119"/>
        <v>0</v>
      </c>
      <c r="BH31">
        <f t="shared" si="120"/>
        <v>914.97</v>
      </c>
      <c r="BI31">
        <f t="shared" si="121"/>
        <v>99547</v>
      </c>
      <c r="BJ31">
        <f t="shared" si="122"/>
        <v>0</v>
      </c>
      <c r="BK31">
        <f t="shared" si="123"/>
        <v>0</v>
      </c>
      <c r="BL31">
        <f t="shared" si="124"/>
        <v>0</v>
      </c>
      <c r="BM31">
        <f t="shared" si="125"/>
        <v>0</v>
      </c>
      <c r="BN31">
        <f t="shared" si="126"/>
        <v>126.17857142857143</v>
      </c>
      <c r="BO31">
        <f t="shared" si="127"/>
        <v>51221.857142857145</v>
      </c>
      <c r="BP31">
        <f t="shared" si="128"/>
        <v>0</v>
      </c>
      <c r="BQ31">
        <f t="shared" si="129"/>
        <v>0</v>
      </c>
      <c r="BR31">
        <f t="shared" si="130"/>
        <v>0</v>
      </c>
      <c r="BS31">
        <f t="shared" si="131"/>
        <v>0</v>
      </c>
      <c r="BT31">
        <f t="shared" si="132"/>
        <v>10877.651428571427</v>
      </c>
      <c r="BU31" s="10">
        <f t="shared" si="133"/>
        <v>788260.14285714284</v>
      </c>
    </row>
    <row r="32" spans="2:73" x14ac:dyDescent="0.2">
      <c r="B32" s="9" t="s">
        <v>72</v>
      </c>
      <c r="C32">
        <f t="shared" si="3"/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7599.85</v>
      </c>
      <c r="R32">
        <v>922511</v>
      </c>
      <c r="S32">
        <v>0</v>
      </c>
      <c r="T32">
        <v>14447.7</v>
      </c>
      <c r="U32">
        <v>2197501</v>
      </c>
      <c r="V32">
        <v>0</v>
      </c>
      <c r="W32">
        <v>404272.27999999997</v>
      </c>
      <c r="X32" s="10">
        <v>33113840</v>
      </c>
      <c r="Z32" s="11">
        <f t="shared" si="27"/>
        <v>44076</v>
      </c>
      <c r="AA32" t="s">
        <v>72</v>
      </c>
      <c r="AB32">
        <f t="shared" si="4"/>
        <v>0</v>
      </c>
      <c r="AC32">
        <f t="shared" si="5"/>
        <v>0</v>
      </c>
      <c r="AD32">
        <f t="shared" si="6"/>
        <v>0</v>
      </c>
      <c r="AE32">
        <f t="shared" si="7"/>
        <v>0</v>
      </c>
      <c r="AF32">
        <f t="shared" si="8"/>
        <v>0</v>
      </c>
      <c r="AG32">
        <f t="shared" si="9"/>
        <v>0</v>
      </c>
      <c r="AH32">
        <f t="shared" si="10"/>
        <v>0</v>
      </c>
      <c r="AI32">
        <f t="shared" si="11"/>
        <v>0</v>
      </c>
      <c r="AJ32">
        <f t="shared" si="12"/>
        <v>0</v>
      </c>
      <c r="AK32">
        <f t="shared" si="13"/>
        <v>0</v>
      </c>
      <c r="AL32">
        <f t="shared" si="14"/>
        <v>0</v>
      </c>
      <c r="AM32">
        <f t="shared" si="15"/>
        <v>0</v>
      </c>
      <c r="AN32">
        <f t="shared" si="16"/>
        <v>0</v>
      </c>
      <c r="AO32">
        <f t="shared" si="17"/>
        <v>1085.6928571428573</v>
      </c>
      <c r="AP32">
        <f t="shared" si="18"/>
        <v>131787.28571428571</v>
      </c>
      <c r="AQ32">
        <f t="shared" si="19"/>
        <v>0</v>
      </c>
      <c r="AR32">
        <f t="shared" si="20"/>
        <v>2063.957142857143</v>
      </c>
      <c r="AS32">
        <f t="shared" si="21"/>
        <v>313928.71428571426</v>
      </c>
      <c r="AT32">
        <f t="shared" si="22"/>
        <v>0</v>
      </c>
      <c r="AU32">
        <f t="shared" si="23"/>
        <v>57753.182857142856</v>
      </c>
      <c r="AV32" s="10">
        <f t="shared" si="24"/>
        <v>4730548.5714285718</v>
      </c>
      <c r="AY32" s="11">
        <f t="shared" si="28"/>
        <v>43914</v>
      </c>
      <c r="AZ32" s="1">
        <f t="shared" si="25"/>
        <v>43913</v>
      </c>
      <c r="BA32">
        <f t="shared" si="113"/>
        <v>0</v>
      </c>
      <c r="BB32">
        <f t="shared" si="114"/>
        <v>0</v>
      </c>
      <c r="BC32">
        <f t="shared" si="115"/>
        <v>0</v>
      </c>
      <c r="BD32">
        <f t="shared" si="116"/>
        <v>0</v>
      </c>
      <c r="BE32">
        <f t="shared" si="117"/>
        <v>0</v>
      </c>
      <c r="BF32">
        <f t="shared" si="118"/>
        <v>0</v>
      </c>
      <c r="BG32">
        <f t="shared" si="119"/>
        <v>0</v>
      </c>
      <c r="BH32">
        <f t="shared" si="120"/>
        <v>914.97</v>
      </c>
      <c r="BI32">
        <f t="shared" si="121"/>
        <v>99547</v>
      </c>
      <c r="BJ32">
        <f t="shared" si="122"/>
        <v>0</v>
      </c>
      <c r="BK32">
        <f t="shared" si="123"/>
        <v>0</v>
      </c>
      <c r="BL32">
        <f t="shared" si="124"/>
        <v>0</v>
      </c>
      <c r="BM32">
        <f t="shared" si="125"/>
        <v>0</v>
      </c>
      <c r="BN32">
        <f t="shared" si="126"/>
        <v>126.17857142857143</v>
      </c>
      <c r="BO32">
        <f t="shared" si="127"/>
        <v>51221.857142857145</v>
      </c>
      <c r="BP32">
        <f t="shared" si="128"/>
        <v>0</v>
      </c>
      <c r="BQ32">
        <f t="shared" si="129"/>
        <v>0</v>
      </c>
      <c r="BR32">
        <f t="shared" si="130"/>
        <v>0</v>
      </c>
      <c r="BS32">
        <f t="shared" si="131"/>
        <v>0</v>
      </c>
      <c r="BT32">
        <f t="shared" si="132"/>
        <v>10877.651428571427</v>
      </c>
      <c r="BU32" s="10">
        <f t="shared" si="133"/>
        <v>788260.14285714284</v>
      </c>
    </row>
    <row r="33" spans="2:73" x14ac:dyDescent="0.2">
      <c r="B33" s="9" t="s">
        <v>71</v>
      </c>
      <c r="C33">
        <f t="shared" si="3"/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6443.74</v>
      </c>
      <c r="L33">
        <v>511415</v>
      </c>
      <c r="M33">
        <v>0</v>
      </c>
      <c r="N33">
        <v>0</v>
      </c>
      <c r="O33">
        <v>0</v>
      </c>
      <c r="P33">
        <v>0</v>
      </c>
      <c r="Q33">
        <v>5798.29</v>
      </c>
      <c r="R33">
        <v>537590</v>
      </c>
      <c r="S33">
        <v>0</v>
      </c>
      <c r="T33">
        <v>13302.57</v>
      </c>
      <c r="U33">
        <v>1595593</v>
      </c>
      <c r="V33">
        <v>0</v>
      </c>
      <c r="W33">
        <v>464896.61999999982</v>
      </c>
      <c r="X33" s="10">
        <v>41382391</v>
      </c>
      <c r="Z33" s="11">
        <f t="shared" si="27"/>
        <v>44083</v>
      </c>
      <c r="AA33" t="s">
        <v>71</v>
      </c>
      <c r="AB33">
        <f t="shared" si="4"/>
        <v>0</v>
      </c>
      <c r="AC33">
        <f t="shared" si="5"/>
        <v>0</v>
      </c>
      <c r="AD33">
        <f t="shared" si="6"/>
        <v>0</v>
      </c>
      <c r="AE33">
        <f t="shared" si="7"/>
        <v>0</v>
      </c>
      <c r="AF33">
        <f t="shared" si="8"/>
        <v>0</v>
      </c>
      <c r="AG33">
        <f t="shared" si="9"/>
        <v>0</v>
      </c>
      <c r="AH33">
        <f t="shared" si="10"/>
        <v>0.14285714285714285</v>
      </c>
      <c r="AI33">
        <f t="shared" si="11"/>
        <v>920.53428571428572</v>
      </c>
      <c r="AJ33">
        <f t="shared" si="12"/>
        <v>73059.28571428571</v>
      </c>
      <c r="AK33">
        <f t="shared" si="13"/>
        <v>0</v>
      </c>
      <c r="AL33">
        <f t="shared" si="14"/>
        <v>0</v>
      </c>
      <c r="AM33">
        <f t="shared" si="15"/>
        <v>0</v>
      </c>
      <c r="AN33">
        <f t="shared" si="16"/>
        <v>0</v>
      </c>
      <c r="AO33">
        <f t="shared" si="17"/>
        <v>828.3271428571428</v>
      </c>
      <c r="AP33">
        <f t="shared" si="18"/>
        <v>76798.571428571435</v>
      </c>
      <c r="AQ33">
        <f t="shared" si="19"/>
        <v>0</v>
      </c>
      <c r="AR33">
        <f t="shared" si="20"/>
        <v>1900.3671428571429</v>
      </c>
      <c r="AS33">
        <f t="shared" si="21"/>
        <v>227941.85714285713</v>
      </c>
      <c r="AT33">
        <f t="shared" si="22"/>
        <v>0</v>
      </c>
      <c r="AU33">
        <f t="shared" si="23"/>
        <v>66413.802857142829</v>
      </c>
      <c r="AV33" s="10">
        <f t="shared" si="24"/>
        <v>5911770.1428571427</v>
      </c>
      <c r="AY33" s="11">
        <f t="shared" si="28"/>
        <v>43915</v>
      </c>
      <c r="AZ33" s="1">
        <f t="shared" si="25"/>
        <v>43913</v>
      </c>
      <c r="BA33">
        <f t="shared" si="50"/>
        <v>0</v>
      </c>
      <c r="BB33">
        <f t="shared" si="72"/>
        <v>0</v>
      </c>
      <c r="BC33">
        <f t="shared" si="73"/>
        <v>0</v>
      </c>
      <c r="BD33">
        <f t="shared" si="74"/>
        <v>0</v>
      </c>
      <c r="BE33">
        <f t="shared" si="75"/>
        <v>0</v>
      </c>
      <c r="BF33">
        <f t="shared" si="76"/>
        <v>0</v>
      </c>
      <c r="BG33">
        <f t="shared" si="77"/>
        <v>0</v>
      </c>
      <c r="BH33">
        <f t="shared" si="78"/>
        <v>438.91714285714289</v>
      </c>
      <c r="BI33">
        <f t="shared" si="79"/>
        <v>67323.571428571435</v>
      </c>
      <c r="BJ33">
        <f t="shared" si="80"/>
        <v>0</v>
      </c>
      <c r="BK33">
        <f t="shared" si="81"/>
        <v>0</v>
      </c>
      <c r="BL33">
        <f t="shared" si="82"/>
        <v>0</v>
      </c>
      <c r="BM33">
        <f t="shared" si="83"/>
        <v>0</v>
      </c>
      <c r="BN33">
        <f t="shared" si="84"/>
        <v>131.71</v>
      </c>
      <c r="BO33">
        <f t="shared" si="85"/>
        <v>30039.428571428572</v>
      </c>
      <c r="BP33">
        <f t="shared" si="86"/>
        <v>0</v>
      </c>
      <c r="BQ33">
        <f t="shared" si="87"/>
        <v>59.078571428571429</v>
      </c>
      <c r="BR33">
        <f t="shared" si="88"/>
        <v>57277.428571428572</v>
      </c>
      <c r="BS33">
        <f t="shared" si="89"/>
        <v>0</v>
      </c>
      <c r="BT33">
        <f t="shared" si="90"/>
        <v>4996.1528571428571</v>
      </c>
      <c r="BU33" s="10">
        <f t="shared" si="91"/>
        <v>349316.14285714284</v>
      </c>
    </row>
    <row r="34" spans="2:73" x14ac:dyDescent="0.2">
      <c r="B34" s="9" t="s">
        <v>70</v>
      </c>
      <c r="C34">
        <f t="shared" si="3"/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8663.77</v>
      </c>
      <c r="L34">
        <v>1196930</v>
      </c>
      <c r="M34">
        <v>0</v>
      </c>
      <c r="N34">
        <v>0</v>
      </c>
      <c r="O34">
        <v>0</v>
      </c>
      <c r="P34">
        <v>0</v>
      </c>
      <c r="Q34">
        <v>4883.53</v>
      </c>
      <c r="R34">
        <v>416400</v>
      </c>
      <c r="S34">
        <v>0</v>
      </c>
      <c r="T34">
        <v>11938.26</v>
      </c>
      <c r="U34">
        <v>1457761</v>
      </c>
      <c r="V34">
        <v>0</v>
      </c>
      <c r="W34">
        <v>478973.88</v>
      </c>
      <c r="X34" s="10">
        <v>37429399</v>
      </c>
      <c r="Z34" s="11">
        <f t="shared" si="27"/>
        <v>44090</v>
      </c>
      <c r="AA34" t="s">
        <v>70</v>
      </c>
      <c r="AB34">
        <f t="shared" si="4"/>
        <v>0</v>
      </c>
      <c r="AC34">
        <f t="shared" si="5"/>
        <v>0</v>
      </c>
      <c r="AD34">
        <f t="shared" si="6"/>
        <v>0</v>
      </c>
      <c r="AE34">
        <f t="shared" si="7"/>
        <v>0</v>
      </c>
      <c r="AF34">
        <f t="shared" si="8"/>
        <v>0</v>
      </c>
      <c r="AG34">
        <f t="shared" si="9"/>
        <v>0</v>
      </c>
      <c r="AH34">
        <f t="shared" si="10"/>
        <v>0.14285714285714285</v>
      </c>
      <c r="AI34">
        <f t="shared" si="11"/>
        <v>1237.6814285714286</v>
      </c>
      <c r="AJ34">
        <f t="shared" si="12"/>
        <v>170990</v>
      </c>
      <c r="AK34">
        <f t="shared" si="13"/>
        <v>0</v>
      </c>
      <c r="AL34">
        <f t="shared" si="14"/>
        <v>0</v>
      </c>
      <c r="AM34">
        <f t="shared" si="15"/>
        <v>0</v>
      </c>
      <c r="AN34">
        <f t="shared" si="16"/>
        <v>0</v>
      </c>
      <c r="AO34">
        <f t="shared" si="17"/>
        <v>697.64714285714285</v>
      </c>
      <c r="AP34">
        <f t="shared" si="18"/>
        <v>59485.714285714283</v>
      </c>
      <c r="AQ34">
        <f t="shared" si="19"/>
        <v>0</v>
      </c>
      <c r="AR34">
        <f t="shared" si="20"/>
        <v>1705.4657142857143</v>
      </c>
      <c r="AS34">
        <f t="shared" si="21"/>
        <v>208251.57142857142</v>
      </c>
      <c r="AT34">
        <f t="shared" si="22"/>
        <v>0</v>
      </c>
      <c r="AU34">
        <f t="shared" si="23"/>
        <v>68424.84</v>
      </c>
      <c r="AV34" s="10">
        <f t="shared" si="24"/>
        <v>5347057</v>
      </c>
      <c r="AY34" s="11">
        <f t="shared" si="28"/>
        <v>43916</v>
      </c>
      <c r="AZ34" s="1">
        <f t="shared" si="25"/>
        <v>43913</v>
      </c>
      <c r="BA34">
        <f t="shared" ref="BA34:BA39" si="134">BA33</f>
        <v>0</v>
      </c>
      <c r="BB34">
        <f t="shared" ref="BB34:BB39" si="135">BB33</f>
        <v>0</v>
      </c>
      <c r="BC34">
        <f t="shared" ref="BC34:BC39" si="136">BC33</f>
        <v>0</v>
      </c>
      <c r="BD34">
        <f t="shared" ref="BD34:BD39" si="137">BD33</f>
        <v>0</v>
      </c>
      <c r="BE34">
        <f t="shared" ref="BE34:BE39" si="138">BE33</f>
        <v>0</v>
      </c>
      <c r="BF34">
        <f t="shared" ref="BF34:BF39" si="139">BF33</f>
        <v>0</v>
      </c>
      <c r="BG34">
        <f t="shared" ref="BG34:BG39" si="140">BG33</f>
        <v>0</v>
      </c>
      <c r="BH34">
        <f t="shared" ref="BH34:BH39" si="141">BH33</f>
        <v>438.91714285714289</v>
      </c>
      <c r="BI34">
        <f t="shared" ref="BI34:BI39" si="142">BI33</f>
        <v>67323.571428571435</v>
      </c>
      <c r="BJ34">
        <f t="shared" ref="BJ34:BJ39" si="143">BJ33</f>
        <v>0</v>
      </c>
      <c r="BK34">
        <f t="shared" ref="BK34:BK39" si="144">BK33</f>
        <v>0</v>
      </c>
      <c r="BL34">
        <f t="shared" ref="BL34:BL39" si="145">BL33</f>
        <v>0</v>
      </c>
      <c r="BM34">
        <f t="shared" ref="BM34:BM39" si="146">BM33</f>
        <v>0</v>
      </c>
      <c r="BN34">
        <f t="shared" ref="BN34:BN39" si="147">BN33</f>
        <v>131.71</v>
      </c>
      <c r="BO34">
        <f t="shared" ref="BO34:BO39" si="148">BO33</f>
        <v>30039.428571428572</v>
      </c>
      <c r="BP34">
        <f t="shared" ref="BP34:BP39" si="149">BP33</f>
        <v>0</v>
      </c>
      <c r="BQ34">
        <f t="shared" ref="BQ34:BQ39" si="150">BQ33</f>
        <v>59.078571428571429</v>
      </c>
      <c r="BR34">
        <f t="shared" ref="BR34:BR39" si="151">BR33</f>
        <v>57277.428571428572</v>
      </c>
      <c r="BS34">
        <f t="shared" ref="BS34:BS39" si="152">BS33</f>
        <v>0</v>
      </c>
      <c r="BT34">
        <f t="shared" ref="BT34:BT39" si="153">BT33</f>
        <v>4996.1528571428571</v>
      </c>
      <c r="BU34" s="10">
        <f t="shared" ref="BU34:BU39" si="154">BU33</f>
        <v>349316.14285714284</v>
      </c>
    </row>
    <row r="35" spans="2:73" x14ac:dyDescent="0.2">
      <c r="B35" s="9" t="s">
        <v>69</v>
      </c>
      <c r="C35">
        <f t="shared" si="3"/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10651.03</v>
      </c>
      <c r="L35">
        <v>1027249</v>
      </c>
      <c r="M35">
        <v>0</v>
      </c>
      <c r="N35">
        <v>0</v>
      </c>
      <c r="O35">
        <v>0</v>
      </c>
      <c r="P35">
        <v>0</v>
      </c>
      <c r="Q35">
        <v>4909.95</v>
      </c>
      <c r="R35">
        <v>398099</v>
      </c>
      <c r="S35">
        <v>0</v>
      </c>
      <c r="T35">
        <v>13531.67</v>
      </c>
      <c r="U35">
        <v>4211938</v>
      </c>
      <c r="V35">
        <v>0</v>
      </c>
      <c r="W35">
        <v>523724.31999999995</v>
      </c>
      <c r="X35" s="10">
        <v>33575726</v>
      </c>
      <c r="Z35" s="11">
        <f t="shared" si="27"/>
        <v>44097</v>
      </c>
      <c r="AA35" t="s">
        <v>69</v>
      </c>
      <c r="AB35">
        <f t="shared" si="4"/>
        <v>0</v>
      </c>
      <c r="AC35">
        <f t="shared" si="5"/>
        <v>0</v>
      </c>
      <c r="AD35">
        <f t="shared" si="6"/>
        <v>0</v>
      </c>
      <c r="AE35">
        <f t="shared" si="7"/>
        <v>0</v>
      </c>
      <c r="AF35">
        <f t="shared" si="8"/>
        <v>0</v>
      </c>
      <c r="AG35">
        <f t="shared" si="9"/>
        <v>0</v>
      </c>
      <c r="AH35">
        <f t="shared" si="10"/>
        <v>0.2857142857142857</v>
      </c>
      <c r="AI35">
        <f t="shared" si="11"/>
        <v>1521.5757142857144</v>
      </c>
      <c r="AJ35">
        <f t="shared" si="12"/>
        <v>146749.85714285713</v>
      </c>
      <c r="AK35">
        <f t="shared" si="13"/>
        <v>0</v>
      </c>
      <c r="AL35">
        <f t="shared" si="14"/>
        <v>0</v>
      </c>
      <c r="AM35">
        <f t="shared" si="15"/>
        <v>0</v>
      </c>
      <c r="AN35">
        <f t="shared" si="16"/>
        <v>0</v>
      </c>
      <c r="AO35">
        <f t="shared" si="17"/>
        <v>701.42142857142858</v>
      </c>
      <c r="AP35">
        <f t="shared" si="18"/>
        <v>56871.285714285717</v>
      </c>
      <c r="AQ35">
        <f t="shared" si="19"/>
        <v>0</v>
      </c>
      <c r="AR35">
        <f t="shared" si="20"/>
        <v>1933.0957142857144</v>
      </c>
      <c r="AS35">
        <f t="shared" si="21"/>
        <v>601705.42857142852</v>
      </c>
      <c r="AT35">
        <f t="shared" si="22"/>
        <v>0</v>
      </c>
      <c r="AU35">
        <f t="shared" si="23"/>
        <v>74817.759999999995</v>
      </c>
      <c r="AV35" s="10">
        <f t="shared" si="24"/>
        <v>4796532.2857142854</v>
      </c>
      <c r="AY35" s="11">
        <f t="shared" si="28"/>
        <v>43917</v>
      </c>
      <c r="AZ35" s="1">
        <f t="shared" si="25"/>
        <v>43913</v>
      </c>
      <c r="BA35">
        <f t="shared" si="134"/>
        <v>0</v>
      </c>
      <c r="BB35">
        <f t="shared" si="135"/>
        <v>0</v>
      </c>
      <c r="BC35">
        <f t="shared" si="136"/>
        <v>0</v>
      </c>
      <c r="BD35">
        <f t="shared" si="137"/>
        <v>0</v>
      </c>
      <c r="BE35">
        <f t="shared" si="138"/>
        <v>0</v>
      </c>
      <c r="BF35">
        <f t="shared" si="139"/>
        <v>0</v>
      </c>
      <c r="BG35">
        <f t="shared" si="140"/>
        <v>0</v>
      </c>
      <c r="BH35">
        <f t="shared" si="141"/>
        <v>438.91714285714289</v>
      </c>
      <c r="BI35">
        <f t="shared" si="142"/>
        <v>67323.571428571435</v>
      </c>
      <c r="BJ35">
        <f t="shared" si="143"/>
        <v>0</v>
      </c>
      <c r="BK35">
        <f t="shared" si="144"/>
        <v>0</v>
      </c>
      <c r="BL35">
        <f t="shared" si="145"/>
        <v>0</v>
      </c>
      <c r="BM35">
        <f t="shared" si="146"/>
        <v>0</v>
      </c>
      <c r="BN35">
        <f t="shared" si="147"/>
        <v>131.71</v>
      </c>
      <c r="BO35">
        <f t="shared" si="148"/>
        <v>30039.428571428572</v>
      </c>
      <c r="BP35">
        <f t="shared" si="149"/>
        <v>0</v>
      </c>
      <c r="BQ35">
        <f t="shared" si="150"/>
        <v>59.078571428571429</v>
      </c>
      <c r="BR35">
        <f t="shared" si="151"/>
        <v>57277.428571428572</v>
      </c>
      <c r="BS35">
        <f t="shared" si="152"/>
        <v>0</v>
      </c>
      <c r="BT35">
        <f t="shared" si="153"/>
        <v>4996.1528571428571</v>
      </c>
      <c r="BU35" s="10">
        <f t="shared" si="154"/>
        <v>349316.14285714284</v>
      </c>
    </row>
    <row r="36" spans="2:73" x14ac:dyDescent="0.2">
      <c r="B36" s="9" t="s">
        <v>68</v>
      </c>
      <c r="C36">
        <f t="shared" si="3"/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14123.470000000001</v>
      </c>
      <c r="R36">
        <v>2892633</v>
      </c>
      <c r="S36">
        <v>0</v>
      </c>
      <c r="T36">
        <v>12671.64</v>
      </c>
      <c r="U36">
        <v>4219383</v>
      </c>
      <c r="V36">
        <v>0</v>
      </c>
      <c r="W36">
        <v>692184.27999999991</v>
      </c>
      <c r="X36" s="10">
        <v>55265484</v>
      </c>
      <c r="Z36" s="11">
        <f t="shared" si="27"/>
        <v>44104</v>
      </c>
      <c r="AA36" t="s">
        <v>68</v>
      </c>
      <c r="AB36">
        <f t="shared" si="4"/>
        <v>0</v>
      </c>
      <c r="AC36">
        <f t="shared" si="5"/>
        <v>0</v>
      </c>
      <c r="AD36">
        <f t="shared" si="6"/>
        <v>0</v>
      </c>
      <c r="AE36">
        <f t="shared" si="7"/>
        <v>0</v>
      </c>
      <c r="AF36">
        <f t="shared" si="8"/>
        <v>0</v>
      </c>
      <c r="AG36">
        <f t="shared" si="9"/>
        <v>0</v>
      </c>
      <c r="AH36">
        <f t="shared" si="10"/>
        <v>0.14285714285714285</v>
      </c>
      <c r="AI36">
        <f t="shared" si="11"/>
        <v>0</v>
      </c>
      <c r="AJ36">
        <f t="shared" si="12"/>
        <v>0</v>
      </c>
      <c r="AK36">
        <f t="shared" si="13"/>
        <v>0</v>
      </c>
      <c r="AL36">
        <f t="shared" si="14"/>
        <v>0</v>
      </c>
      <c r="AM36">
        <f t="shared" si="15"/>
        <v>0</v>
      </c>
      <c r="AN36">
        <f t="shared" si="16"/>
        <v>0</v>
      </c>
      <c r="AO36">
        <f t="shared" si="17"/>
        <v>2017.6385714285716</v>
      </c>
      <c r="AP36">
        <f t="shared" si="18"/>
        <v>413233.28571428574</v>
      </c>
      <c r="AQ36">
        <f t="shared" si="19"/>
        <v>0</v>
      </c>
      <c r="AR36">
        <f t="shared" si="20"/>
        <v>1810.2342857142855</v>
      </c>
      <c r="AS36">
        <f t="shared" si="21"/>
        <v>602769</v>
      </c>
      <c r="AT36">
        <f t="shared" si="22"/>
        <v>0</v>
      </c>
      <c r="AU36">
        <f t="shared" si="23"/>
        <v>98883.468571428559</v>
      </c>
      <c r="AV36" s="10">
        <f t="shared" si="24"/>
        <v>7895069.1428571427</v>
      </c>
      <c r="AY36" s="11">
        <f t="shared" si="28"/>
        <v>43918</v>
      </c>
      <c r="AZ36" s="1">
        <f t="shared" si="25"/>
        <v>43913</v>
      </c>
      <c r="BA36">
        <f t="shared" si="134"/>
        <v>0</v>
      </c>
      <c r="BB36">
        <f t="shared" si="135"/>
        <v>0</v>
      </c>
      <c r="BC36">
        <f t="shared" si="136"/>
        <v>0</v>
      </c>
      <c r="BD36">
        <f t="shared" si="137"/>
        <v>0</v>
      </c>
      <c r="BE36">
        <f t="shared" si="138"/>
        <v>0</v>
      </c>
      <c r="BF36">
        <f t="shared" si="139"/>
        <v>0</v>
      </c>
      <c r="BG36">
        <f t="shared" si="140"/>
        <v>0</v>
      </c>
      <c r="BH36">
        <f t="shared" si="141"/>
        <v>438.91714285714289</v>
      </c>
      <c r="BI36">
        <f t="shared" si="142"/>
        <v>67323.571428571435</v>
      </c>
      <c r="BJ36">
        <f t="shared" si="143"/>
        <v>0</v>
      </c>
      <c r="BK36">
        <f t="shared" si="144"/>
        <v>0</v>
      </c>
      <c r="BL36">
        <f t="shared" si="145"/>
        <v>0</v>
      </c>
      <c r="BM36">
        <f t="shared" si="146"/>
        <v>0</v>
      </c>
      <c r="BN36">
        <f t="shared" si="147"/>
        <v>131.71</v>
      </c>
      <c r="BO36">
        <f t="shared" si="148"/>
        <v>30039.428571428572</v>
      </c>
      <c r="BP36">
        <f t="shared" si="149"/>
        <v>0</v>
      </c>
      <c r="BQ36">
        <f t="shared" si="150"/>
        <v>59.078571428571429</v>
      </c>
      <c r="BR36">
        <f t="shared" si="151"/>
        <v>57277.428571428572</v>
      </c>
      <c r="BS36">
        <f t="shared" si="152"/>
        <v>0</v>
      </c>
      <c r="BT36">
        <f t="shared" si="153"/>
        <v>4996.1528571428571</v>
      </c>
      <c r="BU36" s="10">
        <f t="shared" si="154"/>
        <v>349316.14285714284</v>
      </c>
    </row>
    <row r="37" spans="2:73" x14ac:dyDescent="0.2">
      <c r="B37" s="9" t="s">
        <v>67</v>
      </c>
      <c r="C37">
        <f t="shared" si="3"/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11852.13</v>
      </c>
      <c r="R37">
        <v>2420986</v>
      </c>
      <c r="S37">
        <v>0</v>
      </c>
      <c r="T37">
        <v>9595.119999999999</v>
      </c>
      <c r="U37">
        <v>1173772</v>
      </c>
      <c r="V37">
        <v>0</v>
      </c>
      <c r="W37">
        <v>729628.25</v>
      </c>
      <c r="X37" s="10">
        <v>50974037</v>
      </c>
      <c r="Z37" s="11">
        <f t="shared" si="27"/>
        <v>44111</v>
      </c>
      <c r="AA37" t="s">
        <v>67</v>
      </c>
      <c r="AB37">
        <f t="shared" si="4"/>
        <v>0</v>
      </c>
      <c r="AC37">
        <f t="shared" si="5"/>
        <v>0</v>
      </c>
      <c r="AD37">
        <f t="shared" si="6"/>
        <v>0</v>
      </c>
      <c r="AE37">
        <f t="shared" si="7"/>
        <v>0</v>
      </c>
      <c r="AF37">
        <f t="shared" si="8"/>
        <v>0</v>
      </c>
      <c r="AG37">
        <f t="shared" si="9"/>
        <v>0</v>
      </c>
      <c r="AH37">
        <f t="shared" si="10"/>
        <v>0.14285714285714285</v>
      </c>
      <c r="AI37">
        <f t="shared" si="11"/>
        <v>0</v>
      </c>
      <c r="AJ37">
        <f t="shared" si="12"/>
        <v>0</v>
      </c>
      <c r="AK37">
        <f t="shared" si="13"/>
        <v>0</v>
      </c>
      <c r="AL37">
        <f t="shared" si="14"/>
        <v>0</v>
      </c>
      <c r="AM37">
        <f t="shared" si="15"/>
        <v>0</v>
      </c>
      <c r="AN37">
        <f t="shared" si="16"/>
        <v>0</v>
      </c>
      <c r="AO37">
        <f t="shared" si="17"/>
        <v>1693.1614285714284</v>
      </c>
      <c r="AP37">
        <f t="shared" si="18"/>
        <v>345855.14285714284</v>
      </c>
      <c r="AQ37">
        <f t="shared" si="19"/>
        <v>0</v>
      </c>
      <c r="AR37">
        <f t="shared" si="20"/>
        <v>1370.7314285714285</v>
      </c>
      <c r="AS37">
        <f t="shared" si="21"/>
        <v>167681.71428571429</v>
      </c>
      <c r="AT37">
        <f t="shared" si="22"/>
        <v>0</v>
      </c>
      <c r="AU37">
        <f t="shared" si="23"/>
        <v>104232.60714285714</v>
      </c>
      <c r="AV37" s="10">
        <f t="shared" si="24"/>
        <v>7282005.2857142854</v>
      </c>
      <c r="AY37" s="11">
        <f t="shared" si="28"/>
        <v>43919</v>
      </c>
      <c r="AZ37" s="1">
        <f t="shared" si="25"/>
        <v>43913</v>
      </c>
      <c r="BA37">
        <f t="shared" si="134"/>
        <v>0</v>
      </c>
      <c r="BB37">
        <f t="shared" si="135"/>
        <v>0</v>
      </c>
      <c r="BC37">
        <f t="shared" si="136"/>
        <v>0</v>
      </c>
      <c r="BD37">
        <f t="shared" si="137"/>
        <v>0</v>
      </c>
      <c r="BE37">
        <f t="shared" si="138"/>
        <v>0</v>
      </c>
      <c r="BF37">
        <f t="shared" si="139"/>
        <v>0</v>
      </c>
      <c r="BG37">
        <f t="shared" si="140"/>
        <v>0</v>
      </c>
      <c r="BH37">
        <f t="shared" si="141"/>
        <v>438.91714285714289</v>
      </c>
      <c r="BI37">
        <f t="shared" si="142"/>
        <v>67323.571428571435</v>
      </c>
      <c r="BJ37">
        <f t="shared" si="143"/>
        <v>0</v>
      </c>
      <c r="BK37">
        <f t="shared" si="144"/>
        <v>0</v>
      </c>
      <c r="BL37">
        <f t="shared" si="145"/>
        <v>0</v>
      </c>
      <c r="BM37">
        <f t="shared" si="146"/>
        <v>0</v>
      </c>
      <c r="BN37">
        <f t="shared" si="147"/>
        <v>131.71</v>
      </c>
      <c r="BO37">
        <f t="shared" si="148"/>
        <v>30039.428571428572</v>
      </c>
      <c r="BP37">
        <f t="shared" si="149"/>
        <v>0</v>
      </c>
      <c r="BQ37">
        <f t="shared" si="150"/>
        <v>59.078571428571429</v>
      </c>
      <c r="BR37">
        <f t="shared" si="151"/>
        <v>57277.428571428572</v>
      </c>
      <c r="BS37">
        <f t="shared" si="152"/>
        <v>0</v>
      </c>
      <c r="BT37">
        <f t="shared" si="153"/>
        <v>4996.1528571428571</v>
      </c>
      <c r="BU37" s="10">
        <f t="shared" si="154"/>
        <v>349316.14285714284</v>
      </c>
    </row>
    <row r="38" spans="2:73" x14ac:dyDescent="0.2">
      <c r="B38" s="9" t="s">
        <v>66</v>
      </c>
      <c r="C38">
        <f t="shared" si="3"/>
        <v>7</v>
      </c>
      <c r="D38">
        <v>0</v>
      </c>
      <c r="E38">
        <v>85.58</v>
      </c>
      <c r="F38">
        <v>1771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12435.16</v>
      </c>
      <c r="R38">
        <v>2109094</v>
      </c>
      <c r="S38">
        <v>0</v>
      </c>
      <c r="T38">
        <v>10722.66</v>
      </c>
      <c r="U38">
        <v>2344211</v>
      </c>
      <c r="V38">
        <v>0</v>
      </c>
      <c r="W38">
        <v>717601.52</v>
      </c>
      <c r="X38" s="10">
        <v>42234627</v>
      </c>
      <c r="Z38" s="11">
        <f t="shared" si="27"/>
        <v>44118</v>
      </c>
      <c r="AA38" t="s">
        <v>66</v>
      </c>
      <c r="AB38">
        <f t="shared" si="4"/>
        <v>0</v>
      </c>
      <c r="AC38">
        <f t="shared" si="5"/>
        <v>12.225714285714286</v>
      </c>
      <c r="AD38">
        <f t="shared" si="6"/>
        <v>253</v>
      </c>
      <c r="AE38">
        <f t="shared" si="7"/>
        <v>0</v>
      </c>
      <c r="AF38">
        <f t="shared" si="8"/>
        <v>0</v>
      </c>
      <c r="AG38">
        <f t="shared" si="9"/>
        <v>0</v>
      </c>
      <c r="AH38">
        <f t="shared" si="10"/>
        <v>0.14285714285714285</v>
      </c>
      <c r="AI38">
        <f t="shared" si="11"/>
        <v>0</v>
      </c>
      <c r="AJ38">
        <f t="shared" si="12"/>
        <v>0</v>
      </c>
      <c r="AK38">
        <f t="shared" si="13"/>
        <v>0</v>
      </c>
      <c r="AL38">
        <f t="shared" si="14"/>
        <v>0</v>
      </c>
      <c r="AM38">
        <f t="shared" si="15"/>
        <v>0</v>
      </c>
      <c r="AN38">
        <f t="shared" si="16"/>
        <v>0</v>
      </c>
      <c r="AO38">
        <f t="shared" si="17"/>
        <v>1776.4514285714286</v>
      </c>
      <c r="AP38">
        <f t="shared" si="18"/>
        <v>301299.14285714284</v>
      </c>
      <c r="AQ38">
        <f t="shared" si="19"/>
        <v>0</v>
      </c>
      <c r="AR38">
        <f t="shared" si="20"/>
        <v>1531.8085714285714</v>
      </c>
      <c r="AS38">
        <f t="shared" si="21"/>
        <v>334887.28571428574</v>
      </c>
      <c r="AT38">
        <f t="shared" si="22"/>
        <v>0</v>
      </c>
      <c r="AU38">
        <f t="shared" si="23"/>
        <v>102514.50285714286</v>
      </c>
      <c r="AV38" s="10">
        <f t="shared" si="24"/>
        <v>6033518.1428571427</v>
      </c>
      <c r="AY38" s="11">
        <f t="shared" si="28"/>
        <v>43920</v>
      </c>
      <c r="AZ38" s="1">
        <f t="shared" si="25"/>
        <v>43920</v>
      </c>
      <c r="BA38">
        <f t="shared" si="134"/>
        <v>0</v>
      </c>
      <c r="BB38">
        <f t="shared" si="135"/>
        <v>0</v>
      </c>
      <c r="BC38">
        <f t="shared" si="136"/>
        <v>0</v>
      </c>
      <c r="BD38">
        <f t="shared" si="137"/>
        <v>0</v>
      </c>
      <c r="BE38">
        <f t="shared" si="138"/>
        <v>0</v>
      </c>
      <c r="BF38">
        <f t="shared" si="139"/>
        <v>0</v>
      </c>
      <c r="BG38">
        <f t="shared" si="140"/>
        <v>0</v>
      </c>
      <c r="BH38">
        <f t="shared" si="141"/>
        <v>438.91714285714289</v>
      </c>
      <c r="BI38">
        <f t="shared" si="142"/>
        <v>67323.571428571435</v>
      </c>
      <c r="BJ38">
        <f t="shared" si="143"/>
        <v>0</v>
      </c>
      <c r="BK38">
        <f t="shared" si="144"/>
        <v>0</v>
      </c>
      <c r="BL38">
        <f t="shared" si="145"/>
        <v>0</v>
      </c>
      <c r="BM38">
        <f t="shared" si="146"/>
        <v>0</v>
      </c>
      <c r="BN38">
        <f t="shared" si="147"/>
        <v>131.71</v>
      </c>
      <c r="BO38">
        <f t="shared" si="148"/>
        <v>30039.428571428572</v>
      </c>
      <c r="BP38">
        <f t="shared" si="149"/>
        <v>0</v>
      </c>
      <c r="BQ38">
        <f t="shared" si="150"/>
        <v>59.078571428571429</v>
      </c>
      <c r="BR38">
        <f t="shared" si="151"/>
        <v>57277.428571428572</v>
      </c>
      <c r="BS38">
        <f t="shared" si="152"/>
        <v>0</v>
      </c>
      <c r="BT38">
        <f t="shared" si="153"/>
        <v>4996.1528571428571</v>
      </c>
      <c r="BU38" s="10">
        <f t="shared" si="154"/>
        <v>349316.14285714284</v>
      </c>
    </row>
    <row r="39" spans="2:73" x14ac:dyDescent="0.2">
      <c r="B39" s="9" t="s">
        <v>65</v>
      </c>
      <c r="C39">
        <f t="shared" si="3"/>
        <v>7</v>
      </c>
      <c r="D39">
        <v>0</v>
      </c>
      <c r="E39">
        <v>1436.39</v>
      </c>
      <c r="F39">
        <v>33152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15342.97</v>
      </c>
      <c r="R39">
        <v>2112978</v>
      </c>
      <c r="S39">
        <v>0</v>
      </c>
      <c r="T39">
        <v>16116.310000000003</v>
      </c>
      <c r="U39">
        <v>2867039</v>
      </c>
      <c r="V39">
        <v>0</v>
      </c>
      <c r="W39">
        <v>725273.90999999992</v>
      </c>
      <c r="X39" s="10">
        <v>40453835</v>
      </c>
      <c r="Z39" s="11">
        <f t="shared" si="27"/>
        <v>44125</v>
      </c>
      <c r="AA39" t="s">
        <v>65</v>
      </c>
      <c r="AB39">
        <f t="shared" si="4"/>
        <v>0</v>
      </c>
      <c r="AC39">
        <f t="shared" si="5"/>
        <v>205.19857142857146</v>
      </c>
      <c r="AD39">
        <f t="shared" si="6"/>
        <v>4736</v>
      </c>
      <c r="AE39">
        <f t="shared" si="7"/>
        <v>0</v>
      </c>
      <c r="AF39">
        <f t="shared" si="8"/>
        <v>0</v>
      </c>
      <c r="AG39">
        <f t="shared" si="9"/>
        <v>0</v>
      </c>
      <c r="AH39">
        <f t="shared" si="10"/>
        <v>0</v>
      </c>
      <c r="AI39">
        <f t="shared" si="11"/>
        <v>0</v>
      </c>
      <c r="AJ39">
        <f t="shared" si="12"/>
        <v>0</v>
      </c>
      <c r="AK39">
        <f t="shared" si="13"/>
        <v>0</v>
      </c>
      <c r="AL39">
        <f t="shared" si="14"/>
        <v>0</v>
      </c>
      <c r="AM39">
        <f t="shared" si="15"/>
        <v>0</v>
      </c>
      <c r="AN39">
        <f t="shared" si="16"/>
        <v>0</v>
      </c>
      <c r="AO39">
        <f t="shared" si="17"/>
        <v>2191.8528571428569</v>
      </c>
      <c r="AP39">
        <f t="shared" si="18"/>
        <v>301854</v>
      </c>
      <c r="AQ39">
        <f t="shared" si="19"/>
        <v>0</v>
      </c>
      <c r="AR39">
        <f t="shared" si="20"/>
        <v>2302.3300000000004</v>
      </c>
      <c r="AS39">
        <f t="shared" si="21"/>
        <v>409577</v>
      </c>
      <c r="AT39">
        <f t="shared" si="22"/>
        <v>0</v>
      </c>
      <c r="AU39">
        <f t="shared" si="23"/>
        <v>103610.55857142856</v>
      </c>
      <c r="AV39" s="10">
        <f t="shared" si="24"/>
        <v>5779119.2857142854</v>
      </c>
      <c r="AY39" s="11">
        <f t="shared" si="28"/>
        <v>43921</v>
      </c>
      <c r="AZ39" s="1">
        <f t="shared" si="25"/>
        <v>43920</v>
      </c>
      <c r="BA39">
        <f t="shared" si="134"/>
        <v>0</v>
      </c>
      <c r="BB39">
        <f t="shared" si="135"/>
        <v>0</v>
      </c>
      <c r="BC39">
        <f t="shared" si="136"/>
        <v>0</v>
      </c>
      <c r="BD39">
        <f t="shared" si="137"/>
        <v>0</v>
      </c>
      <c r="BE39">
        <f t="shared" si="138"/>
        <v>0</v>
      </c>
      <c r="BF39">
        <f t="shared" si="139"/>
        <v>0</v>
      </c>
      <c r="BG39">
        <f t="shared" si="140"/>
        <v>0</v>
      </c>
      <c r="BH39">
        <f t="shared" si="141"/>
        <v>438.91714285714289</v>
      </c>
      <c r="BI39">
        <f t="shared" si="142"/>
        <v>67323.571428571435</v>
      </c>
      <c r="BJ39">
        <f t="shared" si="143"/>
        <v>0</v>
      </c>
      <c r="BK39">
        <f t="shared" si="144"/>
        <v>0</v>
      </c>
      <c r="BL39">
        <f t="shared" si="145"/>
        <v>0</v>
      </c>
      <c r="BM39">
        <f t="shared" si="146"/>
        <v>0</v>
      </c>
      <c r="BN39">
        <f t="shared" si="147"/>
        <v>131.71</v>
      </c>
      <c r="BO39">
        <f t="shared" si="148"/>
        <v>30039.428571428572</v>
      </c>
      <c r="BP39">
        <f t="shared" si="149"/>
        <v>0</v>
      </c>
      <c r="BQ39">
        <f t="shared" si="150"/>
        <v>59.078571428571429</v>
      </c>
      <c r="BR39">
        <f t="shared" si="151"/>
        <v>57277.428571428572</v>
      </c>
      <c r="BS39">
        <f t="shared" si="152"/>
        <v>0</v>
      </c>
      <c r="BT39">
        <f t="shared" si="153"/>
        <v>4996.1528571428571</v>
      </c>
      <c r="BU39" s="10">
        <f t="shared" si="154"/>
        <v>349316.14285714284</v>
      </c>
    </row>
    <row r="40" spans="2:73" x14ac:dyDescent="0.2">
      <c r="B40" s="9" t="s">
        <v>64</v>
      </c>
      <c r="C40">
        <f t="shared" si="3"/>
        <v>7</v>
      </c>
      <c r="D40">
        <v>0</v>
      </c>
      <c r="E40">
        <v>199.97</v>
      </c>
      <c r="F40">
        <v>6565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12152.099999999999</v>
      </c>
      <c r="R40">
        <v>1739095</v>
      </c>
      <c r="S40">
        <v>0</v>
      </c>
      <c r="T40">
        <v>8517.36</v>
      </c>
      <c r="U40">
        <v>1211947</v>
      </c>
      <c r="V40">
        <v>0</v>
      </c>
      <c r="W40">
        <v>726488.13999999978</v>
      </c>
      <c r="X40" s="10">
        <v>44823431</v>
      </c>
      <c r="Z40" s="11">
        <f t="shared" si="27"/>
        <v>44132</v>
      </c>
      <c r="AA40" t="s">
        <v>64</v>
      </c>
      <c r="AB40">
        <f t="shared" si="4"/>
        <v>0</v>
      </c>
      <c r="AC40">
        <f t="shared" si="5"/>
        <v>28.567142857142859</v>
      </c>
      <c r="AD40">
        <f t="shared" si="6"/>
        <v>937.85714285714289</v>
      </c>
      <c r="AE40">
        <f t="shared" si="7"/>
        <v>0</v>
      </c>
      <c r="AF40">
        <f t="shared" si="8"/>
        <v>0</v>
      </c>
      <c r="AG40">
        <f t="shared" si="9"/>
        <v>0</v>
      </c>
      <c r="AH40">
        <f t="shared" si="10"/>
        <v>0</v>
      </c>
      <c r="AI40">
        <f t="shared" si="11"/>
        <v>0</v>
      </c>
      <c r="AJ40">
        <f t="shared" si="12"/>
        <v>0</v>
      </c>
      <c r="AK40">
        <f t="shared" si="13"/>
        <v>0</v>
      </c>
      <c r="AL40">
        <f t="shared" si="14"/>
        <v>0</v>
      </c>
      <c r="AM40">
        <f t="shared" si="15"/>
        <v>0</v>
      </c>
      <c r="AN40">
        <f t="shared" si="16"/>
        <v>0</v>
      </c>
      <c r="AO40">
        <f t="shared" si="17"/>
        <v>1736.0142857142855</v>
      </c>
      <c r="AP40">
        <f t="shared" si="18"/>
        <v>248442.14285714287</v>
      </c>
      <c r="AQ40">
        <f t="shared" si="19"/>
        <v>0</v>
      </c>
      <c r="AR40">
        <f t="shared" si="20"/>
        <v>1216.7657142857145</v>
      </c>
      <c r="AS40">
        <f t="shared" si="21"/>
        <v>173135.28571428571</v>
      </c>
      <c r="AT40">
        <f t="shared" si="22"/>
        <v>0</v>
      </c>
      <c r="AU40">
        <f t="shared" si="23"/>
        <v>103784.01999999997</v>
      </c>
      <c r="AV40" s="10">
        <f t="shared" si="24"/>
        <v>6403347.2857142854</v>
      </c>
      <c r="AY40" s="11">
        <f t="shared" si="28"/>
        <v>43922</v>
      </c>
      <c r="AZ40" s="1">
        <f t="shared" si="25"/>
        <v>43920</v>
      </c>
      <c r="BA40">
        <f t="shared" si="50"/>
        <v>0</v>
      </c>
      <c r="BB40">
        <f t="shared" si="72"/>
        <v>0</v>
      </c>
      <c r="BC40">
        <f t="shared" si="73"/>
        <v>0</v>
      </c>
      <c r="BD40">
        <f t="shared" si="74"/>
        <v>0</v>
      </c>
      <c r="BE40">
        <f t="shared" si="75"/>
        <v>0</v>
      </c>
      <c r="BF40">
        <f t="shared" si="76"/>
        <v>0</v>
      </c>
      <c r="BG40">
        <f t="shared" si="77"/>
        <v>0.14285714285714285</v>
      </c>
      <c r="BH40">
        <f t="shared" si="78"/>
        <v>0.83285714285714285</v>
      </c>
      <c r="BI40">
        <f t="shared" si="79"/>
        <v>241.85714285714286</v>
      </c>
      <c r="BJ40">
        <f t="shared" si="80"/>
        <v>0</v>
      </c>
      <c r="BK40">
        <f t="shared" si="81"/>
        <v>0</v>
      </c>
      <c r="BL40">
        <f t="shared" si="82"/>
        <v>0</v>
      </c>
      <c r="BM40">
        <f t="shared" si="83"/>
        <v>0</v>
      </c>
      <c r="BN40">
        <f t="shared" si="84"/>
        <v>0</v>
      </c>
      <c r="BO40">
        <f t="shared" si="85"/>
        <v>0</v>
      </c>
      <c r="BP40">
        <f t="shared" si="86"/>
        <v>0</v>
      </c>
      <c r="BQ40">
        <f t="shared" si="87"/>
        <v>259.98714285714294</v>
      </c>
      <c r="BR40">
        <f t="shared" si="88"/>
        <v>196027.42857142858</v>
      </c>
      <c r="BS40">
        <f t="shared" si="89"/>
        <v>0</v>
      </c>
      <c r="BT40">
        <f t="shared" si="90"/>
        <v>7351.005714285714</v>
      </c>
      <c r="BU40" s="10">
        <f t="shared" si="91"/>
        <v>507386.71428571426</v>
      </c>
    </row>
    <row r="41" spans="2:73" x14ac:dyDescent="0.2">
      <c r="B41" s="9" t="s">
        <v>63</v>
      </c>
      <c r="C41">
        <f t="shared" si="3"/>
        <v>7</v>
      </c>
      <c r="D41">
        <v>0</v>
      </c>
      <c r="E41">
        <v>0</v>
      </c>
      <c r="F41">
        <v>0</v>
      </c>
      <c r="G41">
        <v>0</v>
      </c>
      <c r="H41">
        <v>749.79</v>
      </c>
      <c r="I41">
        <v>46924</v>
      </c>
      <c r="J41">
        <v>0</v>
      </c>
      <c r="K41">
        <v>0</v>
      </c>
      <c r="L41">
        <v>0</v>
      </c>
      <c r="M41">
        <v>0</v>
      </c>
      <c r="N41">
        <v>2197.5</v>
      </c>
      <c r="O41">
        <v>74002</v>
      </c>
      <c r="P41">
        <v>0</v>
      </c>
      <c r="Q41">
        <v>25837.49</v>
      </c>
      <c r="R41">
        <v>4189057</v>
      </c>
      <c r="S41">
        <v>0</v>
      </c>
      <c r="T41">
        <v>3921.41</v>
      </c>
      <c r="U41">
        <v>673168</v>
      </c>
      <c r="V41">
        <v>0</v>
      </c>
      <c r="W41">
        <v>755059.91999999993</v>
      </c>
      <c r="X41" s="10">
        <v>44135470</v>
      </c>
      <c r="Z41" s="11">
        <f t="shared" si="27"/>
        <v>44139</v>
      </c>
      <c r="AA41" t="s">
        <v>63</v>
      </c>
      <c r="AB41">
        <f t="shared" si="4"/>
        <v>0</v>
      </c>
      <c r="AC41">
        <f t="shared" si="5"/>
        <v>0</v>
      </c>
      <c r="AD41">
        <f t="shared" si="6"/>
        <v>0</v>
      </c>
      <c r="AE41">
        <f t="shared" si="7"/>
        <v>0</v>
      </c>
      <c r="AF41">
        <f t="shared" si="8"/>
        <v>107.11285714285714</v>
      </c>
      <c r="AG41">
        <f t="shared" si="9"/>
        <v>6703.4285714285716</v>
      </c>
      <c r="AH41">
        <f t="shared" si="10"/>
        <v>0</v>
      </c>
      <c r="AI41">
        <f t="shared" si="11"/>
        <v>0</v>
      </c>
      <c r="AJ41">
        <f t="shared" si="12"/>
        <v>0</v>
      </c>
      <c r="AK41">
        <f t="shared" si="13"/>
        <v>0</v>
      </c>
      <c r="AL41">
        <f t="shared" si="14"/>
        <v>313.92857142857144</v>
      </c>
      <c r="AM41">
        <f t="shared" si="15"/>
        <v>10571.714285714286</v>
      </c>
      <c r="AN41">
        <f t="shared" si="16"/>
        <v>0</v>
      </c>
      <c r="AO41">
        <f t="shared" si="17"/>
        <v>3691.07</v>
      </c>
      <c r="AP41">
        <f t="shared" si="18"/>
        <v>598436.71428571432</v>
      </c>
      <c r="AQ41">
        <f t="shared" si="19"/>
        <v>0</v>
      </c>
      <c r="AR41">
        <f t="shared" si="20"/>
        <v>560.20142857142855</v>
      </c>
      <c r="AS41">
        <f t="shared" si="21"/>
        <v>96166.857142857145</v>
      </c>
      <c r="AT41">
        <f t="shared" si="22"/>
        <v>0</v>
      </c>
      <c r="AU41">
        <f t="shared" si="23"/>
        <v>107865.70285714285</v>
      </c>
      <c r="AV41" s="10">
        <f t="shared" si="24"/>
        <v>6305067.1428571427</v>
      </c>
      <c r="AY41" s="11">
        <f t="shared" si="28"/>
        <v>43923</v>
      </c>
      <c r="AZ41" s="1">
        <f t="shared" si="25"/>
        <v>43920</v>
      </c>
      <c r="BA41">
        <f t="shared" ref="BA41:BA46" si="155">BA40</f>
        <v>0</v>
      </c>
      <c r="BB41">
        <f t="shared" ref="BB41:BB46" si="156">BB40</f>
        <v>0</v>
      </c>
      <c r="BC41">
        <f t="shared" ref="BC41:BC46" si="157">BC40</f>
        <v>0</v>
      </c>
      <c r="BD41">
        <f t="shared" ref="BD41:BD46" si="158">BD40</f>
        <v>0</v>
      </c>
      <c r="BE41">
        <f t="shared" ref="BE41:BE46" si="159">BE40</f>
        <v>0</v>
      </c>
      <c r="BF41">
        <f t="shared" ref="BF41:BF46" si="160">BF40</f>
        <v>0</v>
      </c>
      <c r="BG41">
        <f t="shared" ref="BG41:BG46" si="161">BG40</f>
        <v>0.14285714285714285</v>
      </c>
      <c r="BH41">
        <f t="shared" ref="BH41:BH46" si="162">BH40</f>
        <v>0.83285714285714285</v>
      </c>
      <c r="BI41">
        <f t="shared" ref="BI41:BI46" si="163">BI40</f>
        <v>241.85714285714286</v>
      </c>
      <c r="BJ41">
        <f t="shared" ref="BJ41:BJ46" si="164">BJ40</f>
        <v>0</v>
      </c>
      <c r="BK41">
        <f t="shared" ref="BK41:BK46" si="165">BK40</f>
        <v>0</v>
      </c>
      <c r="BL41">
        <f t="shared" ref="BL41:BL46" si="166">BL40</f>
        <v>0</v>
      </c>
      <c r="BM41">
        <f t="shared" ref="BM41:BM46" si="167">BM40</f>
        <v>0</v>
      </c>
      <c r="BN41">
        <f t="shared" ref="BN41:BN46" si="168">BN40</f>
        <v>0</v>
      </c>
      <c r="BO41">
        <f t="shared" ref="BO41:BO46" si="169">BO40</f>
        <v>0</v>
      </c>
      <c r="BP41">
        <f t="shared" ref="BP41:BP46" si="170">BP40</f>
        <v>0</v>
      </c>
      <c r="BQ41">
        <f t="shared" ref="BQ41:BQ46" si="171">BQ40</f>
        <v>259.98714285714294</v>
      </c>
      <c r="BR41">
        <f t="shared" ref="BR41:BR46" si="172">BR40</f>
        <v>196027.42857142858</v>
      </c>
      <c r="BS41">
        <f t="shared" ref="BS41:BS46" si="173">BS40</f>
        <v>0</v>
      </c>
      <c r="BT41">
        <f t="shared" ref="BT41:BT46" si="174">BT40</f>
        <v>7351.005714285714</v>
      </c>
      <c r="BU41" s="10">
        <f t="shared" ref="BU41:BU46" si="175">BU40</f>
        <v>507386.71428571426</v>
      </c>
    </row>
    <row r="42" spans="2:73" x14ac:dyDescent="0.2">
      <c r="B42" s="9" t="s">
        <v>62</v>
      </c>
      <c r="C42">
        <f t="shared" si="3"/>
        <v>7</v>
      </c>
      <c r="D42">
        <v>0</v>
      </c>
      <c r="E42">
        <v>0</v>
      </c>
      <c r="F42">
        <v>0</v>
      </c>
      <c r="G42">
        <v>0</v>
      </c>
      <c r="H42">
        <v>13753.560000000001</v>
      </c>
      <c r="I42">
        <v>708025</v>
      </c>
      <c r="J42">
        <v>0</v>
      </c>
      <c r="K42">
        <v>0</v>
      </c>
      <c r="L42">
        <v>0</v>
      </c>
      <c r="M42">
        <v>0</v>
      </c>
      <c r="N42">
        <v>13552.07</v>
      </c>
      <c r="O42">
        <v>327773</v>
      </c>
      <c r="P42">
        <v>0</v>
      </c>
      <c r="Q42">
        <v>38043.26</v>
      </c>
      <c r="R42">
        <v>3613061</v>
      </c>
      <c r="S42">
        <v>0</v>
      </c>
      <c r="T42">
        <v>3915.56</v>
      </c>
      <c r="U42">
        <v>628432</v>
      </c>
      <c r="V42">
        <v>0</v>
      </c>
      <c r="W42">
        <v>824337.70000000007</v>
      </c>
      <c r="X42" s="10">
        <v>51029520</v>
      </c>
      <c r="Z42" s="11">
        <f t="shared" si="27"/>
        <v>44146</v>
      </c>
      <c r="AA42" t="s">
        <v>62</v>
      </c>
      <c r="AB42">
        <f t="shared" si="4"/>
        <v>0</v>
      </c>
      <c r="AC42">
        <f t="shared" si="5"/>
        <v>0</v>
      </c>
      <c r="AD42">
        <f t="shared" si="6"/>
        <v>0</v>
      </c>
      <c r="AE42">
        <f t="shared" si="7"/>
        <v>0</v>
      </c>
      <c r="AF42">
        <f t="shared" si="8"/>
        <v>1964.7942857142859</v>
      </c>
      <c r="AG42">
        <f t="shared" si="9"/>
        <v>101146.42857142857</v>
      </c>
      <c r="AH42">
        <f t="shared" si="10"/>
        <v>0</v>
      </c>
      <c r="AI42">
        <f t="shared" si="11"/>
        <v>0</v>
      </c>
      <c r="AJ42">
        <f t="shared" si="12"/>
        <v>0</v>
      </c>
      <c r="AK42">
        <f t="shared" si="13"/>
        <v>0</v>
      </c>
      <c r="AL42">
        <f t="shared" si="14"/>
        <v>1936.01</v>
      </c>
      <c r="AM42">
        <f t="shared" si="15"/>
        <v>46824.714285714283</v>
      </c>
      <c r="AN42">
        <f t="shared" si="16"/>
        <v>0</v>
      </c>
      <c r="AO42">
        <f t="shared" si="17"/>
        <v>5434.7514285714287</v>
      </c>
      <c r="AP42">
        <f t="shared" si="18"/>
        <v>516151.57142857142</v>
      </c>
      <c r="AQ42">
        <f t="shared" si="19"/>
        <v>0</v>
      </c>
      <c r="AR42">
        <f t="shared" si="20"/>
        <v>559.36571428571426</v>
      </c>
      <c r="AS42">
        <f t="shared" si="21"/>
        <v>89776</v>
      </c>
      <c r="AT42">
        <f t="shared" si="22"/>
        <v>0</v>
      </c>
      <c r="AU42">
        <f t="shared" si="23"/>
        <v>117762.52857142859</v>
      </c>
      <c r="AV42" s="10">
        <f t="shared" si="24"/>
        <v>7289931.4285714282</v>
      </c>
      <c r="AY42" s="11">
        <f t="shared" si="28"/>
        <v>43924</v>
      </c>
      <c r="AZ42" s="1">
        <f t="shared" si="25"/>
        <v>43920</v>
      </c>
      <c r="BA42">
        <f t="shared" si="155"/>
        <v>0</v>
      </c>
      <c r="BB42">
        <f t="shared" si="156"/>
        <v>0</v>
      </c>
      <c r="BC42">
        <f t="shared" si="157"/>
        <v>0</v>
      </c>
      <c r="BD42">
        <f t="shared" si="158"/>
        <v>0</v>
      </c>
      <c r="BE42">
        <f t="shared" si="159"/>
        <v>0</v>
      </c>
      <c r="BF42">
        <f t="shared" si="160"/>
        <v>0</v>
      </c>
      <c r="BG42">
        <f t="shared" si="161"/>
        <v>0.14285714285714285</v>
      </c>
      <c r="BH42">
        <f t="shared" si="162"/>
        <v>0.83285714285714285</v>
      </c>
      <c r="BI42">
        <f t="shared" si="163"/>
        <v>241.85714285714286</v>
      </c>
      <c r="BJ42">
        <f t="shared" si="164"/>
        <v>0</v>
      </c>
      <c r="BK42">
        <f t="shared" si="165"/>
        <v>0</v>
      </c>
      <c r="BL42">
        <f t="shared" si="166"/>
        <v>0</v>
      </c>
      <c r="BM42">
        <f t="shared" si="167"/>
        <v>0</v>
      </c>
      <c r="BN42">
        <f t="shared" si="168"/>
        <v>0</v>
      </c>
      <c r="BO42">
        <f t="shared" si="169"/>
        <v>0</v>
      </c>
      <c r="BP42">
        <f t="shared" si="170"/>
        <v>0</v>
      </c>
      <c r="BQ42">
        <f t="shared" si="171"/>
        <v>259.98714285714294</v>
      </c>
      <c r="BR42">
        <f t="shared" si="172"/>
        <v>196027.42857142858</v>
      </c>
      <c r="BS42">
        <f t="shared" si="173"/>
        <v>0</v>
      </c>
      <c r="BT42">
        <f t="shared" si="174"/>
        <v>7351.005714285714</v>
      </c>
      <c r="BU42" s="10">
        <f t="shared" si="175"/>
        <v>507386.71428571426</v>
      </c>
    </row>
    <row r="43" spans="2:73" x14ac:dyDescent="0.2">
      <c r="B43" s="9" t="s">
        <v>61</v>
      </c>
      <c r="C43">
        <f t="shared" si="3"/>
        <v>7</v>
      </c>
      <c r="D43">
        <v>0</v>
      </c>
      <c r="E43">
        <v>0</v>
      </c>
      <c r="F43">
        <v>0</v>
      </c>
      <c r="G43">
        <v>0</v>
      </c>
      <c r="H43">
        <v>14050.119999999999</v>
      </c>
      <c r="I43">
        <v>663133</v>
      </c>
      <c r="J43">
        <v>0</v>
      </c>
      <c r="K43">
        <v>0</v>
      </c>
      <c r="L43">
        <v>0</v>
      </c>
      <c r="M43">
        <v>0</v>
      </c>
      <c r="N43">
        <v>8456.4</v>
      </c>
      <c r="O43">
        <v>236340</v>
      </c>
      <c r="P43">
        <v>0</v>
      </c>
      <c r="Q43">
        <v>39745.67</v>
      </c>
      <c r="R43">
        <v>3381589</v>
      </c>
      <c r="S43">
        <v>0</v>
      </c>
      <c r="T43">
        <v>3915.8900000000003</v>
      </c>
      <c r="U43">
        <v>613583</v>
      </c>
      <c r="V43">
        <v>0</v>
      </c>
      <c r="W43">
        <v>845904.09</v>
      </c>
      <c r="X43" s="10">
        <v>49174025</v>
      </c>
      <c r="Z43" s="11">
        <f t="shared" si="27"/>
        <v>44153</v>
      </c>
      <c r="AA43" t="s">
        <v>61</v>
      </c>
      <c r="AB43">
        <f t="shared" si="4"/>
        <v>0</v>
      </c>
      <c r="AC43">
        <f t="shared" si="5"/>
        <v>0</v>
      </c>
      <c r="AD43">
        <f t="shared" si="6"/>
        <v>0</v>
      </c>
      <c r="AE43">
        <f t="shared" si="7"/>
        <v>0</v>
      </c>
      <c r="AF43">
        <f t="shared" si="8"/>
        <v>2007.1599999999999</v>
      </c>
      <c r="AG43">
        <f t="shared" si="9"/>
        <v>94733.28571428571</v>
      </c>
      <c r="AH43">
        <f t="shared" si="10"/>
        <v>0</v>
      </c>
      <c r="AI43">
        <f t="shared" si="11"/>
        <v>0</v>
      </c>
      <c r="AJ43">
        <f t="shared" si="12"/>
        <v>0</v>
      </c>
      <c r="AK43">
        <f t="shared" si="13"/>
        <v>0</v>
      </c>
      <c r="AL43">
        <f t="shared" si="14"/>
        <v>1208.0571428571427</v>
      </c>
      <c r="AM43">
        <f t="shared" si="15"/>
        <v>33762.857142857145</v>
      </c>
      <c r="AN43">
        <f t="shared" si="16"/>
        <v>0</v>
      </c>
      <c r="AO43">
        <f t="shared" si="17"/>
        <v>5677.9528571428573</v>
      </c>
      <c r="AP43">
        <f t="shared" si="18"/>
        <v>483084.14285714284</v>
      </c>
      <c r="AQ43">
        <f t="shared" si="19"/>
        <v>0</v>
      </c>
      <c r="AR43">
        <f t="shared" si="20"/>
        <v>559.41285714285721</v>
      </c>
      <c r="AS43">
        <f t="shared" si="21"/>
        <v>87654.71428571429</v>
      </c>
      <c r="AT43">
        <f t="shared" si="22"/>
        <v>0</v>
      </c>
      <c r="AU43">
        <f t="shared" si="23"/>
        <v>120843.44142857143</v>
      </c>
      <c r="AV43" s="10">
        <f t="shared" si="24"/>
        <v>7024860.7142857146</v>
      </c>
      <c r="AY43" s="11">
        <f t="shared" si="28"/>
        <v>43925</v>
      </c>
      <c r="AZ43" s="1">
        <f t="shared" si="25"/>
        <v>43920</v>
      </c>
      <c r="BA43">
        <f t="shared" si="155"/>
        <v>0</v>
      </c>
      <c r="BB43">
        <f t="shared" si="156"/>
        <v>0</v>
      </c>
      <c r="BC43">
        <f t="shared" si="157"/>
        <v>0</v>
      </c>
      <c r="BD43">
        <f t="shared" si="158"/>
        <v>0</v>
      </c>
      <c r="BE43">
        <f t="shared" si="159"/>
        <v>0</v>
      </c>
      <c r="BF43">
        <f t="shared" si="160"/>
        <v>0</v>
      </c>
      <c r="BG43">
        <f t="shared" si="161"/>
        <v>0.14285714285714285</v>
      </c>
      <c r="BH43">
        <f t="shared" si="162"/>
        <v>0.83285714285714285</v>
      </c>
      <c r="BI43">
        <f t="shared" si="163"/>
        <v>241.85714285714286</v>
      </c>
      <c r="BJ43">
        <f t="shared" si="164"/>
        <v>0</v>
      </c>
      <c r="BK43">
        <f t="shared" si="165"/>
        <v>0</v>
      </c>
      <c r="BL43">
        <f t="shared" si="166"/>
        <v>0</v>
      </c>
      <c r="BM43">
        <f t="shared" si="167"/>
        <v>0</v>
      </c>
      <c r="BN43">
        <f t="shared" si="168"/>
        <v>0</v>
      </c>
      <c r="BO43">
        <f t="shared" si="169"/>
        <v>0</v>
      </c>
      <c r="BP43">
        <f t="shared" si="170"/>
        <v>0</v>
      </c>
      <c r="BQ43">
        <f t="shared" si="171"/>
        <v>259.98714285714294</v>
      </c>
      <c r="BR43">
        <f t="shared" si="172"/>
        <v>196027.42857142858</v>
      </c>
      <c r="BS43">
        <f t="shared" si="173"/>
        <v>0</v>
      </c>
      <c r="BT43">
        <f t="shared" si="174"/>
        <v>7351.005714285714</v>
      </c>
      <c r="BU43" s="10">
        <f t="shared" si="175"/>
        <v>507386.71428571426</v>
      </c>
    </row>
    <row r="44" spans="2:73" x14ac:dyDescent="0.2">
      <c r="B44" s="9" t="s">
        <v>60</v>
      </c>
      <c r="C44">
        <f t="shared" si="3"/>
        <v>7</v>
      </c>
      <c r="D44">
        <v>0</v>
      </c>
      <c r="E44">
        <v>0</v>
      </c>
      <c r="F44">
        <v>0</v>
      </c>
      <c r="G44">
        <v>0</v>
      </c>
      <c r="H44">
        <v>14085</v>
      </c>
      <c r="I44">
        <v>614639</v>
      </c>
      <c r="J44">
        <v>0</v>
      </c>
      <c r="K44">
        <v>0</v>
      </c>
      <c r="L44">
        <v>0</v>
      </c>
      <c r="M44">
        <v>0</v>
      </c>
      <c r="N44">
        <v>551.34</v>
      </c>
      <c r="O44">
        <v>12154</v>
      </c>
      <c r="P44">
        <v>0</v>
      </c>
      <c r="Q44">
        <v>55607.119999999995</v>
      </c>
      <c r="R44">
        <v>3455686</v>
      </c>
      <c r="S44">
        <v>0</v>
      </c>
      <c r="T44">
        <v>18218.96</v>
      </c>
      <c r="U44">
        <v>1503190</v>
      </c>
      <c r="V44">
        <v>0</v>
      </c>
      <c r="W44">
        <v>818273.68999999983</v>
      </c>
      <c r="X44" s="10">
        <v>46498509</v>
      </c>
      <c r="Z44" s="11">
        <f t="shared" si="27"/>
        <v>44160</v>
      </c>
      <c r="AA44" t="s">
        <v>60</v>
      </c>
      <c r="AB44">
        <f t="shared" si="4"/>
        <v>0</v>
      </c>
      <c r="AC44">
        <f t="shared" si="5"/>
        <v>0</v>
      </c>
      <c r="AD44">
        <f t="shared" si="6"/>
        <v>0</v>
      </c>
      <c r="AE44">
        <f t="shared" si="7"/>
        <v>0</v>
      </c>
      <c r="AF44">
        <f t="shared" si="8"/>
        <v>2012.1428571428571</v>
      </c>
      <c r="AG44">
        <f t="shared" si="9"/>
        <v>87805.571428571435</v>
      </c>
      <c r="AH44">
        <f t="shared" si="10"/>
        <v>0</v>
      </c>
      <c r="AI44">
        <f t="shared" si="11"/>
        <v>0</v>
      </c>
      <c r="AJ44">
        <f t="shared" si="12"/>
        <v>0</v>
      </c>
      <c r="AK44">
        <f t="shared" si="13"/>
        <v>0</v>
      </c>
      <c r="AL44">
        <f t="shared" si="14"/>
        <v>78.762857142857143</v>
      </c>
      <c r="AM44">
        <f t="shared" si="15"/>
        <v>1736.2857142857142</v>
      </c>
      <c r="AN44">
        <f t="shared" si="16"/>
        <v>0</v>
      </c>
      <c r="AO44">
        <f t="shared" si="17"/>
        <v>7943.8742857142852</v>
      </c>
      <c r="AP44">
        <f t="shared" si="18"/>
        <v>493669.42857142858</v>
      </c>
      <c r="AQ44">
        <f t="shared" si="19"/>
        <v>0</v>
      </c>
      <c r="AR44">
        <f t="shared" si="20"/>
        <v>2602.7085714285713</v>
      </c>
      <c r="AS44">
        <f t="shared" si="21"/>
        <v>214741.42857142858</v>
      </c>
      <c r="AT44">
        <f t="shared" si="22"/>
        <v>0</v>
      </c>
      <c r="AU44">
        <f t="shared" si="23"/>
        <v>116896.2414285714</v>
      </c>
      <c r="AV44" s="10">
        <f t="shared" si="24"/>
        <v>6642644.1428571427</v>
      </c>
      <c r="AY44" s="11">
        <f t="shared" si="28"/>
        <v>43926</v>
      </c>
      <c r="AZ44" s="1">
        <f t="shared" si="25"/>
        <v>43920</v>
      </c>
      <c r="BA44">
        <f t="shared" si="155"/>
        <v>0</v>
      </c>
      <c r="BB44">
        <f t="shared" si="156"/>
        <v>0</v>
      </c>
      <c r="BC44">
        <f t="shared" si="157"/>
        <v>0</v>
      </c>
      <c r="BD44">
        <f t="shared" si="158"/>
        <v>0</v>
      </c>
      <c r="BE44">
        <f t="shared" si="159"/>
        <v>0</v>
      </c>
      <c r="BF44">
        <f t="shared" si="160"/>
        <v>0</v>
      </c>
      <c r="BG44">
        <f t="shared" si="161"/>
        <v>0.14285714285714285</v>
      </c>
      <c r="BH44">
        <f t="shared" si="162"/>
        <v>0.83285714285714285</v>
      </c>
      <c r="BI44">
        <f t="shared" si="163"/>
        <v>241.85714285714286</v>
      </c>
      <c r="BJ44">
        <f t="shared" si="164"/>
        <v>0</v>
      </c>
      <c r="BK44">
        <f t="shared" si="165"/>
        <v>0</v>
      </c>
      <c r="BL44">
        <f t="shared" si="166"/>
        <v>0</v>
      </c>
      <c r="BM44">
        <f t="shared" si="167"/>
        <v>0</v>
      </c>
      <c r="BN44">
        <f t="shared" si="168"/>
        <v>0</v>
      </c>
      <c r="BO44">
        <f t="shared" si="169"/>
        <v>0</v>
      </c>
      <c r="BP44">
        <f t="shared" si="170"/>
        <v>0</v>
      </c>
      <c r="BQ44">
        <f t="shared" si="171"/>
        <v>259.98714285714294</v>
      </c>
      <c r="BR44">
        <f t="shared" si="172"/>
        <v>196027.42857142858</v>
      </c>
      <c r="BS44">
        <f t="shared" si="173"/>
        <v>0</v>
      </c>
      <c r="BT44">
        <f t="shared" si="174"/>
        <v>7351.005714285714</v>
      </c>
      <c r="BU44" s="10">
        <f t="shared" si="175"/>
        <v>507386.71428571426</v>
      </c>
    </row>
    <row r="45" spans="2:73" x14ac:dyDescent="0.2">
      <c r="B45" s="9" t="s">
        <v>59</v>
      </c>
      <c r="C45">
        <f t="shared" si="3"/>
        <v>7</v>
      </c>
      <c r="D45">
        <v>0</v>
      </c>
      <c r="E45">
        <v>0</v>
      </c>
      <c r="F45">
        <v>0</v>
      </c>
      <c r="G45">
        <v>0</v>
      </c>
      <c r="H45">
        <v>12336.81</v>
      </c>
      <c r="I45">
        <v>687517</v>
      </c>
      <c r="J45">
        <v>0</v>
      </c>
      <c r="K45">
        <v>0</v>
      </c>
      <c r="L45">
        <v>0</v>
      </c>
      <c r="M45">
        <v>0</v>
      </c>
      <c r="N45">
        <v>6191.96</v>
      </c>
      <c r="O45">
        <v>322264</v>
      </c>
      <c r="P45">
        <v>0</v>
      </c>
      <c r="Q45">
        <v>37198.76</v>
      </c>
      <c r="R45">
        <v>3889649</v>
      </c>
      <c r="S45">
        <v>0</v>
      </c>
      <c r="T45">
        <v>16964.649999999998</v>
      </c>
      <c r="U45">
        <v>1629653</v>
      </c>
      <c r="V45">
        <v>0</v>
      </c>
      <c r="W45">
        <v>816642.8</v>
      </c>
      <c r="X45" s="10">
        <v>57645636</v>
      </c>
      <c r="Z45" s="11">
        <f t="shared" si="27"/>
        <v>44167</v>
      </c>
      <c r="AA45" t="s">
        <v>59</v>
      </c>
      <c r="AB45">
        <f t="shared" si="4"/>
        <v>0</v>
      </c>
      <c r="AC45">
        <f t="shared" si="5"/>
        <v>0</v>
      </c>
      <c r="AD45">
        <f t="shared" si="6"/>
        <v>0</v>
      </c>
      <c r="AE45">
        <f t="shared" si="7"/>
        <v>0</v>
      </c>
      <c r="AF45">
        <f t="shared" si="8"/>
        <v>1762.4014285714286</v>
      </c>
      <c r="AG45">
        <f t="shared" si="9"/>
        <v>98216.71428571429</v>
      </c>
      <c r="AH45">
        <f t="shared" si="10"/>
        <v>0</v>
      </c>
      <c r="AI45">
        <f t="shared" si="11"/>
        <v>0</v>
      </c>
      <c r="AJ45">
        <f t="shared" si="12"/>
        <v>0</v>
      </c>
      <c r="AK45">
        <f t="shared" si="13"/>
        <v>0</v>
      </c>
      <c r="AL45">
        <f t="shared" si="14"/>
        <v>884.56571428571431</v>
      </c>
      <c r="AM45">
        <f t="shared" si="15"/>
        <v>46037.714285714283</v>
      </c>
      <c r="AN45">
        <f t="shared" si="16"/>
        <v>0</v>
      </c>
      <c r="AO45">
        <f t="shared" si="17"/>
        <v>5314.1085714285718</v>
      </c>
      <c r="AP45">
        <f t="shared" si="18"/>
        <v>555664.14285714284</v>
      </c>
      <c r="AQ45">
        <f t="shared" si="19"/>
        <v>0</v>
      </c>
      <c r="AR45">
        <f t="shared" si="20"/>
        <v>2423.5214285714283</v>
      </c>
      <c r="AS45">
        <f t="shared" si="21"/>
        <v>232807.57142857142</v>
      </c>
      <c r="AT45">
        <f t="shared" si="22"/>
        <v>0</v>
      </c>
      <c r="AU45">
        <f t="shared" si="23"/>
        <v>116663.25714285715</v>
      </c>
      <c r="AV45" s="10">
        <f t="shared" si="24"/>
        <v>8235090.8571428573</v>
      </c>
      <c r="AY45" s="11">
        <f t="shared" si="28"/>
        <v>43927</v>
      </c>
      <c r="AZ45" s="1">
        <f t="shared" si="25"/>
        <v>43927</v>
      </c>
      <c r="BA45">
        <f t="shared" si="155"/>
        <v>0</v>
      </c>
      <c r="BB45">
        <f t="shared" si="156"/>
        <v>0</v>
      </c>
      <c r="BC45">
        <f t="shared" si="157"/>
        <v>0</v>
      </c>
      <c r="BD45">
        <f t="shared" si="158"/>
        <v>0</v>
      </c>
      <c r="BE45">
        <f t="shared" si="159"/>
        <v>0</v>
      </c>
      <c r="BF45">
        <f t="shared" si="160"/>
        <v>0</v>
      </c>
      <c r="BG45">
        <f t="shared" si="161"/>
        <v>0.14285714285714285</v>
      </c>
      <c r="BH45">
        <f t="shared" si="162"/>
        <v>0.83285714285714285</v>
      </c>
      <c r="BI45">
        <f t="shared" si="163"/>
        <v>241.85714285714286</v>
      </c>
      <c r="BJ45">
        <f t="shared" si="164"/>
        <v>0</v>
      </c>
      <c r="BK45">
        <f t="shared" si="165"/>
        <v>0</v>
      </c>
      <c r="BL45">
        <f t="shared" si="166"/>
        <v>0</v>
      </c>
      <c r="BM45">
        <f t="shared" si="167"/>
        <v>0</v>
      </c>
      <c r="BN45">
        <f t="shared" si="168"/>
        <v>0</v>
      </c>
      <c r="BO45">
        <f t="shared" si="169"/>
        <v>0</v>
      </c>
      <c r="BP45">
        <f t="shared" si="170"/>
        <v>0</v>
      </c>
      <c r="BQ45">
        <f t="shared" si="171"/>
        <v>259.98714285714294</v>
      </c>
      <c r="BR45">
        <f t="shared" si="172"/>
        <v>196027.42857142858</v>
      </c>
      <c r="BS45">
        <f t="shared" si="173"/>
        <v>0</v>
      </c>
      <c r="BT45">
        <f t="shared" si="174"/>
        <v>7351.005714285714</v>
      </c>
      <c r="BU45" s="10">
        <f t="shared" si="175"/>
        <v>507386.71428571426</v>
      </c>
    </row>
    <row r="46" spans="2:73" x14ac:dyDescent="0.2">
      <c r="B46" s="9" t="s">
        <v>58</v>
      </c>
      <c r="C46">
        <f t="shared" si="3"/>
        <v>7</v>
      </c>
      <c r="D46">
        <v>0</v>
      </c>
      <c r="E46">
        <v>0</v>
      </c>
      <c r="F46">
        <v>0</v>
      </c>
      <c r="G46">
        <v>0</v>
      </c>
      <c r="H46">
        <v>6984.7</v>
      </c>
      <c r="I46">
        <v>423067</v>
      </c>
      <c r="J46">
        <v>0</v>
      </c>
      <c r="K46">
        <v>0</v>
      </c>
      <c r="L46">
        <v>0</v>
      </c>
      <c r="M46">
        <v>0</v>
      </c>
      <c r="N46">
        <v>6993.71</v>
      </c>
      <c r="O46">
        <v>317995</v>
      </c>
      <c r="P46">
        <v>0</v>
      </c>
      <c r="Q46">
        <v>42107.040000000001</v>
      </c>
      <c r="R46">
        <v>5368234</v>
      </c>
      <c r="S46">
        <v>0</v>
      </c>
      <c r="T46">
        <v>17898.78</v>
      </c>
      <c r="U46">
        <v>1753270</v>
      </c>
      <c r="V46">
        <v>0</v>
      </c>
      <c r="W46">
        <v>834086.49</v>
      </c>
      <c r="X46" s="10">
        <v>50303628</v>
      </c>
      <c r="Z46" s="11">
        <f t="shared" si="27"/>
        <v>44174</v>
      </c>
      <c r="AA46" t="s">
        <v>58</v>
      </c>
      <c r="AB46">
        <f t="shared" si="4"/>
        <v>0</v>
      </c>
      <c r="AC46">
        <f t="shared" si="5"/>
        <v>0</v>
      </c>
      <c r="AD46">
        <f t="shared" si="6"/>
        <v>0</v>
      </c>
      <c r="AE46">
        <f t="shared" si="7"/>
        <v>0</v>
      </c>
      <c r="AF46">
        <f t="shared" si="8"/>
        <v>997.81428571428569</v>
      </c>
      <c r="AG46">
        <f t="shared" si="9"/>
        <v>60438.142857142855</v>
      </c>
      <c r="AH46">
        <f t="shared" si="10"/>
        <v>0</v>
      </c>
      <c r="AI46">
        <f t="shared" si="11"/>
        <v>0</v>
      </c>
      <c r="AJ46">
        <f t="shared" si="12"/>
        <v>0</v>
      </c>
      <c r="AK46">
        <f t="shared" si="13"/>
        <v>0</v>
      </c>
      <c r="AL46">
        <f t="shared" si="14"/>
        <v>999.10142857142853</v>
      </c>
      <c r="AM46">
        <f t="shared" si="15"/>
        <v>45427.857142857145</v>
      </c>
      <c r="AN46">
        <f t="shared" si="16"/>
        <v>0</v>
      </c>
      <c r="AO46">
        <f t="shared" si="17"/>
        <v>6015.2914285714287</v>
      </c>
      <c r="AP46">
        <f t="shared" si="18"/>
        <v>766890.57142857148</v>
      </c>
      <c r="AQ46">
        <f t="shared" si="19"/>
        <v>0</v>
      </c>
      <c r="AR46">
        <f t="shared" si="20"/>
        <v>2556.9685714285711</v>
      </c>
      <c r="AS46">
        <f t="shared" si="21"/>
        <v>250467.14285714287</v>
      </c>
      <c r="AT46">
        <f t="shared" si="22"/>
        <v>0</v>
      </c>
      <c r="AU46">
        <f t="shared" si="23"/>
        <v>119155.21285714286</v>
      </c>
      <c r="AV46" s="10">
        <f t="shared" si="24"/>
        <v>7186232.5714285718</v>
      </c>
      <c r="AY46" s="11">
        <f t="shared" si="28"/>
        <v>43928</v>
      </c>
      <c r="AZ46" s="1">
        <f t="shared" si="25"/>
        <v>43927</v>
      </c>
      <c r="BA46">
        <f t="shared" si="155"/>
        <v>0</v>
      </c>
      <c r="BB46">
        <f t="shared" si="156"/>
        <v>0</v>
      </c>
      <c r="BC46">
        <f t="shared" si="157"/>
        <v>0</v>
      </c>
      <c r="BD46">
        <f t="shared" si="158"/>
        <v>0</v>
      </c>
      <c r="BE46">
        <f t="shared" si="159"/>
        <v>0</v>
      </c>
      <c r="BF46">
        <f t="shared" si="160"/>
        <v>0</v>
      </c>
      <c r="BG46">
        <f t="shared" si="161"/>
        <v>0.14285714285714285</v>
      </c>
      <c r="BH46">
        <f t="shared" si="162"/>
        <v>0.83285714285714285</v>
      </c>
      <c r="BI46">
        <f t="shared" si="163"/>
        <v>241.85714285714286</v>
      </c>
      <c r="BJ46">
        <f t="shared" si="164"/>
        <v>0</v>
      </c>
      <c r="BK46">
        <f t="shared" si="165"/>
        <v>0</v>
      </c>
      <c r="BL46">
        <f t="shared" si="166"/>
        <v>0</v>
      </c>
      <c r="BM46">
        <f t="shared" si="167"/>
        <v>0</v>
      </c>
      <c r="BN46">
        <f t="shared" si="168"/>
        <v>0</v>
      </c>
      <c r="BO46">
        <f t="shared" si="169"/>
        <v>0</v>
      </c>
      <c r="BP46">
        <f t="shared" si="170"/>
        <v>0</v>
      </c>
      <c r="BQ46">
        <f t="shared" si="171"/>
        <v>259.98714285714294</v>
      </c>
      <c r="BR46">
        <f t="shared" si="172"/>
        <v>196027.42857142858</v>
      </c>
      <c r="BS46">
        <f t="shared" si="173"/>
        <v>0</v>
      </c>
      <c r="BT46">
        <f t="shared" si="174"/>
        <v>7351.005714285714</v>
      </c>
      <c r="BU46" s="10">
        <f t="shared" si="175"/>
        <v>507386.71428571426</v>
      </c>
    </row>
    <row r="47" spans="2:73" x14ac:dyDescent="0.2">
      <c r="B47" s="9" t="s">
        <v>57</v>
      </c>
      <c r="C47">
        <f t="shared" si="3"/>
        <v>7</v>
      </c>
      <c r="D47">
        <v>0</v>
      </c>
      <c r="E47">
        <v>0</v>
      </c>
      <c r="F47">
        <v>0</v>
      </c>
      <c r="G47">
        <v>0</v>
      </c>
      <c r="H47">
        <v>26030.78</v>
      </c>
      <c r="I47">
        <v>1520728</v>
      </c>
      <c r="J47">
        <v>1</v>
      </c>
      <c r="K47">
        <v>430.58</v>
      </c>
      <c r="L47">
        <v>23691</v>
      </c>
      <c r="M47">
        <v>0</v>
      </c>
      <c r="N47">
        <v>6542.32</v>
      </c>
      <c r="O47">
        <v>285266</v>
      </c>
      <c r="P47">
        <v>0</v>
      </c>
      <c r="Q47">
        <v>42833.779999999992</v>
      </c>
      <c r="R47">
        <v>5285262</v>
      </c>
      <c r="S47">
        <v>0</v>
      </c>
      <c r="T47">
        <v>17929.95</v>
      </c>
      <c r="U47">
        <v>1783667</v>
      </c>
      <c r="V47">
        <v>1</v>
      </c>
      <c r="W47">
        <v>833216.03</v>
      </c>
      <c r="X47" s="10">
        <v>52290934</v>
      </c>
      <c r="Z47" s="11">
        <f t="shared" si="27"/>
        <v>44181</v>
      </c>
      <c r="AA47" t="s">
        <v>57</v>
      </c>
      <c r="AB47">
        <f t="shared" si="4"/>
        <v>0</v>
      </c>
      <c r="AC47">
        <f t="shared" si="5"/>
        <v>0</v>
      </c>
      <c r="AD47">
        <f t="shared" si="6"/>
        <v>0</v>
      </c>
      <c r="AE47">
        <f t="shared" si="7"/>
        <v>0</v>
      </c>
      <c r="AF47">
        <f t="shared" si="8"/>
        <v>3718.6828571428568</v>
      </c>
      <c r="AG47">
        <f t="shared" si="9"/>
        <v>217246.85714285713</v>
      </c>
      <c r="AH47">
        <f t="shared" si="10"/>
        <v>0.14285714285714285</v>
      </c>
      <c r="AI47">
        <f t="shared" si="11"/>
        <v>61.511428571428567</v>
      </c>
      <c r="AJ47">
        <f t="shared" si="12"/>
        <v>3384.4285714285716</v>
      </c>
      <c r="AK47">
        <f t="shared" si="13"/>
        <v>0</v>
      </c>
      <c r="AL47">
        <f t="shared" si="14"/>
        <v>934.61714285714277</v>
      </c>
      <c r="AM47">
        <f t="shared" si="15"/>
        <v>40752.285714285717</v>
      </c>
      <c r="AN47">
        <f t="shared" si="16"/>
        <v>0</v>
      </c>
      <c r="AO47">
        <f t="shared" si="17"/>
        <v>6119.1114285714275</v>
      </c>
      <c r="AP47">
        <f t="shared" si="18"/>
        <v>755037.42857142852</v>
      </c>
      <c r="AQ47">
        <f t="shared" si="19"/>
        <v>0</v>
      </c>
      <c r="AR47">
        <f t="shared" si="20"/>
        <v>2561.4214285714288</v>
      </c>
      <c r="AS47">
        <f t="shared" si="21"/>
        <v>254809.57142857142</v>
      </c>
      <c r="AT47">
        <f t="shared" si="22"/>
        <v>0.14285714285714285</v>
      </c>
      <c r="AU47">
        <f t="shared" si="23"/>
        <v>119030.86142857143</v>
      </c>
      <c r="AV47" s="10">
        <f t="shared" si="24"/>
        <v>7470133.4285714282</v>
      </c>
      <c r="AY47" s="11">
        <f t="shared" si="28"/>
        <v>43929</v>
      </c>
      <c r="AZ47" s="1">
        <f t="shared" si="25"/>
        <v>43927</v>
      </c>
      <c r="BA47">
        <f t="shared" si="50"/>
        <v>0</v>
      </c>
      <c r="BB47">
        <f t="shared" si="72"/>
        <v>0</v>
      </c>
      <c r="BC47">
        <f t="shared" si="73"/>
        <v>0</v>
      </c>
      <c r="BD47">
        <f t="shared" si="74"/>
        <v>0</v>
      </c>
      <c r="BE47">
        <f t="shared" si="75"/>
        <v>0</v>
      </c>
      <c r="BF47">
        <f t="shared" si="76"/>
        <v>0</v>
      </c>
      <c r="BG47">
        <f t="shared" si="77"/>
        <v>0</v>
      </c>
      <c r="BH47">
        <f t="shared" si="78"/>
        <v>0</v>
      </c>
      <c r="BI47">
        <f t="shared" si="79"/>
        <v>0</v>
      </c>
      <c r="BJ47">
        <f t="shared" si="80"/>
        <v>0</v>
      </c>
      <c r="BK47">
        <f t="shared" si="81"/>
        <v>0</v>
      </c>
      <c r="BL47">
        <f t="shared" si="82"/>
        <v>0</v>
      </c>
      <c r="BM47">
        <f t="shared" si="83"/>
        <v>0</v>
      </c>
      <c r="BN47">
        <f t="shared" si="84"/>
        <v>333.65000000000003</v>
      </c>
      <c r="BO47">
        <f t="shared" si="85"/>
        <v>56655.857142857145</v>
      </c>
      <c r="BP47">
        <f t="shared" si="86"/>
        <v>0</v>
      </c>
      <c r="BQ47">
        <f t="shared" si="87"/>
        <v>0</v>
      </c>
      <c r="BR47">
        <f t="shared" si="88"/>
        <v>0</v>
      </c>
      <c r="BS47">
        <f t="shared" si="89"/>
        <v>0</v>
      </c>
      <c r="BT47">
        <f t="shared" si="90"/>
        <v>7859.83</v>
      </c>
      <c r="BU47" s="10">
        <f t="shared" si="91"/>
        <v>523095.85714285716</v>
      </c>
    </row>
    <row r="48" spans="2:73" x14ac:dyDescent="0.2">
      <c r="B48" s="9" t="s">
        <v>56</v>
      </c>
      <c r="C48">
        <f t="shared" si="3"/>
        <v>7</v>
      </c>
      <c r="D48">
        <v>0</v>
      </c>
      <c r="E48">
        <v>0</v>
      </c>
      <c r="F48">
        <v>0</v>
      </c>
      <c r="G48">
        <v>0</v>
      </c>
      <c r="H48">
        <v>23118.42</v>
      </c>
      <c r="I48">
        <v>1607071</v>
      </c>
      <c r="J48">
        <v>1</v>
      </c>
      <c r="K48">
        <v>1541.01</v>
      </c>
      <c r="L48">
        <v>85685</v>
      </c>
      <c r="M48">
        <v>0</v>
      </c>
      <c r="N48">
        <v>0</v>
      </c>
      <c r="O48">
        <v>0</v>
      </c>
      <c r="P48">
        <v>0</v>
      </c>
      <c r="Q48">
        <v>34950.150000000009</v>
      </c>
      <c r="R48">
        <v>5022408</v>
      </c>
      <c r="S48">
        <v>0</v>
      </c>
      <c r="T48">
        <v>14493.390000000001</v>
      </c>
      <c r="U48">
        <v>2624658</v>
      </c>
      <c r="V48">
        <v>1</v>
      </c>
      <c r="W48">
        <v>573974.48999999987</v>
      </c>
      <c r="X48" s="10">
        <v>45264197</v>
      </c>
      <c r="Z48" s="11">
        <f t="shared" si="27"/>
        <v>44188</v>
      </c>
      <c r="AA48" t="s">
        <v>56</v>
      </c>
      <c r="AB48">
        <f t="shared" si="4"/>
        <v>0</v>
      </c>
      <c r="AC48">
        <f t="shared" si="5"/>
        <v>0</v>
      </c>
      <c r="AD48">
        <f t="shared" si="6"/>
        <v>0</v>
      </c>
      <c r="AE48">
        <f t="shared" si="7"/>
        <v>0</v>
      </c>
      <c r="AF48">
        <f t="shared" si="8"/>
        <v>3302.6314285714284</v>
      </c>
      <c r="AG48">
        <f t="shared" si="9"/>
        <v>229581.57142857142</v>
      </c>
      <c r="AH48">
        <f t="shared" si="10"/>
        <v>0.14285714285714285</v>
      </c>
      <c r="AI48">
        <f t="shared" si="11"/>
        <v>220.1442857142857</v>
      </c>
      <c r="AJ48">
        <f t="shared" si="12"/>
        <v>12240.714285714286</v>
      </c>
      <c r="AK48">
        <f t="shared" si="13"/>
        <v>0</v>
      </c>
      <c r="AL48">
        <f t="shared" si="14"/>
        <v>0</v>
      </c>
      <c r="AM48">
        <f t="shared" si="15"/>
        <v>0</v>
      </c>
      <c r="AN48">
        <f t="shared" si="16"/>
        <v>0</v>
      </c>
      <c r="AO48">
        <f t="shared" si="17"/>
        <v>4992.8785714285723</v>
      </c>
      <c r="AP48">
        <f t="shared" si="18"/>
        <v>717486.85714285716</v>
      </c>
      <c r="AQ48">
        <f t="shared" si="19"/>
        <v>0</v>
      </c>
      <c r="AR48">
        <f t="shared" si="20"/>
        <v>2070.4842857142858</v>
      </c>
      <c r="AS48">
        <f t="shared" si="21"/>
        <v>374951.14285714284</v>
      </c>
      <c r="AT48">
        <f t="shared" si="22"/>
        <v>0.14285714285714285</v>
      </c>
      <c r="AU48">
        <f t="shared" si="23"/>
        <v>81996.355714285703</v>
      </c>
      <c r="AV48" s="10">
        <f t="shared" si="24"/>
        <v>6466313.8571428573</v>
      </c>
      <c r="AY48" s="11">
        <f t="shared" si="28"/>
        <v>43930</v>
      </c>
      <c r="AZ48" s="1">
        <f t="shared" si="25"/>
        <v>43927</v>
      </c>
      <c r="BA48">
        <f t="shared" ref="BA48:BA53" si="176">BA47</f>
        <v>0</v>
      </c>
      <c r="BB48">
        <f t="shared" ref="BB48:BB53" si="177">BB47</f>
        <v>0</v>
      </c>
      <c r="BC48">
        <f t="shared" ref="BC48:BC53" si="178">BC47</f>
        <v>0</v>
      </c>
      <c r="BD48">
        <f t="shared" ref="BD48:BD53" si="179">BD47</f>
        <v>0</v>
      </c>
      <c r="BE48">
        <f t="shared" ref="BE48:BE53" si="180">BE47</f>
        <v>0</v>
      </c>
      <c r="BF48">
        <f t="shared" ref="BF48:BF53" si="181">BF47</f>
        <v>0</v>
      </c>
      <c r="BG48">
        <f t="shared" ref="BG48:BG53" si="182">BG47</f>
        <v>0</v>
      </c>
      <c r="BH48">
        <f t="shared" ref="BH48:BH53" si="183">BH47</f>
        <v>0</v>
      </c>
      <c r="BI48">
        <f t="shared" ref="BI48:BI53" si="184">BI47</f>
        <v>0</v>
      </c>
      <c r="BJ48">
        <f t="shared" ref="BJ48:BJ53" si="185">BJ47</f>
        <v>0</v>
      </c>
      <c r="BK48">
        <f t="shared" ref="BK48:BK53" si="186">BK47</f>
        <v>0</v>
      </c>
      <c r="BL48">
        <f t="shared" ref="BL48:BL53" si="187">BL47</f>
        <v>0</v>
      </c>
      <c r="BM48">
        <f t="shared" ref="BM48:BM53" si="188">BM47</f>
        <v>0</v>
      </c>
      <c r="BN48">
        <f t="shared" ref="BN48:BN53" si="189">BN47</f>
        <v>333.65000000000003</v>
      </c>
      <c r="BO48">
        <f t="shared" ref="BO48:BO53" si="190">BO47</f>
        <v>56655.857142857145</v>
      </c>
      <c r="BP48">
        <f t="shared" ref="BP48:BP53" si="191">BP47</f>
        <v>0</v>
      </c>
      <c r="BQ48">
        <f t="shared" ref="BQ48:BQ53" si="192">BQ47</f>
        <v>0</v>
      </c>
      <c r="BR48">
        <f t="shared" ref="BR48:BR53" si="193">BR47</f>
        <v>0</v>
      </c>
      <c r="BS48">
        <f t="shared" ref="BS48:BS53" si="194">BS47</f>
        <v>0</v>
      </c>
      <c r="BT48">
        <f t="shared" ref="BT48:BT53" si="195">BT47</f>
        <v>7859.83</v>
      </c>
      <c r="BU48" s="10">
        <f t="shared" ref="BU48:BU53" si="196">BU47</f>
        <v>523095.85714285716</v>
      </c>
    </row>
    <row r="49" spans="2:73" x14ac:dyDescent="0.2">
      <c r="B49" s="9" t="s">
        <v>55</v>
      </c>
      <c r="C49">
        <f t="shared" si="3"/>
        <v>7</v>
      </c>
      <c r="D49">
        <v>0</v>
      </c>
      <c r="E49">
        <v>0</v>
      </c>
      <c r="F49">
        <v>0</v>
      </c>
      <c r="G49">
        <v>0</v>
      </c>
      <c r="H49">
        <v>22434.9</v>
      </c>
      <c r="I49">
        <v>2032583</v>
      </c>
      <c r="J49">
        <v>1</v>
      </c>
      <c r="K49">
        <v>767.2</v>
      </c>
      <c r="L49">
        <v>27405</v>
      </c>
      <c r="M49">
        <v>0</v>
      </c>
      <c r="N49">
        <v>0</v>
      </c>
      <c r="O49">
        <v>0</v>
      </c>
      <c r="P49">
        <v>0</v>
      </c>
      <c r="Q49">
        <v>28152.89</v>
      </c>
      <c r="R49">
        <v>6249283</v>
      </c>
      <c r="S49">
        <v>0</v>
      </c>
      <c r="T49">
        <v>9243.64</v>
      </c>
      <c r="U49">
        <v>3033282</v>
      </c>
      <c r="V49">
        <v>1</v>
      </c>
      <c r="W49">
        <v>488318.19</v>
      </c>
      <c r="X49" s="10">
        <v>53047398</v>
      </c>
      <c r="Z49" s="11">
        <f t="shared" si="27"/>
        <v>44195</v>
      </c>
      <c r="AA49" t="s">
        <v>55</v>
      </c>
      <c r="AB49">
        <f t="shared" si="4"/>
        <v>0</v>
      </c>
      <c r="AC49">
        <f t="shared" si="5"/>
        <v>0</v>
      </c>
      <c r="AD49">
        <f t="shared" si="6"/>
        <v>0</v>
      </c>
      <c r="AE49">
        <f t="shared" si="7"/>
        <v>0</v>
      </c>
      <c r="AF49">
        <f t="shared" si="8"/>
        <v>3204.9857142857145</v>
      </c>
      <c r="AG49">
        <f t="shared" si="9"/>
        <v>290369</v>
      </c>
      <c r="AH49">
        <f t="shared" si="10"/>
        <v>0.14285714285714285</v>
      </c>
      <c r="AI49">
        <f t="shared" si="11"/>
        <v>109.60000000000001</v>
      </c>
      <c r="AJ49">
        <f t="shared" si="12"/>
        <v>3915</v>
      </c>
      <c r="AK49">
        <f t="shared" si="13"/>
        <v>0</v>
      </c>
      <c r="AL49">
        <f t="shared" si="14"/>
        <v>0</v>
      </c>
      <c r="AM49">
        <f t="shared" si="15"/>
        <v>0</v>
      </c>
      <c r="AN49">
        <f t="shared" si="16"/>
        <v>0</v>
      </c>
      <c r="AO49">
        <f t="shared" si="17"/>
        <v>4021.8414285714284</v>
      </c>
      <c r="AP49">
        <f t="shared" si="18"/>
        <v>892754.71428571432</v>
      </c>
      <c r="AQ49">
        <f t="shared" si="19"/>
        <v>0</v>
      </c>
      <c r="AR49">
        <f t="shared" si="20"/>
        <v>1320.52</v>
      </c>
      <c r="AS49">
        <f t="shared" si="21"/>
        <v>433326</v>
      </c>
      <c r="AT49">
        <f t="shared" si="22"/>
        <v>0.14285714285714285</v>
      </c>
      <c r="AU49">
        <f t="shared" si="23"/>
        <v>69759.741428571433</v>
      </c>
      <c r="AV49" s="10">
        <f t="shared" si="24"/>
        <v>7578199.7142857146</v>
      </c>
      <c r="AY49" s="11">
        <f t="shared" si="28"/>
        <v>43931</v>
      </c>
      <c r="AZ49" s="1">
        <f t="shared" si="25"/>
        <v>43927</v>
      </c>
      <c r="BA49">
        <f t="shared" si="176"/>
        <v>0</v>
      </c>
      <c r="BB49">
        <f t="shared" si="177"/>
        <v>0</v>
      </c>
      <c r="BC49">
        <f t="shared" si="178"/>
        <v>0</v>
      </c>
      <c r="BD49">
        <f t="shared" si="179"/>
        <v>0</v>
      </c>
      <c r="BE49">
        <f t="shared" si="180"/>
        <v>0</v>
      </c>
      <c r="BF49">
        <f t="shared" si="181"/>
        <v>0</v>
      </c>
      <c r="BG49">
        <f t="shared" si="182"/>
        <v>0</v>
      </c>
      <c r="BH49">
        <f t="shared" si="183"/>
        <v>0</v>
      </c>
      <c r="BI49">
        <f t="shared" si="184"/>
        <v>0</v>
      </c>
      <c r="BJ49">
        <f t="shared" si="185"/>
        <v>0</v>
      </c>
      <c r="BK49">
        <f t="shared" si="186"/>
        <v>0</v>
      </c>
      <c r="BL49">
        <f t="shared" si="187"/>
        <v>0</v>
      </c>
      <c r="BM49">
        <f t="shared" si="188"/>
        <v>0</v>
      </c>
      <c r="BN49">
        <f t="shared" si="189"/>
        <v>333.65000000000003</v>
      </c>
      <c r="BO49">
        <f t="shared" si="190"/>
        <v>56655.857142857145</v>
      </c>
      <c r="BP49">
        <f t="shared" si="191"/>
        <v>0</v>
      </c>
      <c r="BQ49">
        <f t="shared" si="192"/>
        <v>0</v>
      </c>
      <c r="BR49">
        <f t="shared" si="193"/>
        <v>0</v>
      </c>
      <c r="BS49">
        <f t="shared" si="194"/>
        <v>0</v>
      </c>
      <c r="BT49">
        <f t="shared" si="195"/>
        <v>7859.83</v>
      </c>
      <c r="BU49" s="10">
        <f t="shared" si="196"/>
        <v>523095.85714285716</v>
      </c>
    </row>
    <row r="50" spans="2:73" x14ac:dyDescent="0.2">
      <c r="B50" s="9" t="s">
        <v>54</v>
      </c>
      <c r="C50">
        <f t="shared" si="3"/>
        <v>7</v>
      </c>
      <c r="D50">
        <v>0</v>
      </c>
      <c r="E50">
        <v>0</v>
      </c>
      <c r="F50">
        <v>0</v>
      </c>
      <c r="G50">
        <v>0</v>
      </c>
      <c r="H50">
        <v>37737.5</v>
      </c>
      <c r="I50">
        <v>2357305</v>
      </c>
      <c r="J50">
        <v>1</v>
      </c>
      <c r="K50">
        <v>6670.46</v>
      </c>
      <c r="L50">
        <v>325898</v>
      </c>
      <c r="M50">
        <v>0</v>
      </c>
      <c r="N50">
        <v>0</v>
      </c>
      <c r="O50">
        <v>0</v>
      </c>
      <c r="P50">
        <v>0</v>
      </c>
      <c r="Q50">
        <v>40281.710000000006</v>
      </c>
      <c r="R50">
        <v>7615571</v>
      </c>
      <c r="S50">
        <v>0</v>
      </c>
      <c r="T50">
        <v>10610.279999999999</v>
      </c>
      <c r="U50">
        <v>2933482</v>
      </c>
      <c r="V50">
        <v>1</v>
      </c>
      <c r="W50">
        <v>605087.59</v>
      </c>
      <c r="X50" s="10">
        <v>52320398</v>
      </c>
      <c r="Z50" s="11">
        <f t="shared" si="27"/>
        <v>44202</v>
      </c>
      <c r="AA50" t="s">
        <v>54</v>
      </c>
      <c r="AB50">
        <f t="shared" si="4"/>
        <v>0</v>
      </c>
      <c r="AC50">
        <f t="shared" si="5"/>
        <v>0</v>
      </c>
      <c r="AD50">
        <f t="shared" si="6"/>
        <v>0</v>
      </c>
      <c r="AE50">
        <f t="shared" si="7"/>
        <v>0</v>
      </c>
      <c r="AF50">
        <f t="shared" si="8"/>
        <v>5391.0714285714284</v>
      </c>
      <c r="AG50">
        <f t="shared" si="9"/>
        <v>336757.85714285716</v>
      </c>
      <c r="AH50">
        <f t="shared" si="10"/>
        <v>0.14285714285714285</v>
      </c>
      <c r="AI50">
        <f t="shared" si="11"/>
        <v>952.9228571428572</v>
      </c>
      <c r="AJ50">
        <f t="shared" si="12"/>
        <v>46556.857142857145</v>
      </c>
      <c r="AK50">
        <f t="shared" si="13"/>
        <v>0</v>
      </c>
      <c r="AL50">
        <f t="shared" si="14"/>
        <v>0</v>
      </c>
      <c r="AM50">
        <f t="shared" si="15"/>
        <v>0</v>
      </c>
      <c r="AN50">
        <f t="shared" si="16"/>
        <v>0</v>
      </c>
      <c r="AO50">
        <f t="shared" si="17"/>
        <v>5754.5300000000007</v>
      </c>
      <c r="AP50">
        <f t="shared" si="18"/>
        <v>1087938.7142857143</v>
      </c>
      <c r="AQ50">
        <f t="shared" si="19"/>
        <v>0</v>
      </c>
      <c r="AR50">
        <f t="shared" si="20"/>
        <v>1515.7542857142855</v>
      </c>
      <c r="AS50">
        <f t="shared" si="21"/>
        <v>419068.85714285716</v>
      </c>
      <c r="AT50">
        <f t="shared" si="22"/>
        <v>0.14285714285714285</v>
      </c>
      <c r="AU50">
        <f t="shared" si="23"/>
        <v>86441.084285714285</v>
      </c>
      <c r="AV50" s="10">
        <f t="shared" si="24"/>
        <v>7474342.5714285718</v>
      </c>
      <c r="AY50" s="11">
        <f t="shared" si="28"/>
        <v>43932</v>
      </c>
      <c r="AZ50" s="1">
        <f t="shared" si="25"/>
        <v>43927</v>
      </c>
      <c r="BA50">
        <f t="shared" si="176"/>
        <v>0</v>
      </c>
      <c r="BB50">
        <f t="shared" si="177"/>
        <v>0</v>
      </c>
      <c r="BC50">
        <f t="shared" si="178"/>
        <v>0</v>
      </c>
      <c r="BD50">
        <f t="shared" si="179"/>
        <v>0</v>
      </c>
      <c r="BE50">
        <f t="shared" si="180"/>
        <v>0</v>
      </c>
      <c r="BF50">
        <f t="shared" si="181"/>
        <v>0</v>
      </c>
      <c r="BG50">
        <f t="shared" si="182"/>
        <v>0</v>
      </c>
      <c r="BH50">
        <f t="shared" si="183"/>
        <v>0</v>
      </c>
      <c r="BI50">
        <f t="shared" si="184"/>
        <v>0</v>
      </c>
      <c r="BJ50">
        <f t="shared" si="185"/>
        <v>0</v>
      </c>
      <c r="BK50">
        <f t="shared" si="186"/>
        <v>0</v>
      </c>
      <c r="BL50">
        <f t="shared" si="187"/>
        <v>0</v>
      </c>
      <c r="BM50">
        <f t="shared" si="188"/>
        <v>0</v>
      </c>
      <c r="BN50">
        <f t="shared" si="189"/>
        <v>333.65000000000003</v>
      </c>
      <c r="BO50">
        <f t="shared" si="190"/>
        <v>56655.857142857145</v>
      </c>
      <c r="BP50">
        <f t="shared" si="191"/>
        <v>0</v>
      </c>
      <c r="BQ50">
        <f t="shared" si="192"/>
        <v>0</v>
      </c>
      <c r="BR50">
        <f t="shared" si="193"/>
        <v>0</v>
      </c>
      <c r="BS50">
        <f t="shared" si="194"/>
        <v>0</v>
      </c>
      <c r="BT50">
        <f t="shared" si="195"/>
        <v>7859.83</v>
      </c>
      <c r="BU50" s="10">
        <f t="shared" si="196"/>
        <v>523095.85714285716</v>
      </c>
    </row>
    <row r="51" spans="2:73" x14ac:dyDescent="0.2">
      <c r="B51" s="9" t="s">
        <v>53</v>
      </c>
      <c r="C51">
        <f t="shared" si="3"/>
        <v>7</v>
      </c>
      <c r="D51">
        <v>0</v>
      </c>
      <c r="E51">
        <v>0</v>
      </c>
      <c r="F51">
        <v>0</v>
      </c>
      <c r="G51">
        <v>0</v>
      </c>
      <c r="H51">
        <v>43376.29</v>
      </c>
      <c r="I51">
        <v>2658047</v>
      </c>
      <c r="J51">
        <v>1</v>
      </c>
      <c r="K51">
        <v>8493.49</v>
      </c>
      <c r="L51">
        <v>400727</v>
      </c>
      <c r="M51">
        <v>0</v>
      </c>
      <c r="N51">
        <v>0</v>
      </c>
      <c r="O51">
        <v>0</v>
      </c>
      <c r="P51">
        <v>0</v>
      </c>
      <c r="Q51">
        <v>48058.659999999996</v>
      </c>
      <c r="R51">
        <v>7991033</v>
      </c>
      <c r="S51">
        <v>0</v>
      </c>
      <c r="T51">
        <v>10700.67</v>
      </c>
      <c r="U51">
        <v>2737016</v>
      </c>
      <c r="V51">
        <v>1</v>
      </c>
      <c r="W51">
        <v>609222.74</v>
      </c>
      <c r="X51" s="10">
        <v>50346130</v>
      </c>
      <c r="Z51" s="11">
        <f t="shared" si="27"/>
        <v>44209</v>
      </c>
      <c r="AA51" t="s">
        <v>53</v>
      </c>
      <c r="AB51">
        <f t="shared" si="4"/>
        <v>0</v>
      </c>
      <c r="AC51">
        <f t="shared" si="5"/>
        <v>0</v>
      </c>
      <c r="AD51">
        <f t="shared" si="6"/>
        <v>0</v>
      </c>
      <c r="AE51">
        <f t="shared" si="7"/>
        <v>0</v>
      </c>
      <c r="AF51">
        <f t="shared" si="8"/>
        <v>6196.6128571428571</v>
      </c>
      <c r="AG51">
        <f t="shared" si="9"/>
        <v>379721</v>
      </c>
      <c r="AH51">
        <f t="shared" si="10"/>
        <v>0.14285714285714285</v>
      </c>
      <c r="AI51">
        <f t="shared" si="11"/>
        <v>1213.3557142857142</v>
      </c>
      <c r="AJ51">
        <f t="shared" si="12"/>
        <v>57246.714285714283</v>
      </c>
      <c r="AK51">
        <f t="shared" si="13"/>
        <v>0</v>
      </c>
      <c r="AL51">
        <f t="shared" si="14"/>
        <v>0</v>
      </c>
      <c r="AM51">
        <f t="shared" si="15"/>
        <v>0</v>
      </c>
      <c r="AN51">
        <f t="shared" si="16"/>
        <v>0</v>
      </c>
      <c r="AO51">
        <f t="shared" si="17"/>
        <v>6865.522857142857</v>
      </c>
      <c r="AP51">
        <f t="shared" si="18"/>
        <v>1141576.142857143</v>
      </c>
      <c r="AQ51">
        <f t="shared" si="19"/>
        <v>0</v>
      </c>
      <c r="AR51">
        <f t="shared" si="20"/>
        <v>1528.6671428571428</v>
      </c>
      <c r="AS51">
        <f t="shared" si="21"/>
        <v>391002.28571428574</v>
      </c>
      <c r="AT51">
        <f t="shared" si="22"/>
        <v>0.14285714285714285</v>
      </c>
      <c r="AU51">
        <f t="shared" si="23"/>
        <v>87031.819999999992</v>
      </c>
      <c r="AV51" s="10">
        <f t="shared" si="24"/>
        <v>7192304.2857142854</v>
      </c>
      <c r="AY51" s="11">
        <f t="shared" si="28"/>
        <v>43933</v>
      </c>
      <c r="AZ51" s="1">
        <f t="shared" si="25"/>
        <v>43927</v>
      </c>
      <c r="BA51">
        <f t="shared" si="176"/>
        <v>0</v>
      </c>
      <c r="BB51">
        <f t="shared" si="177"/>
        <v>0</v>
      </c>
      <c r="BC51">
        <f t="shared" si="178"/>
        <v>0</v>
      </c>
      <c r="BD51">
        <f t="shared" si="179"/>
        <v>0</v>
      </c>
      <c r="BE51">
        <f t="shared" si="180"/>
        <v>0</v>
      </c>
      <c r="BF51">
        <f t="shared" si="181"/>
        <v>0</v>
      </c>
      <c r="BG51">
        <f t="shared" si="182"/>
        <v>0</v>
      </c>
      <c r="BH51">
        <f t="shared" si="183"/>
        <v>0</v>
      </c>
      <c r="BI51">
        <f t="shared" si="184"/>
        <v>0</v>
      </c>
      <c r="BJ51">
        <f t="shared" si="185"/>
        <v>0</v>
      </c>
      <c r="BK51">
        <f t="shared" si="186"/>
        <v>0</v>
      </c>
      <c r="BL51">
        <f t="shared" si="187"/>
        <v>0</v>
      </c>
      <c r="BM51">
        <f t="shared" si="188"/>
        <v>0</v>
      </c>
      <c r="BN51">
        <f t="shared" si="189"/>
        <v>333.65000000000003</v>
      </c>
      <c r="BO51">
        <f t="shared" si="190"/>
        <v>56655.857142857145</v>
      </c>
      <c r="BP51">
        <f t="shared" si="191"/>
        <v>0</v>
      </c>
      <c r="BQ51">
        <f t="shared" si="192"/>
        <v>0</v>
      </c>
      <c r="BR51">
        <f t="shared" si="193"/>
        <v>0</v>
      </c>
      <c r="BS51">
        <f t="shared" si="194"/>
        <v>0</v>
      </c>
      <c r="BT51">
        <f t="shared" si="195"/>
        <v>7859.83</v>
      </c>
      <c r="BU51" s="10">
        <f t="shared" si="196"/>
        <v>523095.85714285716</v>
      </c>
    </row>
    <row r="52" spans="2:73" x14ac:dyDescent="0.2">
      <c r="B52" s="9" t="s">
        <v>52</v>
      </c>
      <c r="C52">
        <f t="shared" si="3"/>
        <v>7</v>
      </c>
      <c r="D52">
        <v>0</v>
      </c>
      <c r="E52">
        <v>0</v>
      </c>
      <c r="F52">
        <v>0</v>
      </c>
      <c r="G52">
        <v>0</v>
      </c>
      <c r="H52">
        <v>78539.48</v>
      </c>
      <c r="I52">
        <v>4718358</v>
      </c>
      <c r="J52">
        <v>1</v>
      </c>
      <c r="K52">
        <v>3856.46</v>
      </c>
      <c r="L52">
        <v>189246</v>
      </c>
      <c r="M52">
        <v>0</v>
      </c>
      <c r="N52">
        <v>0</v>
      </c>
      <c r="O52">
        <v>0</v>
      </c>
      <c r="P52">
        <v>0</v>
      </c>
      <c r="Q52">
        <v>55284.829999999994</v>
      </c>
      <c r="R52">
        <v>8078922</v>
      </c>
      <c r="S52">
        <v>0</v>
      </c>
      <c r="T52">
        <v>10710.48</v>
      </c>
      <c r="U52">
        <v>2384014</v>
      </c>
      <c r="V52">
        <v>1</v>
      </c>
      <c r="W52">
        <v>761556.5</v>
      </c>
      <c r="X52" s="10">
        <v>57089333</v>
      </c>
      <c r="Z52" s="11">
        <f t="shared" si="27"/>
        <v>44216</v>
      </c>
      <c r="AA52" t="s">
        <v>52</v>
      </c>
      <c r="AB52">
        <f t="shared" si="4"/>
        <v>0</v>
      </c>
      <c r="AC52">
        <f t="shared" si="5"/>
        <v>0</v>
      </c>
      <c r="AD52">
        <f t="shared" si="6"/>
        <v>0</v>
      </c>
      <c r="AE52">
        <f t="shared" si="7"/>
        <v>0</v>
      </c>
      <c r="AF52">
        <f t="shared" si="8"/>
        <v>11219.925714285713</v>
      </c>
      <c r="AG52">
        <f t="shared" si="9"/>
        <v>674051.14285714284</v>
      </c>
      <c r="AH52">
        <f t="shared" si="10"/>
        <v>0.14285714285714285</v>
      </c>
      <c r="AI52">
        <f t="shared" si="11"/>
        <v>550.9228571428572</v>
      </c>
      <c r="AJ52">
        <f t="shared" si="12"/>
        <v>27035.142857142859</v>
      </c>
      <c r="AK52">
        <f t="shared" si="13"/>
        <v>0</v>
      </c>
      <c r="AL52">
        <f t="shared" si="14"/>
        <v>0</v>
      </c>
      <c r="AM52">
        <f t="shared" si="15"/>
        <v>0</v>
      </c>
      <c r="AN52">
        <f t="shared" si="16"/>
        <v>0</v>
      </c>
      <c r="AO52">
        <f t="shared" si="17"/>
        <v>7897.8328571428565</v>
      </c>
      <c r="AP52">
        <f t="shared" si="18"/>
        <v>1154131.7142857143</v>
      </c>
      <c r="AQ52">
        <f t="shared" si="19"/>
        <v>0</v>
      </c>
      <c r="AR52">
        <f t="shared" si="20"/>
        <v>1530.0685714285714</v>
      </c>
      <c r="AS52">
        <f t="shared" si="21"/>
        <v>340573.42857142858</v>
      </c>
      <c r="AT52">
        <f t="shared" si="22"/>
        <v>0.14285714285714285</v>
      </c>
      <c r="AU52">
        <f t="shared" si="23"/>
        <v>108793.78571428571</v>
      </c>
      <c r="AV52" s="10">
        <f t="shared" si="24"/>
        <v>8155619</v>
      </c>
      <c r="AY52" s="11">
        <f t="shared" si="28"/>
        <v>43934</v>
      </c>
      <c r="AZ52" s="1">
        <f t="shared" si="25"/>
        <v>43934</v>
      </c>
      <c r="BA52">
        <f t="shared" si="176"/>
        <v>0</v>
      </c>
      <c r="BB52">
        <f t="shared" si="177"/>
        <v>0</v>
      </c>
      <c r="BC52">
        <f t="shared" si="178"/>
        <v>0</v>
      </c>
      <c r="BD52">
        <f t="shared" si="179"/>
        <v>0</v>
      </c>
      <c r="BE52">
        <f t="shared" si="180"/>
        <v>0</v>
      </c>
      <c r="BF52">
        <f t="shared" si="181"/>
        <v>0</v>
      </c>
      <c r="BG52">
        <f t="shared" si="182"/>
        <v>0</v>
      </c>
      <c r="BH52">
        <f t="shared" si="183"/>
        <v>0</v>
      </c>
      <c r="BI52">
        <f t="shared" si="184"/>
        <v>0</v>
      </c>
      <c r="BJ52">
        <f t="shared" si="185"/>
        <v>0</v>
      </c>
      <c r="BK52">
        <f t="shared" si="186"/>
        <v>0</v>
      </c>
      <c r="BL52">
        <f t="shared" si="187"/>
        <v>0</v>
      </c>
      <c r="BM52">
        <f t="shared" si="188"/>
        <v>0</v>
      </c>
      <c r="BN52">
        <f t="shared" si="189"/>
        <v>333.65000000000003</v>
      </c>
      <c r="BO52">
        <f t="shared" si="190"/>
        <v>56655.857142857145</v>
      </c>
      <c r="BP52">
        <f t="shared" si="191"/>
        <v>0</v>
      </c>
      <c r="BQ52">
        <f t="shared" si="192"/>
        <v>0</v>
      </c>
      <c r="BR52">
        <f t="shared" si="193"/>
        <v>0</v>
      </c>
      <c r="BS52">
        <f t="shared" si="194"/>
        <v>0</v>
      </c>
      <c r="BT52">
        <f t="shared" si="195"/>
        <v>7859.83</v>
      </c>
      <c r="BU52" s="10">
        <f t="shared" si="196"/>
        <v>523095.85714285716</v>
      </c>
    </row>
    <row r="53" spans="2:73" x14ac:dyDescent="0.2">
      <c r="B53" s="9" t="s">
        <v>51</v>
      </c>
      <c r="C53">
        <f t="shared" si="3"/>
        <v>7</v>
      </c>
      <c r="D53">
        <v>0</v>
      </c>
      <c r="E53">
        <v>0</v>
      </c>
      <c r="F53">
        <v>0</v>
      </c>
      <c r="G53">
        <v>0</v>
      </c>
      <c r="H53">
        <v>38822.53</v>
      </c>
      <c r="I53">
        <v>2204318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50590.11</v>
      </c>
      <c r="R53">
        <v>8693239</v>
      </c>
      <c r="S53">
        <v>0</v>
      </c>
      <c r="T53">
        <v>10716.2</v>
      </c>
      <c r="U53">
        <v>2406511</v>
      </c>
      <c r="V53">
        <v>2</v>
      </c>
      <c r="W53">
        <v>749140.45000000007</v>
      </c>
      <c r="X53" s="10">
        <v>55676586</v>
      </c>
      <c r="Z53" s="11">
        <f t="shared" si="27"/>
        <v>44223</v>
      </c>
      <c r="AA53" t="s">
        <v>51</v>
      </c>
      <c r="AB53">
        <f t="shared" si="4"/>
        <v>0</v>
      </c>
      <c r="AC53">
        <f t="shared" si="5"/>
        <v>0</v>
      </c>
      <c r="AD53">
        <f t="shared" si="6"/>
        <v>0</v>
      </c>
      <c r="AE53">
        <f t="shared" si="7"/>
        <v>0</v>
      </c>
      <c r="AF53">
        <f t="shared" si="8"/>
        <v>5546.0757142857137</v>
      </c>
      <c r="AG53">
        <f t="shared" si="9"/>
        <v>314902.57142857142</v>
      </c>
      <c r="AH53">
        <f t="shared" si="10"/>
        <v>0</v>
      </c>
      <c r="AI53">
        <f t="shared" si="11"/>
        <v>0</v>
      </c>
      <c r="AJ53">
        <f t="shared" si="12"/>
        <v>0</v>
      </c>
      <c r="AK53">
        <f t="shared" si="13"/>
        <v>0</v>
      </c>
      <c r="AL53">
        <f t="shared" si="14"/>
        <v>0</v>
      </c>
      <c r="AM53">
        <f t="shared" si="15"/>
        <v>0</v>
      </c>
      <c r="AN53">
        <f t="shared" si="16"/>
        <v>0</v>
      </c>
      <c r="AO53">
        <f t="shared" si="17"/>
        <v>7227.1585714285711</v>
      </c>
      <c r="AP53">
        <f t="shared" si="18"/>
        <v>1241891.2857142857</v>
      </c>
      <c r="AQ53">
        <f t="shared" si="19"/>
        <v>0</v>
      </c>
      <c r="AR53">
        <f t="shared" si="20"/>
        <v>1530.8857142857144</v>
      </c>
      <c r="AS53">
        <f t="shared" si="21"/>
        <v>343787.28571428574</v>
      </c>
      <c r="AT53">
        <f t="shared" si="22"/>
        <v>0.2857142857142857</v>
      </c>
      <c r="AU53">
        <f t="shared" si="23"/>
        <v>107020.0642857143</v>
      </c>
      <c r="AV53" s="10">
        <f t="shared" si="24"/>
        <v>7953798</v>
      </c>
      <c r="AY53" s="11">
        <f t="shared" si="28"/>
        <v>43935</v>
      </c>
      <c r="AZ53" s="1">
        <f t="shared" si="25"/>
        <v>43934</v>
      </c>
      <c r="BA53">
        <f t="shared" si="176"/>
        <v>0</v>
      </c>
      <c r="BB53">
        <f t="shared" si="177"/>
        <v>0</v>
      </c>
      <c r="BC53">
        <f t="shared" si="178"/>
        <v>0</v>
      </c>
      <c r="BD53">
        <f t="shared" si="179"/>
        <v>0</v>
      </c>
      <c r="BE53">
        <f t="shared" si="180"/>
        <v>0</v>
      </c>
      <c r="BF53">
        <f t="shared" si="181"/>
        <v>0</v>
      </c>
      <c r="BG53">
        <f t="shared" si="182"/>
        <v>0</v>
      </c>
      <c r="BH53">
        <f t="shared" si="183"/>
        <v>0</v>
      </c>
      <c r="BI53">
        <f t="shared" si="184"/>
        <v>0</v>
      </c>
      <c r="BJ53">
        <f t="shared" si="185"/>
        <v>0</v>
      </c>
      <c r="BK53">
        <f t="shared" si="186"/>
        <v>0</v>
      </c>
      <c r="BL53">
        <f t="shared" si="187"/>
        <v>0</v>
      </c>
      <c r="BM53">
        <f t="shared" si="188"/>
        <v>0</v>
      </c>
      <c r="BN53">
        <f t="shared" si="189"/>
        <v>333.65000000000003</v>
      </c>
      <c r="BO53">
        <f t="shared" si="190"/>
        <v>56655.857142857145</v>
      </c>
      <c r="BP53">
        <f t="shared" si="191"/>
        <v>0</v>
      </c>
      <c r="BQ53">
        <f t="shared" si="192"/>
        <v>0</v>
      </c>
      <c r="BR53">
        <f t="shared" si="193"/>
        <v>0</v>
      </c>
      <c r="BS53">
        <f t="shared" si="194"/>
        <v>0</v>
      </c>
      <c r="BT53">
        <f t="shared" si="195"/>
        <v>7859.83</v>
      </c>
      <c r="BU53" s="10">
        <f t="shared" si="196"/>
        <v>523095.85714285716</v>
      </c>
    </row>
    <row r="54" spans="2:73" x14ac:dyDescent="0.2">
      <c r="B54" s="9" t="s">
        <v>50</v>
      </c>
      <c r="C54">
        <f t="shared" si="3"/>
        <v>7</v>
      </c>
      <c r="D54">
        <v>0</v>
      </c>
      <c r="E54">
        <v>0</v>
      </c>
      <c r="F54">
        <v>0</v>
      </c>
      <c r="G54">
        <v>0</v>
      </c>
      <c r="H54">
        <v>66387.42</v>
      </c>
      <c r="I54">
        <v>4095558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50771.839999999997</v>
      </c>
      <c r="R54">
        <v>10505082</v>
      </c>
      <c r="S54">
        <v>0</v>
      </c>
      <c r="T54">
        <v>10583.82</v>
      </c>
      <c r="U54">
        <v>3020790</v>
      </c>
      <c r="V54">
        <v>2</v>
      </c>
      <c r="W54">
        <v>874916.94</v>
      </c>
      <c r="X54" s="10">
        <v>66553894</v>
      </c>
      <c r="Z54" s="11">
        <f t="shared" si="27"/>
        <v>44230</v>
      </c>
      <c r="AA54" t="s">
        <v>50</v>
      </c>
      <c r="AB54">
        <f t="shared" si="4"/>
        <v>0</v>
      </c>
      <c r="AC54">
        <f t="shared" si="5"/>
        <v>0</v>
      </c>
      <c r="AD54">
        <f t="shared" si="6"/>
        <v>0</v>
      </c>
      <c r="AE54">
        <f t="shared" si="7"/>
        <v>0</v>
      </c>
      <c r="AF54">
        <f t="shared" si="8"/>
        <v>9483.9171428571426</v>
      </c>
      <c r="AG54">
        <f t="shared" si="9"/>
        <v>585079.71428571432</v>
      </c>
      <c r="AH54">
        <f t="shared" si="10"/>
        <v>0</v>
      </c>
      <c r="AI54">
        <f t="shared" si="11"/>
        <v>0</v>
      </c>
      <c r="AJ54">
        <f t="shared" si="12"/>
        <v>0</v>
      </c>
      <c r="AK54">
        <f t="shared" si="13"/>
        <v>0</v>
      </c>
      <c r="AL54">
        <f t="shared" si="14"/>
        <v>0</v>
      </c>
      <c r="AM54">
        <f t="shared" si="15"/>
        <v>0</v>
      </c>
      <c r="AN54">
        <f t="shared" si="16"/>
        <v>0</v>
      </c>
      <c r="AO54">
        <f t="shared" si="17"/>
        <v>7253.12</v>
      </c>
      <c r="AP54">
        <f t="shared" si="18"/>
        <v>1500726</v>
      </c>
      <c r="AQ54">
        <f t="shared" si="19"/>
        <v>0</v>
      </c>
      <c r="AR54">
        <f t="shared" si="20"/>
        <v>1511.9742857142858</v>
      </c>
      <c r="AS54">
        <f t="shared" si="21"/>
        <v>431541.42857142858</v>
      </c>
      <c r="AT54">
        <f t="shared" si="22"/>
        <v>0.2857142857142857</v>
      </c>
      <c r="AU54">
        <f t="shared" si="23"/>
        <v>124988.13428571427</v>
      </c>
      <c r="AV54" s="10">
        <f t="shared" si="24"/>
        <v>9507699.1428571437</v>
      </c>
      <c r="AY54" s="11">
        <f t="shared" si="28"/>
        <v>43936</v>
      </c>
      <c r="AZ54" s="1">
        <f t="shared" si="25"/>
        <v>43934</v>
      </c>
      <c r="BA54">
        <f t="shared" si="50"/>
        <v>0</v>
      </c>
      <c r="BB54">
        <f t="shared" si="72"/>
        <v>0</v>
      </c>
      <c r="BC54">
        <f t="shared" si="73"/>
        <v>0</v>
      </c>
      <c r="BD54">
        <f t="shared" si="74"/>
        <v>0</v>
      </c>
      <c r="BE54">
        <f t="shared" si="75"/>
        <v>0</v>
      </c>
      <c r="BF54">
        <f t="shared" si="76"/>
        <v>0</v>
      </c>
      <c r="BG54">
        <f t="shared" si="77"/>
        <v>0</v>
      </c>
      <c r="BH54">
        <f t="shared" si="78"/>
        <v>0</v>
      </c>
      <c r="BI54">
        <f t="shared" si="79"/>
        <v>0</v>
      </c>
      <c r="BJ54">
        <f t="shared" si="80"/>
        <v>0</v>
      </c>
      <c r="BK54">
        <f t="shared" si="81"/>
        <v>0</v>
      </c>
      <c r="BL54">
        <f t="shared" si="82"/>
        <v>0</v>
      </c>
      <c r="BM54">
        <f t="shared" si="83"/>
        <v>0</v>
      </c>
      <c r="BN54">
        <f t="shared" si="84"/>
        <v>0</v>
      </c>
      <c r="BO54">
        <f t="shared" si="85"/>
        <v>0</v>
      </c>
      <c r="BP54">
        <f t="shared" si="86"/>
        <v>0</v>
      </c>
      <c r="BQ54">
        <f t="shared" si="87"/>
        <v>0</v>
      </c>
      <c r="BR54">
        <f t="shared" si="88"/>
        <v>0</v>
      </c>
      <c r="BS54">
        <f t="shared" si="89"/>
        <v>0</v>
      </c>
      <c r="BT54">
        <f t="shared" si="90"/>
        <v>12287.162857142856</v>
      </c>
      <c r="BU54" s="10">
        <f t="shared" si="91"/>
        <v>1028347</v>
      </c>
    </row>
    <row r="55" spans="2:73" x14ac:dyDescent="0.2">
      <c r="B55" s="9" t="s">
        <v>49</v>
      </c>
      <c r="C55">
        <f t="shared" si="3"/>
        <v>7</v>
      </c>
      <c r="D55">
        <v>0</v>
      </c>
      <c r="E55">
        <v>0</v>
      </c>
      <c r="F55">
        <v>0</v>
      </c>
      <c r="G55">
        <v>0</v>
      </c>
      <c r="H55">
        <v>70574.95</v>
      </c>
      <c r="I55">
        <v>4066860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41884.93</v>
      </c>
      <c r="R55">
        <v>7928598</v>
      </c>
      <c r="S55">
        <v>0</v>
      </c>
      <c r="T55">
        <v>8274.9</v>
      </c>
      <c r="U55">
        <v>1859141</v>
      </c>
      <c r="V55">
        <v>2</v>
      </c>
      <c r="W55">
        <v>1023697.9999999998</v>
      </c>
      <c r="X55" s="10">
        <v>74163996</v>
      </c>
      <c r="Z55" s="11">
        <f t="shared" si="27"/>
        <v>44237</v>
      </c>
      <c r="AA55" t="s">
        <v>49</v>
      </c>
      <c r="AB55">
        <f t="shared" si="4"/>
        <v>0</v>
      </c>
      <c r="AC55">
        <f t="shared" si="5"/>
        <v>0</v>
      </c>
      <c r="AD55">
        <f t="shared" si="6"/>
        <v>0</v>
      </c>
      <c r="AE55">
        <f t="shared" si="7"/>
        <v>0</v>
      </c>
      <c r="AF55">
        <f t="shared" si="8"/>
        <v>10082.135714285714</v>
      </c>
      <c r="AG55">
        <f t="shared" si="9"/>
        <v>580980</v>
      </c>
      <c r="AH55">
        <f t="shared" si="10"/>
        <v>0</v>
      </c>
      <c r="AI55">
        <f t="shared" si="11"/>
        <v>0</v>
      </c>
      <c r="AJ55">
        <f t="shared" si="12"/>
        <v>0</v>
      </c>
      <c r="AK55">
        <f t="shared" si="13"/>
        <v>0</v>
      </c>
      <c r="AL55">
        <f t="shared" si="14"/>
        <v>0</v>
      </c>
      <c r="AM55">
        <f t="shared" si="15"/>
        <v>0</v>
      </c>
      <c r="AN55">
        <f t="shared" si="16"/>
        <v>0</v>
      </c>
      <c r="AO55">
        <f t="shared" si="17"/>
        <v>5983.5614285714282</v>
      </c>
      <c r="AP55">
        <f t="shared" si="18"/>
        <v>1132656.857142857</v>
      </c>
      <c r="AQ55">
        <f t="shared" si="19"/>
        <v>0</v>
      </c>
      <c r="AR55">
        <f t="shared" si="20"/>
        <v>1182.1285714285714</v>
      </c>
      <c r="AS55">
        <f t="shared" si="21"/>
        <v>265591.57142857142</v>
      </c>
      <c r="AT55">
        <f t="shared" si="22"/>
        <v>0.2857142857142857</v>
      </c>
      <c r="AU55">
        <f t="shared" si="23"/>
        <v>146242.57142857139</v>
      </c>
      <c r="AV55" s="10">
        <f t="shared" si="24"/>
        <v>10594856.571428571</v>
      </c>
      <c r="AY55" s="11">
        <f t="shared" si="28"/>
        <v>43937</v>
      </c>
      <c r="AZ55" s="1">
        <f t="shared" si="25"/>
        <v>43934</v>
      </c>
      <c r="BA55">
        <f t="shared" ref="BA55:BA60" si="197">BA54</f>
        <v>0</v>
      </c>
      <c r="BB55">
        <f t="shared" ref="BB55:BB60" si="198">BB54</f>
        <v>0</v>
      </c>
      <c r="BC55">
        <f t="shared" ref="BC55:BC60" si="199">BC54</f>
        <v>0</v>
      </c>
      <c r="BD55">
        <f t="shared" ref="BD55:BD60" si="200">BD54</f>
        <v>0</v>
      </c>
      <c r="BE55">
        <f t="shared" ref="BE55:BE60" si="201">BE54</f>
        <v>0</v>
      </c>
      <c r="BF55">
        <f t="shared" ref="BF55:BF60" si="202">BF54</f>
        <v>0</v>
      </c>
      <c r="BG55">
        <f t="shared" ref="BG55:BG60" si="203">BG54</f>
        <v>0</v>
      </c>
      <c r="BH55">
        <f t="shared" ref="BH55:BH60" si="204">BH54</f>
        <v>0</v>
      </c>
      <c r="BI55">
        <f t="shared" ref="BI55:BI60" si="205">BI54</f>
        <v>0</v>
      </c>
      <c r="BJ55">
        <f t="shared" ref="BJ55:BJ60" si="206">BJ54</f>
        <v>0</v>
      </c>
      <c r="BK55">
        <f t="shared" ref="BK55:BK60" si="207">BK54</f>
        <v>0</v>
      </c>
      <c r="BL55">
        <f t="shared" ref="BL55:BL60" si="208">BL54</f>
        <v>0</v>
      </c>
      <c r="BM55">
        <f t="shared" ref="BM55:BM60" si="209">BM54</f>
        <v>0</v>
      </c>
      <c r="BN55">
        <f t="shared" ref="BN55:BN60" si="210">BN54</f>
        <v>0</v>
      </c>
      <c r="BO55">
        <f t="shared" ref="BO55:BO60" si="211">BO54</f>
        <v>0</v>
      </c>
      <c r="BP55">
        <f t="shared" ref="BP55:BP60" si="212">BP54</f>
        <v>0</v>
      </c>
      <c r="BQ55">
        <f t="shared" ref="BQ55:BQ60" si="213">BQ54</f>
        <v>0</v>
      </c>
      <c r="BR55">
        <f t="shared" ref="BR55:BR60" si="214">BR54</f>
        <v>0</v>
      </c>
      <c r="BS55">
        <f t="shared" ref="BS55:BS60" si="215">BS54</f>
        <v>0</v>
      </c>
      <c r="BT55">
        <f t="shared" ref="BT55:BT60" si="216">BT54</f>
        <v>12287.162857142856</v>
      </c>
      <c r="BU55" s="10">
        <f t="shared" ref="BU55:BU60" si="217">BU54</f>
        <v>1028347</v>
      </c>
    </row>
    <row r="56" spans="2:73" x14ac:dyDescent="0.2">
      <c r="B56" s="9" t="s">
        <v>48</v>
      </c>
      <c r="C56">
        <f t="shared" si="3"/>
        <v>7</v>
      </c>
      <c r="D56">
        <v>0</v>
      </c>
      <c r="E56">
        <v>0</v>
      </c>
      <c r="F56">
        <v>0</v>
      </c>
      <c r="G56">
        <v>0</v>
      </c>
      <c r="H56">
        <v>83381.06</v>
      </c>
      <c r="I56">
        <v>3774265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49802.37</v>
      </c>
      <c r="R56">
        <v>9870556</v>
      </c>
      <c r="S56">
        <v>0</v>
      </c>
      <c r="T56">
        <v>10254.76</v>
      </c>
      <c r="U56">
        <v>2377008</v>
      </c>
      <c r="V56">
        <v>2</v>
      </c>
      <c r="W56">
        <v>1604133.7099999997</v>
      </c>
      <c r="X56" s="10">
        <v>131142496</v>
      </c>
      <c r="Z56" s="11">
        <f t="shared" si="27"/>
        <v>44244</v>
      </c>
      <c r="AA56" t="s">
        <v>48</v>
      </c>
      <c r="AB56">
        <f t="shared" si="4"/>
        <v>0</v>
      </c>
      <c r="AC56">
        <f t="shared" si="5"/>
        <v>0</v>
      </c>
      <c r="AD56">
        <f t="shared" si="6"/>
        <v>0</v>
      </c>
      <c r="AE56">
        <f t="shared" si="7"/>
        <v>0</v>
      </c>
      <c r="AF56">
        <f t="shared" si="8"/>
        <v>11911.58</v>
      </c>
      <c r="AG56">
        <f t="shared" si="9"/>
        <v>539180.71428571432</v>
      </c>
      <c r="AH56">
        <f t="shared" si="10"/>
        <v>0</v>
      </c>
      <c r="AI56">
        <f t="shared" si="11"/>
        <v>0</v>
      </c>
      <c r="AJ56">
        <f t="shared" si="12"/>
        <v>0</v>
      </c>
      <c r="AK56">
        <f t="shared" si="13"/>
        <v>0</v>
      </c>
      <c r="AL56">
        <f t="shared" si="14"/>
        <v>0</v>
      </c>
      <c r="AM56">
        <f t="shared" si="15"/>
        <v>0</v>
      </c>
      <c r="AN56">
        <f t="shared" si="16"/>
        <v>0</v>
      </c>
      <c r="AO56">
        <f t="shared" si="17"/>
        <v>7114.6242857142861</v>
      </c>
      <c r="AP56">
        <f t="shared" si="18"/>
        <v>1410079.4285714286</v>
      </c>
      <c r="AQ56">
        <f t="shared" si="19"/>
        <v>0</v>
      </c>
      <c r="AR56">
        <f t="shared" si="20"/>
        <v>1464.9657142857143</v>
      </c>
      <c r="AS56">
        <f t="shared" si="21"/>
        <v>339572.57142857142</v>
      </c>
      <c r="AT56">
        <f t="shared" si="22"/>
        <v>0.2857142857142857</v>
      </c>
      <c r="AU56">
        <f t="shared" si="23"/>
        <v>229161.95857142852</v>
      </c>
      <c r="AV56" s="10">
        <f t="shared" si="24"/>
        <v>18734642.285714287</v>
      </c>
      <c r="AY56" s="11">
        <f t="shared" si="28"/>
        <v>43938</v>
      </c>
      <c r="AZ56" s="1">
        <f t="shared" si="25"/>
        <v>43934</v>
      </c>
      <c r="BA56">
        <f t="shared" si="197"/>
        <v>0</v>
      </c>
      <c r="BB56">
        <f t="shared" si="198"/>
        <v>0</v>
      </c>
      <c r="BC56">
        <f t="shared" si="199"/>
        <v>0</v>
      </c>
      <c r="BD56">
        <f t="shared" si="200"/>
        <v>0</v>
      </c>
      <c r="BE56">
        <f t="shared" si="201"/>
        <v>0</v>
      </c>
      <c r="BF56">
        <f t="shared" si="202"/>
        <v>0</v>
      </c>
      <c r="BG56">
        <f t="shared" si="203"/>
        <v>0</v>
      </c>
      <c r="BH56">
        <f t="shared" si="204"/>
        <v>0</v>
      </c>
      <c r="BI56">
        <f t="shared" si="205"/>
        <v>0</v>
      </c>
      <c r="BJ56">
        <f t="shared" si="206"/>
        <v>0</v>
      </c>
      <c r="BK56">
        <f t="shared" si="207"/>
        <v>0</v>
      </c>
      <c r="BL56">
        <f t="shared" si="208"/>
        <v>0</v>
      </c>
      <c r="BM56">
        <f t="shared" si="209"/>
        <v>0</v>
      </c>
      <c r="BN56">
        <f t="shared" si="210"/>
        <v>0</v>
      </c>
      <c r="BO56">
        <f t="shared" si="211"/>
        <v>0</v>
      </c>
      <c r="BP56">
        <f t="shared" si="212"/>
        <v>0</v>
      </c>
      <c r="BQ56">
        <f t="shared" si="213"/>
        <v>0</v>
      </c>
      <c r="BR56">
        <f t="shared" si="214"/>
        <v>0</v>
      </c>
      <c r="BS56">
        <f t="shared" si="215"/>
        <v>0</v>
      </c>
      <c r="BT56">
        <f t="shared" si="216"/>
        <v>12287.162857142856</v>
      </c>
      <c r="BU56" s="10">
        <f t="shared" si="217"/>
        <v>1028347</v>
      </c>
    </row>
    <row r="57" spans="2:73" x14ac:dyDescent="0.2">
      <c r="B57" s="9" t="s">
        <v>47</v>
      </c>
      <c r="C57">
        <f t="shared" si="3"/>
        <v>7</v>
      </c>
      <c r="D57">
        <v>0</v>
      </c>
      <c r="E57">
        <v>0</v>
      </c>
      <c r="F57">
        <v>0</v>
      </c>
      <c r="G57">
        <v>0</v>
      </c>
      <c r="H57">
        <v>98973.52</v>
      </c>
      <c r="I57">
        <v>3953168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56771.360000000001</v>
      </c>
      <c r="R57">
        <v>11626368</v>
      </c>
      <c r="S57">
        <v>0</v>
      </c>
      <c r="T57">
        <v>11785.27</v>
      </c>
      <c r="U57">
        <v>2713606</v>
      </c>
      <c r="V57">
        <v>2</v>
      </c>
      <c r="W57">
        <v>1644552.8499999994</v>
      </c>
      <c r="X57" s="10">
        <v>119297006</v>
      </c>
      <c r="Z57" s="11">
        <f t="shared" si="27"/>
        <v>44251</v>
      </c>
      <c r="AA57" t="s">
        <v>47</v>
      </c>
      <c r="AB57">
        <f t="shared" si="4"/>
        <v>0</v>
      </c>
      <c r="AC57">
        <f t="shared" si="5"/>
        <v>0</v>
      </c>
      <c r="AD57">
        <f t="shared" si="6"/>
        <v>0</v>
      </c>
      <c r="AE57">
        <f t="shared" si="7"/>
        <v>0</v>
      </c>
      <c r="AF57">
        <f t="shared" si="8"/>
        <v>14139.074285714287</v>
      </c>
      <c r="AG57">
        <f t="shared" si="9"/>
        <v>564738.28571428568</v>
      </c>
      <c r="AH57">
        <f t="shared" si="10"/>
        <v>0</v>
      </c>
      <c r="AI57">
        <f t="shared" si="11"/>
        <v>0</v>
      </c>
      <c r="AJ57">
        <f t="shared" si="12"/>
        <v>0</v>
      </c>
      <c r="AK57">
        <f t="shared" si="13"/>
        <v>0</v>
      </c>
      <c r="AL57">
        <f t="shared" si="14"/>
        <v>0</v>
      </c>
      <c r="AM57">
        <f t="shared" si="15"/>
        <v>0</v>
      </c>
      <c r="AN57">
        <f t="shared" si="16"/>
        <v>0</v>
      </c>
      <c r="AO57">
        <f t="shared" si="17"/>
        <v>8110.1942857142858</v>
      </c>
      <c r="AP57">
        <f t="shared" si="18"/>
        <v>1660909.7142857143</v>
      </c>
      <c r="AQ57">
        <f t="shared" si="19"/>
        <v>0</v>
      </c>
      <c r="AR57">
        <f t="shared" si="20"/>
        <v>1683.6100000000001</v>
      </c>
      <c r="AS57">
        <f t="shared" si="21"/>
        <v>387658</v>
      </c>
      <c r="AT57">
        <f t="shared" si="22"/>
        <v>0.2857142857142857</v>
      </c>
      <c r="AU57">
        <f t="shared" si="23"/>
        <v>234936.12142857135</v>
      </c>
      <c r="AV57" s="10">
        <f t="shared" si="24"/>
        <v>17042429.428571429</v>
      </c>
      <c r="AY57" s="11">
        <f t="shared" si="28"/>
        <v>43939</v>
      </c>
      <c r="AZ57" s="1">
        <f t="shared" si="25"/>
        <v>43934</v>
      </c>
      <c r="BA57">
        <f t="shared" si="197"/>
        <v>0</v>
      </c>
      <c r="BB57">
        <f t="shared" si="198"/>
        <v>0</v>
      </c>
      <c r="BC57">
        <f t="shared" si="199"/>
        <v>0</v>
      </c>
      <c r="BD57">
        <f t="shared" si="200"/>
        <v>0</v>
      </c>
      <c r="BE57">
        <f t="shared" si="201"/>
        <v>0</v>
      </c>
      <c r="BF57">
        <f t="shared" si="202"/>
        <v>0</v>
      </c>
      <c r="BG57">
        <f t="shared" si="203"/>
        <v>0</v>
      </c>
      <c r="BH57">
        <f t="shared" si="204"/>
        <v>0</v>
      </c>
      <c r="BI57">
        <f t="shared" si="205"/>
        <v>0</v>
      </c>
      <c r="BJ57">
        <f t="shared" si="206"/>
        <v>0</v>
      </c>
      <c r="BK57">
        <f t="shared" si="207"/>
        <v>0</v>
      </c>
      <c r="BL57">
        <f t="shared" si="208"/>
        <v>0</v>
      </c>
      <c r="BM57">
        <f t="shared" si="209"/>
        <v>0</v>
      </c>
      <c r="BN57">
        <f t="shared" si="210"/>
        <v>0</v>
      </c>
      <c r="BO57">
        <f t="shared" si="211"/>
        <v>0</v>
      </c>
      <c r="BP57">
        <f t="shared" si="212"/>
        <v>0</v>
      </c>
      <c r="BQ57">
        <f t="shared" si="213"/>
        <v>0</v>
      </c>
      <c r="BR57">
        <f t="shared" si="214"/>
        <v>0</v>
      </c>
      <c r="BS57">
        <f t="shared" si="215"/>
        <v>0</v>
      </c>
      <c r="BT57">
        <f t="shared" si="216"/>
        <v>12287.162857142856</v>
      </c>
      <c r="BU57" s="10">
        <f t="shared" si="217"/>
        <v>1028347</v>
      </c>
    </row>
    <row r="58" spans="2:73" x14ac:dyDescent="0.2">
      <c r="B58" s="9" t="s">
        <v>46</v>
      </c>
      <c r="C58">
        <f t="shared" si="3"/>
        <v>7</v>
      </c>
      <c r="D58">
        <v>0</v>
      </c>
      <c r="E58">
        <v>0</v>
      </c>
      <c r="F58">
        <v>0</v>
      </c>
      <c r="G58">
        <v>0</v>
      </c>
      <c r="H58">
        <v>98609.600000000006</v>
      </c>
      <c r="I58">
        <v>4397160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60351.790000000008</v>
      </c>
      <c r="R58">
        <v>12877811</v>
      </c>
      <c r="S58">
        <v>0</v>
      </c>
      <c r="T58">
        <v>12907.55</v>
      </c>
      <c r="U58">
        <v>2994046</v>
      </c>
      <c r="V58">
        <v>2</v>
      </c>
      <c r="W58">
        <v>1771393.2600000005</v>
      </c>
      <c r="X58" s="10">
        <v>129236414</v>
      </c>
      <c r="Z58" s="11">
        <f t="shared" si="27"/>
        <v>44258</v>
      </c>
      <c r="AA58" t="s">
        <v>46</v>
      </c>
      <c r="AB58">
        <f t="shared" si="4"/>
        <v>0</v>
      </c>
      <c r="AC58">
        <f t="shared" si="5"/>
        <v>0</v>
      </c>
      <c r="AD58">
        <f t="shared" si="6"/>
        <v>0</v>
      </c>
      <c r="AE58">
        <f t="shared" si="7"/>
        <v>0</v>
      </c>
      <c r="AF58">
        <f t="shared" si="8"/>
        <v>14087.085714285715</v>
      </c>
      <c r="AG58">
        <f t="shared" si="9"/>
        <v>628165.71428571432</v>
      </c>
      <c r="AH58">
        <f t="shared" si="10"/>
        <v>0</v>
      </c>
      <c r="AI58">
        <f t="shared" si="11"/>
        <v>0</v>
      </c>
      <c r="AJ58">
        <f t="shared" si="12"/>
        <v>0</v>
      </c>
      <c r="AK58">
        <f t="shared" si="13"/>
        <v>0</v>
      </c>
      <c r="AL58">
        <f t="shared" si="14"/>
        <v>0</v>
      </c>
      <c r="AM58">
        <f t="shared" si="15"/>
        <v>0</v>
      </c>
      <c r="AN58">
        <f t="shared" si="16"/>
        <v>0</v>
      </c>
      <c r="AO58">
        <f t="shared" si="17"/>
        <v>8621.6842857142874</v>
      </c>
      <c r="AP58">
        <f t="shared" si="18"/>
        <v>1839687.2857142857</v>
      </c>
      <c r="AQ58">
        <f t="shared" si="19"/>
        <v>0</v>
      </c>
      <c r="AR58">
        <f t="shared" si="20"/>
        <v>1843.9357142857141</v>
      </c>
      <c r="AS58">
        <f t="shared" si="21"/>
        <v>427720.85714285716</v>
      </c>
      <c r="AT58">
        <f t="shared" si="22"/>
        <v>0.2857142857142857</v>
      </c>
      <c r="AU58">
        <f t="shared" si="23"/>
        <v>253056.18000000008</v>
      </c>
      <c r="AV58" s="10">
        <f t="shared" si="24"/>
        <v>18462344.857142858</v>
      </c>
      <c r="AY58" s="11">
        <f t="shared" si="28"/>
        <v>43940</v>
      </c>
      <c r="AZ58" s="1">
        <f t="shared" si="25"/>
        <v>43934</v>
      </c>
      <c r="BA58">
        <f t="shared" si="197"/>
        <v>0</v>
      </c>
      <c r="BB58">
        <f t="shared" si="198"/>
        <v>0</v>
      </c>
      <c r="BC58">
        <f t="shared" si="199"/>
        <v>0</v>
      </c>
      <c r="BD58">
        <f t="shared" si="200"/>
        <v>0</v>
      </c>
      <c r="BE58">
        <f t="shared" si="201"/>
        <v>0</v>
      </c>
      <c r="BF58">
        <f t="shared" si="202"/>
        <v>0</v>
      </c>
      <c r="BG58">
        <f t="shared" si="203"/>
        <v>0</v>
      </c>
      <c r="BH58">
        <f t="shared" si="204"/>
        <v>0</v>
      </c>
      <c r="BI58">
        <f t="shared" si="205"/>
        <v>0</v>
      </c>
      <c r="BJ58">
        <f t="shared" si="206"/>
        <v>0</v>
      </c>
      <c r="BK58">
        <f t="shared" si="207"/>
        <v>0</v>
      </c>
      <c r="BL58">
        <f t="shared" si="208"/>
        <v>0</v>
      </c>
      <c r="BM58">
        <f t="shared" si="209"/>
        <v>0</v>
      </c>
      <c r="BN58">
        <f t="shared" si="210"/>
        <v>0</v>
      </c>
      <c r="BO58">
        <f t="shared" si="211"/>
        <v>0</v>
      </c>
      <c r="BP58">
        <f t="shared" si="212"/>
        <v>0</v>
      </c>
      <c r="BQ58">
        <f t="shared" si="213"/>
        <v>0</v>
      </c>
      <c r="BR58">
        <f t="shared" si="214"/>
        <v>0</v>
      </c>
      <c r="BS58">
        <f t="shared" si="215"/>
        <v>0</v>
      </c>
      <c r="BT58">
        <f t="shared" si="216"/>
        <v>12287.162857142856</v>
      </c>
      <c r="BU58" s="10">
        <f t="shared" si="217"/>
        <v>1028347</v>
      </c>
    </row>
    <row r="59" spans="2:73" x14ac:dyDescent="0.2">
      <c r="B59" s="9" t="s">
        <v>45</v>
      </c>
      <c r="C59">
        <f t="shared" si="3"/>
        <v>7</v>
      </c>
      <c r="D59">
        <v>0</v>
      </c>
      <c r="E59">
        <v>0</v>
      </c>
      <c r="F59">
        <v>0</v>
      </c>
      <c r="G59">
        <v>0</v>
      </c>
      <c r="H59">
        <v>98436.74</v>
      </c>
      <c r="I59">
        <v>4531046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65724.91</v>
      </c>
      <c r="R59">
        <v>13105521</v>
      </c>
      <c r="S59">
        <v>0</v>
      </c>
      <c r="T59">
        <v>14134.330000000002</v>
      </c>
      <c r="U59">
        <v>2949000</v>
      </c>
      <c r="V59">
        <v>2</v>
      </c>
      <c r="W59">
        <v>1731929.18</v>
      </c>
      <c r="X59" s="10">
        <v>112189940</v>
      </c>
      <c r="Z59" s="11">
        <f t="shared" si="27"/>
        <v>44265</v>
      </c>
      <c r="AA59" t="s">
        <v>45</v>
      </c>
      <c r="AB59">
        <f t="shared" si="4"/>
        <v>0</v>
      </c>
      <c r="AC59">
        <f t="shared" si="5"/>
        <v>0</v>
      </c>
      <c r="AD59">
        <f t="shared" si="6"/>
        <v>0</v>
      </c>
      <c r="AE59">
        <f t="shared" si="7"/>
        <v>0</v>
      </c>
      <c r="AF59">
        <f t="shared" si="8"/>
        <v>14062.391428571429</v>
      </c>
      <c r="AG59">
        <f t="shared" si="9"/>
        <v>647292.28571428568</v>
      </c>
      <c r="AH59">
        <f t="shared" si="10"/>
        <v>0</v>
      </c>
      <c r="AI59">
        <f t="shared" si="11"/>
        <v>0</v>
      </c>
      <c r="AJ59">
        <f t="shared" si="12"/>
        <v>0</v>
      </c>
      <c r="AK59">
        <f t="shared" si="13"/>
        <v>0</v>
      </c>
      <c r="AL59">
        <f t="shared" si="14"/>
        <v>0</v>
      </c>
      <c r="AM59">
        <f t="shared" si="15"/>
        <v>0</v>
      </c>
      <c r="AN59">
        <f t="shared" si="16"/>
        <v>0</v>
      </c>
      <c r="AO59">
        <f t="shared" si="17"/>
        <v>9389.2728571428579</v>
      </c>
      <c r="AP59">
        <f t="shared" si="18"/>
        <v>1872217.2857142857</v>
      </c>
      <c r="AQ59">
        <f t="shared" si="19"/>
        <v>0</v>
      </c>
      <c r="AR59">
        <f t="shared" si="20"/>
        <v>2019.1900000000003</v>
      </c>
      <c r="AS59">
        <f t="shared" si="21"/>
        <v>421285.71428571426</v>
      </c>
      <c r="AT59">
        <f t="shared" si="22"/>
        <v>0.2857142857142857</v>
      </c>
      <c r="AU59">
        <f t="shared" si="23"/>
        <v>247418.45428571428</v>
      </c>
      <c r="AV59" s="10">
        <f t="shared" si="24"/>
        <v>16027134.285714285</v>
      </c>
      <c r="AY59" s="11">
        <f t="shared" si="28"/>
        <v>43941</v>
      </c>
      <c r="AZ59" s="1">
        <f t="shared" si="25"/>
        <v>43941</v>
      </c>
      <c r="BA59">
        <f t="shared" si="197"/>
        <v>0</v>
      </c>
      <c r="BB59">
        <f t="shared" si="198"/>
        <v>0</v>
      </c>
      <c r="BC59">
        <f t="shared" si="199"/>
        <v>0</v>
      </c>
      <c r="BD59">
        <f t="shared" si="200"/>
        <v>0</v>
      </c>
      <c r="BE59">
        <f t="shared" si="201"/>
        <v>0</v>
      </c>
      <c r="BF59">
        <f t="shared" si="202"/>
        <v>0</v>
      </c>
      <c r="BG59">
        <f t="shared" si="203"/>
        <v>0</v>
      </c>
      <c r="BH59">
        <f t="shared" si="204"/>
        <v>0</v>
      </c>
      <c r="BI59">
        <f t="shared" si="205"/>
        <v>0</v>
      </c>
      <c r="BJ59">
        <f t="shared" si="206"/>
        <v>0</v>
      </c>
      <c r="BK59">
        <f t="shared" si="207"/>
        <v>0</v>
      </c>
      <c r="BL59">
        <f t="shared" si="208"/>
        <v>0</v>
      </c>
      <c r="BM59">
        <f t="shared" si="209"/>
        <v>0</v>
      </c>
      <c r="BN59">
        <f t="shared" si="210"/>
        <v>0</v>
      </c>
      <c r="BO59">
        <f t="shared" si="211"/>
        <v>0</v>
      </c>
      <c r="BP59">
        <f t="shared" si="212"/>
        <v>0</v>
      </c>
      <c r="BQ59">
        <f t="shared" si="213"/>
        <v>0</v>
      </c>
      <c r="BR59">
        <f t="shared" si="214"/>
        <v>0</v>
      </c>
      <c r="BS59">
        <f t="shared" si="215"/>
        <v>0</v>
      </c>
      <c r="BT59">
        <f t="shared" si="216"/>
        <v>12287.162857142856</v>
      </c>
      <c r="BU59" s="10">
        <f t="shared" si="217"/>
        <v>1028347</v>
      </c>
    </row>
    <row r="60" spans="2:73" x14ac:dyDescent="0.2">
      <c r="B60" s="9" t="s">
        <v>44</v>
      </c>
      <c r="C60">
        <f t="shared" si="3"/>
        <v>7</v>
      </c>
      <c r="D60">
        <v>0</v>
      </c>
      <c r="E60">
        <v>0</v>
      </c>
      <c r="F60">
        <v>0</v>
      </c>
      <c r="G60">
        <v>0</v>
      </c>
      <c r="H60">
        <v>106859.75</v>
      </c>
      <c r="I60">
        <v>4393180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65826</v>
      </c>
      <c r="R60">
        <v>12986517</v>
      </c>
      <c r="S60">
        <v>0</v>
      </c>
      <c r="T60">
        <v>14105.41</v>
      </c>
      <c r="U60">
        <v>2927320</v>
      </c>
      <c r="V60">
        <v>2</v>
      </c>
      <c r="W60">
        <v>1674810.41</v>
      </c>
      <c r="X60" s="10">
        <v>111532416</v>
      </c>
      <c r="Z60" s="11">
        <f t="shared" si="27"/>
        <v>44272</v>
      </c>
      <c r="AA60" t="s">
        <v>44</v>
      </c>
      <c r="AB60">
        <f t="shared" si="4"/>
        <v>0</v>
      </c>
      <c r="AC60">
        <f t="shared" si="5"/>
        <v>0</v>
      </c>
      <c r="AD60">
        <f t="shared" si="6"/>
        <v>0</v>
      </c>
      <c r="AE60">
        <f t="shared" si="7"/>
        <v>0</v>
      </c>
      <c r="AF60">
        <f t="shared" si="8"/>
        <v>15265.678571428571</v>
      </c>
      <c r="AG60">
        <f t="shared" si="9"/>
        <v>627597.14285714284</v>
      </c>
      <c r="AH60">
        <f t="shared" si="10"/>
        <v>0</v>
      </c>
      <c r="AI60">
        <f t="shared" si="11"/>
        <v>0</v>
      </c>
      <c r="AJ60">
        <f t="shared" si="12"/>
        <v>0</v>
      </c>
      <c r="AK60">
        <f t="shared" si="13"/>
        <v>0</v>
      </c>
      <c r="AL60">
        <f t="shared" si="14"/>
        <v>0</v>
      </c>
      <c r="AM60">
        <f t="shared" si="15"/>
        <v>0</v>
      </c>
      <c r="AN60">
        <f t="shared" si="16"/>
        <v>0</v>
      </c>
      <c r="AO60">
        <f t="shared" si="17"/>
        <v>9403.7142857142862</v>
      </c>
      <c r="AP60">
        <f t="shared" si="18"/>
        <v>1855216.7142857143</v>
      </c>
      <c r="AQ60">
        <f t="shared" si="19"/>
        <v>0</v>
      </c>
      <c r="AR60">
        <f t="shared" si="20"/>
        <v>2015.0585714285714</v>
      </c>
      <c r="AS60">
        <f t="shared" si="21"/>
        <v>418188.57142857142</v>
      </c>
      <c r="AT60">
        <f t="shared" si="22"/>
        <v>0.2857142857142857</v>
      </c>
      <c r="AU60">
        <f t="shared" si="23"/>
        <v>239258.62999999998</v>
      </c>
      <c r="AV60" s="10">
        <f t="shared" si="24"/>
        <v>15933202.285714285</v>
      </c>
      <c r="AY60" s="11">
        <f t="shared" si="28"/>
        <v>43942</v>
      </c>
      <c r="AZ60" s="1">
        <f t="shared" si="25"/>
        <v>43941</v>
      </c>
      <c r="BA60">
        <f t="shared" si="197"/>
        <v>0</v>
      </c>
      <c r="BB60">
        <f t="shared" si="198"/>
        <v>0</v>
      </c>
      <c r="BC60">
        <f t="shared" si="199"/>
        <v>0</v>
      </c>
      <c r="BD60">
        <f t="shared" si="200"/>
        <v>0</v>
      </c>
      <c r="BE60">
        <f t="shared" si="201"/>
        <v>0</v>
      </c>
      <c r="BF60">
        <f t="shared" si="202"/>
        <v>0</v>
      </c>
      <c r="BG60">
        <f t="shared" si="203"/>
        <v>0</v>
      </c>
      <c r="BH60">
        <f t="shared" si="204"/>
        <v>0</v>
      </c>
      <c r="BI60">
        <f t="shared" si="205"/>
        <v>0</v>
      </c>
      <c r="BJ60">
        <f t="shared" si="206"/>
        <v>0</v>
      </c>
      <c r="BK60">
        <f t="shared" si="207"/>
        <v>0</v>
      </c>
      <c r="BL60">
        <f t="shared" si="208"/>
        <v>0</v>
      </c>
      <c r="BM60">
        <f t="shared" si="209"/>
        <v>0</v>
      </c>
      <c r="BN60">
        <f t="shared" si="210"/>
        <v>0</v>
      </c>
      <c r="BO60">
        <f t="shared" si="211"/>
        <v>0</v>
      </c>
      <c r="BP60">
        <f t="shared" si="212"/>
        <v>0</v>
      </c>
      <c r="BQ60">
        <f t="shared" si="213"/>
        <v>0</v>
      </c>
      <c r="BR60">
        <f t="shared" si="214"/>
        <v>0</v>
      </c>
      <c r="BS60">
        <f t="shared" si="215"/>
        <v>0</v>
      </c>
      <c r="BT60">
        <f t="shared" si="216"/>
        <v>12287.162857142856</v>
      </c>
      <c r="BU60" s="10">
        <f t="shared" si="217"/>
        <v>1028347</v>
      </c>
    </row>
    <row r="61" spans="2:73" x14ac:dyDescent="0.2">
      <c r="B61" s="9" t="s">
        <v>43</v>
      </c>
      <c r="C61">
        <f t="shared" si="3"/>
        <v>7</v>
      </c>
      <c r="D61">
        <v>0</v>
      </c>
      <c r="E61">
        <v>0</v>
      </c>
      <c r="F61">
        <v>0</v>
      </c>
      <c r="G61">
        <v>0</v>
      </c>
      <c r="H61">
        <v>111293.54</v>
      </c>
      <c r="I61">
        <v>4266608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60404.36</v>
      </c>
      <c r="R61">
        <v>9275133</v>
      </c>
      <c r="S61">
        <v>0</v>
      </c>
      <c r="T61">
        <v>13484.789999999999</v>
      </c>
      <c r="U61">
        <v>2754634</v>
      </c>
      <c r="V61">
        <v>1</v>
      </c>
      <c r="W61">
        <v>1637258.68</v>
      </c>
      <c r="X61" s="10">
        <v>106872691</v>
      </c>
      <c r="Z61" s="11">
        <f t="shared" si="27"/>
        <v>44279</v>
      </c>
      <c r="AA61" t="s">
        <v>43</v>
      </c>
      <c r="AB61">
        <f t="shared" si="4"/>
        <v>0</v>
      </c>
      <c r="AC61">
        <f t="shared" si="5"/>
        <v>0</v>
      </c>
      <c r="AD61">
        <f t="shared" si="6"/>
        <v>0</v>
      </c>
      <c r="AE61">
        <f t="shared" si="7"/>
        <v>0</v>
      </c>
      <c r="AF61">
        <f t="shared" si="8"/>
        <v>15899.077142857142</v>
      </c>
      <c r="AG61">
        <f t="shared" si="9"/>
        <v>609515.42857142852</v>
      </c>
      <c r="AH61">
        <f t="shared" si="10"/>
        <v>0</v>
      </c>
      <c r="AI61">
        <f t="shared" si="11"/>
        <v>0</v>
      </c>
      <c r="AJ61">
        <f t="shared" si="12"/>
        <v>0</v>
      </c>
      <c r="AK61">
        <f t="shared" si="13"/>
        <v>0</v>
      </c>
      <c r="AL61">
        <f t="shared" si="14"/>
        <v>0</v>
      </c>
      <c r="AM61">
        <f t="shared" si="15"/>
        <v>0</v>
      </c>
      <c r="AN61">
        <f t="shared" si="16"/>
        <v>0</v>
      </c>
      <c r="AO61">
        <f t="shared" si="17"/>
        <v>8629.1942857142858</v>
      </c>
      <c r="AP61">
        <f t="shared" si="18"/>
        <v>1325019</v>
      </c>
      <c r="AQ61">
        <f t="shared" si="19"/>
        <v>0</v>
      </c>
      <c r="AR61">
        <f t="shared" si="20"/>
        <v>1926.3985714285714</v>
      </c>
      <c r="AS61">
        <f t="shared" si="21"/>
        <v>393519.14285714284</v>
      </c>
      <c r="AT61">
        <f t="shared" si="22"/>
        <v>0.14285714285714285</v>
      </c>
      <c r="AU61">
        <f t="shared" si="23"/>
        <v>233894.09714285712</v>
      </c>
      <c r="AV61" s="10">
        <f t="shared" si="24"/>
        <v>15267527.285714285</v>
      </c>
      <c r="AY61" s="11">
        <f t="shared" si="28"/>
        <v>43943</v>
      </c>
      <c r="AZ61" s="1">
        <f t="shared" si="25"/>
        <v>43941</v>
      </c>
      <c r="BA61">
        <f t="shared" si="50"/>
        <v>0</v>
      </c>
      <c r="BB61">
        <f t="shared" si="72"/>
        <v>0</v>
      </c>
      <c r="BC61">
        <f t="shared" si="73"/>
        <v>0</v>
      </c>
      <c r="BD61">
        <f t="shared" si="74"/>
        <v>0</v>
      </c>
      <c r="BE61">
        <f t="shared" si="75"/>
        <v>0</v>
      </c>
      <c r="BF61">
        <f t="shared" si="76"/>
        <v>0</v>
      </c>
      <c r="BG61">
        <f t="shared" si="77"/>
        <v>0</v>
      </c>
      <c r="BH61">
        <f t="shared" si="78"/>
        <v>0</v>
      </c>
      <c r="BI61">
        <f t="shared" si="79"/>
        <v>0</v>
      </c>
      <c r="BJ61">
        <f t="shared" si="80"/>
        <v>0</v>
      </c>
      <c r="BK61">
        <f t="shared" si="81"/>
        <v>0</v>
      </c>
      <c r="BL61">
        <f t="shared" si="82"/>
        <v>0</v>
      </c>
      <c r="BM61">
        <f t="shared" si="83"/>
        <v>0</v>
      </c>
      <c r="BN61">
        <f t="shared" si="84"/>
        <v>0</v>
      </c>
      <c r="BO61">
        <f t="shared" si="85"/>
        <v>0</v>
      </c>
      <c r="BP61">
        <f t="shared" si="86"/>
        <v>0</v>
      </c>
      <c r="BQ61">
        <f t="shared" si="87"/>
        <v>0</v>
      </c>
      <c r="BR61">
        <f t="shared" si="88"/>
        <v>0</v>
      </c>
      <c r="BS61">
        <f t="shared" si="89"/>
        <v>0</v>
      </c>
      <c r="BT61">
        <f t="shared" si="90"/>
        <v>19836.121428571427</v>
      </c>
      <c r="BU61" s="10">
        <f t="shared" si="91"/>
        <v>2036921.7142857143</v>
      </c>
    </row>
    <row r="62" spans="2:73" x14ac:dyDescent="0.2">
      <c r="B62" s="9" t="s">
        <v>42</v>
      </c>
      <c r="C62">
        <f t="shared" si="3"/>
        <v>7</v>
      </c>
      <c r="D62">
        <v>0</v>
      </c>
      <c r="E62">
        <v>0</v>
      </c>
      <c r="F62">
        <v>0</v>
      </c>
      <c r="G62">
        <v>0</v>
      </c>
      <c r="H62">
        <v>107858.06</v>
      </c>
      <c r="I62">
        <v>4291980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56954.17</v>
      </c>
      <c r="R62">
        <v>10263229</v>
      </c>
      <c r="S62">
        <v>0</v>
      </c>
      <c r="T62">
        <v>13111.310000000001</v>
      </c>
      <c r="U62">
        <v>3426299</v>
      </c>
      <c r="V62">
        <v>1</v>
      </c>
      <c r="W62">
        <v>1618280.9500000002</v>
      </c>
      <c r="X62" s="10">
        <v>126087233</v>
      </c>
      <c r="Z62" s="11">
        <f t="shared" si="27"/>
        <v>44286</v>
      </c>
      <c r="AA62" t="s">
        <v>42</v>
      </c>
      <c r="AB62">
        <f t="shared" si="4"/>
        <v>0</v>
      </c>
      <c r="AC62">
        <f t="shared" si="5"/>
        <v>0</v>
      </c>
      <c r="AD62">
        <f t="shared" si="6"/>
        <v>0</v>
      </c>
      <c r="AE62">
        <f t="shared" si="7"/>
        <v>0</v>
      </c>
      <c r="AF62">
        <f t="shared" si="8"/>
        <v>15408.294285714286</v>
      </c>
      <c r="AG62">
        <f t="shared" si="9"/>
        <v>613140</v>
      </c>
      <c r="AH62">
        <f t="shared" si="10"/>
        <v>0</v>
      </c>
      <c r="AI62">
        <f t="shared" si="11"/>
        <v>0</v>
      </c>
      <c r="AJ62">
        <f t="shared" si="12"/>
        <v>0</v>
      </c>
      <c r="AK62">
        <f t="shared" si="13"/>
        <v>0</v>
      </c>
      <c r="AL62">
        <f t="shared" si="14"/>
        <v>0</v>
      </c>
      <c r="AM62">
        <f t="shared" si="15"/>
        <v>0</v>
      </c>
      <c r="AN62">
        <f t="shared" si="16"/>
        <v>0</v>
      </c>
      <c r="AO62">
        <f t="shared" si="17"/>
        <v>8136.3099999999995</v>
      </c>
      <c r="AP62">
        <f t="shared" si="18"/>
        <v>1466175.5714285714</v>
      </c>
      <c r="AQ62">
        <f t="shared" si="19"/>
        <v>0</v>
      </c>
      <c r="AR62">
        <f t="shared" si="20"/>
        <v>1873.0442857142859</v>
      </c>
      <c r="AS62">
        <f t="shared" si="21"/>
        <v>489471.28571428574</v>
      </c>
      <c r="AT62">
        <f t="shared" si="22"/>
        <v>0.14285714285714285</v>
      </c>
      <c r="AU62">
        <f t="shared" si="23"/>
        <v>231182.99285714288</v>
      </c>
      <c r="AV62" s="10">
        <f t="shared" si="24"/>
        <v>18012461.857142858</v>
      </c>
      <c r="AY62" s="11">
        <f t="shared" si="28"/>
        <v>43944</v>
      </c>
      <c r="AZ62" s="1">
        <f t="shared" si="25"/>
        <v>43941</v>
      </c>
      <c r="BA62">
        <f t="shared" ref="BA62:BA67" si="218">BA61</f>
        <v>0</v>
      </c>
      <c r="BB62">
        <f t="shared" ref="BB62:BB67" si="219">BB61</f>
        <v>0</v>
      </c>
      <c r="BC62">
        <f t="shared" ref="BC62:BC67" si="220">BC61</f>
        <v>0</v>
      </c>
      <c r="BD62">
        <f t="shared" ref="BD62:BD67" si="221">BD61</f>
        <v>0</v>
      </c>
      <c r="BE62">
        <f t="shared" ref="BE62:BE67" si="222">BE61</f>
        <v>0</v>
      </c>
      <c r="BF62">
        <f t="shared" ref="BF62:BF67" si="223">BF61</f>
        <v>0</v>
      </c>
      <c r="BG62">
        <f t="shared" ref="BG62:BG67" si="224">BG61</f>
        <v>0</v>
      </c>
      <c r="BH62">
        <f t="shared" ref="BH62:BH67" si="225">BH61</f>
        <v>0</v>
      </c>
      <c r="BI62">
        <f t="shared" ref="BI62:BI67" si="226">BI61</f>
        <v>0</v>
      </c>
      <c r="BJ62">
        <f t="shared" ref="BJ62:BJ67" si="227">BJ61</f>
        <v>0</v>
      </c>
      <c r="BK62">
        <f t="shared" ref="BK62:BK67" si="228">BK61</f>
        <v>0</v>
      </c>
      <c r="BL62">
        <f t="shared" ref="BL62:BL67" si="229">BL61</f>
        <v>0</v>
      </c>
      <c r="BM62">
        <f t="shared" ref="BM62:BM67" si="230">BM61</f>
        <v>0</v>
      </c>
      <c r="BN62">
        <f t="shared" ref="BN62:BN67" si="231">BN61</f>
        <v>0</v>
      </c>
      <c r="BO62">
        <f t="shared" ref="BO62:BO67" si="232">BO61</f>
        <v>0</v>
      </c>
      <c r="BP62">
        <f t="shared" ref="BP62:BP67" si="233">BP61</f>
        <v>0</v>
      </c>
      <c r="BQ62">
        <f t="shared" ref="BQ62:BQ67" si="234">BQ61</f>
        <v>0</v>
      </c>
      <c r="BR62">
        <f t="shared" ref="BR62:BR67" si="235">BR61</f>
        <v>0</v>
      </c>
      <c r="BS62">
        <f t="shared" ref="BS62:BS67" si="236">BS61</f>
        <v>0</v>
      </c>
      <c r="BT62">
        <f t="shared" ref="BT62:BT67" si="237">BT61</f>
        <v>19836.121428571427</v>
      </c>
      <c r="BU62" s="10">
        <f t="shared" ref="BU62:BU67" si="238">BU61</f>
        <v>2036921.7142857143</v>
      </c>
    </row>
    <row r="63" spans="2:73" x14ac:dyDescent="0.2">
      <c r="B63" s="9" t="s">
        <v>41</v>
      </c>
      <c r="C63">
        <f t="shared" si="3"/>
        <v>7</v>
      </c>
      <c r="D63">
        <v>0</v>
      </c>
      <c r="E63">
        <v>0</v>
      </c>
      <c r="F63">
        <v>0</v>
      </c>
      <c r="G63">
        <v>0</v>
      </c>
      <c r="H63">
        <v>76852.820000000007</v>
      </c>
      <c r="I63">
        <v>3429516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58315.319999999992</v>
      </c>
      <c r="R63">
        <v>11024002</v>
      </c>
      <c r="S63">
        <v>0</v>
      </c>
      <c r="T63">
        <v>13339.289999999999</v>
      </c>
      <c r="U63">
        <v>2888561</v>
      </c>
      <c r="V63">
        <v>1</v>
      </c>
      <c r="W63">
        <v>1834531.36</v>
      </c>
      <c r="X63" s="10">
        <v>132327357</v>
      </c>
      <c r="Z63" s="11">
        <f t="shared" si="27"/>
        <v>44293</v>
      </c>
      <c r="AA63" t="s">
        <v>41</v>
      </c>
      <c r="AB63">
        <f t="shared" si="4"/>
        <v>0</v>
      </c>
      <c r="AC63">
        <f t="shared" si="5"/>
        <v>0</v>
      </c>
      <c r="AD63">
        <f t="shared" si="6"/>
        <v>0</v>
      </c>
      <c r="AE63">
        <f t="shared" si="7"/>
        <v>0</v>
      </c>
      <c r="AF63">
        <f t="shared" si="8"/>
        <v>10978.974285714286</v>
      </c>
      <c r="AG63">
        <f t="shared" si="9"/>
        <v>489930.85714285716</v>
      </c>
      <c r="AH63">
        <f t="shared" si="10"/>
        <v>0</v>
      </c>
      <c r="AI63">
        <f t="shared" si="11"/>
        <v>0</v>
      </c>
      <c r="AJ63">
        <f t="shared" si="12"/>
        <v>0</v>
      </c>
      <c r="AK63">
        <f t="shared" si="13"/>
        <v>0</v>
      </c>
      <c r="AL63">
        <f t="shared" si="14"/>
        <v>0</v>
      </c>
      <c r="AM63">
        <f t="shared" si="15"/>
        <v>0</v>
      </c>
      <c r="AN63">
        <f t="shared" si="16"/>
        <v>0</v>
      </c>
      <c r="AO63">
        <f t="shared" si="17"/>
        <v>8330.7599999999984</v>
      </c>
      <c r="AP63">
        <f t="shared" si="18"/>
        <v>1574857.4285714286</v>
      </c>
      <c r="AQ63">
        <f t="shared" si="19"/>
        <v>0</v>
      </c>
      <c r="AR63">
        <f t="shared" si="20"/>
        <v>1905.6128571428569</v>
      </c>
      <c r="AS63">
        <f t="shared" si="21"/>
        <v>412651.57142857142</v>
      </c>
      <c r="AT63">
        <f t="shared" si="22"/>
        <v>0.14285714285714285</v>
      </c>
      <c r="AU63">
        <f t="shared" si="23"/>
        <v>262075.90857142859</v>
      </c>
      <c r="AV63" s="10">
        <f t="shared" si="24"/>
        <v>18903908.142857142</v>
      </c>
      <c r="AY63" s="11">
        <f t="shared" si="28"/>
        <v>43945</v>
      </c>
      <c r="AZ63" s="1">
        <f t="shared" si="25"/>
        <v>43941</v>
      </c>
      <c r="BA63">
        <f t="shared" si="218"/>
        <v>0</v>
      </c>
      <c r="BB63">
        <f t="shared" si="219"/>
        <v>0</v>
      </c>
      <c r="BC63">
        <f t="shared" si="220"/>
        <v>0</v>
      </c>
      <c r="BD63">
        <f t="shared" si="221"/>
        <v>0</v>
      </c>
      <c r="BE63">
        <f t="shared" si="222"/>
        <v>0</v>
      </c>
      <c r="BF63">
        <f t="shared" si="223"/>
        <v>0</v>
      </c>
      <c r="BG63">
        <f t="shared" si="224"/>
        <v>0</v>
      </c>
      <c r="BH63">
        <f t="shared" si="225"/>
        <v>0</v>
      </c>
      <c r="BI63">
        <f t="shared" si="226"/>
        <v>0</v>
      </c>
      <c r="BJ63">
        <f t="shared" si="227"/>
        <v>0</v>
      </c>
      <c r="BK63">
        <f t="shared" si="228"/>
        <v>0</v>
      </c>
      <c r="BL63">
        <f t="shared" si="229"/>
        <v>0</v>
      </c>
      <c r="BM63">
        <f t="shared" si="230"/>
        <v>0</v>
      </c>
      <c r="BN63">
        <f t="shared" si="231"/>
        <v>0</v>
      </c>
      <c r="BO63">
        <f t="shared" si="232"/>
        <v>0</v>
      </c>
      <c r="BP63">
        <f t="shared" si="233"/>
        <v>0</v>
      </c>
      <c r="BQ63">
        <f t="shared" si="234"/>
        <v>0</v>
      </c>
      <c r="BR63">
        <f t="shared" si="235"/>
        <v>0</v>
      </c>
      <c r="BS63">
        <f t="shared" si="236"/>
        <v>0</v>
      </c>
      <c r="BT63">
        <f t="shared" si="237"/>
        <v>19836.121428571427</v>
      </c>
      <c r="BU63" s="10">
        <f t="shared" si="238"/>
        <v>2036921.7142857143</v>
      </c>
    </row>
    <row r="64" spans="2:73" x14ac:dyDescent="0.2">
      <c r="B64" s="9" t="s">
        <v>40</v>
      </c>
      <c r="C64">
        <f t="shared" si="3"/>
        <v>7</v>
      </c>
      <c r="D64">
        <v>0</v>
      </c>
      <c r="E64">
        <v>0</v>
      </c>
      <c r="F64">
        <v>0</v>
      </c>
      <c r="G64">
        <v>0</v>
      </c>
      <c r="H64">
        <v>30944.77</v>
      </c>
      <c r="I64">
        <v>996718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60535.770000000004</v>
      </c>
      <c r="R64">
        <v>11967637</v>
      </c>
      <c r="S64">
        <v>0</v>
      </c>
      <c r="T64">
        <v>3960.19</v>
      </c>
      <c r="U64">
        <v>779114</v>
      </c>
      <c r="V64">
        <v>1</v>
      </c>
      <c r="W64">
        <v>2280467.7600000007</v>
      </c>
      <c r="X64" s="10">
        <v>166944783</v>
      </c>
      <c r="Z64" s="11">
        <f t="shared" si="27"/>
        <v>44300</v>
      </c>
      <c r="AA64" t="s">
        <v>40</v>
      </c>
      <c r="AB64">
        <f t="shared" si="4"/>
        <v>0</v>
      </c>
      <c r="AC64">
        <f t="shared" si="5"/>
        <v>0</v>
      </c>
      <c r="AD64">
        <f t="shared" si="6"/>
        <v>0</v>
      </c>
      <c r="AE64">
        <f t="shared" si="7"/>
        <v>0</v>
      </c>
      <c r="AF64">
        <f t="shared" si="8"/>
        <v>4420.681428571429</v>
      </c>
      <c r="AG64">
        <f t="shared" si="9"/>
        <v>142388.28571428571</v>
      </c>
      <c r="AH64">
        <f t="shared" si="10"/>
        <v>0</v>
      </c>
      <c r="AI64">
        <f t="shared" si="11"/>
        <v>0</v>
      </c>
      <c r="AJ64">
        <f t="shared" si="12"/>
        <v>0</v>
      </c>
      <c r="AK64">
        <f t="shared" si="13"/>
        <v>0</v>
      </c>
      <c r="AL64">
        <f t="shared" si="14"/>
        <v>0</v>
      </c>
      <c r="AM64">
        <f t="shared" si="15"/>
        <v>0</v>
      </c>
      <c r="AN64">
        <f t="shared" si="16"/>
        <v>0</v>
      </c>
      <c r="AO64">
        <f t="shared" si="17"/>
        <v>8647.9671428571437</v>
      </c>
      <c r="AP64">
        <f t="shared" si="18"/>
        <v>1709662.4285714286</v>
      </c>
      <c r="AQ64">
        <f t="shared" si="19"/>
        <v>0</v>
      </c>
      <c r="AR64">
        <f t="shared" si="20"/>
        <v>565.74142857142863</v>
      </c>
      <c r="AS64">
        <f t="shared" si="21"/>
        <v>111302</v>
      </c>
      <c r="AT64">
        <f t="shared" si="22"/>
        <v>0.14285714285714285</v>
      </c>
      <c r="AU64">
        <f t="shared" si="23"/>
        <v>325781.10857142869</v>
      </c>
      <c r="AV64" s="10">
        <f t="shared" si="24"/>
        <v>23849254.714285713</v>
      </c>
      <c r="AY64" s="11">
        <f t="shared" si="28"/>
        <v>43946</v>
      </c>
      <c r="AZ64" s="1">
        <f t="shared" si="25"/>
        <v>43941</v>
      </c>
      <c r="BA64">
        <f t="shared" si="218"/>
        <v>0</v>
      </c>
      <c r="BB64">
        <f t="shared" si="219"/>
        <v>0</v>
      </c>
      <c r="BC64">
        <f t="shared" si="220"/>
        <v>0</v>
      </c>
      <c r="BD64">
        <f t="shared" si="221"/>
        <v>0</v>
      </c>
      <c r="BE64">
        <f t="shared" si="222"/>
        <v>0</v>
      </c>
      <c r="BF64">
        <f t="shared" si="223"/>
        <v>0</v>
      </c>
      <c r="BG64">
        <f t="shared" si="224"/>
        <v>0</v>
      </c>
      <c r="BH64">
        <f t="shared" si="225"/>
        <v>0</v>
      </c>
      <c r="BI64">
        <f t="shared" si="226"/>
        <v>0</v>
      </c>
      <c r="BJ64">
        <f t="shared" si="227"/>
        <v>0</v>
      </c>
      <c r="BK64">
        <f t="shared" si="228"/>
        <v>0</v>
      </c>
      <c r="BL64">
        <f t="shared" si="229"/>
        <v>0</v>
      </c>
      <c r="BM64">
        <f t="shared" si="230"/>
        <v>0</v>
      </c>
      <c r="BN64">
        <f t="shared" si="231"/>
        <v>0</v>
      </c>
      <c r="BO64">
        <f t="shared" si="232"/>
        <v>0</v>
      </c>
      <c r="BP64">
        <f t="shared" si="233"/>
        <v>0</v>
      </c>
      <c r="BQ64">
        <f t="shared" si="234"/>
        <v>0</v>
      </c>
      <c r="BR64">
        <f t="shared" si="235"/>
        <v>0</v>
      </c>
      <c r="BS64">
        <f t="shared" si="236"/>
        <v>0</v>
      </c>
      <c r="BT64">
        <f t="shared" si="237"/>
        <v>19836.121428571427</v>
      </c>
      <c r="BU64" s="10">
        <f t="shared" si="238"/>
        <v>2036921.7142857143</v>
      </c>
    </row>
    <row r="65" spans="2:73" x14ac:dyDescent="0.2">
      <c r="B65" s="9" t="s">
        <v>39</v>
      </c>
      <c r="C65">
        <f t="shared" si="3"/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53131.28</v>
      </c>
      <c r="R65">
        <v>7219976</v>
      </c>
      <c r="S65">
        <v>0</v>
      </c>
      <c r="T65">
        <v>0</v>
      </c>
      <c r="U65">
        <v>0</v>
      </c>
      <c r="V65">
        <v>1</v>
      </c>
      <c r="W65">
        <v>2162802.7700000009</v>
      </c>
      <c r="X65" s="10">
        <v>146960404</v>
      </c>
      <c r="Z65" s="11">
        <f t="shared" si="27"/>
        <v>44307</v>
      </c>
      <c r="AA65" t="s">
        <v>39</v>
      </c>
      <c r="AB65">
        <f t="shared" si="4"/>
        <v>0</v>
      </c>
      <c r="AC65">
        <f t="shared" si="5"/>
        <v>0</v>
      </c>
      <c r="AD65">
        <f t="shared" si="6"/>
        <v>0</v>
      </c>
      <c r="AE65">
        <f t="shared" si="7"/>
        <v>0</v>
      </c>
      <c r="AF65">
        <f t="shared" si="8"/>
        <v>0</v>
      </c>
      <c r="AG65">
        <f t="shared" si="9"/>
        <v>0</v>
      </c>
      <c r="AH65">
        <f t="shared" si="10"/>
        <v>0</v>
      </c>
      <c r="AI65">
        <f t="shared" si="11"/>
        <v>0</v>
      </c>
      <c r="AJ65">
        <f t="shared" si="12"/>
        <v>0</v>
      </c>
      <c r="AK65">
        <f t="shared" si="13"/>
        <v>0</v>
      </c>
      <c r="AL65">
        <f t="shared" si="14"/>
        <v>0</v>
      </c>
      <c r="AM65">
        <f t="shared" si="15"/>
        <v>0</v>
      </c>
      <c r="AN65">
        <f t="shared" si="16"/>
        <v>0</v>
      </c>
      <c r="AO65">
        <f t="shared" si="17"/>
        <v>7590.1828571428568</v>
      </c>
      <c r="AP65">
        <f t="shared" si="18"/>
        <v>1031425.1428571428</v>
      </c>
      <c r="AQ65">
        <f t="shared" si="19"/>
        <v>0</v>
      </c>
      <c r="AR65">
        <f t="shared" si="20"/>
        <v>0</v>
      </c>
      <c r="AS65">
        <f t="shared" si="21"/>
        <v>0</v>
      </c>
      <c r="AT65">
        <f t="shared" si="22"/>
        <v>0.14285714285714285</v>
      </c>
      <c r="AU65">
        <f t="shared" si="23"/>
        <v>308971.82428571442</v>
      </c>
      <c r="AV65" s="10">
        <f t="shared" si="24"/>
        <v>20994343.428571429</v>
      </c>
      <c r="AY65" s="11">
        <f t="shared" si="28"/>
        <v>43947</v>
      </c>
      <c r="AZ65" s="1">
        <f t="shared" si="25"/>
        <v>43941</v>
      </c>
      <c r="BA65">
        <f t="shared" si="218"/>
        <v>0</v>
      </c>
      <c r="BB65">
        <f t="shared" si="219"/>
        <v>0</v>
      </c>
      <c r="BC65">
        <f t="shared" si="220"/>
        <v>0</v>
      </c>
      <c r="BD65">
        <f t="shared" si="221"/>
        <v>0</v>
      </c>
      <c r="BE65">
        <f t="shared" si="222"/>
        <v>0</v>
      </c>
      <c r="BF65">
        <f t="shared" si="223"/>
        <v>0</v>
      </c>
      <c r="BG65">
        <f t="shared" si="224"/>
        <v>0</v>
      </c>
      <c r="BH65">
        <f t="shared" si="225"/>
        <v>0</v>
      </c>
      <c r="BI65">
        <f t="shared" si="226"/>
        <v>0</v>
      </c>
      <c r="BJ65">
        <f t="shared" si="227"/>
        <v>0</v>
      </c>
      <c r="BK65">
        <f t="shared" si="228"/>
        <v>0</v>
      </c>
      <c r="BL65">
        <f t="shared" si="229"/>
        <v>0</v>
      </c>
      <c r="BM65">
        <f t="shared" si="230"/>
        <v>0</v>
      </c>
      <c r="BN65">
        <f t="shared" si="231"/>
        <v>0</v>
      </c>
      <c r="BO65">
        <f t="shared" si="232"/>
        <v>0</v>
      </c>
      <c r="BP65">
        <f t="shared" si="233"/>
        <v>0</v>
      </c>
      <c r="BQ65">
        <f t="shared" si="234"/>
        <v>0</v>
      </c>
      <c r="BR65">
        <f t="shared" si="235"/>
        <v>0</v>
      </c>
      <c r="BS65">
        <f t="shared" si="236"/>
        <v>0</v>
      </c>
      <c r="BT65">
        <f t="shared" si="237"/>
        <v>19836.121428571427</v>
      </c>
      <c r="BU65" s="10">
        <f t="shared" si="238"/>
        <v>2036921.7142857143</v>
      </c>
    </row>
    <row r="66" spans="2:73" x14ac:dyDescent="0.2">
      <c r="B66" s="9" t="s">
        <v>38</v>
      </c>
      <c r="C66">
        <f t="shared" si="3"/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53418.98</v>
      </c>
      <c r="R66">
        <v>6813501</v>
      </c>
      <c r="S66">
        <v>0</v>
      </c>
      <c r="T66">
        <v>0</v>
      </c>
      <c r="U66">
        <v>0</v>
      </c>
      <c r="V66">
        <v>1</v>
      </c>
      <c r="W66">
        <v>2322468.7900000005</v>
      </c>
      <c r="X66" s="10">
        <v>150873656</v>
      </c>
      <c r="Z66" s="11">
        <f t="shared" si="27"/>
        <v>44314</v>
      </c>
      <c r="AA66" t="s">
        <v>38</v>
      </c>
      <c r="AB66">
        <f t="shared" si="4"/>
        <v>0</v>
      </c>
      <c r="AC66">
        <f t="shared" si="5"/>
        <v>0</v>
      </c>
      <c r="AD66">
        <f t="shared" si="6"/>
        <v>0</v>
      </c>
      <c r="AE66">
        <f t="shared" si="7"/>
        <v>0</v>
      </c>
      <c r="AF66">
        <f t="shared" si="8"/>
        <v>0</v>
      </c>
      <c r="AG66">
        <f t="shared" si="9"/>
        <v>0</v>
      </c>
      <c r="AH66">
        <f t="shared" si="10"/>
        <v>0</v>
      </c>
      <c r="AI66">
        <f t="shared" si="11"/>
        <v>0</v>
      </c>
      <c r="AJ66">
        <f t="shared" si="12"/>
        <v>0</v>
      </c>
      <c r="AK66">
        <f t="shared" si="13"/>
        <v>0</v>
      </c>
      <c r="AL66">
        <f t="shared" si="14"/>
        <v>0</v>
      </c>
      <c r="AM66">
        <f t="shared" si="15"/>
        <v>0</v>
      </c>
      <c r="AN66">
        <f t="shared" si="16"/>
        <v>0</v>
      </c>
      <c r="AO66">
        <f t="shared" si="17"/>
        <v>7631.2828571428572</v>
      </c>
      <c r="AP66">
        <f t="shared" si="18"/>
        <v>973357.28571428568</v>
      </c>
      <c r="AQ66">
        <f t="shared" si="19"/>
        <v>0</v>
      </c>
      <c r="AR66">
        <f t="shared" si="20"/>
        <v>0</v>
      </c>
      <c r="AS66">
        <f t="shared" si="21"/>
        <v>0</v>
      </c>
      <c r="AT66">
        <f t="shared" si="22"/>
        <v>0.14285714285714285</v>
      </c>
      <c r="AU66">
        <f t="shared" si="23"/>
        <v>331781.25571428577</v>
      </c>
      <c r="AV66" s="10">
        <f t="shared" si="24"/>
        <v>21553379.428571429</v>
      </c>
      <c r="AY66" s="11">
        <f t="shared" si="28"/>
        <v>43948</v>
      </c>
      <c r="AZ66" s="1">
        <f t="shared" si="25"/>
        <v>43948</v>
      </c>
      <c r="BA66">
        <f t="shared" si="218"/>
        <v>0</v>
      </c>
      <c r="BB66">
        <f t="shared" si="219"/>
        <v>0</v>
      </c>
      <c r="BC66">
        <f t="shared" si="220"/>
        <v>0</v>
      </c>
      <c r="BD66">
        <f t="shared" si="221"/>
        <v>0</v>
      </c>
      <c r="BE66">
        <f t="shared" si="222"/>
        <v>0</v>
      </c>
      <c r="BF66">
        <f t="shared" si="223"/>
        <v>0</v>
      </c>
      <c r="BG66">
        <f t="shared" si="224"/>
        <v>0</v>
      </c>
      <c r="BH66">
        <f t="shared" si="225"/>
        <v>0</v>
      </c>
      <c r="BI66">
        <f t="shared" si="226"/>
        <v>0</v>
      </c>
      <c r="BJ66">
        <f t="shared" si="227"/>
        <v>0</v>
      </c>
      <c r="BK66">
        <f t="shared" si="228"/>
        <v>0</v>
      </c>
      <c r="BL66">
        <f t="shared" si="229"/>
        <v>0</v>
      </c>
      <c r="BM66">
        <f t="shared" si="230"/>
        <v>0</v>
      </c>
      <c r="BN66">
        <f t="shared" si="231"/>
        <v>0</v>
      </c>
      <c r="BO66">
        <f t="shared" si="232"/>
        <v>0</v>
      </c>
      <c r="BP66">
        <f t="shared" si="233"/>
        <v>0</v>
      </c>
      <c r="BQ66">
        <f t="shared" si="234"/>
        <v>0</v>
      </c>
      <c r="BR66">
        <f t="shared" si="235"/>
        <v>0</v>
      </c>
      <c r="BS66">
        <f t="shared" si="236"/>
        <v>0</v>
      </c>
      <c r="BT66">
        <f t="shared" si="237"/>
        <v>19836.121428571427</v>
      </c>
      <c r="BU66" s="10">
        <f t="shared" si="238"/>
        <v>2036921.7142857143</v>
      </c>
    </row>
    <row r="67" spans="2:73" x14ac:dyDescent="0.2">
      <c r="B67" s="9" t="s">
        <v>37</v>
      </c>
      <c r="C67">
        <f t="shared" si="3"/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39709.120000000003</v>
      </c>
      <c r="R67">
        <v>4653671</v>
      </c>
      <c r="S67">
        <v>0</v>
      </c>
      <c r="T67">
        <v>0</v>
      </c>
      <c r="U67">
        <v>0</v>
      </c>
      <c r="V67">
        <v>1</v>
      </c>
      <c r="W67">
        <v>2466341.1800000006</v>
      </c>
      <c r="X67" s="10">
        <v>189546714</v>
      </c>
      <c r="Z67" s="11">
        <f t="shared" si="27"/>
        <v>44321</v>
      </c>
      <c r="AA67" t="s">
        <v>37</v>
      </c>
      <c r="AB67">
        <f t="shared" si="4"/>
        <v>0</v>
      </c>
      <c r="AC67">
        <f t="shared" si="5"/>
        <v>0</v>
      </c>
      <c r="AD67">
        <f t="shared" si="6"/>
        <v>0</v>
      </c>
      <c r="AE67">
        <f t="shared" si="7"/>
        <v>0</v>
      </c>
      <c r="AF67">
        <f t="shared" si="8"/>
        <v>0</v>
      </c>
      <c r="AG67">
        <f t="shared" si="9"/>
        <v>0</v>
      </c>
      <c r="AH67">
        <f t="shared" si="10"/>
        <v>0</v>
      </c>
      <c r="AI67">
        <f t="shared" si="11"/>
        <v>0</v>
      </c>
      <c r="AJ67">
        <f t="shared" si="12"/>
        <v>0</v>
      </c>
      <c r="AK67">
        <f t="shared" si="13"/>
        <v>0</v>
      </c>
      <c r="AL67">
        <f t="shared" si="14"/>
        <v>0</v>
      </c>
      <c r="AM67">
        <f t="shared" si="15"/>
        <v>0</v>
      </c>
      <c r="AN67">
        <f t="shared" si="16"/>
        <v>0</v>
      </c>
      <c r="AO67">
        <f t="shared" si="17"/>
        <v>5672.7314285714292</v>
      </c>
      <c r="AP67">
        <f t="shared" si="18"/>
        <v>664810.14285714284</v>
      </c>
      <c r="AQ67">
        <f t="shared" si="19"/>
        <v>0</v>
      </c>
      <c r="AR67">
        <f t="shared" si="20"/>
        <v>0</v>
      </c>
      <c r="AS67">
        <f t="shared" si="21"/>
        <v>0</v>
      </c>
      <c r="AT67">
        <f t="shared" si="22"/>
        <v>0.14285714285714285</v>
      </c>
      <c r="AU67">
        <f t="shared" si="23"/>
        <v>352334.45428571437</v>
      </c>
      <c r="AV67" s="10">
        <f t="shared" si="24"/>
        <v>27078102</v>
      </c>
      <c r="AY67" s="11">
        <f t="shared" si="28"/>
        <v>43949</v>
      </c>
      <c r="AZ67" s="1">
        <f t="shared" si="25"/>
        <v>43948</v>
      </c>
      <c r="BA67">
        <f t="shared" si="218"/>
        <v>0</v>
      </c>
      <c r="BB67">
        <f t="shared" si="219"/>
        <v>0</v>
      </c>
      <c r="BC67">
        <f t="shared" si="220"/>
        <v>0</v>
      </c>
      <c r="BD67">
        <f t="shared" si="221"/>
        <v>0</v>
      </c>
      <c r="BE67">
        <f t="shared" si="222"/>
        <v>0</v>
      </c>
      <c r="BF67">
        <f t="shared" si="223"/>
        <v>0</v>
      </c>
      <c r="BG67">
        <f t="shared" si="224"/>
        <v>0</v>
      </c>
      <c r="BH67">
        <f t="shared" si="225"/>
        <v>0</v>
      </c>
      <c r="BI67">
        <f t="shared" si="226"/>
        <v>0</v>
      </c>
      <c r="BJ67">
        <f t="shared" si="227"/>
        <v>0</v>
      </c>
      <c r="BK67">
        <f t="shared" si="228"/>
        <v>0</v>
      </c>
      <c r="BL67">
        <f t="shared" si="229"/>
        <v>0</v>
      </c>
      <c r="BM67">
        <f t="shared" si="230"/>
        <v>0</v>
      </c>
      <c r="BN67">
        <f t="shared" si="231"/>
        <v>0</v>
      </c>
      <c r="BO67">
        <f t="shared" si="232"/>
        <v>0</v>
      </c>
      <c r="BP67">
        <f t="shared" si="233"/>
        <v>0</v>
      </c>
      <c r="BQ67">
        <f t="shared" si="234"/>
        <v>0</v>
      </c>
      <c r="BR67">
        <f t="shared" si="235"/>
        <v>0</v>
      </c>
      <c r="BS67">
        <f t="shared" si="236"/>
        <v>0</v>
      </c>
      <c r="BT67">
        <f t="shared" si="237"/>
        <v>19836.121428571427</v>
      </c>
      <c r="BU67" s="10">
        <f t="shared" si="238"/>
        <v>2036921.7142857143</v>
      </c>
    </row>
    <row r="68" spans="2:73" x14ac:dyDescent="0.2">
      <c r="B68" s="9" t="s">
        <v>36</v>
      </c>
      <c r="C68">
        <f t="shared" si="3"/>
        <v>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32366.34</v>
      </c>
      <c r="R68">
        <v>3803543</v>
      </c>
      <c r="S68">
        <v>0</v>
      </c>
      <c r="T68">
        <v>0</v>
      </c>
      <c r="U68">
        <v>0</v>
      </c>
      <c r="V68">
        <v>0</v>
      </c>
      <c r="W68">
        <v>2489624.5600000005</v>
      </c>
      <c r="X68" s="10">
        <v>166092181</v>
      </c>
      <c r="Z68" s="11">
        <f t="shared" si="27"/>
        <v>44328</v>
      </c>
      <c r="AA68" t="s">
        <v>36</v>
      </c>
      <c r="AB68">
        <f t="shared" si="4"/>
        <v>0</v>
      </c>
      <c r="AC68">
        <f t="shared" si="5"/>
        <v>0</v>
      </c>
      <c r="AD68">
        <f t="shared" si="6"/>
        <v>0</v>
      </c>
      <c r="AE68">
        <f t="shared" si="7"/>
        <v>0</v>
      </c>
      <c r="AF68">
        <f t="shared" si="8"/>
        <v>0</v>
      </c>
      <c r="AG68">
        <f t="shared" si="9"/>
        <v>0</v>
      </c>
      <c r="AH68">
        <f t="shared" si="10"/>
        <v>0</v>
      </c>
      <c r="AI68">
        <f t="shared" si="11"/>
        <v>0</v>
      </c>
      <c r="AJ68">
        <f t="shared" si="12"/>
        <v>0</v>
      </c>
      <c r="AK68">
        <f t="shared" si="13"/>
        <v>0</v>
      </c>
      <c r="AL68">
        <f t="shared" si="14"/>
        <v>0</v>
      </c>
      <c r="AM68">
        <f t="shared" si="15"/>
        <v>0</v>
      </c>
      <c r="AN68">
        <f t="shared" si="16"/>
        <v>0</v>
      </c>
      <c r="AO68">
        <f t="shared" si="17"/>
        <v>4623.7628571428568</v>
      </c>
      <c r="AP68">
        <f t="shared" si="18"/>
        <v>543363.28571428568</v>
      </c>
      <c r="AQ68">
        <f t="shared" si="19"/>
        <v>0</v>
      </c>
      <c r="AR68">
        <f t="shared" si="20"/>
        <v>0</v>
      </c>
      <c r="AS68">
        <f t="shared" si="21"/>
        <v>0</v>
      </c>
      <c r="AT68">
        <f t="shared" si="22"/>
        <v>0</v>
      </c>
      <c r="AU68">
        <f t="shared" si="23"/>
        <v>355660.65142857149</v>
      </c>
      <c r="AV68" s="10">
        <f t="shared" si="24"/>
        <v>23727454.428571429</v>
      </c>
      <c r="AY68" s="11">
        <f t="shared" si="28"/>
        <v>43950</v>
      </c>
      <c r="AZ68" s="1">
        <f t="shared" si="25"/>
        <v>43948</v>
      </c>
      <c r="BA68">
        <f t="shared" si="50"/>
        <v>0</v>
      </c>
      <c r="BB68">
        <f t="shared" si="72"/>
        <v>0</v>
      </c>
      <c r="BC68">
        <f t="shared" si="73"/>
        <v>0</v>
      </c>
      <c r="BD68">
        <f t="shared" si="74"/>
        <v>0</v>
      </c>
      <c r="BE68">
        <f t="shared" si="75"/>
        <v>0</v>
      </c>
      <c r="BF68">
        <f t="shared" si="76"/>
        <v>0</v>
      </c>
      <c r="BG68">
        <f t="shared" si="77"/>
        <v>0</v>
      </c>
      <c r="BH68">
        <f t="shared" si="78"/>
        <v>0</v>
      </c>
      <c r="BI68">
        <f t="shared" si="79"/>
        <v>0</v>
      </c>
      <c r="BJ68">
        <f t="shared" si="80"/>
        <v>0</v>
      </c>
      <c r="BK68">
        <f t="shared" si="81"/>
        <v>0</v>
      </c>
      <c r="BL68">
        <f t="shared" si="82"/>
        <v>0</v>
      </c>
      <c r="BM68">
        <f t="shared" si="83"/>
        <v>0</v>
      </c>
      <c r="BN68">
        <f t="shared" si="84"/>
        <v>198.51428571428571</v>
      </c>
      <c r="BO68">
        <f t="shared" si="85"/>
        <v>96205.428571428565</v>
      </c>
      <c r="BP68">
        <f t="shared" si="86"/>
        <v>0</v>
      </c>
      <c r="BQ68">
        <f t="shared" si="87"/>
        <v>0</v>
      </c>
      <c r="BR68">
        <f t="shared" si="88"/>
        <v>0</v>
      </c>
      <c r="BS68">
        <f t="shared" si="89"/>
        <v>0</v>
      </c>
      <c r="BT68">
        <f t="shared" si="90"/>
        <v>20772.364285714284</v>
      </c>
      <c r="BU68" s="10">
        <f t="shared" si="91"/>
        <v>2234733</v>
      </c>
    </row>
    <row r="69" spans="2:73" x14ac:dyDescent="0.2">
      <c r="B69" s="9" t="s">
        <v>35</v>
      </c>
      <c r="C69">
        <f t="shared" si="3"/>
        <v>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34620.159999999996</v>
      </c>
      <c r="R69">
        <v>5612422</v>
      </c>
      <c r="S69">
        <v>0</v>
      </c>
      <c r="T69">
        <v>0</v>
      </c>
      <c r="U69">
        <v>0</v>
      </c>
      <c r="V69">
        <v>1</v>
      </c>
      <c r="W69">
        <v>2582868.9899999998</v>
      </c>
      <c r="X69" s="10">
        <v>198911656</v>
      </c>
      <c r="Z69" s="11">
        <f t="shared" si="27"/>
        <v>44335</v>
      </c>
      <c r="AA69" t="s">
        <v>35</v>
      </c>
      <c r="AB69">
        <f t="shared" si="4"/>
        <v>0</v>
      </c>
      <c r="AC69">
        <f t="shared" si="5"/>
        <v>0</v>
      </c>
      <c r="AD69">
        <f t="shared" si="6"/>
        <v>0</v>
      </c>
      <c r="AE69">
        <f t="shared" si="7"/>
        <v>0</v>
      </c>
      <c r="AF69">
        <f t="shared" si="8"/>
        <v>0</v>
      </c>
      <c r="AG69">
        <f t="shared" si="9"/>
        <v>0</v>
      </c>
      <c r="AH69">
        <f t="shared" si="10"/>
        <v>0</v>
      </c>
      <c r="AI69">
        <f t="shared" si="11"/>
        <v>0</v>
      </c>
      <c r="AJ69">
        <f t="shared" si="12"/>
        <v>0</v>
      </c>
      <c r="AK69">
        <f t="shared" si="13"/>
        <v>0</v>
      </c>
      <c r="AL69">
        <f t="shared" si="14"/>
        <v>0</v>
      </c>
      <c r="AM69">
        <f t="shared" si="15"/>
        <v>0</v>
      </c>
      <c r="AN69">
        <f t="shared" si="16"/>
        <v>0</v>
      </c>
      <c r="AO69">
        <f t="shared" si="17"/>
        <v>4945.7371428571423</v>
      </c>
      <c r="AP69">
        <f t="shared" si="18"/>
        <v>801774.57142857148</v>
      </c>
      <c r="AQ69">
        <f t="shared" si="19"/>
        <v>0</v>
      </c>
      <c r="AR69">
        <f t="shared" si="20"/>
        <v>0</v>
      </c>
      <c r="AS69">
        <f t="shared" si="21"/>
        <v>0</v>
      </c>
      <c r="AT69">
        <f t="shared" si="22"/>
        <v>0.14285714285714285</v>
      </c>
      <c r="AU69">
        <f t="shared" si="23"/>
        <v>368981.28428571427</v>
      </c>
      <c r="AV69" s="10">
        <f t="shared" si="24"/>
        <v>28415950.857142858</v>
      </c>
      <c r="AY69" s="11">
        <f t="shared" si="28"/>
        <v>43951</v>
      </c>
      <c r="AZ69" s="1">
        <f t="shared" si="25"/>
        <v>43948</v>
      </c>
      <c r="BA69">
        <f t="shared" ref="BA69:BA74" si="239">BA68</f>
        <v>0</v>
      </c>
      <c r="BB69">
        <f t="shared" ref="BB69:BB74" si="240">BB68</f>
        <v>0</v>
      </c>
      <c r="BC69">
        <f t="shared" ref="BC69:BC74" si="241">BC68</f>
        <v>0</v>
      </c>
      <c r="BD69">
        <f t="shared" ref="BD69:BD74" si="242">BD68</f>
        <v>0</v>
      </c>
      <c r="BE69">
        <f t="shared" ref="BE69:BE74" si="243">BE68</f>
        <v>0</v>
      </c>
      <c r="BF69">
        <f t="shared" ref="BF69:BF74" si="244">BF68</f>
        <v>0</v>
      </c>
      <c r="BG69">
        <f t="shared" ref="BG69:BG74" si="245">BG68</f>
        <v>0</v>
      </c>
      <c r="BH69">
        <f t="shared" ref="BH69:BH74" si="246">BH68</f>
        <v>0</v>
      </c>
      <c r="BI69">
        <f t="shared" ref="BI69:BI74" si="247">BI68</f>
        <v>0</v>
      </c>
      <c r="BJ69">
        <f t="shared" ref="BJ69:BJ74" si="248">BJ68</f>
        <v>0</v>
      </c>
      <c r="BK69">
        <f t="shared" ref="BK69:BK74" si="249">BK68</f>
        <v>0</v>
      </c>
      <c r="BL69">
        <f t="shared" ref="BL69:BL74" si="250">BL68</f>
        <v>0</v>
      </c>
      <c r="BM69">
        <f t="shared" ref="BM69:BM74" si="251">BM68</f>
        <v>0</v>
      </c>
      <c r="BN69">
        <f t="shared" ref="BN69:BN74" si="252">BN68</f>
        <v>198.51428571428571</v>
      </c>
      <c r="BO69">
        <f t="shared" ref="BO69:BO74" si="253">BO68</f>
        <v>96205.428571428565</v>
      </c>
      <c r="BP69">
        <f t="shared" ref="BP69:BP74" si="254">BP68</f>
        <v>0</v>
      </c>
      <c r="BQ69">
        <f t="shared" ref="BQ69:BQ74" si="255">BQ68</f>
        <v>0</v>
      </c>
      <c r="BR69">
        <f t="shared" ref="BR69:BR74" si="256">BR68</f>
        <v>0</v>
      </c>
      <c r="BS69">
        <f t="shared" ref="BS69:BS74" si="257">BS68</f>
        <v>0</v>
      </c>
      <c r="BT69">
        <f t="shared" ref="BT69:BT74" si="258">BT68</f>
        <v>20772.364285714284</v>
      </c>
      <c r="BU69" s="10">
        <f t="shared" ref="BU69:BU74" si="259">BU68</f>
        <v>2234733</v>
      </c>
    </row>
    <row r="70" spans="2:73" x14ac:dyDescent="0.2">
      <c r="B70" s="9" t="s">
        <v>34</v>
      </c>
      <c r="C70">
        <f t="shared" ref="C70:C100" si="260">B71-B70</f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30872.269999999997</v>
      </c>
      <c r="R70">
        <v>4653253</v>
      </c>
      <c r="S70">
        <v>0</v>
      </c>
      <c r="T70">
        <v>0</v>
      </c>
      <c r="U70">
        <v>0</v>
      </c>
      <c r="V70">
        <v>1</v>
      </c>
      <c r="W70">
        <v>2409412.6900000004</v>
      </c>
      <c r="X70" s="10">
        <v>169038736</v>
      </c>
      <c r="Z70" s="11">
        <f t="shared" si="27"/>
        <v>44342</v>
      </c>
      <c r="AA70" t="s">
        <v>34</v>
      </c>
      <c r="AB70">
        <f t="shared" ref="AB70:AB101" si="261">D70/$C70</f>
        <v>0</v>
      </c>
      <c r="AC70">
        <f t="shared" ref="AC70:AC101" si="262">E70/$C70</f>
        <v>0</v>
      </c>
      <c r="AD70">
        <f t="shared" ref="AD70:AD101" si="263">F70/$C70</f>
        <v>0</v>
      </c>
      <c r="AE70">
        <f t="shared" ref="AE70:AE101" si="264">G70/$C70</f>
        <v>0</v>
      </c>
      <c r="AF70">
        <f t="shared" ref="AF70:AF101" si="265">H70/$C70</f>
        <v>0</v>
      </c>
      <c r="AG70">
        <f t="shared" ref="AG70:AG101" si="266">I70/$C70</f>
        <v>0</v>
      </c>
      <c r="AH70">
        <f t="shared" ref="AH70:AH101" si="267">J70/$C70</f>
        <v>0</v>
      </c>
      <c r="AI70">
        <f t="shared" ref="AI70:AI101" si="268">K70/$C70</f>
        <v>0</v>
      </c>
      <c r="AJ70">
        <f t="shared" ref="AJ70:AJ101" si="269">L70/$C70</f>
        <v>0</v>
      </c>
      <c r="AK70">
        <f t="shared" ref="AK70:AK101" si="270">M70/$C70</f>
        <v>0</v>
      </c>
      <c r="AL70">
        <f t="shared" ref="AL70:AL101" si="271">N70/$C70</f>
        <v>0</v>
      </c>
      <c r="AM70">
        <f t="shared" ref="AM70:AM101" si="272">O70/$C70</f>
        <v>0</v>
      </c>
      <c r="AN70">
        <f t="shared" ref="AN70:AN101" si="273">P70/$C70</f>
        <v>0</v>
      </c>
      <c r="AO70">
        <f t="shared" ref="AO70:AO101" si="274">Q70/$C70</f>
        <v>4410.324285714285</v>
      </c>
      <c r="AP70">
        <f t="shared" ref="AP70:AP101" si="275">R70/$C70</f>
        <v>664750.42857142852</v>
      </c>
      <c r="AQ70">
        <f t="shared" ref="AQ70:AQ101" si="276">S70/$C70</f>
        <v>0</v>
      </c>
      <c r="AR70">
        <f t="shared" ref="AR70:AR101" si="277">T70/$C70</f>
        <v>0</v>
      </c>
      <c r="AS70">
        <f t="shared" ref="AS70:AS101" si="278">U70/$C70</f>
        <v>0</v>
      </c>
      <c r="AT70">
        <f t="shared" ref="AT70:AT101" si="279">V70/$C70</f>
        <v>0.14285714285714285</v>
      </c>
      <c r="AU70">
        <f t="shared" ref="AU70:AU101" si="280">W70/$C70</f>
        <v>344201.81285714294</v>
      </c>
      <c r="AV70" s="10">
        <f t="shared" ref="AV70:AV101" si="281">X70/$C70</f>
        <v>24148390.857142858</v>
      </c>
      <c r="AY70" s="11">
        <f t="shared" si="28"/>
        <v>43952</v>
      </c>
      <c r="AZ70" s="1">
        <f t="shared" ref="AZ70:AZ133" si="282">AY70-WEEKDAY(AY70,3)</f>
        <v>43948</v>
      </c>
      <c r="BA70">
        <f t="shared" si="239"/>
        <v>0</v>
      </c>
      <c r="BB70">
        <f t="shared" si="240"/>
        <v>0</v>
      </c>
      <c r="BC70">
        <f t="shared" si="241"/>
        <v>0</v>
      </c>
      <c r="BD70">
        <f t="shared" si="242"/>
        <v>0</v>
      </c>
      <c r="BE70">
        <f t="shared" si="243"/>
        <v>0</v>
      </c>
      <c r="BF70">
        <f t="shared" si="244"/>
        <v>0</v>
      </c>
      <c r="BG70">
        <f t="shared" si="245"/>
        <v>0</v>
      </c>
      <c r="BH70">
        <f t="shared" si="246"/>
        <v>0</v>
      </c>
      <c r="BI70">
        <f t="shared" si="247"/>
        <v>0</v>
      </c>
      <c r="BJ70">
        <f t="shared" si="248"/>
        <v>0</v>
      </c>
      <c r="BK70">
        <f t="shared" si="249"/>
        <v>0</v>
      </c>
      <c r="BL70">
        <f t="shared" si="250"/>
        <v>0</v>
      </c>
      <c r="BM70">
        <f t="shared" si="251"/>
        <v>0</v>
      </c>
      <c r="BN70">
        <f t="shared" si="252"/>
        <v>198.51428571428571</v>
      </c>
      <c r="BO70">
        <f t="shared" si="253"/>
        <v>96205.428571428565</v>
      </c>
      <c r="BP70">
        <f t="shared" si="254"/>
        <v>0</v>
      </c>
      <c r="BQ70">
        <f t="shared" si="255"/>
        <v>0</v>
      </c>
      <c r="BR70">
        <f t="shared" si="256"/>
        <v>0</v>
      </c>
      <c r="BS70">
        <f t="shared" si="257"/>
        <v>0</v>
      </c>
      <c r="BT70">
        <f t="shared" si="258"/>
        <v>20772.364285714284</v>
      </c>
      <c r="BU70" s="10">
        <f t="shared" si="259"/>
        <v>2234733</v>
      </c>
    </row>
    <row r="71" spans="2:73" x14ac:dyDescent="0.2">
      <c r="B71" s="9" t="s">
        <v>33</v>
      </c>
      <c r="C71">
        <f t="shared" si="260"/>
        <v>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26519.3</v>
      </c>
      <c r="R71">
        <v>4636186</v>
      </c>
      <c r="S71">
        <v>0</v>
      </c>
      <c r="T71">
        <v>566.67999999999995</v>
      </c>
      <c r="U71">
        <v>285899</v>
      </c>
      <c r="V71">
        <v>1</v>
      </c>
      <c r="W71">
        <v>2396494.8500000006</v>
      </c>
      <c r="X71" s="10">
        <v>181938875</v>
      </c>
      <c r="Z71" s="11">
        <f t="shared" ref="Z71:Z101" si="283">Z70+7</f>
        <v>44349</v>
      </c>
      <c r="AA71" t="s">
        <v>33</v>
      </c>
      <c r="AB71">
        <f t="shared" si="261"/>
        <v>0</v>
      </c>
      <c r="AC71">
        <f t="shared" si="262"/>
        <v>0</v>
      </c>
      <c r="AD71">
        <f t="shared" si="263"/>
        <v>0</v>
      </c>
      <c r="AE71">
        <f t="shared" si="264"/>
        <v>0</v>
      </c>
      <c r="AF71">
        <f t="shared" si="265"/>
        <v>0</v>
      </c>
      <c r="AG71">
        <f t="shared" si="266"/>
        <v>0</v>
      </c>
      <c r="AH71">
        <f t="shared" si="267"/>
        <v>0</v>
      </c>
      <c r="AI71">
        <f t="shared" si="268"/>
        <v>0</v>
      </c>
      <c r="AJ71">
        <f t="shared" si="269"/>
        <v>0</v>
      </c>
      <c r="AK71">
        <f t="shared" si="270"/>
        <v>0</v>
      </c>
      <c r="AL71">
        <f t="shared" si="271"/>
        <v>0</v>
      </c>
      <c r="AM71">
        <f t="shared" si="272"/>
        <v>0</v>
      </c>
      <c r="AN71">
        <f t="shared" si="273"/>
        <v>0</v>
      </c>
      <c r="AO71">
        <f t="shared" si="274"/>
        <v>3788.4714285714285</v>
      </c>
      <c r="AP71">
        <f t="shared" si="275"/>
        <v>662312.28571428568</v>
      </c>
      <c r="AQ71">
        <f t="shared" si="276"/>
        <v>0</v>
      </c>
      <c r="AR71">
        <f t="shared" si="277"/>
        <v>80.954285714285703</v>
      </c>
      <c r="AS71">
        <f t="shared" si="278"/>
        <v>40842.714285714283</v>
      </c>
      <c r="AT71">
        <f t="shared" si="279"/>
        <v>0.14285714285714285</v>
      </c>
      <c r="AU71">
        <f t="shared" si="280"/>
        <v>342356.40714285721</v>
      </c>
      <c r="AV71" s="10">
        <f t="shared" si="281"/>
        <v>25991267.857142858</v>
      </c>
      <c r="AY71" s="11">
        <f t="shared" ref="AY71:AY134" si="284">AY70+1</f>
        <v>43953</v>
      </c>
      <c r="AZ71" s="1">
        <f t="shared" si="282"/>
        <v>43948</v>
      </c>
      <c r="BA71">
        <f t="shared" si="239"/>
        <v>0</v>
      </c>
      <c r="BB71">
        <f t="shared" si="240"/>
        <v>0</v>
      </c>
      <c r="BC71">
        <f t="shared" si="241"/>
        <v>0</v>
      </c>
      <c r="BD71">
        <f t="shared" si="242"/>
        <v>0</v>
      </c>
      <c r="BE71">
        <f t="shared" si="243"/>
        <v>0</v>
      </c>
      <c r="BF71">
        <f t="shared" si="244"/>
        <v>0</v>
      </c>
      <c r="BG71">
        <f t="shared" si="245"/>
        <v>0</v>
      </c>
      <c r="BH71">
        <f t="shared" si="246"/>
        <v>0</v>
      </c>
      <c r="BI71">
        <f t="shared" si="247"/>
        <v>0</v>
      </c>
      <c r="BJ71">
        <f t="shared" si="248"/>
        <v>0</v>
      </c>
      <c r="BK71">
        <f t="shared" si="249"/>
        <v>0</v>
      </c>
      <c r="BL71">
        <f t="shared" si="250"/>
        <v>0</v>
      </c>
      <c r="BM71">
        <f t="shared" si="251"/>
        <v>0</v>
      </c>
      <c r="BN71">
        <f t="shared" si="252"/>
        <v>198.51428571428571</v>
      </c>
      <c r="BO71">
        <f t="shared" si="253"/>
        <v>96205.428571428565</v>
      </c>
      <c r="BP71">
        <f t="shared" si="254"/>
        <v>0</v>
      </c>
      <c r="BQ71">
        <f t="shared" si="255"/>
        <v>0</v>
      </c>
      <c r="BR71">
        <f t="shared" si="256"/>
        <v>0</v>
      </c>
      <c r="BS71">
        <f t="shared" si="257"/>
        <v>0</v>
      </c>
      <c r="BT71">
        <f t="shared" si="258"/>
        <v>20772.364285714284</v>
      </c>
      <c r="BU71" s="10">
        <f t="shared" si="259"/>
        <v>2234733</v>
      </c>
    </row>
    <row r="72" spans="2:73" x14ac:dyDescent="0.2">
      <c r="B72" s="9" t="s">
        <v>32</v>
      </c>
      <c r="C72">
        <f t="shared" si="260"/>
        <v>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24028.52</v>
      </c>
      <c r="R72">
        <v>4025224</v>
      </c>
      <c r="S72">
        <v>0</v>
      </c>
      <c r="T72">
        <v>99.99</v>
      </c>
      <c r="U72">
        <v>40339</v>
      </c>
      <c r="V72">
        <v>1</v>
      </c>
      <c r="W72">
        <v>2354247.54</v>
      </c>
      <c r="X72" s="10">
        <v>171059186</v>
      </c>
      <c r="Z72" s="11">
        <f t="shared" si="283"/>
        <v>44356</v>
      </c>
      <c r="AA72" t="s">
        <v>32</v>
      </c>
      <c r="AB72">
        <f t="shared" si="261"/>
        <v>0</v>
      </c>
      <c r="AC72">
        <f t="shared" si="262"/>
        <v>0</v>
      </c>
      <c r="AD72">
        <f t="shared" si="263"/>
        <v>0</v>
      </c>
      <c r="AE72">
        <f t="shared" si="264"/>
        <v>0</v>
      </c>
      <c r="AF72">
        <f t="shared" si="265"/>
        <v>0</v>
      </c>
      <c r="AG72">
        <f t="shared" si="266"/>
        <v>0</v>
      </c>
      <c r="AH72">
        <f t="shared" si="267"/>
        <v>0</v>
      </c>
      <c r="AI72">
        <f t="shared" si="268"/>
        <v>0</v>
      </c>
      <c r="AJ72">
        <f t="shared" si="269"/>
        <v>0</v>
      </c>
      <c r="AK72">
        <f t="shared" si="270"/>
        <v>0</v>
      </c>
      <c r="AL72">
        <f t="shared" si="271"/>
        <v>0</v>
      </c>
      <c r="AM72">
        <f t="shared" si="272"/>
        <v>0</v>
      </c>
      <c r="AN72">
        <f t="shared" si="273"/>
        <v>0</v>
      </c>
      <c r="AO72">
        <f t="shared" si="274"/>
        <v>3432.6457142857143</v>
      </c>
      <c r="AP72">
        <f t="shared" si="275"/>
        <v>575032</v>
      </c>
      <c r="AQ72">
        <f t="shared" si="276"/>
        <v>0</v>
      </c>
      <c r="AR72">
        <f t="shared" si="277"/>
        <v>14.284285714285714</v>
      </c>
      <c r="AS72">
        <f t="shared" si="278"/>
        <v>5762.7142857142853</v>
      </c>
      <c r="AT72">
        <f t="shared" si="279"/>
        <v>0.14285714285714285</v>
      </c>
      <c r="AU72">
        <f t="shared" si="280"/>
        <v>336321.07714285713</v>
      </c>
      <c r="AV72" s="10">
        <f t="shared" si="281"/>
        <v>24437026.571428571</v>
      </c>
      <c r="AY72" s="11">
        <f t="shared" si="284"/>
        <v>43954</v>
      </c>
      <c r="AZ72" s="1">
        <f t="shared" si="282"/>
        <v>43948</v>
      </c>
      <c r="BA72">
        <f t="shared" si="239"/>
        <v>0</v>
      </c>
      <c r="BB72">
        <f t="shared" si="240"/>
        <v>0</v>
      </c>
      <c r="BC72">
        <f t="shared" si="241"/>
        <v>0</v>
      </c>
      <c r="BD72">
        <f t="shared" si="242"/>
        <v>0</v>
      </c>
      <c r="BE72">
        <f t="shared" si="243"/>
        <v>0</v>
      </c>
      <c r="BF72">
        <f t="shared" si="244"/>
        <v>0</v>
      </c>
      <c r="BG72">
        <f t="shared" si="245"/>
        <v>0</v>
      </c>
      <c r="BH72">
        <f t="shared" si="246"/>
        <v>0</v>
      </c>
      <c r="BI72">
        <f t="shared" si="247"/>
        <v>0</v>
      </c>
      <c r="BJ72">
        <f t="shared" si="248"/>
        <v>0</v>
      </c>
      <c r="BK72">
        <f t="shared" si="249"/>
        <v>0</v>
      </c>
      <c r="BL72">
        <f t="shared" si="250"/>
        <v>0</v>
      </c>
      <c r="BM72">
        <f t="shared" si="251"/>
        <v>0</v>
      </c>
      <c r="BN72">
        <f t="shared" si="252"/>
        <v>198.51428571428571</v>
      </c>
      <c r="BO72">
        <f t="shared" si="253"/>
        <v>96205.428571428565</v>
      </c>
      <c r="BP72">
        <f t="shared" si="254"/>
        <v>0</v>
      </c>
      <c r="BQ72">
        <f t="shared" si="255"/>
        <v>0</v>
      </c>
      <c r="BR72">
        <f t="shared" si="256"/>
        <v>0</v>
      </c>
      <c r="BS72">
        <f t="shared" si="257"/>
        <v>0</v>
      </c>
      <c r="BT72">
        <f t="shared" si="258"/>
        <v>20772.364285714284</v>
      </c>
      <c r="BU72" s="10">
        <f t="shared" si="259"/>
        <v>2234733</v>
      </c>
    </row>
    <row r="73" spans="2:73" x14ac:dyDescent="0.2">
      <c r="B73" s="9" t="s">
        <v>31</v>
      </c>
      <c r="C73">
        <f t="shared" si="260"/>
        <v>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22787.97</v>
      </c>
      <c r="R73">
        <v>3588481</v>
      </c>
      <c r="S73">
        <v>0</v>
      </c>
      <c r="T73">
        <v>858.22</v>
      </c>
      <c r="U73">
        <v>566459</v>
      </c>
      <c r="V73">
        <v>1</v>
      </c>
      <c r="W73">
        <v>2560586.3600000008</v>
      </c>
      <c r="X73" s="10">
        <v>205569328</v>
      </c>
      <c r="Z73" s="11">
        <f t="shared" si="283"/>
        <v>44363</v>
      </c>
      <c r="AA73" t="s">
        <v>31</v>
      </c>
      <c r="AB73">
        <f t="shared" si="261"/>
        <v>0</v>
      </c>
      <c r="AC73">
        <f t="shared" si="262"/>
        <v>0</v>
      </c>
      <c r="AD73">
        <f t="shared" si="263"/>
        <v>0</v>
      </c>
      <c r="AE73">
        <f t="shared" si="264"/>
        <v>0</v>
      </c>
      <c r="AF73">
        <f t="shared" si="265"/>
        <v>0</v>
      </c>
      <c r="AG73">
        <f t="shared" si="266"/>
        <v>0</v>
      </c>
      <c r="AH73">
        <f t="shared" si="267"/>
        <v>0</v>
      </c>
      <c r="AI73">
        <f t="shared" si="268"/>
        <v>0</v>
      </c>
      <c r="AJ73">
        <f t="shared" si="269"/>
        <v>0</v>
      </c>
      <c r="AK73">
        <f t="shared" si="270"/>
        <v>0</v>
      </c>
      <c r="AL73">
        <f t="shared" si="271"/>
        <v>0</v>
      </c>
      <c r="AM73">
        <f t="shared" si="272"/>
        <v>0</v>
      </c>
      <c r="AN73">
        <f t="shared" si="273"/>
        <v>0</v>
      </c>
      <c r="AO73">
        <f t="shared" si="274"/>
        <v>3255.4242857142858</v>
      </c>
      <c r="AP73">
        <f t="shared" si="275"/>
        <v>512640.14285714284</v>
      </c>
      <c r="AQ73">
        <f t="shared" si="276"/>
        <v>0</v>
      </c>
      <c r="AR73">
        <f t="shared" si="277"/>
        <v>122.60285714285715</v>
      </c>
      <c r="AS73">
        <f t="shared" si="278"/>
        <v>80922.71428571429</v>
      </c>
      <c r="AT73">
        <f t="shared" si="279"/>
        <v>0.14285714285714285</v>
      </c>
      <c r="AU73">
        <f t="shared" si="280"/>
        <v>365798.05142857152</v>
      </c>
      <c r="AV73" s="10">
        <f t="shared" si="281"/>
        <v>29367046.857142858</v>
      </c>
      <c r="AY73" s="11">
        <f t="shared" si="284"/>
        <v>43955</v>
      </c>
      <c r="AZ73" s="1">
        <f t="shared" si="282"/>
        <v>43955</v>
      </c>
      <c r="BA73">
        <f t="shared" si="239"/>
        <v>0</v>
      </c>
      <c r="BB73">
        <f t="shared" si="240"/>
        <v>0</v>
      </c>
      <c r="BC73">
        <f t="shared" si="241"/>
        <v>0</v>
      </c>
      <c r="BD73">
        <f t="shared" si="242"/>
        <v>0</v>
      </c>
      <c r="BE73">
        <f t="shared" si="243"/>
        <v>0</v>
      </c>
      <c r="BF73">
        <f t="shared" si="244"/>
        <v>0</v>
      </c>
      <c r="BG73">
        <f t="shared" si="245"/>
        <v>0</v>
      </c>
      <c r="BH73">
        <f t="shared" si="246"/>
        <v>0</v>
      </c>
      <c r="BI73">
        <f t="shared" si="247"/>
        <v>0</v>
      </c>
      <c r="BJ73">
        <f t="shared" si="248"/>
        <v>0</v>
      </c>
      <c r="BK73">
        <f t="shared" si="249"/>
        <v>0</v>
      </c>
      <c r="BL73">
        <f t="shared" si="250"/>
        <v>0</v>
      </c>
      <c r="BM73">
        <f t="shared" si="251"/>
        <v>0</v>
      </c>
      <c r="BN73">
        <f t="shared" si="252"/>
        <v>198.51428571428571</v>
      </c>
      <c r="BO73">
        <f t="shared" si="253"/>
        <v>96205.428571428565</v>
      </c>
      <c r="BP73">
        <f t="shared" si="254"/>
        <v>0</v>
      </c>
      <c r="BQ73">
        <f t="shared" si="255"/>
        <v>0</v>
      </c>
      <c r="BR73">
        <f t="shared" si="256"/>
        <v>0</v>
      </c>
      <c r="BS73">
        <f t="shared" si="257"/>
        <v>0</v>
      </c>
      <c r="BT73">
        <f t="shared" si="258"/>
        <v>20772.364285714284</v>
      </c>
      <c r="BU73" s="10">
        <f t="shared" si="259"/>
        <v>2234733</v>
      </c>
    </row>
    <row r="74" spans="2:73" x14ac:dyDescent="0.2">
      <c r="B74" s="9" t="s">
        <v>30</v>
      </c>
      <c r="C74">
        <f t="shared" si="260"/>
        <v>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22570.48</v>
      </c>
      <c r="R74">
        <v>3199170</v>
      </c>
      <c r="S74">
        <v>0</v>
      </c>
      <c r="T74">
        <v>373.8</v>
      </c>
      <c r="U74">
        <v>269384</v>
      </c>
      <c r="V74">
        <v>0</v>
      </c>
      <c r="W74">
        <v>2394223.7699999996</v>
      </c>
      <c r="X74" s="10">
        <v>178506834</v>
      </c>
      <c r="Z74" s="11">
        <f t="shared" si="283"/>
        <v>44370</v>
      </c>
      <c r="AA74" t="s">
        <v>30</v>
      </c>
      <c r="AB74">
        <f t="shared" si="261"/>
        <v>0</v>
      </c>
      <c r="AC74">
        <f t="shared" si="262"/>
        <v>0</v>
      </c>
      <c r="AD74">
        <f t="shared" si="263"/>
        <v>0</v>
      </c>
      <c r="AE74">
        <f t="shared" si="264"/>
        <v>0</v>
      </c>
      <c r="AF74">
        <f t="shared" si="265"/>
        <v>0</v>
      </c>
      <c r="AG74">
        <f t="shared" si="266"/>
        <v>0</v>
      </c>
      <c r="AH74">
        <f t="shared" si="267"/>
        <v>0</v>
      </c>
      <c r="AI74">
        <f t="shared" si="268"/>
        <v>0</v>
      </c>
      <c r="AJ74">
        <f t="shared" si="269"/>
        <v>0</v>
      </c>
      <c r="AK74">
        <f t="shared" si="270"/>
        <v>0</v>
      </c>
      <c r="AL74">
        <f t="shared" si="271"/>
        <v>0</v>
      </c>
      <c r="AM74">
        <f t="shared" si="272"/>
        <v>0</v>
      </c>
      <c r="AN74">
        <f t="shared" si="273"/>
        <v>0</v>
      </c>
      <c r="AO74">
        <f t="shared" si="274"/>
        <v>3224.3542857142857</v>
      </c>
      <c r="AP74">
        <f t="shared" si="275"/>
        <v>457024.28571428574</v>
      </c>
      <c r="AQ74">
        <f t="shared" si="276"/>
        <v>0</v>
      </c>
      <c r="AR74">
        <f t="shared" si="277"/>
        <v>53.4</v>
      </c>
      <c r="AS74">
        <f t="shared" si="278"/>
        <v>38483.428571428572</v>
      </c>
      <c r="AT74">
        <f t="shared" si="279"/>
        <v>0</v>
      </c>
      <c r="AU74">
        <f t="shared" si="280"/>
        <v>342031.96714285709</v>
      </c>
      <c r="AV74" s="10">
        <f t="shared" si="281"/>
        <v>25500976.285714287</v>
      </c>
      <c r="AY74" s="11">
        <f t="shared" si="284"/>
        <v>43956</v>
      </c>
      <c r="AZ74" s="1">
        <f t="shared" si="282"/>
        <v>43955</v>
      </c>
      <c r="BA74">
        <f t="shared" si="239"/>
        <v>0</v>
      </c>
      <c r="BB74">
        <f t="shared" si="240"/>
        <v>0</v>
      </c>
      <c r="BC74">
        <f t="shared" si="241"/>
        <v>0</v>
      </c>
      <c r="BD74">
        <f t="shared" si="242"/>
        <v>0</v>
      </c>
      <c r="BE74">
        <f t="shared" si="243"/>
        <v>0</v>
      </c>
      <c r="BF74">
        <f t="shared" si="244"/>
        <v>0</v>
      </c>
      <c r="BG74">
        <f t="shared" si="245"/>
        <v>0</v>
      </c>
      <c r="BH74">
        <f t="shared" si="246"/>
        <v>0</v>
      </c>
      <c r="BI74">
        <f t="shared" si="247"/>
        <v>0</v>
      </c>
      <c r="BJ74">
        <f t="shared" si="248"/>
        <v>0</v>
      </c>
      <c r="BK74">
        <f t="shared" si="249"/>
        <v>0</v>
      </c>
      <c r="BL74">
        <f t="shared" si="250"/>
        <v>0</v>
      </c>
      <c r="BM74">
        <f t="shared" si="251"/>
        <v>0</v>
      </c>
      <c r="BN74">
        <f t="shared" si="252"/>
        <v>198.51428571428571</v>
      </c>
      <c r="BO74">
        <f t="shared" si="253"/>
        <v>96205.428571428565</v>
      </c>
      <c r="BP74">
        <f t="shared" si="254"/>
        <v>0</v>
      </c>
      <c r="BQ74">
        <f t="shared" si="255"/>
        <v>0</v>
      </c>
      <c r="BR74">
        <f t="shared" si="256"/>
        <v>0</v>
      </c>
      <c r="BS74">
        <f t="shared" si="257"/>
        <v>0</v>
      </c>
      <c r="BT74">
        <f t="shared" si="258"/>
        <v>20772.364285714284</v>
      </c>
      <c r="BU74" s="10">
        <f t="shared" si="259"/>
        <v>2234733</v>
      </c>
    </row>
    <row r="75" spans="2:73" x14ac:dyDescent="0.2">
      <c r="B75" s="9" t="s">
        <v>29</v>
      </c>
      <c r="C75">
        <f t="shared" si="260"/>
        <v>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20127.12</v>
      </c>
      <c r="R75">
        <v>3506319</v>
      </c>
      <c r="S75">
        <v>0</v>
      </c>
      <c r="T75">
        <v>167.98</v>
      </c>
      <c r="U75">
        <v>113230</v>
      </c>
      <c r="V75">
        <v>0</v>
      </c>
      <c r="W75">
        <v>2349970.850000001</v>
      </c>
      <c r="X75" s="10">
        <v>192227888</v>
      </c>
      <c r="Z75" s="11">
        <f t="shared" si="283"/>
        <v>44377</v>
      </c>
      <c r="AA75" t="s">
        <v>29</v>
      </c>
      <c r="AB75">
        <f t="shared" si="261"/>
        <v>0</v>
      </c>
      <c r="AC75">
        <f t="shared" si="262"/>
        <v>0</v>
      </c>
      <c r="AD75">
        <f t="shared" si="263"/>
        <v>0</v>
      </c>
      <c r="AE75">
        <f t="shared" si="264"/>
        <v>0</v>
      </c>
      <c r="AF75">
        <f t="shared" si="265"/>
        <v>0</v>
      </c>
      <c r="AG75">
        <f t="shared" si="266"/>
        <v>0</v>
      </c>
      <c r="AH75">
        <f t="shared" si="267"/>
        <v>0</v>
      </c>
      <c r="AI75">
        <f t="shared" si="268"/>
        <v>0</v>
      </c>
      <c r="AJ75">
        <f t="shared" si="269"/>
        <v>0</v>
      </c>
      <c r="AK75">
        <f t="shared" si="270"/>
        <v>0</v>
      </c>
      <c r="AL75">
        <f t="shared" si="271"/>
        <v>0</v>
      </c>
      <c r="AM75">
        <f t="shared" si="272"/>
        <v>0</v>
      </c>
      <c r="AN75">
        <f t="shared" si="273"/>
        <v>0</v>
      </c>
      <c r="AO75">
        <f t="shared" si="274"/>
        <v>2875.3028571428572</v>
      </c>
      <c r="AP75">
        <f t="shared" si="275"/>
        <v>500902.71428571426</v>
      </c>
      <c r="AQ75">
        <f t="shared" si="276"/>
        <v>0</v>
      </c>
      <c r="AR75">
        <f t="shared" si="277"/>
        <v>23.997142857142855</v>
      </c>
      <c r="AS75">
        <f t="shared" si="278"/>
        <v>16175.714285714286</v>
      </c>
      <c r="AT75">
        <f t="shared" si="279"/>
        <v>0</v>
      </c>
      <c r="AU75">
        <f t="shared" si="280"/>
        <v>335710.12142857158</v>
      </c>
      <c r="AV75" s="10">
        <f t="shared" si="281"/>
        <v>27461126.857142858</v>
      </c>
      <c r="AY75" s="11">
        <f t="shared" si="284"/>
        <v>43957</v>
      </c>
      <c r="AZ75" s="1">
        <f t="shared" si="282"/>
        <v>43955</v>
      </c>
      <c r="BA75">
        <f t="shared" ref="BA75:BA131" si="285">_xlfn.XLOOKUP($AY75,$Z$5:$Z$101,AB$5:AB$101,,0,)</f>
        <v>0</v>
      </c>
      <c r="BB75">
        <f t="shared" si="72"/>
        <v>245.37857142857141</v>
      </c>
      <c r="BC75">
        <f t="shared" si="73"/>
        <v>37405.428571428572</v>
      </c>
      <c r="BD75">
        <f t="shared" si="74"/>
        <v>0</v>
      </c>
      <c r="BE75">
        <f t="shared" si="75"/>
        <v>0</v>
      </c>
      <c r="BF75">
        <f t="shared" si="76"/>
        <v>0</v>
      </c>
      <c r="BG75">
        <f t="shared" si="77"/>
        <v>0</v>
      </c>
      <c r="BH75">
        <f t="shared" si="78"/>
        <v>0</v>
      </c>
      <c r="BI75">
        <f t="shared" si="79"/>
        <v>0</v>
      </c>
      <c r="BJ75">
        <f t="shared" si="80"/>
        <v>0</v>
      </c>
      <c r="BK75">
        <f t="shared" si="81"/>
        <v>0</v>
      </c>
      <c r="BL75">
        <f t="shared" si="82"/>
        <v>0</v>
      </c>
      <c r="BM75">
        <f t="shared" si="83"/>
        <v>0</v>
      </c>
      <c r="BN75">
        <f t="shared" si="84"/>
        <v>136.46714285714285</v>
      </c>
      <c r="BO75">
        <f t="shared" si="85"/>
        <v>60505.714285714283</v>
      </c>
      <c r="BP75">
        <f t="shared" si="86"/>
        <v>0</v>
      </c>
      <c r="BQ75">
        <f t="shared" si="87"/>
        <v>0</v>
      </c>
      <c r="BR75">
        <f t="shared" si="88"/>
        <v>0</v>
      </c>
      <c r="BS75">
        <f t="shared" si="89"/>
        <v>0</v>
      </c>
      <c r="BT75">
        <f t="shared" si="90"/>
        <v>23506.545714285716</v>
      </c>
      <c r="BU75" s="10">
        <f t="shared" si="91"/>
        <v>2340255.7142857141</v>
      </c>
    </row>
    <row r="76" spans="2:73" x14ac:dyDescent="0.2">
      <c r="B76" s="9" t="s">
        <v>28</v>
      </c>
      <c r="C76">
        <f t="shared" si="260"/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19827.330000000002</v>
      </c>
      <c r="R76">
        <v>3307619</v>
      </c>
      <c r="S76">
        <v>0</v>
      </c>
      <c r="T76">
        <v>0</v>
      </c>
      <c r="U76">
        <v>0</v>
      </c>
      <c r="V76">
        <v>0</v>
      </c>
      <c r="W76">
        <v>2400547.2199999993</v>
      </c>
      <c r="X76" s="10">
        <v>201809247</v>
      </c>
      <c r="Z76" s="11">
        <f t="shared" si="283"/>
        <v>44384</v>
      </c>
      <c r="AA76" t="s">
        <v>28</v>
      </c>
      <c r="AB76">
        <f t="shared" si="261"/>
        <v>0</v>
      </c>
      <c r="AC76">
        <f t="shared" si="262"/>
        <v>0</v>
      </c>
      <c r="AD76">
        <f t="shared" si="263"/>
        <v>0</v>
      </c>
      <c r="AE76">
        <f t="shared" si="264"/>
        <v>0</v>
      </c>
      <c r="AF76">
        <f t="shared" si="265"/>
        <v>0</v>
      </c>
      <c r="AG76">
        <f t="shared" si="266"/>
        <v>0</v>
      </c>
      <c r="AH76">
        <f t="shared" si="267"/>
        <v>0</v>
      </c>
      <c r="AI76">
        <f t="shared" si="268"/>
        <v>0</v>
      </c>
      <c r="AJ76">
        <f t="shared" si="269"/>
        <v>0</v>
      </c>
      <c r="AK76">
        <f t="shared" si="270"/>
        <v>0</v>
      </c>
      <c r="AL76">
        <f t="shared" si="271"/>
        <v>0</v>
      </c>
      <c r="AM76">
        <f t="shared" si="272"/>
        <v>0</v>
      </c>
      <c r="AN76">
        <f t="shared" si="273"/>
        <v>0</v>
      </c>
      <c r="AO76">
        <f t="shared" si="274"/>
        <v>2832.4757142857147</v>
      </c>
      <c r="AP76">
        <f t="shared" si="275"/>
        <v>472517</v>
      </c>
      <c r="AQ76">
        <f t="shared" si="276"/>
        <v>0</v>
      </c>
      <c r="AR76">
        <f t="shared" si="277"/>
        <v>0</v>
      </c>
      <c r="AS76">
        <f t="shared" si="278"/>
        <v>0</v>
      </c>
      <c r="AT76">
        <f t="shared" si="279"/>
        <v>0</v>
      </c>
      <c r="AU76">
        <f t="shared" si="280"/>
        <v>342935.31714285706</v>
      </c>
      <c r="AV76" s="10">
        <f t="shared" si="281"/>
        <v>28829892.428571429</v>
      </c>
      <c r="AY76" s="11">
        <f t="shared" si="284"/>
        <v>43958</v>
      </c>
      <c r="AZ76" s="1">
        <f t="shared" si="282"/>
        <v>43955</v>
      </c>
      <c r="BA76">
        <f t="shared" ref="BA76:BA81" si="286">BA75</f>
        <v>0</v>
      </c>
      <c r="BB76">
        <f t="shared" ref="BB76:BB81" si="287">BB75</f>
        <v>245.37857142857141</v>
      </c>
      <c r="BC76">
        <f t="shared" ref="BC76:BC81" si="288">BC75</f>
        <v>37405.428571428572</v>
      </c>
      <c r="BD76">
        <f t="shared" ref="BD76:BD81" si="289">BD75</f>
        <v>0</v>
      </c>
      <c r="BE76">
        <f t="shared" ref="BE76:BE81" si="290">BE75</f>
        <v>0</v>
      </c>
      <c r="BF76">
        <f t="shared" ref="BF76:BF81" si="291">BF75</f>
        <v>0</v>
      </c>
      <c r="BG76">
        <f t="shared" ref="BG76:BG81" si="292">BG75</f>
        <v>0</v>
      </c>
      <c r="BH76">
        <f t="shared" ref="BH76:BH81" si="293">BH75</f>
        <v>0</v>
      </c>
      <c r="BI76">
        <f t="shared" ref="BI76:BI81" si="294">BI75</f>
        <v>0</v>
      </c>
      <c r="BJ76">
        <f t="shared" ref="BJ76:BJ81" si="295">BJ75</f>
        <v>0</v>
      </c>
      <c r="BK76">
        <f t="shared" ref="BK76:BK81" si="296">BK75</f>
        <v>0</v>
      </c>
      <c r="BL76">
        <f t="shared" ref="BL76:BL81" si="297">BL75</f>
        <v>0</v>
      </c>
      <c r="BM76">
        <f t="shared" ref="BM76:BM81" si="298">BM75</f>
        <v>0</v>
      </c>
      <c r="BN76">
        <f t="shared" ref="BN76:BN81" si="299">BN75</f>
        <v>136.46714285714285</v>
      </c>
      <c r="BO76">
        <f t="shared" ref="BO76:BO81" si="300">BO75</f>
        <v>60505.714285714283</v>
      </c>
      <c r="BP76">
        <f t="shared" ref="BP76:BP81" si="301">BP75</f>
        <v>0</v>
      </c>
      <c r="BQ76">
        <f t="shared" ref="BQ76:BQ81" si="302">BQ75</f>
        <v>0</v>
      </c>
      <c r="BR76">
        <f t="shared" ref="BR76:BR81" si="303">BR75</f>
        <v>0</v>
      </c>
      <c r="BS76">
        <f t="shared" ref="BS76:BS81" si="304">BS75</f>
        <v>0</v>
      </c>
      <c r="BT76">
        <f t="shared" ref="BT76:BT81" si="305">BT75</f>
        <v>23506.545714285716</v>
      </c>
      <c r="BU76" s="10">
        <f t="shared" ref="BU76:BU81" si="306">BU75</f>
        <v>2340255.7142857141</v>
      </c>
    </row>
    <row r="77" spans="2:73" x14ac:dyDescent="0.2">
      <c r="B77" s="9" t="s">
        <v>27</v>
      </c>
      <c r="C77">
        <f t="shared" si="260"/>
        <v>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22521.8</v>
      </c>
      <c r="R77">
        <v>3936309</v>
      </c>
      <c r="S77">
        <v>0</v>
      </c>
      <c r="T77">
        <v>1545.8700000000001</v>
      </c>
      <c r="U77">
        <v>783155</v>
      </c>
      <c r="V77">
        <v>0</v>
      </c>
      <c r="W77">
        <v>2495586.9700000007</v>
      </c>
      <c r="X77" s="10">
        <v>204815487</v>
      </c>
      <c r="Z77" s="11">
        <f t="shared" si="283"/>
        <v>44391</v>
      </c>
      <c r="AA77" t="s">
        <v>27</v>
      </c>
      <c r="AB77">
        <f t="shared" si="261"/>
        <v>0</v>
      </c>
      <c r="AC77">
        <f t="shared" si="262"/>
        <v>0</v>
      </c>
      <c r="AD77">
        <f t="shared" si="263"/>
        <v>0</v>
      </c>
      <c r="AE77">
        <f t="shared" si="264"/>
        <v>0</v>
      </c>
      <c r="AF77">
        <f t="shared" si="265"/>
        <v>0</v>
      </c>
      <c r="AG77">
        <f t="shared" si="266"/>
        <v>0</v>
      </c>
      <c r="AH77">
        <f t="shared" si="267"/>
        <v>0</v>
      </c>
      <c r="AI77">
        <f t="shared" si="268"/>
        <v>0</v>
      </c>
      <c r="AJ77">
        <f t="shared" si="269"/>
        <v>0</v>
      </c>
      <c r="AK77">
        <f t="shared" si="270"/>
        <v>0</v>
      </c>
      <c r="AL77">
        <f t="shared" si="271"/>
        <v>0</v>
      </c>
      <c r="AM77">
        <f t="shared" si="272"/>
        <v>0</v>
      </c>
      <c r="AN77">
        <f t="shared" si="273"/>
        <v>0</v>
      </c>
      <c r="AO77">
        <f t="shared" si="274"/>
        <v>3217.4</v>
      </c>
      <c r="AP77">
        <f t="shared" si="275"/>
        <v>562329.85714285716</v>
      </c>
      <c r="AQ77">
        <f t="shared" si="276"/>
        <v>0</v>
      </c>
      <c r="AR77">
        <f t="shared" si="277"/>
        <v>220.83857142857144</v>
      </c>
      <c r="AS77">
        <f t="shared" si="278"/>
        <v>111879.28571428571</v>
      </c>
      <c r="AT77">
        <f t="shared" si="279"/>
        <v>0</v>
      </c>
      <c r="AU77">
        <f t="shared" si="280"/>
        <v>356512.4242857144</v>
      </c>
      <c r="AV77" s="10">
        <f t="shared" si="281"/>
        <v>29259355.285714287</v>
      </c>
      <c r="AY77" s="11">
        <f t="shared" si="284"/>
        <v>43959</v>
      </c>
      <c r="AZ77" s="1">
        <f t="shared" si="282"/>
        <v>43955</v>
      </c>
      <c r="BA77">
        <f t="shared" si="286"/>
        <v>0</v>
      </c>
      <c r="BB77">
        <f t="shared" si="287"/>
        <v>245.37857142857141</v>
      </c>
      <c r="BC77">
        <f t="shared" si="288"/>
        <v>37405.428571428572</v>
      </c>
      <c r="BD77">
        <f t="shared" si="289"/>
        <v>0</v>
      </c>
      <c r="BE77">
        <f t="shared" si="290"/>
        <v>0</v>
      </c>
      <c r="BF77">
        <f t="shared" si="291"/>
        <v>0</v>
      </c>
      <c r="BG77">
        <f t="shared" si="292"/>
        <v>0</v>
      </c>
      <c r="BH77">
        <f t="shared" si="293"/>
        <v>0</v>
      </c>
      <c r="BI77">
        <f t="shared" si="294"/>
        <v>0</v>
      </c>
      <c r="BJ77">
        <f t="shared" si="295"/>
        <v>0</v>
      </c>
      <c r="BK77">
        <f t="shared" si="296"/>
        <v>0</v>
      </c>
      <c r="BL77">
        <f t="shared" si="297"/>
        <v>0</v>
      </c>
      <c r="BM77">
        <f t="shared" si="298"/>
        <v>0</v>
      </c>
      <c r="BN77">
        <f t="shared" si="299"/>
        <v>136.46714285714285</v>
      </c>
      <c r="BO77">
        <f t="shared" si="300"/>
        <v>60505.714285714283</v>
      </c>
      <c r="BP77">
        <f t="shared" si="301"/>
        <v>0</v>
      </c>
      <c r="BQ77">
        <f t="shared" si="302"/>
        <v>0</v>
      </c>
      <c r="BR77">
        <f t="shared" si="303"/>
        <v>0</v>
      </c>
      <c r="BS77">
        <f t="shared" si="304"/>
        <v>0</v>
      </c>
      <c r="BT77">
        <f t="shared" si="305"/>
        <v>23506.545714285716</v>
      </c>
      <c r="BU77" s="10">
        <f t="shared" si="306"/>
        <v>2340255.7142857141</v>
      </c>
    </row>
    <row r="78" spans="2:73" x14ac:dyDescent="0.2">
      <c r="B78" s="9" t="s">
        <v>26</v>
      </c>
      <c r="C78">
        <f t="shared" si="260"/>
        <v>7</v>
      </c>
      <c r="D78">
        <v>0</v>
      </c>
      <c r="E78">
        <v>1179.4000000000001</v>
      </c>
      <c r="F78">
        <v>42063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23796.6</v>
      </c>
      <c r="R78">
        <v>3998486</v>
      </c>
      <c r="S78">
        <v>0</v>
      </c>
      <c r="T78">
        <v>2948.66</v>
      </c>
      <c r="U78">
        <v>1362133</v>
      </c>
      <c r="V78">
        <v>0</v>
      </c>
      <c r="W78">
        <v>2608658.7099999995</v>
      </c>
      <c r="X78" s="10">
        <v>195245583</v>
      </c>
      <c r="Z78" s="11">
        <f t="shared" si="283"/>
        <v>44398</v>
      </c>
      <c r="AA78" t="s">
        <v>26</v>
      </c>
      <c r="AB78">
        <f t="shared" si="261"/>
        <v>0</v>
      </c>
      <c r="AC78">
        <f t="shared" si="262"/>
        <v>168.48571428571429</v>
      </c>
      <c r="AD78">
        <f t="shared" si="263"/>
        <v>6009</v>
      </c>
      <c r="AE78">
        <f t="shared" si="264"/>
        <v>0</v>
      </c>
      <c r="AF78">
        <f t="shared" si="265"/>
        <v>0</v>
      </c>
      <c r="AG78">
        <f t="shared" si="266"/>
        <v>0</v>
      </c>
      <c r="AH78">
        <f t="shared" si="267"/>
        <v>0</v>
      </c>
      <c r="AI78">
        <f t="shared" si="268"/>
        <v>0</v>
      </c>
      <c r="AJ78">
        <f t="shared" si="269"/>
        <v>0</v>
      </c>
      <c r="AK78">
        <f t="shared" si="270"/>
        <v>0</v>
      </c>
      <c r="AL78">
        <f t="shared" si="271"/>
        <v>0</v>
      </c>
      <c r="AM78">
        <f t="shared" si="272"/>
        <v>0</v>
      </c>
      <c r="AN78">
        <f t="shared" si="273"/>
        <v>0</v>
      </c>
      <c r="AO78">
        <f t="shared" si="274"/>
        <v>3399.5142857142855</v>
      </c>
      <c r="AP78">
        <f t="shared" si="275"/>
        <v>571212.28571428568</v>
      </c>
      <c r="AQ78">
        <f t="shared" si="276"/>
        <v>0</v>
      </c>
      <c r="AR78">
        <f t="shared" si="277"/>
        <v>421.23714285714283</v>
      </c>
      <c r="AS78">
        <f t="shared" si="278"/>
        <v>194590.42857142858</v>
      </c>
      <c r="AT78">
        <f t="shared" si="279"/>
        <v>0</v>
      </c>
      <c r="AU78">
        <f t="shared" si="280"/>
        <v>372665.52999999991</v>
      </c>
      <c r="AV78" s="10">
        <f t="shared" si="281"/>
        <v>27892226.142857142</v>
      </c>
      <c r="AY78" s="11">
        <f t="shared" si="284"/>
        <v>43960</v>
      </c>
      <c r="AZ78" s="1">
        <f t="shared" si="282"/>
        <v>43955</v>
      </c>
      <c r="BA78">
        <f t="shared" si="286"/>
        <v>0</v>
      </c>
      <c r="BB78">
        <f t="shared" si="287"/>
        <v>245.37857142857141</v>
      </c>
      <c r="BC78">
        <f t="shared" si="288"/>
        <v>37405.428571428572</v>
      </c>
      <c r="BD78">
        <f t="shared" si="289"/>
        <v>0</v>
      </c>
      <c r="BE78">
        <f t="shared" si="290"/>
        <v>0</v>
      </c>
      <c r="BF78">
        <f t="shared" si="291"/>
        <v>0</v>
      </c>
      <c r="BG78">
        <f t="shared" si="292"/>
        <v>0</v>
      </c>
      <c r="BH78">
        <f t="shared" si="293"/>
        <v>0</v>
      </c>
      <c r="BI78">
        <f t="shared" si="294"/>
        <v>0</v>
      </c>
      <c r="BJ78">
        <f t="shared" si="295"/>
        <v>0</v>
      </c>
      <c r="BK78">
        <f t="shared" si="296"/>
        <v>0</v>
      </c>
      <c r="BL78">
        <f t="shared" si="297"/>
        <v>0</v>
      </c>
      <c r="BM78">
        <f t="shared" si="298"/>
        <v>0</v>
      </c>
      <c r="BN78">
        <f t="shared" si="299"/>
        <v>136.46714285714285</v>
      </c>
      <c r="BO78">
        <f t="shared" si="300"/>
        <v>60505.714285714283</v>
      </c>
      <c r="BP78">
        <f t="shared" si="301"/>
        <v>0</v>
      </c>
      <c r="BQ78">
        <f t="shared" si="302"/>
        <v>0</v>
      </c>
      <c r="BR78">
        <f t="shared" si="303"/>
        <v>0</v>
      </c>
      <c r="BS78">
        <f t="shared" si="304"/>
        <v>0</v>
      </c>
      <c r="BT78">
        <f t="shared" si="305"/>
        <v>23506.545714285716</v>
      </c>
      <c r="BU78" s="10">
        <f t="shared" si="306"/>
        <v>2340255.7142857141</v>
      </c>
    </row>
    <row r="79" spans="2:73" x14ac:dyDescent="0.2">
      <c r="B79" s="9" t="s">
        <v>25</v>
      </c>
      <c r="C79">
        <f t="shared" si="260"/>
        <v>7</v>
      </c>
      <c r="D79">
        <v>0</v>
      </c>
      <c r="E79">
        <v>1543.38</v>
      </c>
      <c r="F79">
        <v>153895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23566.9</v>
      </c>
      <c r="R79">
        <v>4361600</v>
      </c>
      <c r="S79">
        <v>0</v>
      </c>
      <c r="T79">
        <v>1455.4699999999998</v>
      </c>
      <c r="U79">
        <v>664810</v>
      </c>
      <c r="V79">
        <v>0</v>
      </c>
      <c r="W79">
        <v>2677260.4400000004</v>
      </c>
      <c r="X79" s="10">
        <v>200730174</v>
      </c>
      <c r="Z79" s="11">
        <f t="shared" si="283"/>
        <v>44405</v>
      </c>
      <c r="AA79" t="s">
        <v>25</v>
      </c>
      <c r="AB79">
        <f t="shared" si="261"/>
        <v>0</v>
      </c>
      <c r="AC79">
        <f t="shared" si="262"/>
        <v>220.48285714285717</v>
      </c>
      <c r="AD79">
        <f t="shared" si="263"/>
        <v>21985</v>
      </c>
      <c r="AE79">
        <f t="shared" si="264"/>
        <v>0</v>
      </c>
      <c r="AF79">
        <f t="shared" si="265"/>
        <v>0</v>
      </c>
      <c r="AG79">
        <f t="shared" si="266"/>
        <v>0</v>
      </c>
      <c r="AH79">
        <f t="shared" si="267"/>
        <v>0</v>
      </c>
      <c r="AI79">
        <f t="shared" si="268"/>
        <v>0</v>
      </c>
      <c r="AJ79">
        <f t="shared" si="269"/>
        <v>0</v>
      </c>
      <c r="AK79">
        <f t="shared" si="270"/>
        <v>0</v>
      </c>
      <c r="AL79">
        <f t="shared" si="271"/>
        <v>0</v>
      </c>
      <c r="AM79">
        <f t="shared" si="272"/>
        <v>0</v>
      </c>
      <c r="AN79">
        <f t="shared" si="273"/>
        <v>0</v>
      </c>
      <c r="AO79">
        <f t="shared" si="274"/>
        <v>3366.7000000000003</v>
      </c>
      <c r="AP79">
        <f t="shared" si="275"/>
        <v>623085.71428571432</v>
      </c>
      <c r="AQ79">
        <f t="shared" si="276"/>
        <v>0</v>
      </c>
      <c r="AR79">
        <f t="shared" si="277"/>
        <v>207.92428571428567</v>
      </c>
      <c r="AS79">
        <f t="shared" si="278"/>
        <v>94972.857142857145</v>
      </c>
      <c r="AT79">
        <f t="shared" si="279"/>
        <v>0</v>
      </c>
      <c r="AU79">
        <f t="shared" si="280"/>
        <v>382465.7771428572</v>
      </c>
      <c r="AV79" s="10">
        <f t="shared" si="281"/>
        <v>28675739.142857142</v>
      </c>
      <c r="AY79" s="11">
        <f t="shared" si="284"/>
        <v>43961</v>
      </c>
      <c r="AZ79" s="1">
        <f t="shared" si="282"/>
        <v>43955</v>
      </c>
      <c r="BA79">
        <f t="shared" si="286"/>
        <v>0</v>
      </c>
      <c r="BB79">
        <f t="shared" si="287"/>
        <v>245.37857142857141</v>
      </c>
      <c r="BC79">
        <f t="shared" si="288"/>
        <v>37405.428571428572</v>
      </c>
      <c r="BD79">
        <f t="shared" si="289"/>
        <v>0</v>
      </c>
      <c r="BE79">
        <f t="shared" si="290"/>
        <v>0</v>
      </c>
      <c r="BF79">
        <f t="shared" si="291"/>
        <v>0</v>
      </c>
      <c r="BG79">
        <f t="shared" si="292"/>
        <v>0</v>
      </c>
      <c r="BH79">
        <f t="shared" si="293"/>
        <v>0</v>
      </c>
      <c r="BI79">
        <f t="shared" si="294"/>
        <v>0</v>
      </c>
      <c r="BJ79">
        <f t="shared" si="295"/>
        <v>0</v>
      </c>
      <c r="BK79">
        <f t="shared" si="296"/>
        <v>0</v>
      </c>
      <c r="BL79">
        <f t="shared" si="297"/>
        <v>0</v>
      </c>
      <c r="BM79">
        <f t="shared" si="298"/>
        <v>0</v>
      </c>
      <c r="BN79">
        <f t="shared" si="299"/>
        <v>136.46714285714285</v>
      </c>
      <c r="BO79">
        <f t="shared" si="300"/>
        <v>60505.714285714283</v>
      </c>
      <c r="BP79">
        <f t="shared" si="301"/>
        <v>0</v>
      </c>
      <c r="BQ79">
        <f t="shared" si="302"/>
        <v>0</v>
      </c>
      <c r="BR79">
        <f t="shared" si="303"/>
        <v>0</v>
      </c>
      <c r="BS79">
        <f t="shared" si="304"/>
        <v>0</v>
      </c>
      <c r="BT79">
        <f t="shared" si="305"/>
        <v>23506.545714285716</v>
      </c>
      <c r="BU79" s="10">
        <f t="shared" si="306"/>
        <v>2340255.7142857141</v>
      </c>
    </row>
    <row r="80" spans="2:73" x14ac:dyDescent="0.2">
      <c r="B80" s="9" t="s">
        <v>24</v>
      </c>
      <c r="C80">
        <f t="shared" si="260"/>
        <v>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20038.63</v>
      </c>
      <c r="R80">
        <v>3479225</v>
      </c>
      <c r="S80">
        <v>0</v>
      </c>
      <c r="T80">
        <v>1690.3</v>
      </c>
      <c r="U80">
        <v>781735</v>
      </c>
      <c r="V80">
        <v>0</v>
      </c>
      <c r="W80">
        <v>2181544.0499999998</v>
      </c>
      <c r="X80" s="10">
        <v>179229230</v>
      </c>
      <c r="Z80" s="11">
        <f t="shared" si="283"/>
        <v>44412</v>
      </c>
      <c r="AA80" t="s">
        <v>24</v>
      </c>
      <c r="AB80">
        <f t="shared" si="261"/>
        <v>0</v>
      </c>
      <c r="AC80">
        <f t="shared" si="262"/>
        <v>0</v>
      </c>
      <c r="AD80">
        <f t="shared" si="263"/>
        <v>0</v>
      </c>
      <c r="AE80">
        <f t="shared" si="264"/>
        <v>0</v>
      </c>
      <c r="AF80">
        <f t="shared" si="265"/>
        <v>0</v>
      </c>
      <c r="AG80">
        <f t="shared" si="266"/>
        <v>0</v>
      </c>
      <c r="AH80">
        <f t="shared" si="267"/>
        <v>0</v>
      </c>
      <c r="AI80">
        <f t="shared" si="268"/>
        <v>0</v>
      </c>
      <c r="AJ80">
        <f t="shared" si="269"/>
        <v>0</v>
      </c>
      <c r="AK80">
        <f t="shared" si="270"/>
        <v>0</v>
      </c>
      <c r="AL80">
        <f t="shared" si="271"/>
        <v>0</v>
      </c>
      <c r="AM80">
        <f t="shared" si="272"/>
        <v>0</v>
      </c>
      <c r="AN80">
        <f t="shared" si="273"/>
        <v>0</v>
      </c>
      <c r="AO80">
        <f t="shared" si="274"/>
        <v>2862.6614285714286</v>
      </c>
      <c r="AP80">
        <f t="shared" si="275"/>
        <v>497032.14285714284</v>
      </c>
      <c r="AQ80">
        <f t="shared" si="276"/>
        <v>0</v>
      </c>
      <c r="AR80">
        <f t="shared" si="277"/>
        <v>241.47142857142856</v>
      </c>
      <c r="AS80">
        <f t="shared" si="278"/>
        <v>111676.42857142857</v>
      </c>
      <c r="AT80">
        <f t="shared" si="279"/>
        <v>0</v>
      </c>
      <c r="AU80">
        <f t="shared" si="280"/>
        <v>311649.14999999997</v>
      </c>
      <c r="AV80" s="10">
        <f t="shared" si="281"/>
        <v>25604175.714285713</v>
      </c>
      <c r="AY80" s="11">
        <f t="shared" si="284"/>
        <v>43962</v>
      </c>
      <c r="AZ80" s="1">
        <f t="shared" si="282"/>
        <v>43962</v>
      </c>
      <c r="BA80">
        <f t="shared" si="286"/>
        <v>0</v>
      </c>
      <c r="BB80">
        <f t="shared" si="287"/>
        <v>245.37857142857141</v>
      </c>
      <c r="BC80">
        <f t="shared" si="288"/>
        <v>37405.428571428572</v>
      </c>
      <c r="BD80">
        <f t="shared" si="289"/>
        <v>0</v>
      </c>
      <c r="BE80">
        <f t="shared" si="290"/>
        <v>0</v>
      </c>
      <c r="BF80">
        <f t="shared" si="291"/>
        <v>0</v>
      </c>
      <c r="BG80">
        <f t="shared" si="292"/>
        <v>0</v>
      </c>
      <c r="BH80">
        <f t="shared" si="293"/>
        <v>0</v>
      </c>
      <c r="BI80">
        <f t="shared" si="294"/>
        <v>0</v>
      </c>
      <c r="BJ80">
        <f t="shared" si="295"/>
        <v>0</v>
      </c>
      <c r="BK80">
        <f t="shared" si="296"/>
        <v>0</v>
      </c>
      <c r="BL80">
        <f t="shared" si="297"/>
        <v>0</v>
      </c>
      <c r="BM80">
        <f t="shared" si="298"/>
        <v>0</v>
      </c>
      <c r="BN80">
        <f t="shared" si="299"/>
        <v>136.46714285714285</v>
      </c>
      <c r="BO80">
        <f t="shared" si="300"/>
        <v>60505.714285714283</v>
      </c>
      <c r="BP80">
        <f t="shared" si="301"/>
        <v>0</v>
      </c>
      <c r="BQ80">
        <f t="shared" si="302"/>
        <v>0</v>
      </c>
      <c r="BR80">
        <f t="shared" si="303"/>
        <v>0</v>
      </c>
      <c r="BS80">
        <f t="shared" si="304"/>
        <v>0</v>
      </c>
      <c r="BT80">
        <f t="shared" si="305"/>
        <v>23506.545714285716</v>
      </c>
      <c r="BU80" s="10">
        <f t="shared" si="306"/>
        <v>2340255.7142857141</v>
      </c>
    </row>
    <row r="81" spans="2:73" x14ac:dyDescent="0.2">
      <c r="B81" s="9" t="s">
        <v>23</v>
      </c>
      <c r="C81">
        <f t="shared" si="260"/>
        <v>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18226.63</v>
      </c>
      <c r="R81">
        <v>2544018</v>
      </c>
      <c r="S81">
        <v>0</v>
      </c>
      <c r="T81">
        <v>458.86</v>
      </c>
      <c r="U81">
        <v>196210</v>
      </c>
      <c r="V81">
        <v>0</v>
      </c>
      <c r="W81">
        <v>1991056.0600000003</v>
      </c>
      <c r="X81" s="10">
        <v>163710369</v>
      </c>
      <c r="Z81" s="11">
        <f t="shared" si="283"/>
        <v>44419</v>
      </c>
      <c r="AA81" t="s">
        <v>23</v>
      </c>
      <c r="AB81">
        <f t="shared" si="261"/>
        <v>0</v>
      </c>
      <c r="AC81">
        <f t="shared" si="262"/>
        <v>0</v>
      </c>
      <c r="AD81">
        <f t="shared" si="263"/>
        <v>0</v>
      </c>
      <c r="AE81">
        <f t="shared" si="264"/>
        <v>0</v>
      </c>
      <c r="AF81">
        <f t="shared" si="265"/>
        <v>0</v>
      </c>
      <c r="AG81">
        <f t="shared" si="266"/>
        <v>0</v>
      </c>
      <c r="AH81">
        <f t="shared" si="267"/>
        <v>0</v>
      </c>
      <c r="AI81">
        <f t="shared" si="268"/>
        <v>0</v>
      </c>
      <c r="AJ81">
        <f t="shared" si="269"/>
        <v>0</v>
      </c>
      <c r="AK81">
        <f t="shared" si="270"/>
        <v>0</v>
      </c>
      <c r="AL81">
        <f t="shared" si="271"/>
        <v>0</v>
      </c>
      <c r="AM81">
        <f t="shared" si="272"/>
        <v>0</v>
      </c>
      <c r="AN81">
        <f t="shared" si="273"/>
        <v>0</v>
      </c>
      <c r="AO81">
        <f t="shared" si="274"/>
        <v>2603.8042857142859</v>
      </c>
      <c r="AP81">
        <f t="shared" si="275"/>
        <v>363431.14285714284</v>
      </c>
      <c r="AQ81">
        <f t="shared" si="276"/>
        <v>0</v>
      </c>
      <c r="AR81">
        <f t="shared" si="277"/>
        <v>65.551428571428573</v>
      </c>
      <c r="AS81">
        <f t="shared" si="278"/>
        <v>28030</v>
      </c>
      <c r="AT81">
        <f t="shared" si="279"/>
        <v>0</v>
      </c>
      <c r="AU81">
        <f t="shared" si="280"/>
        <v>284436.58</v>
      </c>
      <c r="AV81" s="10">
        <f t="shared" si="281"/>
        <v>23387195.571428571</v>
      </c>
      <c r="AY81" s="11">
        <f t="shared" si="284"/>
        <v>43963</v>
      </c>
      <c r="AZ81" s="1">
        <f t="shared" si="282"/>
        <v>43962</v>
      </c>
      <c r="BA81">
        <f t="shared" si="286"/>
        <v>0</v>
      </c>
      <c r="BB81">
        <f t="shared" si="287"/>
        <v>245.37857142857141</v>
      </c>
      <c r="BC81">
        <f t="shared" si="288"/>
        <v>37405.428571428572</v>
      </c>
      <c r="BD81">
        <f t="shared" si="289"/>
        <v>0</v>
      </c>
      <c r="BE81">
        <f t="shared" si="290"/>
        <v>0</v>
      </c>
      <c r="BF81">
        <f t="shared" si="291"/>
        <v>0</v>
      </c>
      <c r="BG81">
        <f t="shared" si="292"/>
        <v>0</v>
      </c>
      <c r="BH81">
        <f t="shared" si="293"/>
        <v>0</v>
      </c>
      <c r="BI81">
        <f t="shared" si="294"/>
        <v>0</v>
      </c>
      <c r="BJ81">
        <f t="shared" si="295"/>
        <v>0</v>
      </c>
      <c r="BK81">
        <f t="shared" si="296"/>
        <v>0</v>
      </c>
      <c r="BL81">
        <f t="shared" si="297"/>
        <v>0</v>
      </c>
      <c r="BM81">
        <f t="shared" si="298"/>
        <v>0</v>
      </c>
      <c r="BN81">
        <f t="shared" si="299"/>
        <v>136.46714285714285</v>
      </c>
      <c r="BO81">
        <f t="shared" si="300"/>
        <v>60505.714285714283</v>
      </c>
      <c r="BP81">
        <f t="shared" si="301"/>
        <v>0</v>
      </c>
      <c r="BQ81">
        <f t="shared" si="302"/>
        <v>0</v>
      </c>
      <c r="BR81">
        <f t="shared" si="303"/>
        <v>0</v>
      </c>
      <c r="BS81">
        <f t="shared" si="304"/>
        <v>0</v>
      </c>
      <c r="BT81">
        <f t="shared" si="305"/>
        <v>23506.545714285716</v>
      </c>
      <c r="BU81" s="10">
        <f t="shared" si="306"/>
        <v>2340255.7142857141</v>
      </c>
    </row>
    <row r="82" spans="2:73" x14ac:dyDescent="0.2">
      <c r="B82" s="9" t="s">
        <v>22</v>
      </c>
      <c r="C82">
        <f t="shared" si="260"/>
        <v>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17856.52</v>
      </c>
      <c r="R82">
        <v>2370836</v>
      </c>
      <c r="S82">
        <v>0</v>
      </c>
      <c r="T82">
        <v>31317.5</v>
      </c>
      <c r="U82">
        <v>9419782</v>
      </c>
      <c r="V82">
        <v>0</v>
      </c>
      <c r="W82">
        <v>1718767.4999999998</v>
      </c>
      <c r="X82" s="10">
        <v>150919917</v>
      </c>
      <c r="Z82" s="11">
        <f t="shared" si="283"/>
        <v>44426</v>
      </c>
      <c r="AA82" t="s">
        <v>22</v>
      </c>
      <c r="AB82">
        <f t="shared" si="261"/>
        <v>0</v>
      </c>
      <c r="AC82">
        <f t="shared" si="262"/>
        <v>0</v>
      </c>
      <c r="AD82">
        <f t="shared" si="263"/>
        <v>0</v>
      </c>
      <c r="AE82">
        <f t="shared" si="264"/>
        <v>0</v>
      </c>
      <c r="AF82">
        <f t="shared" si="265"/>
        <v>0</v>
      </c>
      <c r="AG82">
        <f t="shared" si="266"/>
        <v>0</v>
      </c>
      <c r="AH82">
        <f t="shared" si="267"/>
        <v>0</v>
      </c>
      <c r="AI82">
        <f t="shared" si="268"/>
        <v>0</v>
      </c>
      <c r="AJ82">
        <f t="shared" si="269"/>
        <v>0</v>
      </c>
      <c r="AK82">
        <f t="shared" si="270"/>
        <v>0</v>
      </c>
      <c r="AL82">
        <f t="shared" si="271"/>
        <v>0</v>
      </c>
      <c r="AM82">
        <f t="shared" si="272"/>
        <v>0</v>
      </c>
      <c r="AN82">
        <f t="shared" si="273"/>
        <v>0</v>
      </c>
      <c r="AO82">
        <f t="shared" si="274"/>
        <v>2550.9314285714286</v>
      </c>
      <c r="AP82">
        <f t="shared" si="275"/>
        <v>338690.85714285716</v>
      </c>
      <c r="AQ82">
        <f t="shared" si="276"/>
        <v>0</v>
      </c>
      <c r="AR82">
        <f t="shared" si="277"/>
        <v>4473.9285714285716</v>
      </c>
      <c r="AS82">
        <f t="shared" si="278"/>
        <v>1345683.142857143</v>
      </c>
      <c r="AT82">
        <f t="shared" si="279"/>
        <v>0</v>
      </c>
      <c r="AU82">
        <f t="shared" si="280"/>
        <v>245538.21428571426</v>
      </c>
      <c r="AV82" s="10">
        <f t="shared" si="281"/>
        <v>21559988.142857142</v>
      </c>
      <c r="AY82" s="11">
        <f t="shared" si="284"/>
        <v>43964</v>
      </c>
      <c r="AZ82" s="1">
        <f t="shared" si="282"/>
        <v>43962</v>
      </c>
      <c r="BA82">
        <f t="shared" si="285"/>
        <v>0</v>
      </c>
      <c r="BB82">
        <f t="shared" ref="BB82:BB145" si="307">_xlfn.XLOOKUP($AY82,$Z$5:$Z$101,AC$5:AC$101,,0,)</f>
        <v>128.39714285714285</v>
      </c>
      <c r="BC82">
        <f t="shared" ref="BC82:BC145" si="308">_xlfn.XLOOKUP($AY82,$Z$5:$Z$101,AD$5:AD$101,,0,)</f>
        <v>20604</v>
      </c>
      <c r="BD82">
        <f t="shared" ref="BD82:BD145" si="309">_xlfn.XLOOKUP($AY82,$Z$5:$Z$101,AE$5:AE$101,,0,)</f>
        <v>0</v>
      </c>
      <c r="BE82">
        <f t="shared" ref="BE82:BE138" si="310">_xlfn.XLOOKUP($AY82,$Z$5:$Z$101,AF$5:AF$101,,0,)</f>
        <v>0</v>
      </c>
      <c r="BF82">
        <f t="shared" ref="BF82:BF138" si="311">_xlfn.XLOOKUP($AY82,$Z$5:$Z$101,AG$5:AG$101,,0,)</f>
        <v>0</v>
      </c>
      <c r="BG82">
        <f t="shared" ref="BG82:BG138" si="312">_xlfn.XLOOKUP($AY82,$Z$5:$Z$101,AH$5:AH$101,,0,)</f>
        <v>0</v>
      </c>
      <c r="BH82">
        <f t="shared" ref="BH82:BH138" si="313">_xlfn.XLOOKUP($AY82,$Z$5:$Z$101,AI$5:AI$101,,0,)</f>
        <v>0</v>
      </c>
      <c r="BI82">
        <f t="shared" ref="BI82:BI138" si="314">_xlfn.XLOOKUP($AY82,$Z$5:$Z$101,AJ$5:AJ$101,,0,)</f>
        <v>0</v>
      </c>
      <c r="BJ82">
        <f t="shared" ref="BJ82:BJ138" si="315">_xlfn.XLOOKUP($AY82,$Z$5:$Z$101,AK$5:AK$101,,0,)</f>
        <v>0</v>
      </c>
      <c r="BK82">
        <f t="shared" ref="BK82:BK138" si="316">_xlfn.XLOOKUP($AY82,$Z$5:$Z$101,AL$5:AL$101,,0,)</f>
        <v>0</v>
      </c>
      <c r="BL82">
        <f t="shared" ref="BL82:BL138" si="317">_xlfn.XLOOKUP($AY82,$Z$5:$Z$101,AM$5:AM$101,,0,)</f>
        <v>0</v>
      </c>
      <c r="BM82">
        <f t="shared" ref="BM82:BM138" si="318">_xlfn.XLOOKUP($AY82,$Z$5:$Z$101,AN$5:AN$101,,0,)</f>
        <v>0</v>
      </c>
      <c r="BN82">
        <f t="shared" ref="BN82:BN138" si="319">_xlfn.XLOOKUP($AY82,$Z$5:$Z$101,AO$5:AO$101,,0,)</f>
        <v>206.93857142857141</v>
      </c>
      <c r="BO82">
        <f t="shared" ref="BO82:BO138" si="320">_xlfn.XLOOKUP($AY82,$Z$5:$Z$101,AP$5:AP$101,,0,)</f>
        <v>89856.428571428565</v>
      </c>
      <c r="BP82">
        <f t="shared" ref="BP82:BP138" si="321">_xlfn.XLOOKUP($AY82,$Z$5:$Z$101,AQ$5:AQ$101,,0,)</f>
        <v>0</v>
      </c>
      <c r="BQ82">
        <f t="shared" ref="BQ82:BQ138" si="322">_xlfn.XLOOKUP($AY82,$Z$5:$Z$101,AR$5:AR$101,,0,)</f>
        <v>0</v>
      </c>
      <c r="BR82">
        <f t="shared" ref="BR82:BR138" si="323">_xlfn.XLOOKUP($AY82,$Z$5:$Z$101,AS$5:AS$101,,0,)</f>
        <v>0</v>
      </c>
      <c r="BS82">
        <f t="shared" ref="BS82:BS138" si="324">_xlfn.XLOOKUP($AY82,$Z$5:$Z$101,AT$5:AT$101,,0,)</f>
        <v>0</v>
      </c>
      <c r="BT82">
        <f t="shared" ref="BT82:BT138" si="325">_xlfn.XLOOKUP($AY82,$Z$5:$Z$101,AU$5:AU$101,,0,)</f>
        <v>26564.505714285711</v>
      </c>
      <c r="BU82" s="10">
        <f t="shared" ref="BU82:BU138" si="326">_xlfn.XLOOKUP($AY82,$Z$5:$Z$101,AV$5:AV$101,,0,)</f>
        <v>2508720.1428571427</v>
      </c>
    </row>
    <row r="83" spans="2:73" x14ac:dyDescent="0.2">
      <c r="B83" s="9" t="s">
        <v>21</v>
      </c>
      <c r="C83">
        <f t="shared" si="260"/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17655.04</v>
      </c>
      <c r="R83">
        <v>2289510</v>
      </c>
      <c r="S83">
        <v>0</v>
      </c>
      <c r="T83">
        <v>168833.71000000002</v>
      </c>
      <c r="U83">
        <v>52202791</v>
      </c>
      <c r="V83">
        <v>0</v>
      </c>
      <c r="W83">
        <v>1486785.7</v>
      </c>
      <c r="X83" s="10">
        <v>140832496</v>
      </c>
      <c r="Z83" s="11">
        <f t="shared" si="283"/>
        <v>44433</v>
      </c>
      <c r="AA83" t="s">
        <v>21</v>
      </c>
      <c r="AB83">
        <f t="shared" si="261"/>
        <v>0</v>
      </c>
      <c r="AC83">
        <f t="shared" si="262"/>
        <v>0</v>
      </c>
      <c r="AD83">
        <f t="shared" si="263"/>
        <v>0</v>
      </c>
      <c r="AE83">
        <f t="shared" si="264"/>
        <v>0</v>
      </c>
      <c r="AF83">
        <f t="shared" si="265"/>
        <v>0</v>
      </c>
      <c r="AG83">
        <f t="shared" si="266"/>
        <v>0</v>
      </c>
      <c r="AH83">
        <f t="shared" si="267"/>
        <v>0</v>
      </c>
      <c r="AI83">
        <f t="shared" si="268"/>
        <v>0</v>
      </c>
      <c r="AJ83">
        <f t="shared" si="269"/>
        <v>0</v>
      </c>
      <c r="AK83">
        <f t="shared" si="270"/>
        <v>0</v>
      </c>
      <c r="AL83">
        <f t="shared" si="271"/>
        <v>0</v>
      </c>
      <c r="AM83">
        <f t="shared" si="272"/>
        <v>0</v>
      </c>
      <c r="AN83">
        <f t="shared" si="273"/>
        <v>0</v>
      </c>
      <c r="AO83">
        <f t="shared" si="274"/>
        <v>2522.1485714285714</v>
      </c>
      <c r="AP83">
        <f t="shared" si="275"/>
        <v>327072.85714285716</v>
      </c>
      <c r="AQ83">
        <f t="shared" si="276"/>
        <v>0</v>
      </c>
      <c r="AR83">
        <f t="shared" si="277"/>
        <v>24119.10142857143</v>
      </c>
      <c r="AS83">
        <f t="shared" si="278"/>
        <v>7457541.5714285718</v>
      </c>
      <c r="AT83">
        <f t="shared" si="279"/>
        <v>0</v>
      </c>
      <c r="AU83">
        <f t="shared" si="280"/>
        <v>212397.95714285714</v>
      </c>
      <c r="AV83" s="10">
        <f t="shared" si="281"/>
        <v>20118928</v>
      </c>
      <c r="AY83" s="11">
        <f t="shared" si="284"/>
        <v>43965</v>
      </c>
      <c r="AZ83" s="1">
        <f t="shared" si="282"/>
        <v>43962</v>
      </c>
      <c r="BA83">
        <f t="shared" ref="BA83:BA88" si="327">BA82</f>
        <v>0</v>
      </c>
      <c r="BB83">
        <f t="shared" ref="BB83:BB88" si="328">BB82</f>
        <v>128.39714285714285</v>
      </c>
      <c r="BC83">
        <f t="shared" ref="BC83:BC88" si="329">BC82</f>
        <v>20604</v>
      </c>
      <c r="BD83">
        <f t="shared" ref="BD83:BD88" si="330">BD82</f>
        <v>0</v>
      </c>
      <c r="BE83">
        <f t="shared" ref="BE83:BE88" si="331">BE82</f>
        <v>0</v>
      </c>
      <c r="BF83">
        <f t="shared" ref="BF83:BF88" si="332">BF82</f>
        <v>0</v>
      </c>
      <c r="BG83">
        <f t="shared" ref="BG83:BG88" si="333">BG82</f>
        <v>0</v>
      </c>
      <c r="BH83">
        <f t="shared" ref="BH83:BH88" si="334">BH82</f>
        <v>0</v>
      </c>
      <c r="BI83">
        <f t="shared" ref="BI83:BI88" si="335">BI82</f>
        <v>0</v>
      </c>
      <c r="BJ83">
        <f t="shared" ref="BJ83:BJ88" si="336">BJ82</f>
        <v>0</v>
      </c>
      <c r="BK83">
        <f t="shared" ref="BK83:BK88" si="337">BK82</f>
        <v>0</v>
      </c>
      <c r="BL83">
        <f t="shared" ref="BL83:BL88" si="338">BL82</f>
        <v>0</v>
      </c>
      <c r="BM83">
        <f t="shared" ref="BM83:BM88" si="339">BM82</f>
        <v>0</v>
      </c>
      <c r="BN83">
        <f t="shared" ref="BN83:BN88" si="340">BN82</f>
        <v>206.93857142857141</v>
      </c>
      <c r="BO83">
        <f t="shared" ref="BO83:BO88" si="341">BO82</f>
        <v>89856.428571428565</v>
      </c>
      <c r="BP83">
        <f t="shared" ref="BP83:BP88" si="342">BP82</f>
        <v>0</v>
      </c>
      <c r="BQ83">
        <f t="shared" ref="BQ83:BQ88" si="343">BQ82</f>
        <v>0</v>
      </c>
      <c r="BR83">
        <f t="shared" ref="BR83:BR88" si="344">BR82</f>
        <v>0</v>
      </c>
      <c r="BS83">
        <f t="shared" ref="BS83:BS88" si="345">BS82</f>
        <v>0</v>
      </c>
      <c r="BT83">
        <f t="shared" ref="BT83:BT88" si="346">BT82</f>
        <v>26564.505714285711</v>
      </c>
      <c r="BU83" s="10">
        <f t="shared" ref="BU83:BU88" si="347">BU82</f>
        <v>2508720.1428571427</v>
      </c>
    </row>
    <row r="84" spans="2:73" x14ac:dyDescent="0.2">
      <c r="B84" s="9" t="s">
        <v>20</v>
      </c>
      <c r="C84">
        <f t="shared" si="260"/>
        <v>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17361.21</v>
      </c>
      <c r="R84">
        <v>1597545</v>
      </c>
      <c r="S84">
        <v>0</v>
      </c>
      <c r="T84">
        <v>0</v>
      </c>
      <c r="U84">
        <v>0</v>
      </c>
      <c r="V84">
        <v>0</v>
      </c>
      <c r="W84">
        <v>1410413.2200000002</v>
      </c>
      <c r="X84" s="10">
        <v>176493111</v>
      </c>
      <c r="Z84" s="11">
        <f t="shared" si="283"/>
        <v>44440</v>
      </c>
      <c r="AA84" t="s">
        <v>20</v>
      </c>
      <c r="AB84">
        <f t="shared" si="261"/>
        <v>0</v>
      </c>
      <c r="AC84">
        <f t="shared" si="262"/>
        <v>0</v>
      </c>
      <c r="AD84">
        <f t="shared" si="263"/>
        <v>0</v>
      </c>
      <c r="AE84">
        <f t="shared" si="264"/>
        <v>0</v>
      </c>
      <c r="AF84">
        <f t="shared" si="265"/>
        <v>0</v>
      </c>
      <c r="AG84">
        <f t="shared" si="266"/>
        <v>0</v>
      </c>
      <c r="AH84">
        <f t="shared" si="267"/>
        <v>0</v>
      </c>
      <c r="AI84">
        <f t="shared" si="268"/>
        <v>0</v>
      </c>
      <c r="AJ84">
        <f t="shared" si="269"/>
        <v>0</v>
      </c>
      <c r="AK84">
        <f t="shared" si="270"/>
        <v>0</v>
      </c>
      <c r="AL84">
        <f t="shared" si="271"/>
        <v>0</v>
      </c>
      <c r="AM84">
        <f t="shared" si="272"/>
        <v>0</v>
      </c>
      <c r="AN84">
        <f t="shared" si="273"/>
        <v>0</v>
      </c>
      <c r="AO84">
        <f t="shared" si="274"/>
        <v>2480.1728571428571</v>
      </c>
      <c r="AP84">
        <f t="shared" si="275"/>
        <v>228220.71428571429</v>
      </c>
      <c r="AQ84">
        <f t="shared" si="276"/>
        <v>0</v>
      </c>
      <c r="AR84">
        <f t="shared" si="277"/>
        <v>0</v>
      </c>
      <c r="AS84">
        <f t="shared" si="278"/>
        <v>0</v>
      </c>
      <c r="AT84">
        <f t="shared" si="279"/>
        <v>0</v>
      </c>
      <c r="AU84">
        <f t="shared" si="280"/>
        <v>201487.60285714289</v>
      </c>
      <c r="AV84" s="10">
        <f t="shared" si="281"/>
        <v>25213301.571428571</v>
      </c>
      <c r="AY84" s="11">
        <f t="shared" si="284"/>
        <v>43966</v>
      </c>
      <c r="AZ84" s="1">
        <f t="shared" si="282"/>
        <v>43962</v>
      </c>
      <c r="BA84">
        <f t="shared" si="327"/>
        <v>0</v>
      </c>
      <c r="BB84">
        <f t="shared" si="328"/>
        <v>128.39714285714285</v>
      </c>
      <c r="BC84">
        <f t="shared" si="329"/>
        <v>20604</v>
      </c>
      <c r="BD84">
        <f t="shared" si="330"/>
        <v>0</v>
      </c>
      <c r="BE84">
        <f t="shared" si="331"/>
        <v>0</v>
      </c>
      <c r="BF84">
        <f t="shared" si="332"/>
        <v>0</v>
      </c>
      <c r="BG84">
        <f t="shared" si="333"/>
        <v>0</v>
      </c>
      <c r="BH84">
        <f t="shared" si="334"/>
        <v>0</v>
      </c>
      <c r="BI84">
        <f t="shared" si="335"/>
        <v>0</v>
      </c>
      <c r="BJ84">
        <f t="shared" si="336"/>
        <v>0</v>
      </c>
      <c r="BK84">
        <f t="shared" si="337"/>
        <v>0</v>
      </c>
      <c r="BL84">
        <f t="shared" si="338"/>
        <v>0</v>
      </c>
      <c r="BM84">
        <f t="shared" si="339"/>
        <v>0</v>
      </c>
      <c r="BN84">
        <f t="shared" si="340"/>
        <v>206.93857142857141</v>
      </c>
      <c r="BO84">
        <f t="shared" si="341"/>
        <v>89856.428571428565</v>
      </c>
      <c r="BP84">
        <f t="shared" si="342"/>
        <v>0</v>
      </c>
      <c r="BQ84">
        <f t="shared" si="343"/>
        <v>0</v>
      </c>
      <c r="BR84">
        <f t="shared" si="344"/>
        <v>0</v>
      </c>
      <c r="BS84">
        <f t="shared" si="345"/>
        <v>0</v>
      </c>
      <c r="BT84">
        <f t="shared" si="346"/>
        <v>26564.505714285711</v>
      </c>
      <c r="BU84" s="10">
        <f t="shared" si="347"/>
        <v>2508720.1428571427</v>
      </c>
    </row>
    <row r="85" spans="2:73" x14ac:dyDescent="0.2">
      <c r="B85" s="9" t="s">
        <v>19</v>
      </c>
      <c r="C85">
        <f t="shared" si="260"/>
        <v>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19460.819999999996</v>
      </c>
      <c r="R85">
        <v>1596308</v>
      </c>
      <c r="S85">
        <v>0</v>
      </c>
      <c r="T85">
        <v>549.5</v>
      </c>
      <c r="U85">
        <v>339120</v>
      </c>
      <c r="V85">
        <v>0</v>
      </c>
      <c r="W85">
        <v>1389977.8399999999</v>
      </c>
      <c r="X85" s="10">
        <v>165535389</v>
      </c>
      <c r="Z85" s="11">
        <f t="shared" si="283"/>
        <v>44447</v>
      </c>
      <c r="AA85" t="s">
        <v>19</v>
      </c>
      <c r="AB85">
        <f t="shared" si="261"/>
        <v>0</v>
      </c>
      <c r="AC85">
        <f t="shared" si="262"/>
        <v>0</v>
      </c>
      <c r="AD85">
        <f t="shared" si="263"/>
        <v>0</v>
      </c>
      <c r="AE85">
        <f t="shared" si="264"/>
        <v>0</v>
      </c>
      <c r="AF85">
        <f t="shared" si="265"/>
        <v>0</v>
      </c>
      <c r="AG85">
        <f t="shared" si="266"/>
        <v>0</v>
      </c>
      <c r="AH85">
        <f t="shared" si="267"/>
        <v>0</v>
      </c>
      <c r="AI85">
        <f t="shared" si="268"/>
        <v>0</v>
      </c>
      <c r="AJ85">
        <f t="shared" si="269"/>
        <v>0</v>
      </c>
      <c r="AK85">
        <f t="shared" si="270"/>
        <v>0</v>
      </c>
      <c r="AL85">
        <f t="shared" si="271"/>
        <v>0</v>
      </c>
      <c r="AM85">
        <f t="shared" si="272"/>
        <v>0</v>
      </c>
      <c r="AN85">
        <f t="shared" si="273"/>
        <v>0</v>
      </c>
      <c r="AO85">
        <f t="shared" si="274"/>
        <v>2780.1171428571424</v>
      </c>
      <c r="AP85">
        <f t="shared" si="275"/>
        <v>228044</v>
      </c>
      <c r="AQ85">
        <f t="shared" si="276"/>
        <v>0</v>
      </c>
      <c r="AR85">
        <f t="shared" si="277"/>
        <v>78.5</v>
      </c>
      <c r="AS85">
        <f t="shared" si="278"/>
        <v>48445.714285714283</v>
      </c>
      <c r="AT85">
        <f t="shared" si="279"/>
        <v>0</v>
      </c>
      <c r="AU85">
        <f t="shared" si="280"/>
        <v>198568.26285714284</v>
      </c>
      <c r="AV85" s="10">
        <f t="shared" si="281"/>
        <v>23647912.714285713</v>
      </c>
      <c r="AY85" s="11">
        <f t="shared" si="284"/>
        <v>43967</v>
      </c>
      <c r="AZ85" s="1">
        <f t="shared" si="282"/>
        <v>43962</v>
      </c>
      <c r="BA85">
        <f t="shared" si="327"/>
        <v>0</v>
      </c>
      <c r="BB85">
        <f t="shared" si="328"/>
        <v>128.39714285714285</v>
      </c>
      <c r="BC85">
        <f t="shared" si="329"/>
        <v>20604</v>
      </c>
      <c r="BD85">
        <f t="shared" si="330"/>
        <v>0</v>
      </c>
      <c r="BE85">
        <f t="shared" si="331"/>
        <v>0</v>
      </c>
      <c r="BF85">
        <f t="shared" si="332"/>
        <v>0</v>
      </c>
      <c r="BG85">
        <f t="shared" si="333"/>
        <v>0</v>
      </c>
      <c r="BH85">
        <f t="shared" si="334"/>
        <v>0</v>
      </c>
      <c r="BI85">
        <f t="shared" si="335"/>
        <v>0</v>
      </c>
      <c r="BJ85">
        <f t="shared" si="336"/>
        <v>0</v>
      </c>
      <c r="BK85">
        <f t="shared" si="337"/>
        <v>0</v>
      </c>
      <c r="BL85">
        <f t="shared" si="338"/>
        <v>0</v>
      </c>
      <c r="BM85">
        <f t="shared" si="339"/>
        <v>0</v>
      </c>
      <c r="BN85">
        <f t="shared" si="340"/>
        <v>206.93857142857141</v>
      </c>
      <c r="BO85">
        <f t="shared" si="341"/>
        <v>89856.428571428565</v>
      </c>
      <c r="BP85">
        <f t="shared" si="342"/>
        <v>0</v>
      </c>
      <c r="BQ85">
        <f t="shared" si="343"/>
        <v>0</v>
      </c>
      <c r="BR85">
        <f t="shared" si="344"/>
        <v>0</v>
      </c>
      <c r="BS85">
        <f t="shared" si="345"/>
        <v>0</v>
      </c>
      <c r="BT85">
        <f t="shared" si="346"/>
        <v>26564.505714285711</v>
      </c>
      <c r="BU85" s="10">
        <f t="shared" si="347"/>
        <v>2508720.1428571427</v>
      </c>
    </row>
    <row r="86" spans="2:73" x14ac:dyDescent="0.2">
      <c r="B86" s="9" t="s">
        <v>18</v>
      </c>
      <c r="C86">
        <f t="shared" si="260"/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20882.289999999997</v>
      </c>
      <c r="R86">
        <v>1585345</v>
      </c>
      <c r="S86">
        <v>0</v>
      </c>
      <c r="T86">
        <v>10076.93</v>
      </c>
      <c r="U86">
        <v>1024033</v>
      </c>
      <c r="V86">
        <v>0</v>
      </c>
      <c r="W86">
        <v>1358279.26</v>
      </c>
      <c r="X86" s="10">
        <v>154932969</v>
      </c>
      <c r="Z86" s="11">
        <f t="shared" si="283"/>
        <v>44454</v>
      </c>
      <c r="AA86" t="s">
        <v>18</v>
      </c>
      <c r="AB86">
        <f t="shared" si="261"/>
        <v>0</v>
      </c>
      <c r="AC86">
        <f t="shared" si="262"/>
        <v>0</v>
      </c>
      <c r="AD86">
        <f t="shared" si="263"/>
        <v>0</v>
      </c>
      <c r="AE86">
        <f t="shared" si="264"/>
        <v>0</v>
      </c>
      <c r="AF86">
        <f t="shared" si="265"/>
        <v>0</v>
      </c>
      <c r="AG86">
        <f t="shared" si="266"/>
        <v>0</v>
      </c>
      <c r="AH86">
        <f t="shared" si="267"/>
        <v>0</v>
      </c>
      <c r="AI86">
        <f t="shared" si="268"/>
        <v>0</v>
      </c>
      <c r="AJ86">
        <f t="shared" si="269"/>
        <v>0</v>
      </c>
      <c r="AK86">
        <f t="shared" si="270"/>
        <v>0</v>
      </c>
      <c r="AL86">
        <f t="shared" si="271"/>
        <v>0</v>
      </c>
      <c r="AM86">
        <f t="shared" si="272"/>
        <v>0</v>
      </c>
      <c r="AN86">
        <f t="shared" si="273"/>
        <v>0</v>
      </c>
      <c r="AO86">
        <f t="shared" si="274"/>
        <v>2983.1842857142851</v>
      </c>
      <c r="AP86">
        <f t="shared" si="275"/>
        <v>226477.85714285713</v>
      </c>
      <c r="AQ86">
        <f t="shared" si="276"/>
        <v>0</v>
      </c>
      <c r="AR86">
        <f t="shared" si="277"/>
        <v>1439.5614285714287</v>
      </c>
      <c r="AS86">
        <f t="shared" si="278"/>
        <v>146290.42857142858</v>
      </c>
      <c r="AT86">
        <f t="shared" si="279"/>
        <v>0</v>
      </c>
      <c r="AU86">
        <f t="shared" si="280"/>
        <v>194039.89428571428</v>
      </c>
      <c r="AV86" s="10">
        <f t="shared" si="281"/>
        <v>22133281.285714287</v>
      </c>
      <c r="AY86" s="11">
        <f t="shared" si="284"/>
        <v>43968</v>
      </c>
      <c r="AZ86" s="1">
        <f t="shared" si="282"/>
        <v>43962</v>
      </c>
      <c r="BA86">
        <f t="shared" si="327"/>
        <v>0</v>
      </c>
      <c r="BB86">
        <f t="shared" si="328"/>
        <v>128.39714285714285</v>
      </c>
      <c r="BC86">
        <f t="shared" si="329"/>
        <v>20604</v>
      </c>
      <c r="BD86">
        <f t="shared" si="330"/>
        <v>0</v>
      </c>
      <c r="BE86">
        <f t="shared" si="331"/>
        <v>0</v>
      </c>
      <c r="BF86">
        <f t="shared" si="332"/>
        <v>0</v>
      </c>
      <c r="BG86">
        <f t="shared" si="333"/>
        <v>0</v>
      </c>
      <c r="BH86">
        <f t="shared" si="334"/>
        <v>0</v>
      </c>
      <c r="BI86">
        <f t="shared" si="335"/>
        <v>0</v>
      </c>
      <c r="BJ86">
        <f t="shared" si="336"/>
        <v>0</v>
      </c>
      <c r="BK86">
        <f t="shared" si="337"/>
        <v>0</v>
      </c>
      <c r="BL86">
        <f t="shared" si="338"/>
        <v>0</v>
      </c>
      <c r="BM86">
        <f t="shared" si="339"/>
        <v>0</v>
      </c>
      <c r="BN86">
        <f t="shared" si="340"/>
        <v>206.93857142857141</v>
      </c>
      <c r="BO86">
        <f t="shared" si="341"/>
        <v>89856.428571428565</v>
      </c>
      <c r="BP86">
        <f t="shared" si="342"/>
        <v>0</v>
      </c>
      <c r="BQ86">
        <f t="shared" si="343"/>
        <v>0</v>
      </c>
      <c r="BR86">
        <f t="shared" si="344"/>
        <v>0</v>
      </c>
      <c r="BS86">
        <f t="shared" si="345"/>
        <v>0</v>
      </c>
      <c r="BT86">
        <f t="shared" si="346"/>
        <v>26564.505714285711</v>
      </c>
      <c r="BU86" s="10">
        <f t="shared" si="347"/>
        <v>2508720.1428571427</v>
      </c>
    </row>
    <row r="87" spans="2:73" x14ac:dyDescent="0.2">
      <c r="B87" s="9" t="s">
        <v>17</v>
      </c>
      <c r="C87">
        <f t="shared" si="260"/>
        <v>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19103.669999999998</v>
      </c>
      <c r="R87">
        <v>1399220</v>
      </c>
      <c r="S87">
        <v>0</v>
      </c>
      <c r="T87">
        <v>1173.57</v>
      </c>
      <c r="U87">
        <v>584480</v>
      </c>
      <c r="V87">
        <v>0</v>
      </c>
      <c r="W87">
        <v>1286529.0899999999</v>
      </c>
      <c r="X87" s="10">
        <v>138288197</v>
      </c>
      <c r="Z87" s="11">
        <f t="shared" si="283"/>
        <v>44461</v>
      </c>
      <c r="AA87" t="s">
        <v>17</v>
      </c>
      <c r="AB87">
        <f t="shared" si="261"/>
        <v>0</v>
      </c>
      <c r="AC87">
        <f t="shared" si="262"/>
        <v>0</v>
      </c>
      <c r="AD87">
        <f t="shared" si="263"/>
        <v>0</v>
      </c>
      <c r="AE87">
        <f t="shared" si="264"/>
        <v>0</v>
      </c>
      <c r="AF87">
        <f t="shared" si="265"/>
        <v>0</v>
      </c>
      <c r="AG87">
        <f t="shared" si="266"/>
        <v>0</v>
      </c>
      <c r="AH87">
        <f t="shared" si="267"/>
        <v>0</v>
      </c>
      <c r="AI87">
        <f t="shared" si="268"/>
        <v>0</v>
      </c>
      <c r="AJ87">
        <f t="shared" si="269"/>
        <v>0</v>
      </c>
      <c r="AK87">
        <f t="shared" si="270"/>
        <v>0</v>
      </c>
      <c r="AL87">
        <f t="shared" si="271"/>
        <v>0</v>
      </c>
      <c r="AM87">
        <f t="shared" si="272"/>
        <v>0</v>
      </c>
      <c r="AN87">
        <f t="shared" si="273"/>
        <v>0</v>
      </c>
      <c r="AO87">
        <f t="shared" si="274"/>
        <v>2729.0957142857142</v>
      </c>
      <c r="AP87">
        <f t="shared" si="275"/>
        <v>199888.57142857142</v>
      </c>
      <c r="AQ87">
        <f t="shared" si="276"/>
        <v>0</v>
      </c>
      <c r="AR87">
        <f t="shared" si="277"/>
        <v>167.65285714285713</v>
      </c>
      <c r="AS87">
        <f t="shared" si="278"/>
        <v>83497.142857142855</v>
      </c>
      <c r="AT87">
        <f t="shared" si="279"/>
        <v>0</v>
      </c>
      <c r="AU87">
        <f t="shared" si="280"/>
        <v>183789.86999999997</v>
      </c>
      <c r="AV87" s="10">
        <f t="shared" si="281"/>
        <v>19755456.714285713</v>
      </c>
      <c r="AY87" s="11">
        <f t="shared" si="284"/>
        <v>43969</v>
      </c>
      <c r="AZ87" s="1">
        <f t="shared" si="282"/>
        <v>43969</v>
      </c>
      <c r="BA87">
        <f t="shared" si="327"/>
        <v>0</v>
      </c>
      <c r="BB87">
        <f t="shared" si="328"/>
        <v>128.39714285714285</v>
      </c>
      <c r="BC87">
        <f t="shared" si="329"/>
        <v>20604</v>
      </c>
      <c r="BD87">
        <f t="shared" si="330"/>
        <v>0</v>
      </c>
      <c r="BE87">
        <f t="shared" si="331"/>
        <v>0</v>
      </c>
      <c r="BF87">
        <f t="shared" si="332"/>
        <v>0</v>
      </c>
      <c r="BG87">
        <f t="shared" si="333"/>
        <v>0</v>
      </c>
      <c r="BH87">
        <f t="shared" si="334"/>
        <v>0</v>
      </c>
      <c r="BI87">
        <f t="shared" si="335"/>
        <v>0</v>
      </c>
      <c r="BJ87">
        <f t="shared" si="336"/>
        <v>0</v>
      </c>
      <c r="BK87">
        <f t="shared" si="337"/>
        <v>0</v>
      </c>
      <c r="BL87">
        <f t="shared" si="338"/>
        <v>0</v>
      </c>
      <c r="BM87">
        <f t="shared" si="339"/>
        <v>0</v>
      </c>
      <c r="BN87">
        <f t="shared" si="340"/>
        <v>206.93857142857141</v>
      </c>
      <c r="BO87">
        <f t="shared" si="341"/>
        <v>89856.428571428565</v>
      </c>
      <c r="BP87">
        <f t="shared" si="342"/>
        <v>0</v>
      </c>
      <c r="BQ87">
        <f t="shared" si="343"/>
        <v>0</v>
      </c>
      <c r="BR87">
        <f t="shared" si="344"/>
        <v>0</v>
      </c>
      <c r="BS87">
        <f t="shared" si="345"/>
        <v>0</v>
      </c>
      <c r="BT87">
        <f t="shared" si="346"/>
        <v>26564.505714285711</v>
      </c>
      <c r="BU87" s="10">
        <f t="shared" si="347"/>
        <v>2508720.1428571427</v>
      </c>
    </row>
    <row r="88" spans="2:73" x14ac:dyDescent="0.2">
      <c r="B88" s="9" t="s">
        <v>16</v>
      </c>
      <c r="C88">
        <f t="shared" si="260"/>
        <v>7</v>
      </c>
      <c r="D88">
        <v>0</v>
      </c>
      <c r="E88">
        <v>2131.38</v>
      </c>
      <c r="F88">
        <v>136044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18502.360000000004</v>
      </c>
      <c r="R88">
        <v>1195320</v>
      </c>
      <c r="S88">
        <v>0</v>
      </c>
      <c r="T88">
        <v>0</v>
      </c>
      <c r="U88">
        <v>0</v>
      </c>
      <c r="V88">
        <v>0</v>
      </c>
      <c r="W88">
        <v>1252611.2599999998</v>
      </c>
      <c r="X88" s="10">
        <v>144782704</v>
      </c>
      <c r="Z88" s="11">
        <f t="shared" si="283"/>
        <v>44468</v>
      </c>
      <c r="AA88" t="s">
        <v>16</v>
      </c>
      <c r="AB88">
        <f t="shared" si="261"/>
        <v>0</v>
      </c>
      <c r="AC88">
        <f t="shared" si="262"/>
        <v>304.48285714285714</v>
      </c>
      <c r="AD88">
        <f t="shared" si="263"/>
        <v>19434.857142857141</v>
      </c>
      <c r="AE88">
        <f t="shared" si="264"/>
        <v>0</v>
      </c>
      <c r="AF88">
        <f t="shared" si="265"/>
        <v>0</v>
      </c>
      <c r="AG88">
        <f t="shared" si="266"/>
        <v>0</v>
      </c>
      <c r="AH88">
        <f t="shared" si="267"/>
        <v>0</v>
      </c>
      <c r="AI88">
        <f t="shared" si="268"/>
        <v>0</v>
      </c>
      <c r="AJ88">
        <f t="shared" si="269"/>
        <v>0</v>
      </c>
      <c r="AK88">
        <f t="shared" si="270"/>
        <v>0</v>
      </c>
      <c r="AL88">
        <f t="shared" si="271"/>
        <v>0</v>
      </c>
      <c r="AM88">
        <f t="shared" si="272"/>
        <v>0</v>
      </c>
      <c r="AN88">
        <f t="shared" si="273"/>
        <v>0</v>
      </c>
      <c r="AO88">
        <f t="shared" si="274"/>
        <v>2643.1942857142863</v>
      </c>
      <c r="AP88">
        <f t="shared" si="275"/>
        <v>170760</v>
      </c>
      <c r="AQ88">
        <f t="shared" si="276"/>
        <v>0</v>
      </c>
      <c r="AR88">
        <f t="shared" si="277"/>
        <v>0</v>
      </c>
      <c r="AS88">
        <f t="shared" si="278"/>
        <v>0</v>
      </c>
      <c r="AT88">
        <f t="shared" si="279"/>
        <v>0</v>
      </c>
      <c r="AU88">
        <f t="shared" si="280"/>
        <v>178944.46571428567</v>
      </c>
      <c r="AV88" s="10">
        <f t="shared" si="281"/>
        <v>20683243.428571429</v>
      </c>
      <c r="AY88" s="11">
        <f t="shared" si="284"/>
        <v>43970</v>
      </c>
      <c r="AZ88" s="1">
        <f t="shared" si="282"/>
        <v>43969</v>
      </c>
      <c r="BA88">
        <f t="shared" si="327"/>
        <v>0</v>
      </c>
      <c r="BB88">
        <f t="shared" si="328"/>
        <v>128.39714285714285</v>
      </c>
      <c r="BC88">
        <f t="shared" si="329"/>
        <v>20604</v>
      </c>
      <c r="BD88">
        <f t="shared" si="330"/>
        <v>0</v>
      </c>
      <c r="BE88">
        <f t="shared" si="331"/>
        <v>0</v>
      </c>
      <c r="BF88">
        <f t="shared" si="332"/>
        <v>0</v>
      </c>
      <c r="BG88">
        <f t="shared" si="333"/>
        <v>0</v>
      </c>
      <c r="BH88">
        <f t="shared" si="334"/>
        <v>0</v>
      </c>
      <c r="BI88">
        <f t="shared" si="335"/>
        <v>0</v>
      </c>
      <c r="BJ88">
        <f t="shared" si="336"/>
        <v>0</v>
      </c>
      <c r="BK88">
        <f t="shared" si="337"/>
        <v>0</v>
      </c>
      <c r="BL88">
        <f t="shared" si="338"/>
        <v>0</v>
      </c>
      <c r="BM88">
        <f t="shared" si="339"/>
        <v>0</v>
      </c>
      <c r="BN88">
        <f t="shared" si="340"/>
        <v>206.93857142857141</v>
      </c>
      <c r="BO88">
        <f t="shared" si="341"/>
        <v>89856.428571428565</v>
      </c>
      <c r="BP88">
        <f t="shared" si="342"/>
        <v>0</v>
      </c>
      <c r="BQ88">
        <f t="shared" si="343"/>
        <v>0</v>
      </c>
      <c r="BR88">
        <f t="shared" si="344"/>
        <v>0</v>
      </c>
      <c r="BS88">
        <f t="shared" si="345"/>
        <v>0</v>
      </c>
      <c r="BT88">
        <f t="shared" si="346"/>
        <v>26564.505714285711</v>
      </c>
      <c r="BU88" s="10">
        <f t="shared" si="347"/>
        <v>2508720.1428571427</v>
      </c>
    </row>
    <row r="89" spans="2:73" x14ac:dyDescent="0.2">
      <c r="B89" s="9" t="s">
        <v>15</v>
      </c>
      <c r="C89">
        <f t="shared" si="260"/>
        <v>7</v>
      </c>
      <c r="D89">
        <v>0</v>
      </c>
      <c r="E89">
        <v>2802.9</v>
      </c>
      <c r="F89">
        <v>167464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18089.509999999998</v>
      </c>
      <c r="R89">
        <v>952924</v>
      </c>
      <c r="S89">
        <v>0</v>
      </c>
      <c r="T89">
        <v>0</v>
      </c>
      <c r="U89">
        <v>0</v>
      </c>
      <c r="V89">
        <v>0</v>
      </c>
      <c r="W89">
        <v>1323522.4099999999</v>
      </c>
      <c r="X89" s="10">
        <v>152221283</v>
      </c>
      <c r="Z89" s="11">
        <f t="shared" si="283"/>
        <v>44475</v>
      </c>
      <c r="AA89" t="s">
        <v>15</v>
      </c>
      <c r="AB89">
        <f t="shared" si="261"/>
        <v>0</v>
      </c>
      <c r="AC89">
        <f t="shared" si="262"/>
        <v>400.41428571428571</v>
      </c>
      <c r="AD89">
        <f t="shared" si="263"/>
        <v>23923.428571428572</v>
      </c>
      <c r="AE89">
        <f t="shared" si="264"/>
        <v>0</v>
      </c>
      <c r="AF89">
        <f t="shared" si="265"/>
        <v>0</v>
      </c>
      <c r="AG89">
        <f t="shared" si="266"/>
        <v>0</v>
      </c>
      <c r="AH89">
        <f t="shared" si="267"/>
        <v>0</v>
      </c>
      <c r="AI89">
        <f t="shared" si="268"/>
        <v>0</v>
      </c>
      <c r="AJ89">
        <f t="shared" si="269"/>
        <v>0</v>
      </c>
      <c r="AK89">
        <f t="shared" si="270"/>
        <v>0</v>
      </c>
      <c r="AL89">
        <f t="shared" si="271"/>
        <v>0</v>
      </c>
      <c r="AM89">
        <f t="shared" si="272"/>
        <v>0</v>
      </c>
      <c r="AN89">
        <f t="shared" si="273"/>
        <v>0</v>
      </c>
      <c r="AO89">
        <f t="shared" si="274"/>
        <v>2584.2157142857141</v>
      </c>
      <c r="AP89">
        <f t="shared" si="275"/>
        <v>136132</v>
      </c>
      <c r="AQ89">
        <f t="shared" si="276"/>
        <v>0</v>
      </c>
      <c r="AR89">
        <f t="shared" si="277"/>
        <v>0</v>
      </c>
      <c r="AS89">
        <f t="shared" si="278"/>
        <v>0</v>
      </c>
      <c r="AT89">
        <f t="shared" si="279"/>
        <v>0</v>
      </c>
      <c r="AU89">
        <f t="shared" si="280"/>
        <v>189074.62999999998</v>
      </c>
      <c r="AV89" s="10">
        <f t="shared" si="281"/>
        <v>21745897.571428571</v>
      </c>
      <c r="AY89" s="11">
        <f t="shared" si="284"/>
        <v>43971</v>
      </c>
      <c r="AZ89" s="1">
        <f t="shared" si="282"/>
        <v>43969</v>
      </c>
      <c r="BA89">
        <f t="shared" si="285"/>
        <v>0</v>
      </c>
      <c r="BB89">
        <f t="shared" si="307"/>
        <v>0</v>
      </c>
      <c r="BC89">
        <f t="shared" si="308"/>
        <v>0</v>
      </c>
      <c r="BD89">
        <f t="shared" si="309"/>
        <v>0</v>
      </c>
      <c r="BE89">
        <f t="shared" si="310"/>
        <v>0</v>
      </c>
      <c r="BF89">
        <f t="shared" si="311"/>
        <v>0</v>
      </c>
      <c r="BG89">
        <f t="shared" si="312"/>
        <v>0</v>
      </c>
      <c r="BH89">
        <f t="shared" si="313"/>
        <v>0</v>
      </c>
      <c r="BI89">
        <f t="shared" si="314"/>
        <v>0</v>
      </c>
      <c r="BJ89">
        <f t="shared" si="315"/>
        <v>0</v>
      </c>
      <c r="BK89">
        <f t="shared" si="316"/>
        <v>0</v>
      </c>
      <c r="BL89">
        <f t="shared" si="317"/>
        <v>0</v>
      </c>
      <c r="BM89">
        <f t="shared" si="318"/>
        <v>0</v>
      </c>
      <c r="BN89">
        <f t="shared" si="319"/>
        <v>0</v>
      </c>
      <c r="BO89">
        <f t="shared" si="320"/>
        <v>0</v>
      </c>
      <c r="BP89">
        <f t="shared" si="321"/>
        <v>0</v>
      </c>
      <c r="BQ89">
        <f t="shared" si="322"/>
        <v>0</v>
      </c>
      <c r="BR89">
        <f t="shared" si="323"/>
        <v>0</v>
      </c>
      <c r="BS89">
        <f t="shared" si="324"/>
        <v>0</v>
      </c>
      <c r="BT89">
        <f t="shared" si="325"/>
        <v>30636.15714285713</v>
      </c>
      <c r="BU89" s="10">
        <f t="shared" si="326"/>
        <v>3002208.2857142859</v>
      </c>
    </row>
    <row r="90" spans="2:73" x14ac:dyDescent="0.2">
      <c r="B90" s="9" t="s">
        <v>14</v>
      </c>
      <c r="C90">
        <f t="shared" si="260"/>
        <v>7</v>
      </c>
      <c r="D90">
        <v>0</v>
      </c>
      <c r="E90">
        <v>2811.84</v>
      </c>
      <c r="F90">
        <v>156506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15833.33</v>
      </c>
      <c r="R90">
        <v>841371</v>
      </c>
      <c r="S90">
        <v>0</v>
      </c>
      <c r="T90">
        <v>103.15</v>
      </c>
      <c r="U90">
        <v>62056</v>
      </c>
      <c r="V90">
        <v>0</v>
      </c>
      <c r="W90">
        <v>1375910.4400000006</v>
      </c>
      <c r="X90" s="10">
        <v>146204556</v>
      </c>
      <c r="Z90" s="11">
        <f t="shared" si="283"/>
        <v>44482</v>
      </c>
      <c r="AA90" t="s">
        <v>14</v>
      </c>
      <c r="AB90">
        <f t="shared" si="261"/>
        <v>0</v>
      </c>
      <c r="AC90">
        <f t="shared" si="262"/>
        <v>401.69142857142862</v>
      </c>
      <c r="AD90">
        <f t="shared" si="263"/>
        <v>22358</v>
      </c>
      <c r="AE90">
        <f t="shared" si="264"/>
        <v>0</v>
      </c>
      <c r="AF90">
        <f t="shared" si="265"/>
        <v>0</v>
      </c>
      <c r="AG90">
        <f t="shared" si="266"/>
        <v>0</v>
      </c>
      <c r="AH90">
        <f t="shared" si="267"/>
        <v>0</v>
      </c>
      <c r="AI90">
        <f t="shared" si="268"/>
        <v>0</v>
      </c>
      <c r="AJ90">
        <f t="shared" si="269"/>
        <v>0</v>
      </c>
      <c r="AK90">
        <f t="shared" si="270"/>
        <v>0</v>
      </c>
      <c r="AL90">
        <f t="shared" si="271"/>
        <v>0</v>
      </c>
      <c r="AM90">
        <f t="shared" si="272"/>
        <v>0</v>
      </c>
      <c r="AN90">
        <f t="shared" si="273"/>
        <v>0</v>
      </c>
      <c r="AO90">
        <f t="shared" si="274"/>
        <v>2261.9042857142858</v>
      </c>
      <c r="AP90">
        <f t="shared" si="275"/>
        <v>120195.85714285714</v>
      </c>
      <c r="AQ90">
        <f t="shared" si="276"/>
        <v>0</v>
      </c>
      <c r="AR90">
        <f t="shared" si="277"/>
        <v>14.735714285714286</v>
      </c>
      <c r="AS90">
        <f t="shared" si="278"/>
        <v>8865.1428571428569</v>
      </c>
      <c r="AT90">
        <f t="shared" si="279"/>
        <v>0</v>
      </c>
      <c r="AU90">
        <f t="shared" si="280"/>
        <v>196558.63428571439</v>
      </c>
      <c r="AV90" s="10">
        <f t="shared" si="281"/>
        <v>20886365.142857142</v>
      </c>
      <c r="AY90" s="11">
        <f t="shared" si="284"/>
        <v>43972</v>
      </c>
      <c r="AZ90" s="1">
        <f t="shared" si="282"/>
        <v>43969</v>
      </c>
      <c r="BA90">
        <f t="shared" ref="BA90:BA95" si="348">BA89</f>
        <v>0</v>
      </c>
      <c r="BB90">
        <f t="shared" ref="BB90:BB95" si="349">BB89</f>
        <v>0</v>
      </c>
      <c r="BC90">
        <f t="shared" ref="BC90:BC95" si="350">BC89</f>
        <v>0</v>
      </c>
      <c r="BD90">
        <f t="shared" ref="BD90:BD95" si="351">BD89</f>
        <v>0</v>
      </c>
      <c r="BE90">
        <f t="shared" ref="BE90:BE95" si="352">BE89</f>
        <v>0</v>
      </c>
      <c r="BF90">
        <f t="shared" ref="BF90:BF95" si="353">BF89</f>
        <v>0</v>
      </c>
      <c r="BG90">
        <f t="shared" ref="BG90:BG95" si="354">BG89</f>
        <v>0</v>
      </c>
      <c r="BH90">
        <f t="shared" ref="BH90:BH95" si="355">BH89</f>
        <v>0</v>
      </c>
      <c r="BI90">
        <f t="shared" ref="BI90:BI95" si="356">BI89</f>
        <v>0</v>
      </c>
      <c r="BJ90">
        <f t="shared" ref="BJ90:BJ95" si="357">BJ89</f>
        <v>0</v>
      </c>
      <c r="BK90">
        <f t="shared" ref="BK90:BK95" si="358">BK89</f>
        <v>0</v>
      </c>
      <c r="BL90">
        <f t="shared" ref="BL90:BL95" si="359">BL89</f>
        <v>0</v>
      </c>
      <c r="BM90">
        <f t="shared" ref="BM90:BM95" si="360">BM89</f>
        <v>0</v>
      </c>
      <c r="BN90">
        <f t="shared" ref="BN90:BN95" si="361">BN89</f>
        <v>0</v>
      </c>
      <c r="BO90">
        <f t="shared" ref="BO90:BO95" si="362">BO89</f>
        <v>0</v>
      </c>
      <c r="BP90">
        <f t="shared" ref="BP90:BP95" si="363">BP89</f>
        <v>0</v>
      </c>
      <c r="BQ90">
        <f t="shared" ref="BQ90:BQ95" si="364">BQ89</f>
        <v>0</v>
      </c>
      <c r="BR90">
        <f t="shared" ref="BR90:BR95" si="365">BR89</f>
        <v>0</v>
      </c>
      <c r="BS90">
        <f t="shared" ref="BS90:BS95" si="366">BS89</f>
        <v>0</v>
      </c>
      <c r="BT90">
        <f t="shared" ref="BT90:BT95" si="367">BT89</f>
        <v>30636.15714285713</v>
      </c>
      <c r="BU90" s="10">
        <f t="shared" ref="BU90:BU95" si="368">BU89</f>
        <v>3002208.2857142859</v>
      </c>
    </row>
    <row r="91" spans="2:73" x14ac:dyDescent="0.2">
      <c r="B91" s="9" t="s">
        <v>13</v>
      </c>
      <c r="C91">
        <f t="shared" si="260"/>
        <v>7</v>
      </c>
      <c r="D91">
        <v>0</v>
      </c>
      <c r="E91">
        <v>2585.7800000000002</v>
      </c>
      <c r="F91">
        <v>184854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16854.309999999998</v>
      </c>
      <c r="R91">
        <v>944439</v>
      </c>
      <c r="S91">
        <v>0</v>
      </c>
      <c r="T91">
        <v>396.85</v>
      </c>
      <c r="U91">
        <v>196550</v>
      </c>
      <c r="V91">
        <v>0</v>
      </c>
      <c r="W91">
        <v>1523276.0599999998</v>
      </c>
      <c r="X91" s="10">
        <v>151577161</v>
      </c>
      <c r="Z91" s="11">
        <f t="shared" si="283"/>
        <v>44489</v>
      </c>
      <c r="AA91" t="s">
        <v>13</v>
      </c>
      <c r="AB91">
        <f t="shared" si="261"/>
        <v>0</v>
      </c>
      <c r="AC91">
        <f t="shared" si="262"/>
        <v>369.39714285714291</v>
      </c>
      <c r="AD91">
        <f t="shared" si="263"/>
        <v>26407.714285714286</v>
      </c>
      <c r="AE91">
        <f t="shared" si="264"/>
        <v>0</v>
      </c>
      <c r="AF91">
        <f t="shared" si="265"/>
        <v>0</v>
      </c>
      <c r="AG91">
        <f t="shared" si="266"/>
        <v>0</v>
      </c>
      <c r="AH91">
        <f t="shared" si="267"/>
        <v>0</v>
      </c>
      <c r="AI91">
        <f t="shared" si="268"/>
        <v>0</v>
      </c>
      <c r="AJ91">
        <f t="shared" si="269"/>
        <v>0</v>
      </c>
      <c r="AK91">
        <f t="shared" si="270"/>
        <v>0</v>
      </c>
      <c r="AL91">
        <f t="shared" si="271"/>
        <v>0</v>
      </c>
      <c r="AM91">
        <f t="shared" si="272"/>
        <v>0</v>
      </c>
      <c r="AN91">
        <f t="shared" si="273"/>
        <v>0</v>
      </c>
      <c r="AO91">
        <f t="shared" si="274"/>
        <v>2407.758571428571</v>
      </c>
      <c r="AP91">
        <f t="shared" si="275"/>
        <v>134919.85714285713</v>
      </c>
      <c r="AQ91">
        <f t="shared" si="276"/>
        <v>0</v>
      </c>
      <c r="AR91">
        <f t="shared" si="277"/>
        <v>56.692857142857143</v>
      </c>
      <c r="AS91">
        <f t="shared" si="278"/>
        <v>28078.571428571428</v>
      </c>
      <c r="AT91">
        <f t="shared" si="279"/>
        <v>0</v>
      </c>
      <c r="AU91">
        <f t="shared" si="280"/>
        <v>217610.8657142857</v>
      </c>
      <c r="AV91" s="10">
        <f t="shared" si="281"/>
        <v>21653880.142857142</v>
      </c>
      <c r="AY91" s="11">
        <f t="shared" si="284"/>
        <v>43973</v>
      </c>
      <c r="AZ91" s="1">
        <f t="shared" si="282"/>
        <v>43969</v>
      </c>
      <c r="BA91">
        <f t="shared" si="348"/>
        <v>0</v>
      </c>
      <c r="BB91">
        <f t="shared" si="349"/>
        <v>0</v>
      </c>
      <c r="BC91">
        <f t="shared" si="350"/>
        <v>0</v>
      </c>
      <c r="BD91">
        <f t="shared" si="351"/>
        <v>0</v>
      </c>
      <c r="BE91">
        <f t="shared" si="352"/>
        <v>0</v>
      </c>
      <c r="BF91">
        <f t="shared" si="353"/>
        <v>0</v>
      </c>
      <c r="BG91">
        <f t="shared" si="354"/>
        <v>0</v>
      </c>
      <c r="BH91">
        <f t="shared" si="355"/>
        <v>0</v>
      </c>
      <c r="BI91">
        <f t="shared" si="356"/>
        <v>0</v>
      </c>
      <c r="BJ91">
        <f t="shared" si="357"/>
        <v>0</v>
      </c>
      <c r="BK91">
        <f t="shared" si="358"/>
        <v>0</v>
      </c>
      <c r="BL91">
        <f t="shared" si="359"/>
        <v>0</v>
      </c>
      <c r="BM91">
        <f t="shared" si="360"/>
        <v>0</v>
      </c>
      <c r="BN91">
        <f t="shared" si="361"/>
        <v>0</v>
      </c>
      <c r="BO91">
        <f t="shared" si="362"/>
        <v>0</v>
      </c>
      <c r="BP91">
        <f t="shared" si="363"/>
        <v>0</v>
      </c>
      <c r="BQ91">
        <f t="shared" si="364"/>
        <v>0</v>
      </c>
      <c r="BR91">
        <f t="shared" si="365"/>
        <v>0</v>
      </c>
      <c r="BS91">
        <f t="shared" si="366"/>
        <v>0</v>
      </c>
      <c r="BT91">
        <f t="shared" si="367"/>
        <v>30636.15714285713</v>
      </c>
      <c r="BU91" s="10">
        <f t="shared" si="368"/>
        <v>3002208.2857142859</v>
      </c>
    </row>
    <row r="92" spans="2:73" x14ac:dyDescent="0.2">
      <c r="B92" s="9" t="s">
        <v>12</v>
      </c>
      <c r="C92">
        <f t="shared" si="260"/>
        <v>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15946.869999999999</v>
      </c>
      <c r="R92">
        <v>955539</v>
      </c>
      <c r="S92">
        <v>0</v>
      </c>
      <c r="T92">
        <v>0</v>
      </c>
      <c r="U92">
        <v>0</v>
      </c>
      <c r="V92">
        <v>0</v>
      </c>
      <c r="W92">
        <v>1274773.8299999996</v>
      </c>
      <c r="X92" s="10">
        <v>141437722</v>
      </c>
      <c r="Z92" s="11">
        <f t="shared" si="283"/>
        <v>44496</v>
      </c>
      <c r="AA92" t="s">
        <v>12</v>
      </c>
      <c r="AB92">
        <f t="shared" si="261"/>
        <v>0</v>
      </c>
      <c r="AC92">
        <f t="shared" si="262"/>
        <v>0</v>
      </c>
      <c r="AD92">
        <f t="shared" si="263"/>
        <v>0</v>
      </c>
      <c r="AE92">
        <f t="shared" si="264"/>
        <v>0</v>
      </c>
      <c r="AF92">
        <f t="shared" si="265"/>
        <v>0</v>
      </c>
      <c r="AG92">
        <f t="shared" si="266"/>
        <v>0</v>
      </c>
      <c r="AH92">
        <f t="shared" si="267"/>
        <v>0</v>
      </c>
      <c r="AI92">
        <f t="shared" si="268"/>
        <v>0</v>
      </c>
      <c r="AJ92">
        <f t="shared" si="269"/>
        <v>0</v>
      </c>
      <c r="AK92">
        <f t="shared" si="270"/>
        <v>0</v>
      </c>
      <c r="AL92">
        <f t="shared" si="271"/>
        <v>0</v>
      </c>
      <c r="AM92">
        <f t="shared" si="272"/>
        <v>0</v>
      </c>
      <c r="AN92">
        <f t="shared" si="273"/>
        <v>0</v>
      </c>
      <c r="AO92">
        <f t="shared" si="274"/>
        <v>2278.1242857142856</v>
      </c>
      <c r="AP92">
        <f t="shared" si="275"/>
        <v>136505.57142857142</v>
      </c>
      <c r="AQ92">
        <f t="shared" si="276"/>
        <v>0</v>
      </c>
      <c r="AR92">
        <f t="shared" si="277"/>
        <v>0</v>
      </c>
      <c r="AS92">
        <f t="shared" si="278"/>
        <v>0</v>
      </c>
      <c r="AT92">
        <f t="shared" si="279"/>
        <v>0</v>
      </c>
      <c r="AU92">
        <f t="shared" si="280"/>
        <v>182110.54714285707</v>
      </c>
      <c r="AV92" s="10">
        <f t="shared" si="281"/>
        <v>20205388.857142858</v>
      </c>
      <c r="AY92" s="11">
        <f t="shared" si="284"/>
        <v>43974</v>
      </c>
      <c r="AZ92" s="1">
        <f t="shared" si="282"/>
        <v>43969</v>
      </c>
      <c r="BA92">
        <f t="shared" si="348"/>
        <v>0</v>
      </c>
      <c r="BB92">
        <f t="shared" si="349"/>
        <v>0</v>
      </c>
      <c r="BC92">
        <f t="shared" si="350"/>
        <v>0</v>
      </c>
      <c r="BD92">
        <f t="shared" si="351"/>
        <v>0</v>
      </c>
      <c r="BE92">
        <f t="shared" si="352"/>
        <v>0</v>
      </c>
      <c r="BF92">
        <f t="shared" si="353"/>
        <v>0</v>
      </c>
      <c r="BG92">
        <f t="shared" si="354"/>
        <v>0</v>
      </c>
      <c r="BH92">
        <f t="shared" si="355"/>
        <v>0</v>
      </c>
      <c r="BI92">
        <f t="shared" si="356"/>
        <v>0</v>
      </c>
      <c r="BJ92">
        <f t="shared" si="357"/>
        <v>0</v>
      </c>
      <c r="BK92">
        <f t="shared" si="358"/>
        <v>0</v>
      </c>
      <c r="BL92">
        <f t="shared" si="359"/>
        <v>0</v>
      </c>
      <c r="BM92">
        <f t="shared" si="360"/>
        <v>0</v>
      </c>
      <c r="BN92">
        <f t="shared" si="361"/>
        <v>0</v>
      </c>
      <c r="BO92">
        <f t="shared" si="362"/>
        <v>0</v>
      </c>
      <c r="BP92">
        <f t="shared" si="363"/>
        <v>0</v>
      </c>
      <c r="BQ92">
        <f t="shared" si="364"/>
        <v>0</v>
      </c>
      <c r="BR92">
        <f t="shared" si="365"/>
        <v>0</v>
      </c>
      <c r="BS92">
        <f t="shared" si="366"/>
        <v>0</v>
      </c>
      <c r="BT92">
        <f t="shared" si="367"/>
        <v>30636.15714285713</v>
      </c>
      <c r="BU92" s="10">
        <f t="shared" si="368"/>
        <v>3002208.2857142859</v>
      </c>
    </row>
    <row r="93" spans="2:73" x14ac:dyDescent="0.2">
      <c r="B93" s="9" t="s">
        <v>11</v>
      </c>
      <c r="C93">
        <f t="shared" si="260"/>
        <v>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13206.48</v>
      </c>
      <c r="R93">
        <v>910645</v>
      </c>
      <c r="S93">
        <v>0</v>
      </c>
      <c r="T93">
        <v>0</v>
      </c>
      <c r="U93">
        <v>0</v>
      </c>
      <c r="V93">
        <v>0</v>
      </c>
      <c r="W93">
        <v>1061684.49</v>
      </c>
      <c r="X93" s="10">
        <v>119765586</v>
      </c>
      <c r="Z93" s="11">
        <f t="shared" si="283"/>
        <v>44503</v>
      </c>
      <c r="AA93" t="s">
        <v>11</v>
      </c>
      <c r="AB93">
        <f t="shared" si="261"/>
        <v>0</v>
      </c>
      <c r="AC93">
        <f t="shared" si="262"/>
        <v>0</v>
      </c>
      <c r="AD93">
        <f t="shared" si="263"/>
        <v>0</v>
      </c>
      <c r="AE93">
        <f t="shared" si="264"/>
        <v>0</v>
      </c>
      <c r="AF93">
        <f t="shared" si="265"/>
        <v>0</v>
      </c>
      <c r="AG93">
        <f t="shared" si="266"/>
        <v>0</v>
      </c>
      <c r="AH93">
        <f t="shared" si="267"/>
        <v>0</v>
      </c>
      <c r="AI93">
        <f t="shared" si="268"/>
        <v>0</v>
      </c>
      <c r="AJ93">
        <f t="shared" si="269"/>
        <v>0</v>
      </c>
      <c r="AK93">
        <f t="shared" si="270"/>
        <v>0</v>
      </c>
      <c r="AL93">
        <f t="shared" si="271"/>
        <v>0</v>
      </c>
      <c r="AM93">
        <f t="shared" si="272"/>
        <v>0</v>
      </c>
      <c r="AN93">
        <f t="shared" si="273"/>
        <v>0</v>
      </c>
      <c r="AO93">
        <f t="shared" si="274"/>
        <v>1886.6399999999999</v>
      </c>
      <c r="AP93">
        <f t="shared" si="275"/>
        <v>130092.14285714286</v>
      </c>
      <c r="AQ93">
        <f t="shared" si="276"/>
        <v>0</v>
      </c>
      <c r="AR93">
        <f t="shared" si="277"/>
        <v>0</v>
      </c>
      <c r="AS93">
        <f t="shared" si="278"/>
        <v>0</v>
      </c>
      <c r="AT93">
        <f t="shared" si="279"/>
        <v>0</v>
      </c>
      <c r="AU93">
        <f t="shared" si="280"/>
        <v>151669.21285714285</v>
      </c>
      <c r="AV93" s="10">
        <f t="shared" si="281"/>
        <v>17109369.428571429</v>
      </c>
      <c r="AY93" s="11">
        <f t="shared" si="284"/>
        <v>43975</v>
      </c>
      <c r="AZ93" s="1">
        <f t="shared" si="282"/>
        <v>43969</v>
      </c>
      <c r="BA93">
        <f t="shared" si="348"/>
        <v>0</v>
      </c>
      <c r="BB93">
        <f t="shared" si="349"/>
        <v>0</v>
      </c>
      <c r="BC93">
        <f t="shared" si="350"/>
        <v>0</v>
      </c>
      <c r="BD93">
        <f t="shared" si="351"/>
        <v>0</v>
      </c>
      <c r="BE93">
        <f t="shared" si="352"/>
        <v>0</v>
      </c>
      <c r="BF93">
        <f t="shared" si="353"/>
        <v>0</v>
      </c>
      <c r="BG93">
        <f t="shared" si="354"/>
        <v>0</v>
      </c>
      <c r="BH93">
        <f t="shared" si="355"/>
        <v>0</v>
      </c>
      <c r="BI93">
        <f t="shared" si="356"/>
        <v>0</v>
      </c>
      <c r="BJ93">
        <f t="shared" si="357"/>
        <v>0</v>
      </c>
      <c r="BK93">
        <f t="shared" si="358"/>
        <v>0</v>
      </c>
      <c r="BL93">
        <f t="shared" si="359"/>
        <v>0</v>
      </c>
      <c r="BM93">
        <f t="shared" si="360"/>
        <v>0</v>
      </c>
      <c r="BN93">
        <f t="shared" si="361"/>
        <v>0</v>
      </c>
      <c r="BO93">
        <f t="shared" si="362"/>
        <v>0</v>
      </c>
      <c r="BP93">
        <f t="shared" si="363"/>
        <v>0</v>
      </c>
      <c r="BQ93">
        <f t="shared" si="364"/>
        <v>0</v>
      </c>
      <c r="BR93">
        <f t="shared" si="365"/>
        <v>0</v>
      </c>
      <c r="BS93">
        <f t="shared" si="366"/>
        <v>0</v>
      </c>
      <c r="BT93">
        <f t="shared" si="367"/>
        <v>30636.15714285713</v>
      </c>
      <c r="BU93" s="10">
        <f t="shared" si="368"/>
        <v>3002208.2857142859</v>
      </c>
    </row>
    <row r="94" spans="2:73" x14ac:dyDescent="0.2">
      <c r="B94" s="9" t="s">
        <v>10</v>
      </c>
      <c r="C94">
        <f t="shared" si="260"/>
        <v>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15812.94</v>
      </c>
      <c r="R94">
        <v>1096442</v>
      </c>
      <c r="S94">
        <v>0</v>
      </c>
      <c r="T94">
        <v>0</v>
      </c>
      <c r="U94">
        <v>0</v>
      </c>
      <c r="V94">
        <v>0</v>
      </c>
      <c r="W94">
        <v>1155532.5899999996</v>
      </c>
      <c r="X94" s="10">
        <v>111119388</v>
      </c>
      <c r="Z94" s="11">
        <f t="shared" si="283"/>
        <v>44510</v>
      </c>
      <c r="AA94" t="s">
        <v>10</v>
      </c>
      <c r="AB94">
        <f t="shared" si="261"/>
        <v>0</v>
      </c>
      <c r="AC94">
        <f t="shared" si="262"/>
        <v>0</v>
      </c>
      <c r="AD94">
        <f t="shared" si="263"/>
        <v>0</v>
      </c>
      <c r="AE94">
        <f t="shared" si="264"/>
        <v>0</v>
      </c>
      <c r="AF94">
        <f t="shared" si="265"/>
        <v>0</v>
      </c>
      <c r="AG94">
        <f t="shared" si="266"/>
        <v>0</v>
      </c>
      <c r="AH94">
        <f t="shared" si="267"/>
        <v>0</v>
      </c>
      <c r="AI94">
        <f t="shared" si="268"/>
        <v>0</v>
      </c>
      <c r="AJ94">
        <f t="shared" si="269"/>
        <v>0</v>
      </c>
      <c r="AK94">
        <f t="shared" si="270"/>
        <v>0</v>
      </c>
      <c r="AL94">
        <f t="shared" si="271"/>
        <v>0</v>
      </c>
      <c r="AM94">
        <f t="shared" si="272"/>
        <v>0</v>
      </c>
      <c r="AN94">
        <f t="shared" si="273"/>
        <v>0</v>
      </c>
      <c r="AO94">
        <f t="shared" si="274"/>
        <v>2258.9914285714285</v>
      </c>
      <c r="AP94">
        <f t="shared" si="275"/>
        <v>156634.57142857142</v>
      </c>
      <c r="AQ94">
        <f t="shared" si="276"/>
        <v>0</v>
      </c>
      <c r="AR94">
        <f t="shared" si="277"/>
        <v>0</v>
      </c>
      <c r="AS94">
        <f t="shared" si="278"/>
        <v>0</v>
      </c>
      <c r="AT94">
        <f t="shared" si="279"/>
        <v>0</v>
      </c>
      <c r="AU94">
        <f t="shared" si="280"/>
        <v>165076.08428571423</v>
      </c>
      <c r="AV94" s="10">
        <f t="shared" si="281"/>
        <v>15874198.285714285</v>
      </c>
      <c r="AY94" s="11">
        <f t="shared" si="284"/>
        <v>43976</v>
      </c>
      <c r="AZ94" s="1">
        <f t="shared" si="282"/>
        <v>43976</v>
      </c>
      <c r="BA94">
        <f t="shared" si="348"/>
        <v>0</v>
      </c>
      <c r="BB94">
        <f t="shared" si="349"/>
        <v>0</v>
      </c>
      <c r="BC94">
        <f t="shared" si="350"/>
        <v>0</v>
      </c>
      <c r="BD94">
        <f t="shared" si="351"/>
        <v>0</v>
      </c>
      <c r="BE94">
        <f t="shared" si="352"/>
        <v>0</v>
      </c>
      <c r="BF94">
        <f t="shared" si="353"/>
        <v>0</v>
      </c>
      <c r="BG94">
        <f t="shared" si="354"/>
        <v>0</v>
      </c>
      <c r="BH94">
        <f t="shared" si="355"/>
        <v>0</v>
      </c>
      <c r="BI94">
        <f t="shared" si="356"/>
        <v>0</v>
      </c>
      <c r="BJ94">
        <f t="shared" si="357"/>
        <v>0</v>
      </c>
      <c r="BK94">
        <f t="shared" si="358"/>
        <v>0</v>
      </c>
      <c r="BL94">
        <f t="shared" si="359"/>
        <v>0</v>
      </c>
      <c r="BM94">
        <f t="shared" si="360"/>
        <v>0</v>
      </c>
      <c r="BN94">
        <f t="shared" si="361"/>
        <v>0</v>
      </c>
      <c r="BO94">
        <f t="shared" si="362"/>
        <v>0</v>
      </c>
      <c r="BP94">
        <f t="shared" si="363"/>
        <v>0</v>
      </c>
      <c r="BQ94">
        <f t="shared" si="364"/>
        <v>0</v>
      </c>
      <c r="BR94">
        <f t="shared" si="365"/>
        <v>0</v>
      </c>
      <c r="BS94">
        <f t="shared" si="366"/>
        <v>0</v>
      </c>
      <c r="BT94">
        <f t="shared" si="367"/>
        <v>30636.15714285713</v>
      </c>
      <c r="BU94" s="10">
        <f t="shared" si="368"/>
        <v>3002208.2857142859</v>
      </c>
    </row>
    <row r="95" spans="2:73" x14ac:dyDescent="0.2">
      <c r="B95" s="9" t="s">
        <v>9</v>
      </c>
      <c r="C95">
        <f t="shared" si="260"/>
        <v>7</v>
      </c>
      <c r="D95">
        <v>0</v>
      </c>
      <c r="E95">
        <v>0</v>
      </c>
      <c r="F95">
        <v>0</v>
      </c>
      <c r="G95">
        <v>0</v>
      </c>
      <c r="H95">
        <v>52099.6</v>
      </c>
      <c r="I95">
        <v>4410040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16747.25</v>
      </c>
      <c r="R95">
        <v>1335276</v>
      </c>
      <c r="S95">
        <v>0</v>
      </c>
      <c r="T95">
        <v>505.16</v>
      </c>
      <c r="U95">
        <v>229317</v>
      </c>
      <c r="V95">
        <v>0</v>
      </c>
      <c r="W95">
        <v>1369727.0699999998</v>
      </c>
      <c r="X95" s="10">
        <v>121926222</v>
      </c>
      <c r="Z95" s="11">
        <f t="shared" si="283"/>
        <v>44517</v>
      </c>
      <c r="AA95" t="s">
        <v>9</v>
      </c>
      <c r="AB95">
        <f t="shared" si="261"/>
        <v>0</v>
      </c>
      <c r="AC95">
        <f t="shared" si="262"/>
        <v>0</v>
      </c>
      <c r="AD95">
        <f t="shared" si="263"/>
        <v>0</v>
      </c>
      <c r="AE95">
        <f t="shared" si="264"/>
        <v>0</v>
      </c>
      <c r="AF95">
        <f t="shared" si="265"/>
        <v>7442.8</v>
      </c>
      <c r="AG95">
        <f t="shared" si="266"/>
        <v>630005.71428571432</v>
      </c>
      <c r="AH95">
        <f t="shared" si="267"/>
        <v>0</v>
      </c>
      <c r="AI95">
        <f t="shared" si="268"/>
        <v>0</v>
      </c>
      <c r="AJ95">
        <f t="shared" si="269"/>
        <v>0</v>
      </c>
      <c r="AK95">
        <f t="shared" si="270"/>
        <v>0</v>
      </c>
      <c r="AL95">
        <f t="shared" si="271"/>
        <v>0</v>
      </c>
      <c r="AM95">
        <f t="shared" si="272"/>
        <v>0</v>
      </c>
      <c r="AN95">
        <f t="shared" si="273"/>
        <v>0</v>
      </c>
      <c r="AO95">
        <f t="shared" si="274"/>
        <v>2392.4642857142858</v>
      </c>
      <c r="AP95">
        <f t="shared" si="275"/>
        <v>190753.71428571429</v>
      </c>
      <c r="AQ95">
        <f t="shared" si="276"/>
        <v>0</v>
      </c>
      <c r="AR95">
        <f t="shared" si="277"/>
        <v>72.165714285714287</v>
      </c>
      <c r="AS95">
        <f t="shared" si="278"/>
        <v>32759.571428571428</v>
      </c>
      <c r="AT95">
        <f t="shared" si="279"/>
        <v>0</v>
      </c>
      <c r="AU95">
        <f t="shared" si="280"/>
        <v>195675.29571428569</v>
      </c>
      <c r="AV95" s="10">
        <f t="shared" si="281"/>
        <v>17418031.714285713</v>
      </c>
      <c r="AY95" s="11">
        <f t="shared" si="284"/>
        <v>43977</v>
      </c>
      <c r="AZ95" s="1">
        <f t="shared" si="282"/>
        <v>43976</v>
      </c>
      <c r="BA95">
        <f t="shared" si="348"/>
        <v>0</v>
      </c>
      <c r="BB95">
        <f t="shared" si="349"/>
        <v>0</v>
      </c>
      <c r="BC95">
        <f t="shared" si="350"/>
        <v>0</v>
      </c>
      <c r="BD95">
        <f t="shared" si="351"/>
        <v>0</v>
      </c>
      <c r="BE95">
        <f t="shared" si="352"/>
        <v>0</v>
      </c>
      <c r="BF95">
        <f t="shared" si="353"/>
        <v>0</v>
      </c>
      <c r="BG95">
        <f t="shared" si="354"/>
        <v>0</v>
      </c>
      <c r="BH95">
        <f t="shared" si="355"/>
        <v>0</v>
      </c>
      <c r="BI95">
        <f t="shared" si="356"/>
        <v>0</v>
      </c>
      <c r="BJ95">
        <f t="shared" si="357"/>
        <v>0</v>
      </c>
      <c r="BK95">
        <f t="shared" si="358"/>
        <v>0</v>
      </c>
      <c r="BL95">
        <f t="shared" si="359"/>
        <v>0</v>
      </c>
      <c r="BM95">
        <f t="shared" si="360"/>
        <v>0</v>
      </c>
      <c r="BN95">
        <f t="shared" si="361"/>
        <v>0</v>
      </c>
      <c r="BO95">
        <f t="shared" si="362"/>
        <v>0</v>
      </c>
      <c r="BP95">
        <f t="shared" si="363"/>
        <v>0</v>
      </c>
      <c r="BQ95">
        <f t="shared" si="364"/>
        <v>0</v>
      </c>
      <c r="BR95">
        <f t="shared" si="365"/>
        <v>0</v>
      </c>
      <c r="BS95">
        <f t="shared" si="366"/>
        <v>0</v>
      </c>
      <c r="BT95">
        <f t="shared" si="367"/>
        <v>30636.15714285713</v>
      </c>
      <c r="BU95" s="10">
        <f t="shared" si="368"/>
        <v>3002208.2857142859</v>
      </c>
    </row>
    <row r="96" spans="2:73" x14ac:dyDescent="0.2">
      <c r="B96" s="9" t="s">
        <v>8</v>
      </c>
      <c r="C96">
        <f t="shared" si="260"/>
        <v>7</v>
      </c>
      <c r="D96">
        <v>0</v>
      </c>
      <c r="E96">
        <v>958.06999999999994</v>
      </c>
      <c r="F96">
        <v>52056</v>
      </c>
      <c r="G96">
        <v>0</v>
      </c>
      <c r="H96">
        <v>81688.95</v>
      </c>
      <c r="I96">
        <v>5942383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17126.810000000001</v>
      </c>
      <c r="R96">
        <v>1134202</v>
      </c>
      <c r="S96">
        <v>0</v>
      </c>
      <c r="T96">
        <v>469.97</v>
      </c>
      <c r="U96">
        <v>220014</v>
      </c>
      <c r="V96">
        <v>0</v>
      </c>
      <c r="W96">
        <v>1312773.3700000001</v>
      </c>
      <c r="X96" s="10">
        <v>106749727</v>
      </c>
      <c r="Z96" s="11">
        <f t="shared" si="283"/>
        <v>44524</v>
      </c>
      <c r="AA96" t="s">
        <v>8</v>
      </c>
      <c r="AB96">
        <f t="shared" si="261"/>
        <v>0</v>
      </c>
      <c r="AC96">
        <f t="shared" si="262"/>
        <v>136.86714285714285</v>
      </c>
      <c r="AD96">
        <f t="shared" si="263"/>
        <v>7436.5714285714284</v>
      </c>
      <c r="AE96">
        <f t="shared" si="264"/>
        <v>0</v>
      </c>
      <c r="AF96">
        <f t="shared" si="265"/>
        <v>11669.85</v>
      </c>
      <c r="AG96">
        <f t="shared" si="266"/>
        <v>848911.85714285716</v>
      </c>
      <c r="AH96">
        <f t="shared" si="267"/>
        <v>0</v>
      </c>
      <c r="AI96">
        <f t="shared" si="268"/>
        <v>0</v>
      </c>
      <c r="AJ96">
        <f t="shared" si="269"/>
        <v>0</v>
      </c>
      <c r="AK96">
        <f t="shared" si="270"/>
        <v>0</v>
      </c>
      <c r="AL96">
        <f t="shared" si="271"/>
        <v>0</v>
      </c>
      <c r="AM96">
        <f t="shared" si="272"/>
        <v>0</v>
      </c>
      <c r="AN96">
        <f t="shared" si="273"/>
        <v>0</v>
      </c>
      <c r="AO96">
        <f t="shared" si="274"/>
        <v>2446.687142857143</v>
      </c>
      <c r="AP96">
        <f t="shared" si="275"/>
        <v>162028.85714285713</v>
      </c>
      <c r="AQ96">
        <f t="shared" si="276"/>
        <v>0</v>
      </c>
      <c r="AR96">
        <f t="shared" si="277"/>
        <v>67.138571428571439</v>
      </c>
      <c r="AS96">
        <f t="shared" si="278"/>
        <v>31430.571428571428</v>
      </c>
      <c r="AT96">
        <f t="shared" si="279"/>
        <v>0</v>
      </c>
      <c r="AU96">
        <f t="shared" si="280"/>
        <v>187539.05285714287</v>
      </c>
      <c r="AV96" s="10">
        <f t="shared" si="281"/>
        <v>15249961</v>
      </c>
      <c r="AY96" s="11">
        <f t="shared" si="284"/>
        <v>43978</v>
      </c>
      <c r="AZ96" s="1">
        <f t="shared" si="282"/>
        <v>43976</v>
      </c>
      <c r="BA96">
        <f t="shared" si="285"/>
        <v>0</v>
      </c>
      <c r="BB96">
        <f t="shared" si="307"/>
        <v>0</v>
      </c>
      <c r="BC96">
        <f t="shared" si="308"/>
        <v>0</v>
      </c>
      <c r="BD96">
        <f t="shared" si="309"/>
        <v>0</v>
      </c>
      <c r="BE96">
        <f t="shared" si="310"/>
        <v>0</v>
      </c>
      <c r="BF96">
        <f t="shared" si="311"/>
        <v>0</v>
      </c>
      <c r="BG96">
        <f t="shared" si="312"/>
        <v>0</v>
      </c>
      <c r="BH96">
        <f t="shared" si="313"/>
        <v>0</v>
      </c>
      <c r="BI96">
        <f t="shared" si="314"/>
        <v>0</v>
      </c>
      <c r="BJ96">
        <f t="shared" si="315"/>
        <v>0</v>
      </c>
      <c r="BK96">
        <f t="shared" si="316"/>
        <v>0</v>
      </c>
      <c r="BL96">
        <f t="shared" si="317"/>
        <v>0</v>
      </c>
      <c r="BM96">
        <f t="shared" si="318"/>
        <v>0</v>
      </c>
      <c r="BN96">
        <f t="shared" si="319"/>
        <v>7.0457142857142854</v>
      </c>
      <c r="BO96">
        <f t="shared" si="320"/>
        <v>229.42857142857142</v>
      </c>
      <c r="BP96">
        <f t="shared" si="321"/>
        <v>0</v>
      </c>
      <c r="BQ96">
        <f t="shared" si="322"/>
        <v>70.335714285714289</v>
      </c>
      <c r="BR96">
        <f t="shared" si="323"/>
        <v>1112.5714285714287</v>
      </c>
      <c r="BS96">
        <f t="shared" si="324"/>
        <v>0</v>
      </c>
      <c r="BT96">
        <f t="shared" si="325"/>
        <v>42885.704285714288</v>
      </c>
      <c r="BU96" s="10">
        <f t="shared" si="326"/>
        <v>4492508.4285714282</v>
      </c>
    </row>
    <row r="97" spans="2:73" x14ac:dyDescent="0.2">
      <c r="B97" s="9" t="s">
        <v>7</v>
      </c>
      <c r="C97">
        <f t="shared" si="260"/>
        <v>7</v>
      </c>
      <c r="D97">
        <v>0</v>
      </c>
      <c r="E97">
        <v>99.66</v>
      </c>
      <c r="F97">
        <v>4220</v>
      </c>
      <c r="G97">
        <v>0</v>
      </c>
      <c r="H97">
        <v>76039.320000000007</v>
      </c>
      <c r="I97">
        <v>7226645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15441.64</v>
      </c>
      <c r="R97">
        <v>935933</v>
      </c>
      <c r="S97">
        <v>0</v>
      </c>
      <c r="T97">
        <v>547.87</v>
      </c>
      <c r="U97">
        <v>349341</v>
      </c>
      <c r="V97">
        <v>0</v>
      </c>
      <c r="W97">
        <v>1129937.69</v>
      </c>
      <c r="X97" s="10">
        <v>124887137</v>
      </c>
      <c r="Z97" s="11">
        <f t="shared" si="283"/>
        <v>44531</v>
      </c>
      <c r="AA97" t="s">
        <v>7</v>
      </c>
      <c r="AB97">
        <f t="shared" si="261"/>
        <v>0</v>
      </c>
      <c r="AC97">
        <f t="shared" si="262"/>
        <v>14.237142857142857</v>
      </c>
      <c r="AD97">
        <f t="shared" si="263"/>
        <v>602.85714285714289</v>
      </c>
      <c r="AE97">
        <f t="shared" si="264"/>
        <v>0</v>
      </c>
      <c r="AF97">
        <f t="shared" si="265"/>
        <v>10862.76</v>
      </c>
      <c r="AG97">
        <f t="shared" si="266"/>
        <v>1032377.8571428572</v>
      </c>
      <c r="AH97">
        <f t="shared" si="267"/>
        <v>0</v>
      </c>
      <c r="AI97">
        <f t="shared" si="268"/>
        <v>0</v>
      </c>
      <c r="AJ97">
        <f t="shared" si="269"/>
        <v>0</v>
      </c>
      <c r="AK97">
        <f t="shared" si="270"/>
        <v>0</v>
      </c>
      <c r="AL97">
        <f t="shared" si="271"/>
        <v>0</v>
      </c>
      <c r="AM97">
        <f t="shared" si="272"/>
        <v>0</v>
      </c>
      <c r="AN97">
        <f t="shared" si="273"/>
        <v>0</v>
      </c>
      <c r="AO97">
        <f t="shared" si="274"/>
        <v>2205.9485714285715</v>
      </c>
      <c r="AP97">
        <f t="shared" si="275"/>
        <v>133704.71428571429</v>
      </c>
      <c r="AQ97">
        <f t="shared" si="276"/>
        <v>0</v>
      </c>
      <c r="AR97">
        <f t="shared" si="277"/>
        <v>78.267142857142858</v>
      </c>
      <c r="AS97">
        <f t="shared" si="278"/>
        <v>49905.857142857145</v>
      </c>
      <c r="AT97">
        <f t="shared" si="279"/>
        <v>0</v>
      </c>
      <c r="AU97">
        <f t="shared" si="280"/>
        <v>161419.66999999998</v>
      </c>
      <c r="AV97" s="10">
        <f t="shared" si="281"/>
        <v>17841019.571428571</v>
      </c>
      <c r="AY97" s="11">
        <f t="shared" si="284"/>
        <v>43979</v>
      </c>
      <c r="AZ97" s="1">
        <f t="shared" si="282"/>
        <v>43976</v>
      </c>
      <c r="BA97">
        <f t="shared" ref="BA97:BA102" si="369">BA96</f>
        <v>0</v>
      </c>
      <c r="BB97">
        <f t="shared" ref="BB97:BB102" si="370">BB96</f>
        <v>0</v>
      </c>
      <c r="BC97">
        <f t="shared" ref="BC97:BC102" si="371">BC96</f>
        <v>0</v>
      </c>
      <c r="BD97">
        <f t="shared" ref="BD97:BD102" si="372">BD96</f>
        <v>0</v>
      </c>
      <c r="BE97">
        <f t="shared" ref="BE97:BE102" si="373">BE96</f>
        <v>0</v>
      </c>
      <c r="BF97">
        <f t="shared" ref="BF97:BF102" si="374">BF96</f>
        <v>0</v>
      </c>
      <c r="BG97">
        <f t="shared" ref="BG97:BG102" si="375">BG96</f>
        <v>0</v>
      </c>
      <c r="BH97">
        <f t="shared" ref="BH97:BH102" si="376">BH96</f>
        <v>0</v>
      </c>
      <c r="BI97">
        <f t="shared" ref="BI97:BI102" si="377">BI96</f>
        <v>0</v>
      </c>
      <c r="BJ97">
        <f t="shared" ref="BJ97:BJ102" si="378">BJ96</f>
        <v>0</v>
      </c>
      <c r="BK97">
        <f t="shared" ref="BK97:BK102" si="379">BK96</f>
        <v>0</v>
      </c>
      <c r="BL97">
        <f t="shared" ref="BL97:BL102" si="380">BL96</f>
        <v>0</v>
      </c>
      <c r="BM97">
        <f t="shared" ref="BM97:BM102" si="381">BM96</f>
        <v>0</v>
      </c>
      <c r="BN97">
        <f t="shared" ref="BN97:BN102" si="382">BN96</f>
        <v>7.0457142857142854</v>
      </c>
      <c r="BO97">
        <f t="shared" ref="BO97:BO102" si="383">BO96</f>
        <v>229.42857142857142</v>
      </c>
      <c r="BP97">
        <f t="shared" ref="BP97:BP102" si="384">BP96</f>
        <v>0</v>
      </c>
      <c r="BQ97">
        <f t="shared" ref="BQ97:BQ102" si="385">BQ96</f>
        <v>70.335714285714289</v>
      </c>
      <c r="BR97">
        <f t="shared" ref="BR97:BR102" si="386">BR96</f>
        <v>1112.5714285714287</v>
      </c>
      <c r="BS97">
        <f t="shared" ref="BS97:BS102" si="387">BS96</f>
        <v>0</v>
      </c>
      <c r="BT97">
        <f t="shared" ref="BT97:BT102" si="388">BT96</f>
        <v>42885.704285714288</v>
      </c>
      <c r="BU97" s="10">
        <f t="shared" ref="BU97:BU102" si="389">BU96</f>
        <v>4492508.4285714282</v>
      </c>
    </row>
    <row r="98" spans="2:73" x14ac:dyDescent="0.2">
      <c r="B98" s="9" t="s">
        <v>6</v>
      </c>
      <c r="C98">
        <f t="shared" si="260"/>
        <v>7</v>
      </c>
      <c r="D98">
        <v>0</v>
      </c>
      <c r="E98">
        <v>0</v>
      </c>
      <c r="F98">
        <v>0</v>
      </c>
      <c r="G98">
        <v>0</v>
      </c>
      <c r="H98">
        <v>40373.509999999995</v>
      </c>
      <c r="I98">
        <v>3261977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17787.18</v>
      </c>
      <c r="R98">
        <v>1072455</v>
      </c>
      <c r="S98">
        <v>0</v>
      </c>
      <c r="T98">
        <v>2078.59</v>
      </c>
      <c r="U98">
        <v>843509</v>
      </c>
      <c r="V98">
        <v>0</v>
      </c>
      <c r="W98">
        <v>1141121.73</v>
      </c>
      <c r="X98" s="10">
        <v>121367023</v>
      </c>
      <c r="Z98" s="11">
        <f t="shared" si="283"/>
        <v>44538</v>
      </c>
      <c r="AA98" t="s">
        <v>6</v>
      </c>
      <c r="AB98">
        <f t="shared" si="261"/>
        <v>0</v>
      </c>
      <c r="AC98">
        <f t="shared" si="262"/>
        <v>0</v>
      </c>
      <c r="AD98">
        <f t="shared" si="263"/>
        <v>0</v>
      </c>
      <c r="AE98">
        <f t="shared" si="264"/>
        <v>0</v>
      </c>
      <c r="AF98">
        <f t="shared" si="265"/>
        <v>5767.6442857142847</v>
      </c>
      <c r="AG98">
        <f t="shared" si="266"/>
        <v>465996.71428571426</v>
      </c>
      <c r="AH98">
        <f t="shared" si="267"/>
        <v>0</v>
      </c>
      <c r="AI98">
        <f t="shared" si="268"/>
        <v>0</v>
      </c>
      <c r="AJ98">
        <f t="shared" si="269"/>
        <v>0</v>
      </c>
      <c r="AK98">
        <f t="shared" si="270"/>
        <v>0</v>
      </c>
      <c r="AL98">
        <f t="shared" si="271"/>
        <v>0</v>
      </c>
      <c r="AM98">
        <f t="shared" si="272"/>
        <v>0</v>
      </c>
      <c r="AN98">
        <f t="shared" si="273"/>
        <v>0</v>
      </c>
      <c r="AO98">
        <f t="shared" si="274"/>
        <v>2541.0257142857145</v>
      </c>
      <c r="AP98">
        <f t="shared" si="275"/>
        <v>153207.85714285713</v>
      </c>
      <c r="AQ98">
        <f t="shared" si="276"/>
        <v>0</v>
      </c>
      <c r="AR98">
        <f t="shared" si="277"/>
        <v>296.94142857142862</v>
      </c>
      <c r="AS98">
        <f t="shared" si="278"/>
        <v>120501.28571428571</v>
      </c>
      <c r="AT98">
        <f t="shared" si="279"/>
        <v>0</v>
      </c>
      <c r="AU98">
        <f t="shared" si="280"/>
        <v>163017.38999999998</v>
      </c>
      <c r="AV98" s="10">
        <f t="shared" si="281"/>
        <v>17338146.142857142</v>
      </c>
      <c r="AY98" s="11">
        <f t="shared" si="284"/>
        <v>43980</v>
      </c>
      <c r="AZ98" s="1">
        <f t="shared" si="282"/>
        <v>43976</v>
      </c>
      <c r="BA98">
        <f t="shared" si="369"/>
        <v>0</v>
      </c>
      <c r="BB98">
        <f t="shared" si="370"/>
        <v>0</v>
      </c>
      <c r="BC98">
        <f t="shared" si="371"/>
        <v>0</v>
      </c>
      <c r="BD98">
        <f t="shared" si="372"/>
        <v>0</v>
      </c>
      <c r="BE98">
        <f t="shared" si="373"/>
        <v>0</v>
      </c>
      <c r="BF98">
        <f t="shared" si="374"/>
        <v>0</v>
      </c>
      <c r="BG98">
        <f t="shared" si="375"/>
        <v>0</v>
      </c>
      <c r="BH98">
        <f t="shared" si="376"/>
        <v>0</v>
      </c>
      <c r="BI98">
        <f t="shared" si="377"/>
        <v>0</v>
      </c>
      <c r="BJ98">
        <f t="shared" si="378"/>
        <v>0</v>
      </c>
      <c r="BK98">
        <f t="shared" si="379"/>
        <v>0</v>
      </c>
      <c r="BL98">
        <f t="shared" si="380"/>
        <v>0</v>
      </c>
      <c r="BM98">
        <f t="shared" si="381"/>
        <v>0</v>
      </c>
      <c r="BN98">
        <f t="shared" si="382"/>
        <v>7.0457142857142854</v>
      </c>
      <c r="BO98">
        <f t="shared" si="383"/>
        <v>229.42857142857142</v>
      </c>
      <c r="BP98">
        <f t="shared" si="384"/>
        <v>0</v>
      </c>
      <c r="BQ98">
        <f t="shared" si="385"/>
        <v>70.335714285714289</v>
      </c>
      <c r="BR98">
        <f t="shared" si="386"/>
        <v>1112.5714285714287</v>
      </c>
      <c r="BS98">
        <f t="shared" si="387"/>
        <v>0</v>
      </c>
      <c r="BT98">
        <f t="shared" si="388"/>
        <v>42885.704285714288</v>
      </c>
      <c r="BU98" s="10">
        <f t="shared" si="389"/>
        <v>4492508.4285714282</v>
      </c>
    </row>
    <row r="99" spans="2:73" x14ac:dyDescent="0.2">
      <c r="B99" s="9" t="s">
        <v>5</v>
      </c>
      <c r="C99">
        <f t="shared" si="260"/>
        <v>7</v>
      </c>
      <c r="D99">
        <v>0</v>
      </c>
      <c r="E99">
        <v>12325.47</v>
      </c>
      <c r="F99">
        <v>794390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1707.63</v>
      </c>
      <c r="R99">
        <v>38520</v>
      </c>
      <c r="S99">
        <v>0</v>
      </c>
      <c r="T99">
        <v>427.87</v>
      </c>
      <c r="U99">
        <v>230337</v>
      </c>
      <c r="V99">
        <v>0</v>
      </c>
      <c r="W99">
        <v>1032067.78</v>
      </c>
      <c r="X99" s="10">
        <v>92432555</v>
      </c>
      <c r="Z99" s="11">
        <f t="shared" si="283"/>
        <v>44545</v>
      </c>
      <c r="AA99" t="s">
        <v>5</v>
      </c>
      <c r="AB99">
        <f t="shared" si="261"/>
        <v>0</v>
      </c>
      <c r="AC99">
        <f t="shared" si="262"/>
        <v>1760.7814285714285</v>
      </c>
      <c r="AD99">
        <f t="shared" si="263"/>
        <v>113484.28571428571</v>
      </c>
      <c r="AE99">
        <f t="shared" si="264"/>
        <v>0</v>
      </c>
      <c r="AF99">
        <f t="shared" si="265"/>
        <v>0</v>
      </c>
      <c r="AG99">
        <f t="shared" si="266"/>
        <v>0</v>
      </c>
      <c r="AH99">
        <f t="shared" si="267"/>
        <v>0</v>
      </c>
      <c r="AI99">
        <f t="shared" si="268"/>
        <v>0</v>
      </c>
      <c r="AJ99">
        <f t="shared" si="269"/>
        <v>0</v>
      </c>
      <c r="AK99">
        <f t="shared" si="270"/>
        <v>0</v>
      </c>
      <c r="AL99">
        <f t="shared" si="271"/>
        <v>0</v>
      </c>
      <c r="AM99">
        <f t="shared" si="272"/>
        <v>0</v>
      </c>
      <c r="AN99">
        <f t="shared" si="273"/>
        <v>0</v>
      </c>
      <c r="AO99">
        <f t="shared" si="274"/>
        <v>243.94714285714286</v>
      </c>
      <c r="AP99">
        <f t="shared" si="275"/>
        <v>5502.8571428571431</v>
      </c>
      <c r="AQ99">
        <f t="shared" si="276"/>
        <v>0</v>
      </c>
      <c r="AR99">
        <f t="shared" si="277"/>
        <v>61.124285714285712</v>
      </c>
      <c r="AS99">
        <f t="shared" si="278"/>
        <v>32905.285714285717</v>
      </c>
      <c r="AT99">
        <f t="shared" si="279"/>
        <v>0</v>
      </c>
      <c r="AU99">
        <f t="shared" si="280"/>
        <v>147438.2542857143</v>
      </c>
      <c r="AV99" s="10">
        <f t="shared" si="281"/>
        <v>13204650.714285715</v>
      </c>
      <c r="AY99" s="11">
        <f t="shared" si="284"/>
        <v>43981</v>
      </c>
      <c r="AZ99" s="1">
        <f t="shared" si="282"/>
        <v>43976</v>
      </c>
      <c r="BA99">
        <f t="shared" si="369"/>
        <v>0</v>
      </c>
      <c r="BB99">
        <f t="shared" si="370"/>
        <v>0</v>
      </c>
      <c r="BC99">
        <f t="shared" si="371"/>
        <v>0</v>
      </c>
      <c r="BD99">
        <f t="shared" si="372"/>
        <v>0</v>
      </c>
      <c r="BE99">
        <f t="shared" si="373"/>
        <v>0</v>
      </c>
      <c r="BF99">
        <f t="shared" si="374"/>
        <v>0</v>
      </c>
      <c r="BG99">
        <f t="shared" si="375"/>
        <v>0</v>
      </c>
      <c r="BH99">
        <f t="shared" si="376"/>
        <v>0</v>
      </c>
      <c r="BI99">
        <f t="shared" si="377"/>
        <v>0</v>
      </c>
      <c r="BJ99">
        <f t="shared" si="378"/>
        <v>0</v>
      </c>
      <c r="BK99">
        <f t="shared" si="379"/>
        <v>0</v>
      </c>
      <c r="BL99">
        <f t="shared" si="380"/>
        <v>0</v>
      </c>
      <c r="BM99">
        <f t="shared" si="381"/>
        <v>0</v>
      </c>
      <c r="BN99">
        <f t="shared" si="382"/>
        <v>7.0457142857142854</v>
      </c>
      <c r="BO99">
        <f t="shared" si="383"/>
        <v>229.42857142857142</v>
      </c>
      <c r="BP99">
        <f t="shared" si="384"/>
        <v>0</v>
      </c>
      <c r="BQ99">
        <f t="shared" si="385"/>
        <v>70.335714285714289</v>
      </c>
      <c r="BR99">
        <f t="shared" si="386"/>
        <v>1112.5714285714287</v>
      </c>
      <c r="BS99">
        <f t="shared" si="387"/>
        <v>0</v>
      </c>
      <c r="BT99">
        <f t="shared" si="388"/>
        <v>42885.704285714288</v>
      </c>
      <c r="BU99" s="10">
        <f t="shared" si="389"/>
        <v>4492508.4285714282</v>
      </c>
    </row>
    <row r="100" spans="2:73" x14ac:dyDescent="0.2">
      <c r="B100" s="9" t="s">
        <v>4</v>
      </c>
      <c r="C100">
        <f t="shared" si="260"/>
        <v>7</v>
      </c>
      <c r="D100">
        <v>0</v>
      </c>
      <c r="E100">
        <v>15299.960000000001</v>
      </c>
      <c r="F100">
        <v>1025169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3924.46</v>
      </c>
      <c r="R100">
        <v>79448</v>
      </c>
      <c r="S100">
        <v>0</v>
      </c>
      <c r="T100">
        <v>211.43</v>
      </c>
      <c r="U100">
        <v>82846</v>
      </c>
      <c r="V100">
        <v>0</v>
      </c>
      <c r="W100">
        <v>873189.77999999991</v>
      </c>
      <c r="X100" s="10">
        <v>91975242</v>
      </c>
      <c r="Z100" s="11">
        <f t="shared" si="283"/>
        <v>44552</v>
      </c>
      <c r="AA100" t="s">
        <v>4</v>
      </c>
      <c r="AB100">
        <f t="shared" si="261"/>
        <v>0</v>
      </c>
      <c r="AC100">
        <f t="shared" si="262"/>
        <v>2185.7085714285718</v>
      </c>
      <c r="AD100">
        <f t="shared" si="263"/>
        <v>146452.71428571429</v>
      </c>
      <c r="AE100">
        <f t="shared" si="264"/>
        <v>0</v>
      </c>
      <c r="AF100">
        <f t="shared" si="265"/>
        <v>0</v>
      </c>
      <c r="AG100">
        <f t="shared" si="266"/>
        <v>0</v>
      </c>
      <c r="AH100">
        <f t="shared" si="267"/>
        <v>0</v>
      </c>
      <c r="AI100">
        <f t="shared" si="268"/>
        <v>0</v>
      </c>
      <c r="AJ100">
        <f t="shared" si="269"/>
        <v>0</v>
      </c>
      <c r="AK100">
        <f t="shared" si="270"/>
        <v>0</v>
      </c>
      <c r="AL100">
        <f t="shared" si="271"/>
        <v>0</v>
      </c>
      <c r="AM100">
        <f t="shared" si="272"/>
        <v>0</v>
      </c>
      <c r="AN100">
        <f t="shared" si="273"/>
        <v>0</v>
      </c>
      <c r="AO100">
        <f t="shared" si="274"/>
        <v>560.63714285714286</v>
      </c>
      <c r="AP100">
        <f t="shared" si="275"/>
        <v>11349.714285714286</v>
      </c>
      <c r="AQ100">
        <f t="shared" si="276"/>
        <v>0</v>
      </c>
      <c r="AR100">
        <f t="shared" si="277"/>
        <v>30.204285714285714</v>
      </c>
      <c r="AS100">
        <f t="shared" si="278"/>
        <v>11835.142857142857</v>
      </c>
      <c r="AT100">
        <f t="shared" si="279"/>
        <v>0</v>
      </c>
      <c r="AU100">
        <f t="shared" si="280"/>
        <v>124741.39714285712</v>
      </c>
      <c r="AV100" s="10">
        <f t="shared" si="281"/>
        <v>13139320.285714285</v>
      </c>
      <c r="AY100" s="11">
        <f t="shared" si="284"/>
        <v>43982</v>
      </c>
      <c r="AZ100" s="1">
        <f t="shared" si="282"/>
        <v>43976</v>
      </c>
      <c r="BA100">
        <f t="shared" si="369"/>
        <v>0</v>
      </c>
      <c r="BB100">
        <f t="shared" si="370"/>
        <v>0</v>
      </c>
      <c r="BC100">
        <f t="shared" si="371"/>
        <v>0</v>
      </c>
      <c r="BD100">
        <f t="shared" si="372"/>
        <v>0</v>
      </c>
      <c r="BE100">
        <f t="shared" si="373"/>
        <v>0</v>
      </c>
      <c r="BF100">
        <f t="shared" si="374"/>
        <v>0</v>
      </c>
      <c r="BG100">
        <f t="shared" si="375"/>
        <v>0</v>
      </c>
      <c r="BH100">
        <f t="shared" si="376"/>
        <v>0</v>
      </c>
      <c r="BI100">
        <f t="shared" si="377"/>
        <v>0</v>
      </c>
      <c r="BJ100">
        <f t="shared" si="378"/>
        <v>0</v>
      </c>
      <c r="BK100">
        <f t="shared" si="379"/>
        <v>0</v>
      </c>
      <c r="BL100">
        <f t="shared" si="380"/>
        <v>0</v>
      </c>
      <c r="BM100">
        <f t="shared" si="381"/>
        <v>0</v>
      </c>
      <c r="BN100">
        <f t="shared" si="382"/>
        <v>7.0457142857142854</v>
      </c>
      <c r="BO100">
        <f t="shared" si="383"/>
        <v>229.42857142857142</v>
      </c>
      <c r="BP100">
        <f t="shared" si="384"/>
        <v>0</v>
      </c>
      <c r="BQ100">
        <f t="shared" si="385"/>
        <v>70.335714285714289</v>
      </c>
      <c r="BR100">
        <f t="shared" si="386"/>
        <v>1112.5714285714287</v>
      </c>
      <c r="BS100">
        <f t="shared" si="387"/>
        <v>0</v>
      </c>
      <c r="BT100">
        <f t="shared" si="388"/>
        <v>42885.704285714288</v>
      </c>
      <c r="BU100" s="10">
        <f t="shared" si="389"/>
        <v>4492508.4285714282</v>
      </c>
    </row>
    <row r="101" spans="2:73" ht="13.5" thickBot="1" x14ac:dyDescent="0.25">
      <c r="B101" s="12">
        <v>44559</v>
      </c>
      <c r="C101" s="13">
        <v>7</v>
      </c>
      <c r="D101" s="13">
        <v>0</v>
      </c>
      <c r="E101" s="13">
        <v>3898.65</v>
      </c>
      <c r="F101" s="13">
        <v>265412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2342.73</v>
      </c>
      <c r="R101" s="13">
        <v>67018</v>
      </c>
      <c r="S101" s="13">
        <v>0</v>
      </c>
      <c r="T101" s="13">
        <v>1286.57</v>
      </c>
      <c r="U101" s="13">
        <v>929750</v>
      </c>
      <c r="V101" s="13">
        <v>0</v>
      </c>
      <c r="W101" s="13">
        <v>209425.81</v>
      </c>
      <c r="X101" s="14">
        <v>26389398</v>
      </c>
      <c r="Z101" s="12">
        <f t="shared" si="283"/>
        <v>44559</v>
      </c>
      <c r="AA101" s="13" t="s">
        <v>3</v>
      </c>
      <c r="AB101" s="13">
        <f t="shared" si="261"/>
        <v>0</v>
      </c>
      <c r="AC101" s="13">
        <f t="shared" si="262"/>
        <v>556.95000000000005</v>
      </c>
      <c r="AD101" s="13">
        <f t="shared" si="263"/>
        <v>37916</v>
      </c>
      <c r="AE101" s="13">
        <f t="shared" si="264"/>
        <v>0</v>
      </c>
      <c r="AF101" s="13">
        <f t="shared" si="265"/>
        <v>0</v>
      </c>
      <c r="AG101" s="13">
        <f t="shared" si="266"/>
        <v>0</v>
      </c>
      <c r="AH101" s="13">
        <f t="shared" si="267"/>
        <v>0</v>
      </c>
      <c r="AI101" s="13">
        <f t="shared" si="268"/>
        <v>0</v>
      </c>
      <c r="AJ101" s="13">
        <f t="shared" si="269"/>
        <v>0</v>
      </c>
      <c r="AK101" s="13">
        <f t="shared" si="270"/>
        <v>0</v>
      </c>
      <c r="AL101" s="13">
        <f t="shared" si="271"/>
        <v>0</v>
      </c>
      <c r="AM101" s="13">
        <f t="shared" si="272"/>
        <v>0</v>
      </c>
      <c r="AN101" s="13">
        <f t="shared" si="273"/>
        <v>0</v>
      </c>
      <c r="AO101" s="13">
        <f t="shared" si="274"/>
        <v>334.67571428571426</v>
      </c>
      <c r="AP101" s="13">
        <f t="shared" si="275"/>
        <v>9574</v>
      </c>
      <c r="AQ101" s="13">
        <f t="shared" si="276"/>
        <v>0</v>
      </c>
      <c r="AR101" s="13">
        <f t="shared" si="277"/>
        <v>183.79571428571427</v>
      </c>
      <c r="AS101" s="13">
        <f t="shared" si="278"/>
        <v>132821.42857142858</v>
      </c>
      <c r="AT101" s="13">
        <f t="shared" si="279"/>
        <v>0</v>
      </c>
      <c r="AU101" s="13">
        <f t="shared" si="280"/>
        <v>29917.972857142857</v>
      </c>
      <c r="AV101" s="14">
        <f t="shared" si="281"/>
        <v>3769914</v>
      </c>
      <c r="AY101" s="11">
        <f t="shared" si="284"/>
        <v>43983</v>
      </c>
      <c r="AZ101" s="1">
        <f t="shared" si="282"/>
        <v>43983</v>
      </c>
      <c r="BA101">
        <f t="shared" si="369"/>
        <v>0</v>
      </c>
      <c r="BB101">
        <f t="shared" si="370"/>
        <v>0</v>
      </c>
      <c r="BC101">
        <f t="shared" si="371"/>
        <v>0</v>
      </c>
      <c r="BD101">
        <f t="shared" si="372"/>
        <v>0</v>
      </c>
      <c r="BE101">
        <f t="shared" si="373"/>
        <v>0</v>
      </c>
      <c r="BF101">
        <f t="shared" si="374"/>
        <v>0</v>
      </c>
      <c r="BG101">
        <f t="shared" si="375"/>
        <v>0</v>
      </c>
      <c r="BH101">
        <f t="shared" si="376"/>
        <v>0</v>
      </c>
      <c r="BI101">
        <f t="shared" si="377"/>
        <v>0</v>
      </c>
      <c r="BJ101">
        <f t="shared" si="378"/>
        <v>0</v>
      </c>
      <c r="BK101">
        <f t="shared" si="379"/>
        <v>0</v>
      </c>
      <c r="BL101">
        <f t="shared" si="380"/>
        <v>0</v>
      </c>
      <c r="BM101">
        <f t="shared" si="381"/>
        <v>0</v>
      </c>
      <c r="BN101">
        <f t="shared" si="382"/>
        <v>7.0457142857142854</v>
      </c>
      <c r="BO101">
        <f t="shared" si="383"/>
        <v>229.42857142857142</v>
      </c>
      <c r="BP101">
        <f t="shared" si="384"/>
        <v>0</v>
      </c>
      <c r="BQ101">
        <f t="shared" si="385"/>
        <v>70.335714285714289</v>
      </c>
      <c r="BR101">
        <f t="shared" si="386"/>
        <v>1112.5714285714287</v>
      </c>
      <c r="BS101">
        <f t="shared" si="387"/>
        <v>0</v>
      </c>
      <c r="BT101">
        <f t="shared" si="388"/>
        <v>42885.704285714288</v>
      </c>
      <c r="BU101" s="10">
        <f t="shared" si="389"/>
        <v>4492508.4285714282</v>
      </c>
    </row>
    <row r="102" spans="2:73" x14ac:dyDescent="0.2">
      <c r="AY102" s="11">
        <f t="shared" si="284"/>
        <v>43984</v>
      </c>
      <c r="AZ102" s="1">
        <f t="shared" si="282"/>
        <v>43983</v>
      </c>
      <c r="BA102">
        <f t="shared" si="369"/>
        <v>0</v>
      </c>
      <c r="BB102">
        <f t="shared" si="370"/>
        <v>0</v>
      </c>
      <c r="BC102">
        <f t="shared" si="371"/>
        <v>0</v>
      </c>
      <c r="BD102">
        <f t="shared" si="372"/>
        <v>0</v>
      </c>
      <c r="BE102">
        <f t="shared" si="373"/>
        <v>0</v>
      </c>
      <c r="BF102">
        <f t="shared" si="374"/>
        <v>0</v>
      </c>
      <c r="BG102">
        <f t="shared" si="375"/>
        <v>0</v>
      </c>
      <c r="BH102">
        <f t="shared" si="376"/>
        <v>0</v>
      </c>
      <c r="BI102">
        <f t="shared" si="377"/>
        <v>0</v>
      </c>
      <c r="BJ102">
        <f t="shared" si="378"/>
        <v>0</v>
      </c>
      <c r="BK102">
        <f t="shared" si="379"/>
        <v>0</v>
      </c>
      <c r="BL102">
        <f t="shared" si="380"/>
        <v>0</v>
      </c>
      <c r="BM102">
        <f t="shared" si="381"/>
        <v>0</v>
      </c>
      <c r="BN102">
        <f t="shared" si="382"/>
        <v>7.0457142857142854</v>
      </c>
      <c r="BO102">
        <f t="shared" si="383"/>
        <v>229.42857142857142</v>
      </c>
      <c r="BP102">
        <f t="shared" si="384"/>
        <v>0</v>
      </c>
      <c r="BQ102">
        <f t="shared" si="385"/>
        <v>70.335714285714289</v>
      </c>
      <c r="BR102">
        <f t="shared" si="386"/>
        <v>1112.5714285714287</v>
      </c>
      <c r="BS102">
        <f t="shared" si="387"/>
        <v>0</v>
      </c>
      <c r="BT102">
        <f t="shared" si="388"/>
        <v>42885.704285714288</v>
      </c>
      <c r="BU102" s="10">
        <f t="shared" si="389"/>
        <v>4492508.4285714282</v>
      </c>
    </row>
    <row r="103" spans="2:73" x14ac:dyDescent="0.2">
      <c r="AY103" s="11">
        <f t="shared" si="284"/>
        <v>43985</v>
      </c>
      <c r="AZ103" s="1">
        <f t="shared" si="282"/>
        <v>43983</v>
      </c>
      <c r="BA103">
        <f t="shared" si="285"/>
        <v>0</v>
      </c>
      <c r="BB103">
        <f t="shared" si="307"/>
        <v>0</v>
      </c>
      <c r="BC103">
        <f t="shared" si="308"/>
        <v>0</v>
      </c>
      <c r="BD103">
        <f t="shared" si="309"/>
        <v>0</v>
      </c>
      <c r="BE103">
        <f t="shared" si="310"/>
        <v>0</v>
      </c>
      <c r="BF103">
        <f t="shared" si="311"/>
        <v>0</v>
      </c>
      <c r="BG103">
        <f t="shared" si="312"/>
        <v>0</v>
      </c>
      <c r="BH103">
        <f t="shared" si="313"/>
        <v>0</v>
      </c>
      <c r="BI103">
        <f t="shared" si="314"/>
        <v>0</v>
      </c>
      <c r="BJ103">
        <f t="shared" si="315"/>
        <v>0</v>
      </c>
      <c r="BK103">
        <f t="shared" si="316"/>
        <v>0</v>
      </c>
      <c r="BL103">
        <f t="shared" si="317"/>
        <v>0</v>
      </c>
      <c r="BM103">
        <f t="shared" si="318"/>
        <v>0</v>
      </c>
      <c r="BN103">
        <f t="shared" si="319"/>
        <v>0</v>
      </c>
      <c r="BO103">
        <f t="shared" si="320"/>
        <v>0</v>
      </c>
      <c r="BP103">
        <f t="shared" si="321"/>
        <v>0</v>
      </c>
      <c r="BQ103">
        <f t="shared" si="322"/>
        <v>729.03428571428583</v>
      </c>
      <c r="BR103">
        <f t="shared" si="323"/>
        <v>23253.428571428572</v>
      </c>
      <c r="BS103">
        <f t="shared" si="324"/>
        <v>0</v>
      </c>
      <c r="BT103">
        <f t="shared" si="325"/>
        <v>54662.475714285705</v>
      </c>
      <c r="BU103" s="10">
        <f t="shared" si="326"/>
        <v>5812291.4285714282</v>
      </c>
    </row>
    <row r="104" spans="2:73" x14ac:dyDescent="0.2">
      <c r="AY104" s="11">
        <f t="shared" si="284"/>
        <v>43986</v>
      </c>
      <c r="AZ104" s="1">
        <f t="shared" si="282"/>
        <v>43983</v>
      </c>
      <c r="BA104">
        <f t="shared" ref="BA104:BA109" si="390">BA103</f>
        <v>0</v>
      </c>
      <c r="BB104">
        <f t="shared" ref="BB104:BB109" si="391">BB103</f>
        <v>0</v>
      </c>
      <c r="BC104">
        <f t="shared" ref="BC104:BC109" si="392">BC103</f>
        <v>0</v>
      </c>
      <c r="BD104">
        <f t="shared" ref="BD104:BD109" si="393">BD103</f>
        <v>0</v>
      </c>
      <c r="BE104">
        <f t="shared" ref="BE104:BE109" si="394">BE103</f>
        <v>0</v>
      </c>
      <c r="BF104">
        <f t="shared" ref="BF104:BF109" si="395">BF103</f>
        <v>0</v>
      </c>
      <c r="BG104">
        <f t="shared" ref="BG104:BG109" si="396">BG103</f>
        <v>0</v>
      </c>
      <c r="BH104">
        <f t="shared" ref="BH104:BH109" si="397">BH103</f>
        <v>0</v>
      </c>
      <c r="BI104">
        <f t="shared" ref="BI104:BI109" si="398">BI103</f>
        <v>0</v>
      </c>
      <c r="BJ104">
        <f t="shared" ref="BJ104:BJ109" si="399">BJ103</f>
        <v>0</v>
      </c>
      <c r="BK104">
        <f t="shared" ref="BK104:BK109" si="400">BK103</f>
        <v>0</v>
      </c>
      <c r="BL104">
        <f t="shared" ref="BL104:BL109" si="401">BL103</f>
        <v>0</v>
      </c>
      <c r="BM104">
        <f t="shared" ref="BM104:BM109" si="402">BM103</f>
        <v>0</v>
      </c>
      <c r="BN104">
        <f t="shared" ref="BN104:BN109" si="403">BN103</f>
        <v>0</v>
      </c>
      <c r="BO104">
        <f t="shared" ref="BO104:BO109" si="404">BO103</f>
        <v>0</v>
      </c>
      <c r="BP104">
        <f t="shared" ref="BP104:BP109" si="405">BP103</f>
        <v>0</v>
      </c>
      <c r="BQ104">
        <f t="shared" ref="BQ104:BQ109" si="406">BQ103</f>
        <v>729.03428571428583</v>
      </c>
      <c r="BR104">
        <f t="shared" ref="BR104:BR109" si="407">BR103</f>
        <v>23253.428571428572</v>
      </c>
      <c r="BS104">
        <f t="shared" ref="BS104:BS109" si="408">BS103</f>
        <v>0</v>
      </c>
      <c r="BT104">
        <f t="shared" ref="BT104:BT109" si="409">BT103</f>
        <v>54662.475714285705</v>
      </c>
      <c r="BU104" s="10">
        <f t="shared" ref="BU104:BU109" si="410">BU103</f>
        <v>5812291.4285714282</v>
      </c>
    </row>
    <row r="105" spans="2:73" x14ac:dyDescent="0.2">
      <c r="AY105" s="11">
        <f t="shared" si="284"/>
        <v>43987</v>
      </c>
      <c r="AZ105" s="1">
        <f t="shared" si="282"/>
        <v>43983</v>
      </c>
      <c r="BA105">
        <f t="shared" si="390"/>
        <v>0</v>
      </c>
      <c r="BB105">
        <f t="shared" si="391"/>
        <v>0</v>
      </c>
      <c r="BC105">
        <f t="shared" si="392"/>
        <v>0</v>
      </c>
      <c r="BD105">
        <f t="shared" si="393"/>
        <v>0</v>
      </c>
      <c r="BE105">
        <f t="shared" si="394"/>
        <v>0</v>
      </c>
      <c r="BF105">
        <f t="shared" si="395"/>
        <v>0</v>
      </c>
      <c r="BG105">
        <f t="shared" si="396"/>
        <v>0</v>
      </c>
      <c r="BH105">
        <f t="shared" si="397"/>
        <v>0</v>
      </c>
      <c r="BI105">
        <f t="shared" si="398"/>
        <v>0</v>
      </c>
      <c r="BJ105">
        <f t="shared" si="399"/>
        <v>0</v>
      </c>
      <c r="BK105">
        <f t="shared" si="400"/>
        <v>0</v>
      </c>
      <c r="BL105">
        <f t="shared" si="401"/>
        <v>0</v>
      </c>
      <c r="BM105">
        <f t="shared" si="402"/>
        <v>0</v>
      </c>
      <c r="BN105">
        <f t="shared" si="403"/>
        <v>0</v>
      </c>
      <c r="BO105">
        <f t="shared" si="404"/>
        <v>0</v>
      </c>
      <c r="BP105">
        <f t="shared" si="405"/>
        <v>0</v>
      </c>
      <c r="BQ105">
        <f t="shared" si="406"/>
        <v>729.03428571428583</v>
      </c>
      <c r="BR105">
        <f t="shared" si="407"/>
        <v>23253.428571428572</v>
      </c>
      <c r="BS105">
        <f t="shared" si="408"/>
        <v>0</v>
      </c>
      <c r="BT105">
        <f t="shared" si="409"/>
        <v>54662.475714285705</v>
      </c>
      <c r="BU105" s="10">
        <f t="shared" si="410"/>
        <v>5812291.4285714282</v>
      </c>
    </row>
    <row r="106" spans="2:73" x14ac:dyDescent="0.2">
      <c r="AY106" s="11">
        <f t="shared" si="284"/>
        <v>43988</v>
      </c>
      <c r="AZ106" s="1">
        <f t="shared" si="282"/>
        <v>43983</v>
      </c>
      <c r="BA106">
        <f t="shared" si="390"/>
        <v>0</v>
      </c>
      <c r="BB106">
        <f t="shared" si="391"/>
        <v>0</v>
      </c>
      <c r="BC106">
        <f t="shared" si="392"/>
        <v>0</v>
      </c>
      <c r="BD106">
        <f t="shared" si="393"/>
        <v>0</v>
      </c>
      <c r="BE106">
        <f t="shared" si="394"/>
        <v>0</v>
      </c>
      <c r="BF106">
        <f t="shared" si="395"/>
        <v>0</v>
      </c>
      <c r="BG106">
        <f t="shared" si="396"/>
        <v>0</v>
      </c>
      <c r="BH106">
        <f t="shared" si="397"/>
        <v>0</v>
      </c>
      <c r="BI106">
        <f t="shared" si="398"/>
        <v>0</v>
      </c>
      <c r="BJ106">
        <f t="shared" si="399"/>
        <v>0</v>
      </c>
      <c r="BK106">
        <f t="shared" si="400"/>
        <v>0</v>
      </c>
      <c r="BL106">
        <f t="shared" si="401"/>
        <v>0</v>
      </c>
      <c r="BM106">
        <f t="shared" si="402"/>
        <v>0</v>
      </c>
      <c r="BN106">
        <f t="shared" si="403"/>
        <v>0</v>
      </c>
      <c r="BO106">
        <f t="shared" si="404"/>
        <v>0</v>
      </c>
      <c r="BP106">
        <f t="shared" si="405"/>
        <v>0</v>
      </c>
      <c r="BQ106">
        <f t="shared" si="406"/>
        <v>729.03428571428583</v>
      </c>
      <c r="BR106">
        <f t="shared" si="407"/>
        <v>23253.428571428572</v>
      </c>
      <c r="BS106">
        <f t="shared" si="408"/>
        <v>0</v>
      </c>
      <c r="BT106">
        <f t="shared" si="409"/>
        <v>54662.475714285705</v>
      </c>
      <c r="BU106" s="10">
        <f t="shared" si="410"/>
        <v>5812291.4285714282</v>
      </c>
    </row>
    <row r="107" spans="2:73" x14ac:dyDescent="0.2">
      <c r="AY107" s="11">
        <f t="shared" si="284"/>
        <v>43989</v>
      </c>
      <c r="AZ107" s="1">
        <f t="shared" si="282"/>
        <v>43983</v>
      </c>
      <c r="BA107">
        <f t="shared" si="390"/>
        <v>0</v>
      </c>
      <c r="BB107">
        <f t="shared" si="391"/>
        <v>0</v>
      </c>
      <c r="BC107">
        <f t="shared" si="392"/>
        <v>0</v>
      </c>
      <c r="BD107">
        <f t="shared" si="393"/>
        <v>0</v>
      </c>
      <c r="BE107">
        <f t="shared" si="394"/>
        <v>0</v>
      </c>
      <c r="BF107">
        <f t="shared" si="395"/>
        <v>0</v>
      </c>
      <c r="BG107">
        <f t="shared" si="396"/>
        <v>0</v>
      </c>
      <c r="BH107">
        <f t="shared" si="397"/>
        <v>0</v>
      </c>
      <c r="BI107">
        <f t="shared" si="398"/>
        <v>0</v>
      </c>
      <c r="BJ107">
        <f t="shared" si="399"/>
        <v>0</v>
      </c>
      <c r="BK107">
        <f t="shared" si="400"/>
        <v>0</v>
      </c>
      <c r="BL107">
        <f t="shared" si="401"/>
        <v>0</v>
      </c>
      <c r="BM107">
        <f t="shared" si="402"/>
        <v>0</v>
      </c>
      <c r="BN107">
        <f t="shared" si="403"/>
        <v>0</v>
      </c>
      <c r="BO107">
        <f t="shared" si="404"/>
        <v>0</v>
      </c>
      <c r="BP107">
        <f t="shared" si="405"/>
        <v>0</v>
      </c>
      <c r="BQ107">
        <f t="shared" si="406"/>
        <v>729.03428571428583</v>
      </c>
      <c r="BR107">
        <f t="shared" si="407"/>
        <v>23253.428571428572</v>
      </c>
      <c r="BS107">
        <f t="shared" si="408"/>
        <v>0</v>
      </c>
      <c r="BT107">
        <f t="shared" si="409"/>
        <v>54662.475714285705</v>
      </c>
      <c r="BU107" s="10">
        <f t="shared" si="410"/>
        <v>5812291.4285714282</v>
      </c>
    </row>
    <row r="108" spans="2:73" x14ac:dyDescent="0.2">
      <c r="AY108" s="11">
        <f t="shared" si="284"/>
        <v>43990</v>
      </c>
      <c r="AZ108" s="1">
        <f t="shared" si="282"/>
        <v>43990</v>
      </c>
      <c r="BA108">
        <f t="shared" si="390"/>
        <v>0</v>
      </c>
      <c r="BB108">
        <f t="shared" si="391"/>
        <v>0</v>
      </c>
      <c r="BC108">
        <f t="shared" si="392"/>
        <v>0</v>
      </c>
      <c r="BD108">
        <f t="shared" si="393"/>
        <v>0</v>
      </c>
      <c r="BE108">
        <f t="shared" si="394"/>
        <v>0</v>
      </c>
      <c r="BF108">
        <f t="shared" si="395"/>
        <v>0</v>
      </c>
      <c r="BG108">
        <f t="shared" si="396"/>
        <v>0</v>
      </c>
      <c r="BH108">
        <f t="shared" si="397"/>
        <v>0</v>
      </c>
      <c r="BI108">
        <f t="shared" si="398"/>
        <v>0</v>
      </c>
      <c r="BJ108">
        <f t="shared" si="399"/>
        <v>0</v>
      </c>
      <c r="BK108">
        <f t="shared" si="400"/>
        <v>0</v>
      </c>
      <c r="BL108">
        <f t="shared" si="401"/>
        <v>0</v>
      </c>
      <c r="BM108">
        <f t="shared" si="402"/>
        <v>0</v>
      </c>
      <c r="BN108">
        <f t="shared" si="403"/>
        <v>0</v>
      </c>
      <c r="BO108">
        <f t="shared" si="404"/>
        <v>0</v>
      </c>
      <c r="BP108">
        <f t="shared" si="405"/>
        <v>0</v>
      </c>
      <c r="BQ108">
        <f t="shared" si="406"/>
        <v>729.03428571428583</v>
      </c>
      <c r="BR108">
        <f t="shared" si="407"/>
        <v>23253.428571428572</v>
      </c>
      <c r="BS108">
        <f t="shared" si="408"/>
        <v>0</v>
      </c>
      <c r="BT108">
        <f t="shared" si="409"/>
        <v>54662.475714285705</v>
      </c>
      <c r="BU108" s="10">
        <f t="shared" si="410"/>
        <v>5812291.4285714282</v>
      </c>
    </row>
    <row r="109" spans="2:73" x14ac:dyDescent="0.2">
      <c r="AY109" s="11">
        <f t="shared" si="284"/>
        <v>43991</v>
      </c>
      <c r="AZ109" s="1">
        <f t="shared" si="282"/>
        <v>43990</v>
      </c>
      <c r="BA109">
        <f t="shared" si="390"/>
        <v>0</v>
      </c>
      <c r="BB109">
        <f t="shared" si="391"/>
        <v>0</v>
      </c>
      <c r="BC109">
        <f t="shared" si="392"/>
        <v>0</v>
      </c>
      <c r="BD109">
        <f t="shared" si="393"/>
        <v>0</v>
      </c>
      <c r="BE109">
        <f t="shared" si="394"/>
        <v>0</v>
      </c>
      <c r="BF109">
        <f t="shared" si="395"/>
        <v>0</v>
      </c>
      <c r="BG109">
        <f t="shared" si="396"/>
        <v>0</v>
      </c>
      <c r="BH109">
        <f t="shared" si="397"/>
        <v>0</v>
      </c>
      <c r="BI109">
        <f t="shared" si="398"/>
        <v>0</v>
      </c>
      <c r="BJ109">
        <f t="shared" si="399"/>
        <v>0</v>
      </c>
      <c r="BK109">
        <f t="shared" si="400"/>
        <v>0</v>
      </c>
      <c r="BL109">
        <f t="shared" si="401"/>
        <v>0</v>
      </c>
      <c r="BM109">
        <f t="shared" si="402"/>
        <v>0</v>
      </c>
      <c r="BN109">
        <f t="shared" si="403"/>
        <v>0</v>
      </c>
      <c r="BO109">
        <f t="shared" si="404"/>
        <v>0</v>
      </c>
      <c r="BP109">
        <f t="shared" si="405"/>
        <v>0</v>
      </c>
      <c r="BQ109">
        <f t="shared" si="406"/>
        <v>729.03428571428583</v>
      </c>
      <c r="BR109">
        <f t="shared" si="407"/>
        <v>23253.428571428572</v>
      </c>
      <c r="BS109">
        <f t="shared" si="408"/>
        <v>0</v>
      </c>
      <c r="BT109">
        <f t="shared" si="409"/>
        <v>54662.475714285705</v>
      </c>
      <c r="BU109" s="10">
        <f t="shared" si="410"/>
        <v>5812291.4285714282</v>
      </c>
    </row>
    <row r="110" spans="2:73" x14ac:dyDescent="0.2">
      <c r="AY110" s="11">
        <f t="shared" si="284"/>
        <v>43992</v>
      </c>
      <c r="AZ110" s="1">
        <f t="shared" si="282"/>
        <v>43990</v>
      </c>
      <c r="BA110">
        <f t="shared" si="285"/>
        <v>0</v>
      </c>
      <c r="BB110">
        <f t="shared" si="307"/>
        <v>0</v>
      </c>
      <c r="BC110">
        <f t="shared" si="308"/>
        <v>0</v>
      </c>
      <c r="BD110">
        <f t="shared" si="309"/>
        <v>0</v>
      </c>
      <c r="BE110">
        <f t="shared" si="310"/>
        <v>0</v>
      </c>
      <c r="BF110">
        <f t="shared" si="311"/>
        <v>0</v>
      </c>
      <c r="BG110">
        <f t="shared" si="312"/>
        <v>0</v>
      </c>
      <c r="BH110">
        <f t="shared" si="313"/>
        <v>0</v>
      </c>
      <c r="BI110">
        <f t="shared" si="314"/>
        <v>0</v>
      </c>
      <c r="BJ110">
        <f t="shared" si="315"/>
        <v>0</v>
      </c>
      <c r="BK110">
        <f t="shared" si="316"/>
        <v>0</v>
      </c>
      <c r="BL110">
        <f t="shared" si="317"/>
        <v>0</v>
      </c>
      <c r="BM110">
        <f t="shared" si="318"/>
        <v>0</v>
      </c>
      <c r="BN110">
        <f t="shared" si="319"/>
        <v>0</v>
      </c>
      <c r="BO110">
        <f t="shared" si="320"/>
        <v>0</v>
      </c>
      <c r="BP110">
        <f t="shared" si="321"/>
        <v>0</v>
      </c>
      <c r="BQ110">
        <f t="shared" si="322"/>
        <v>807.86142857142852</v>
      </c>
      <c r="BR110">
        <f t="shared" si="323"/>
        <v>27688.428571428572</v>
      </c>
      <c r="BS110">
        <f t="shared" si="324"/>
        <v>0</v>
      </c>
      <c r="BT110">
        <f t="shared" si="325"/>
        <v>54952.932857142856</v>
      </c>
      <c r="BU110" s="10">
        <f t="shared" si="326"/>
        <v>6008657.8571428573</v>
      </c>
    </row>
    <row r="111" spans="2:73" x14ac:dyDescent="0.2">
      <c r="AY111" s="11">
        <f t="shared" si="284"/>
        <v>43993</v>
      </c>
      <c r="AZ111" s="1">
        <f t="shared" si="282"/>
        <v>43990</v>
      </c>
      <c r="BA111">
        <f t="shared" ref="BA111:BA116" si="411">BA110</f>
        <v>0</v>
      </c>
      <c r="BB111">
        <f t="shared" ref="BB111:BB116" si="412">BB110</f>
        <v>0</v>
      </c>
      <c r="BC111">
        <f t="shared" ref="BC111:BC116" si="413">BC110</f>
        <v>0</v>
      </c>
      <c r="BD111">
        <f t="shared" ref="BD111:BD116" si="414">BD110</f>
        <v>0</v>
      </c>
      <c r="BE111">
        <f t="shared" ref="BE111:BE116" si="415">BE110</f>
        <v>0</v>
      </c>
      <c r="BF111">
        <f t="shared" ref="BF111:BF116" si="416">BF110</f>
        <v>0</v>
      </c>
      <c r="BG111">
        <f t="shared" ref="BG111:BG116" si="417">BG110</f>
        <v>0</v>
      </c>
      <c r="BH111">
        <f t="shared" ref="BH111:BH116" si="418">BH110</f>
        <v>0</v>
      </c>
      <c r="BI111">
        <f t="shared" ref="BI111:BI116" si="419">BI110</f>
        <v>0</v>
      </c>
      <c r="BJ111">
        <f t="shared" ref="BJ111:BJ116" si="420">BJ110</f>
        <v>0</v>
      </c>
      <c r="BK111">
        <f t="shared" ref="BK111:BK116" si="421">BK110</f>
        <v>0</v>
      </c>
      <c r="BL111">
        <f t="shared" ref="BL111:BL116" si="422">BL110</f>
        <v>0</v>
      </c>
      <c r="BM111">
        <f t="shared" ref="BM111:BM116" si="423">BM110</f>
        <v>0</v>
      </c>
      <c r="BN111">
        <f t="shared" ref="BN111:BN116" si="424">BN110</f>
        <v>0</v>
      </c>
      <c r="BO111">
        <f t="shared" ref="BO111:BO116" si="425">BO110</f>
        <v>0</v>
      </c>
      <c r="BP111">
        <f t="shared" ref="BP111:BP116" si="426">BP110</f>
        <v>0</v>
      </c>
      <c r="BQ111">
        <f t="shared" ref="BQ111:BQ116" si="427">BQ110</f>
        <v>807.86142857142852</v>
      </c>
      <c r="BR111">
        <f t="shared" ref="BR111:BR116" si="428">BR110</f>
        <v>27688.428571428572</v>
      </c>
      <c r="BS111">
        <f t="shared" ref="BS111:BS116" si="429">BS110</f>
        <v>0</v>
      </c>
      <c r="BT111">
        <f t="shared" ref="BT111:BT116" si="430">BT110</f>
        <v>54952.932857142856</v>
      </c>
      <c r="BU111" s="10">
        <f t="shared" ref="BU111:BU116" si="431">BU110</f>
        <v>6008657.8571428573</v>
      </c>
    </row>
    <row r="112" spans="2:73" x14ac:dyDescent="0.2">
      <c r="AY112" s="11">
        <f t="shared" si="284"/>
        <v>43994</v>
      </c>
      <c r="AZ112" s="1">
        <f t="shared" si="282"/>
        <v>43990</v>
      </c>
      <c r="BA112">
        <f t="shared" si="411"/>
        <v>0</v>
      </c>
      <c r="BB112">
        <f t="shared" si="412"/>
        <v>0</v>
      </c>
      <c r="BC112">
        <f t="shared" si="413"/>
        <v>0</v>
      </c>
      <c r="BD112">
        <f t="shared" si="414"/>
        <v>0</v>
      </c>
      <c r="BE112">
        <f t="shared" si="415"/>
        <v>0</v>
      </c>
      <c r="BF112">
        <f t="shared" si="416"/>
        <v>0</v>
      </c>
      <c r="BG112">
        <f t="shared" si="417"/>
        <v>0</v>
      </c>
      <c r="BH112">
        <f t="shared" si="418"/>
        <v>0</v>
      </c>
      <c r="BI112">
        <f t="shared" si="419"/>
        <v>0</v>
      </c>
      <c r="BJ112">
        <f t="shared" si="420"/>
        <v>0</v>
      </c>
      <c r="BK112">
        <f t="shared" si="421"/>
        <v>0</v>
      </c>
      <c r="BL112">
        <f t="shared" si="422"/>
        <v>0</v>
      </c>
      <c r="BM112">
        <f t="shared" si="423"/>
        <v>0</v>
      </c>
      <c r="BN112">
        <f t="shared" si="424"/>
        <v>0</v>
      </c>
      <c r="BO112">
        <f t="shared" si="425"/>
        <v>0</v>
      </c>
      <c r="BP112">
        <f t="shared" si="426"/>
        <v>0</v>
      </c>
      <c r="BQ112">
        <f t="shared" si="427"/>
        <v>807.86142857142852</v>
      </c>
      <c r="BR112">
        <f t="shared" si="428"/>
        <v>27688.428571428572</v>
      </c>
      <c r="BS112">
        <f t="shared" si="429"/>
        <v>0</v>
      </c>
      <c r="BT112">
        <f t="shared" si="430"/>
        <v>54952.932857142856</v>
      </c>
      <c r="BU112" s="10">
        <f t="shared" si="431"/>
        <v>6008657.8571428573</v>
      </c>
    </row>
    <row r="113" spans="51:73" x14ac:dyDescent="0.2">
      <c r="AY113" s="11">
        <f t="shared" si="284"/>
        <v>43995</v>
      </c>
      <c r="AZ113" s="1">
        <f t="shared" si="282"/>
        <v>43990</v>
      </c>
      <c r="BA113">
        <f t="shared" si="411"/>
        <v>0</v>
      </c>
      <c r="BB113">
        <f t="shared" si="412"/>
        <v>0</v>
      </c>
      <c r="BC113">
        <f t="shared" si="413"/>
        <v>0</v>
      </c>
      <c r="BD113">
        <f t="shared" si="414"/>
        <v>0</v>
      </c>
      <c r="BE113">
        <f t="shared" si="415"/>
        <v>0</v>
      </c>
      <c r="BF113">
        <f t="shared" si="416"/>
        <v>0</v>
      </c>
      <c r="BG113">
        <f t="shared" si="417"/>
        <v>0</v>
      </c>
      <c r="BH113">
        <f t="shared" si="418"/>
        <v>0</v>
      </c>
      <c r="BI113">
        <f t="shared" si="419"/>
        <v>0</v>
      </c>
      <c r="BJ113">
        <f t="shared" si="420"/>
        <v>0</v>
      </c>
      <c r="BK113">
        <f t="shared" si="421"/>
        <v>0</v>
      </c>
      <c r="BL113">
        <f t="shared" si="422"/>
        <v>0</v>
      </c>
      <c r="BM113">
        <f t="shared" si="423"/>
        <v>0</v>
      </c>
      <c r="BN113">
        <f t="shared" si="424"/>
        <v>0</v>
      </c>
      <c r="BO113">
        <f t="shared" si="425"/>
        <v>0</v>
      </c>
      <c r="BP113">
        <f t="shared" si="426"/>
        <v>0</v>
      </c>
      <c r="BQ113">
        <f t="shared" si="427"/>
        <v>807.86142857142852</v>
      </c>
      <c r="BR113">
        <f t="shared" si="428"/>
        <v>27688.428571428572</v>
      </c>
      <c r="BS113">
        <f t="shared" si="429"/>
        <v>0</v>
      </c>
      <c r="BT113">
        <f t="shared" si="430"/>
        <v>54952.932857142856</v>
      </c>
      <c r="BU113" s="10">
        <f t="shared" si="431"/>
        <v>6008657.8571428573</v>
      </c>
    </row>
    <row r="114" spans="51:73" x14ac:dyDescent="0.2">
      <c r="AY114" s="11">
        <f t="shared" si="284"/>
        <v>43996</v>
      </c>
      <c r="AZ114" s="1">
        <f t="shared" si="282"/>
        <v>43990</v>
      </c>
      <c r="BA114">
        <f t="shared" si="411"/>
        <v>0</v>
      </c>
      <c r="BB114">
        <f t="shared" si="412"/>
        <v>0</v>
      </c>
      <c r="BC114">
        <f t="shared" si="413"/>
        <v>0</v>
      </c>
      <c r="BD114">
        <f t="shared" si="414"/>
        <v>0</v>
      </c>
      <c r="BE114">
        <f t="shared" si="415"/>
        <v>0</v>
      </c>
      <c r="BF114">
        <f t="shared" si="416"/>
        <v>0</v>
      </c>
      <c r="BG114">
        <f t="shared" si="417"/>
        <v>0</v>
      </c>
      <c r="BH114">
        <f t="shared" si="418"/>
        <v>0</v>
      </c>
      <c r="BI114">
        <f t="shared" si="419"/>
        <v>0</v>
      </c>
      <c r="BJ114">
        <f t="shared" si="420"/>
        <v>0</v>
      </c>
      <c r="BK114">
        <f t="shared" si="421"/>
        <v>0</v>
      </c>
      <c r="BL114">
        <f t="shared" si="422"/>
        <v>0</v>
      </c>
      <c r="BM114">
        <f t="shared" si="423"/>
        <v>0</v>
      </c>
      <c r="BN114">
        <f t="shared" si="424"/>
        <v>0</v>
      </c>
      <c r="BO114">
        <f t="shared" si="425"/>
        <v>0</v>
      </c>
      <c r="BP114">
        <f t="shared" si="426"/>
        <v>0</v>
      </c>
      <c r="BQ114">
        <f t="shared" si="427"/>
        <v>807.86142857142852</v>
      </c>
      <c r="BR114">
        <f t="shared" si="428"/>
        <v>27688.428571428572</v>
      </c>
      <c r="BS114">
        <f t="shared" si="429"/>
        <v>0</v>
      </c>
      <c r="BT114">
        <f t="shared" si="430"/>
        <v>54952.932857142856</v>
      </c>
      <c r="BU114" s="10">
        <f t="shared" si="431"/>
        <v>6008657.8571428573</v>
      </c>
    </row>
    <row r="115" spans="51:73" x14ac:dyDescent="0.2">
      <c r="AY115" s="11">
        <f t="shared" si="284"/>
        <v>43997</v>
      </c>
      <c r="AZ115" s="1">
        <f t="shared" si="282"/>
        <v>43997</v>
      </c>
      <c r="BA115">
        <f t="shared" si="411"/>
        <v>0</v>
      </c>
      <c r="BB115">
        <f t="shared" si="412"/>
        <v>0</v>
      </c>
      <c r="BC115">
        <f t="shared" si="413"/>
        <v>0</v>
      </c>
      <c r="BD115">
        <f t="shared" si="414"/>
        <v>0</v>
      </c>
      <c r="BE115">
        <f t="shared" si="415"/>
        <v>0</v>
      </c>
      <c r="BF115">
        <f t="shared" si="416"/>
        <v>0</v>
      </c>
      <c r="BG115">
        <f t="shared" si="417"/>
        <v>0</v>
      </c>
      <c r="BH115">
        <f t="shared" si="418"/>
        <v>0</v>
      </c>
      <c r="BI115">
        <f t="shared" si="419"/>
        <v>0</v>
      </c>
      <c r="BJ115">
        <f t="shared" si="420"/>
        <v>0</v>
      </c>
      <c r="BK115">
        <f t="shared" si="421"/>
        <v>0</v>
      </c>
      <c r="BL115">
        <f t="shared" si="422"/>
        <v>0</v>
      </c>
      <c r="BM115">
        <f t="shared" si="423"/>
        <v>0</v>
      </c>
      <c r="BN115">
        <f t="shared" si="424"/>
        <v>0</v>
      </c>
      <c r="BO115">
        <f t="shared" si="425"/>
        <v>0</v>
      </c>
      <c r="BP115">
        <f t="shared" si="426"/>
        <v>0</v>
      </c>
      <c r="BQ115">
        <f t="shared" si="427"/>
        <v>807.86142857142852</v>
      </c>
      <c r="BR115">
        <f t="shared" si="428"/>
        <v>27688.428571428572</v>
      </c>
      <c r="BS115">
        <f t="shared" si="429"/>
        <v>0</v>
      </c>
      <c r="BT115">
        <f t="shared" si="430"/>
        <v>54952.932857142856</v>
      </c>
      <c r="BU115" s="10">
        <f t="shared" si="431"/>
        <v>6008657.8571428573</v>
      </c>
    </row>
    <row r="116" spans="51:73" x14ac:dyDescent="0.2">
      <c r="AY116" s="11">
        <f t="shared" si="284"/>
        <v>43998</v>
      </c>
      <c r="AZ116" s="1">
        <f t="shared" si="282"/>
        <v>43997</v>
      </c>
      <c r="BA116">
        <f t="shared" si="411"/>
        <v>0</v>
      </c>
      <c r="BB116">
        <f t="shared" si="412"/>
        <v>0</v>
      </c>
      <c r="BC116">
        <f t="shared" si="413"/>
        <v>0</v>
      </c>
      <c r="BD116">
        <f t="shared" si="414"/>
        <v>0</v>
      </c>
      <c r="BE116">
        <f t="shared" si="415"/>
        <v>0</v>
      </c>
      <c r="BF116">
        <f t="shared" si="416"/>
        <v>0</v>
      </c>
      <c r="BG116">
        <f t="shared" si="417"/>
        <v>0</v>
      </c>
      <c r="BH116">
        <f t="shared" si="418"/>
        <v>0</v>
      </c>
      <c r="BI116">
        <f t="shared" si="419"/>
        <v>0</v>
      </c>
      <c r="BJ116">
        <f t="shared" si="420"/>
        <v>0</v>
      </c>
      <c r="BK116">
        <f t="shared" si="421"/>
        <v>0</v>
      </c>
      <c r="BL116">
        <f t="shared" si="422"/>
        <v>0</v>
      </c>
      <c r="BM116">
        <f t="shared" si="423"/>
        <v>0</v>
      </c>
      <c r="BN116">
        <f t="shared" si="424"/>
        <v>0</v>
      </c>
      <c r="BO116">
        <f t="shared" si="425"/>
        <v>0</v>
      </c>
      <c r="BP116">
        <f t="shared" si="426"/>
        <v>0</v>
      </c>
      <c r="BQ116">
        <f t="shared" si="427"/>
        <v>807.86142857142852</v>
      </c>
      <c r="BR116">
        <f t="shared" si="428"/>
        <v>27688.428571428572</v>
      </c>
      <c r="BS116">
        <f t="shared" si="429"/>
        <v>0</v>
      </c>
      <c r="BT116">
        <f t="shared" si="430"/>
        <v>54952.932857142856</v>
      </c>
      <c r="BU116" s="10">
        <f t="shared" si="431"/>
        <v>6008657.8571428573</v>
      </c>
    </row>
    <row r="117" spans="51:73" x14ac:dyDescent="0.2">
      <c r="AY117" s="11">
        <f t="shared" si="284"/>
        <v>43999</v>
      </c>
      <c r="AZ117" s="1">
        <f t="shared" si="282"/>
        <v>43997</v>
      </c>
      <c r="BA117">
        <f t="shared" si="285"/>
        <v>0</v>
      </c>
      <c r="BB117">
        <f t="shared" si="307"/>
        <v>0</v>
      </c>
      <c r="BC117">
        <f t="shared" si="308"/>
        <v>0</v>
      </c>
      <c r="BD117">
        <f t="shared" si="309"/>
        <v>0</v>
      </c>
      <c r="BE117">
        <f t="shared" si="310"/>
        <v>0</v>
      </c>
      <c r="BF117">
        <f t="shared" si="311"/>
        <v>0</v>
      </c>
      <c r="BG117">
        <f t="shared" si="312"/>
        <v>0</v>
      </c>
      <c r="BH117">
        <f t="shared" si="313"/>
        <v>0</v>
      </c>
      <c r="BI117">
        <f t="shared" si="314"/>
        <v>0</v>
      </c>
      <c r="BJ117">
        <f t="shared" si="315"/>
        <v>0</v>
      </c>
      <c r="BK117">
        <f t="shared" si="316"/>
        <v>0</v>
      </c>
      <c r="BL117">
        <f t="shared" si="317"/>
        <v>0</v>
      </c>
      <c r="BM117">
        <f t="shared" si="318"/>
        <v>0</v>
      </c>
      <c r="BN117">
        <f t="shared" si="319"/>
        <v>0</v>
      </c>
      <c r="BO117">
        <f t="shared" si="320"/>
        <v>0</v>
      </c>
      <c r="BP117">
        <f t="shared" si="321"/>
        <v>0</v>
      </c>
      <c r="BQ117">
        <f t="shared" si="322"/>
        <v>570.63</v>
      </c>
      <c r="BR117">
        <f t="shared" si="323"/>
        <v>9589.4285714285706</v>
      </c>
      <c r="BS117">
        <f t="shared" si="324"/>
        <v>0</v>
      </c>
      <c r="BT117">
        <f t="shared" si="325"/>
        <v>59394.357142857145</v>
      </c>
      <c r="BU117" s="10">
        <f t="shared" si="326"/>
        <v>5894092.5714285718</v>
      </c>
    </row>
    <row r="118" spans="51:73" x14ac:dyDescent="0.2">
      <c r="AY118" s="11">
        <f t="shared" si="284"/>
        <v>44000</v>
      </c>
      <c r="AZ118" s="1">
        <f t="shared" si="282"/>
        <v>43997</v>
      </c>
      <c r="BA118">
        <f t="shared" ref="BA118:BA123" si="432">BA117</f>
        <v>0</v>
      </c>
      <c r="BB118">
        <f t="shared" ref="BB118:BB123" si="433">BB117</f>
        <v>0</v>
      </c>
      <c r="BC118">
        <f t="shared" ref="BC118:BC123" si="434">BC117</f>
        <v>0</v>
      </c>
      <c r="BD118">
        <f t="shared" ref="BD118:BD123" si="435">BD117</f>
        <v>0</v>
      </c>
      <c r="BE118">
        <f t="shared" ref="BE118:BE123" si="436">BE117</f>
        <v>0</v>
      </c>
      <c r="BF118">
        <f t="shared" ref="BF118:BF123" si="437">BF117</f>
        <v>0</v>
      </c>
      <c r="BG118">
        <f t="shared" ref="BG118:BG123" si="438">BG117</f>
        <v>0</v>
      </c>
      <c r="BH118">
        <f t="shared" ref="BH118:BH123" si="439">BH117</f>
        <v>0</v>
      </c>
      <c r="BI118">
        <f t="shared" ref="BI118:BI123" si="440">BI117</f>
        <v>0</v>
      </c>
      <c r="BJ118">
        <f t="shared" ref="BJ118:BJ123" si="441">BJ117</f>
        <v>0</v>
      </c>
      <c r="BK118">
        <f t="shared" ref="BK118:BK123" si="442">BK117</f>
        <v>0</v>
      </c>
      <c r="BL118">
        <f t="shared" ref="BL118:BL123" si="443">BL117</f>
        <v>0</v>
      </c>
      <c r="BM118">
        <f t="shared" ref="BM118:BM123" si="444">BM117</f>
        <v>0</v>
      </c>
      <c r="BN118">
        <f t="shared" ref="BN118:BN123" si="445">BN117</f>
        <v>0</v>
      </c>
      <c r="BO118">
        <f t="shared" ref="BO118:BO123" si="446">BO117</f>
        <v>0</v>
      </c>
      <c r="BP118">
        <f t="shared" ref="BP118:BP123" si="447">BP117</f>
        <v>0</v>
      </c>
      <c r="BQ118">
        <f t="shared" ref="BQ118:BQ123" si="448">BQ117</f>
        <v>570.63</v>
      </c>
      <c r="BR118">
        <f t="shared" ref="BR118:BR123" si="449">BR117</f>
        <v>9589.4285714285706</v>
      </c>
      <c r="BS118">
        <f t="shared" ref="BS118:BS123" si="450">BS117</f>
        <v>0</v>
      </c>
      <c r="BT118">
        <f t="shared" ref="BT118:BT123" si="451">BT117</f>
        <v>59394.357142857145</v>
      </c>
      <c r="BU118" s="10">
        <f t="shared" ref="BU118:BU123" si="452">BU117</f>
        <v>5894092.5714285718</v>
      </c>
    </row>
    <row r="119" spans="51:73" x14ac:dyDescent="0.2">
      <c r="AY119" s="11">
        <f t="shared" si="284"/>
        <v>44001</v>
      </c>
      <c r="AZ119" s="1">
        <f t="shared" si="282"/>
        <v>43997</v>
      </c>
      <c r="BA119">
        <f t="shared" si="432"/>
        <v>0</v>
      </c>
      <c r="BB119">
        <f t="shared" si="433"/>
        <v>0</v>
      </c>
      <c r="BC119">
        <f t="shared" si="434"/>
        <v>0</v>
      </c>
      <c r="BD119">
        <f t="shared" si="435"/>
        <v>0</v>
      </c>
      <c r="BE119">
        <f t="shared" si="436"/>
        <v>0</v>
      </c>
      <c r="BF119">
        <f t="shared" si="437"/>
        <v>0</v>
      </c>
      <c r="BG119">
        <f t="shared" si="438"/>
        <v>0</v>
      </c>
      <c r="BH119">
        <f t="shared" si="439"/>
        <v>0</v>
      </c>
      <c r="BI119">
        <f t="shared" si="440"/>
        <v>0</v>
      </c>
      <c r="BJ119">
        <f t="shared" si="441"/>
        <v>0</v>
      </c>
      <c r="BK119">
        <f t="shared" si="442"/>
        <v>0</v>
      </c>
      <c r="BL119">
        <f t="shared" si="443"/>
        <v>0</v>
      </c>
      <c r="BM119">
        <f t="shared" si="444"/>
        <v>0</v>
      </c>
      <c r="BN119">
        <f t="shared" si="445"/>
        <v>0</v>
      </c>
      <c r="BO119">
        <f t="shared" si="446"/>
        <v>0</v>
      </c>
      <c r="BP119">
        <f t="shared" si="447"/>
        <v>0</v>
      </c>
      <c r="BQ119">
        <f t="shared" si="448"/>
        <v>570.63</v>
      </c>
      <c r="BR119">
        <f t="shared" si="449"/>
        <v>9589.4285714285706</v>
      </c>
      <c r="BS119">
        <f t="shared" si="450"/>
        <v>0</v>
      </c>
      <c r="BT119">
        <f t="shared" si="451"/>
        <v>59394.357142857145</v>
      </c>
      <c r="BU119" s="10">
        <f t="shared" si="452"/>
        <v>5894092.5714285718</v>
      </c>
    </row>
    <row r="120" spans="51:73" x14ac:dyDescent="0.2">
      <c r="AY120" s="11">
        <f t="shared" si="284"/>
        <v>44002</v>
      </c>
      <c r="AZ120" s="1">
        <f t="shared" si="282"/>
        <v>43997</v>
      </c>
      <c r="BA120">
        <f t="shared" si="432"/>
        <v>0</v>
      </c>
      <c r="BB120">
        <f t="shared" si="433"/>
        <v>0</v>
      </c>
      <c r="BC120">
        <f t="shared" si="434"/>
        <v>0</v>
      </c>
      <c r="BD120">
        <f t="shared" si="435"/>
        <v>0</v>
      </c>
      <c r="BE120">
        <f t="shared" si="436"/>
        <v>0</v>
      </c>
      <c r="BF120">
        <f t="shared" si="437"/>
        <v>0</v>
      </c>
      <c r="BG120">
        <f t="shared" si="438"/>
        <v>0</v>
      </c>
      <c r="BH120">
        <f t="shared" si="439"/>
        <v>0</v>
      </c>
      <c r="BI120">
        <f t="shared" si="440"/>
        <v>0</v>
      </c>
      <c r="BJ120">
        <f t="shared" si="441"/>
        <v>0</v>
      </c>
      <c r="BK120">
        <f t="shared" si="442"/>
        <v>0</v>
      </c>
      <c r="BL120">
        <f t="shared" si="443"/>
        <v>0</v>
      </c>
      <c r="BM120">
        <f t="shared" si="444"/>
        <v>0</v>
      </c>
      <c r="BN120">
        <f t="shared" si="445"/>
        <v>0</v>
      </c>
      <c r="BO120">
        <f t="shared" si="446"/>
        <v>0</v>
      </c>
      <c r="BP120">
        <f t="shared" si="447"/>
        <v>0</v>
      </c>
      <c r="BQ120">
        <f t="shared" si="448"/>
        <v>570.63</v>
      </c>
      <c r="BR120">
        <f t="shared" si="449"/>
        <v>9589.4285714285706</v>
      </c>
      <c r="BS120">
        <f t="shared" si="450"/>
        <v>0</v>
      </c>
      <c r="BT120">
        <f t="shared" si="451"/>
        <v>59394.357142857145</v>
      </c>
      <c r="BU120" s="10">
        <f t="shared" si="452"/>
        <v>5894092.5714285718</v>
      </c>
    </row>
    <row r="121" spans="51:73" x14ac:dyDescent="0.2">
      <c r="AY121" s="11">
        <f t="shared" si="284"/>
        <v>44003</v>
      </c>
      <c r="AZ121" s="1">
        <f t="shared" si="282"/>
        <v>43997</v>
      </c>
      <c r="BA121">
        <f t="shared" si="432"/>
        <v>0</v>
      </c>
      <c r="BB121">
        <f t="shared" si="433"/>
        <v>0</v>
      </c>
      <c r="BC121">
        <f t="shared" si="434"/>
        <v>0</v>
      </c>
      <c r="BD121">
        <f t="shared" si="435"/>
        <v>0</v>
      </c>
      <c r="BE121">
        <f t="shared" si="436"/>
        <v>0</v>
      </c>
      <c r="BF121">
        <f t="shared" si="437"/>
        <v>0</v>
      </c>
      <c r="BG121">
        <f t="shared" si="438"/>
        <v>0</v>
      </c>
      <c r="BH121">
        <f t="shared" si="439"/>
        <v>0</v>
      </c>
      <c r="BI121">
        <f t="shared" si="440"/>
        <v>0</v>
      </c>
      <c r="BJ121">
        <f t="shared" si="441"/>
        <v>0</v>
      </c>
      <c r="BK121">
        <f t="shared" si="442"/>
        <v>0</v>
      </c>
      <c r="BL121">
        <f t="shared" si="443"/>
        <v>0</v>
      </c>
      <c r="BM121">
        <f t="shared" si="444"/>
        <v>0</v>
      </c>
      <c r="BN121">
        <f t="shared" si="445"/>
        <v>0</v>
      </c>
      <c r="BO121">
        <f t="shared" si="446"/>
        <v>0</v>
      </c>
      <c r="BP121">
        <f t="shared" si="447"/>
        <v>0</v>
      </c>
      <c r="BQ121">
        <f t="shared" si="448"/>
        <v>570.63</v>
      </c>
      <c r="BR121">
        <f t="shared" si="449"/>
        <v>9589.4285714285706</v>
      </c>
      <c r="BS121">
        <f t="shared" si="450"/>
        <v>0</v>
      </c>
      <c r="BT121">
        <f t="shared" si="451"/>
        <v>59394.357142857145</v>
      </c>
      <c r="BU121" s="10">
        <f t="shared" si="452"/>
        <v>5894092.5714285718</v>
      </c>
    </row>
    <row r="122" spans="51:73" x14ac:dyDescent="0.2">
      <c r="AY122" s="11">
        <f t="shared" si="284"/>
        <v>44004</v>
      </c>
      <c r="AZ122" s="1">
        <f t="shared" si="282"/>
        <v>44004</v>
      </c>
      <c r="BA122">
        <f t="shared" si="432"/>
        <v>0</v>
      </c>
      <c r="BB122">
        <f t="shared" si="433"/>
        <v>0</v>
      </c>
      <c r="BC122">
        <f t="shared" si="434"/>
        <v>0</v>
      </c>
      <c r="BD122">
        <f t="shared" si="435"/>
        <v>0</v>
      </c>
      <c r="BE122">
        <f t="shared" si="436"/>
        <v>0</v>
      </c>
      <c r="BF122">
        <f t="shared" si="437"/>
        <v>0</v>
      </c>
      <c r="BG122">
        <f t="shared" si="438"/>
        <v>0</v>
      </c>
      <c r="BH122">
        <f t="shared" si="439"/>
        <v>0</v>
      </c>
      <c r="BI122">
        <f t="shared" si="440"/>
        <v>0</v>
      </c>
      <c r="BJ122">
        <f t="shared" si="441"/>
        <v>0</v>
      </c>
      <c r="BK122">
        <f t="shared" si="442"/>
        <v>0</v>
      </c>
      <c r="BL122">
        <f t="shared" si="443"/>
        <v>0</v>
      </c>
      <c r="BM122">
        <f t="shared" si="444"/>
        <v>0</v>
      </c>
      <c r="BN122">
        <f t="shared" si="445"/>
        <v>0</v>
      </c>
      <c r="BO122">
        <f t="shared" si="446"/>
        <v>0</v>
      </c>
      <c r="BP122">
        <f t="shared" si="447"/>
        <v>0</v>
      </c>
      <c r="BQ122">
        <f t="shared" si="448"/>
        <v>570.63</v>
      </c>
      <c r="BR122">
        <f t="shared" si="449"/>
        <v>9589.4285714285706</v>
      </c>
      <c r="BS122">
        <f t="shared" si="450"/>
        <v>0</v>
      </c>
      <c r="BT122">
        <f t="shared" si="451"/>
        <v>59394.357142857145</v>
      </c>
      <c r="BU122" s="10">
        <f t="shared" si="452"/>
        <v>5894092.5714285718</v>
      </c>
    </row>
    <row r="123" spans="51:73" x14ac:dyDescent="0.2">
      <c r="AY123" s="11">
        <f t="shared" si="284"/>
        <v>44005</v>
      </c>
      <c r="AZ123" s="1">
        <f t="shared" si="282"/>
        <v>44004</v>
      </c>
      <c r="BA123">
        <f t="shared" si="432"/>
        <v>0</v>
      </c>
      <c r="BB123">
        <f t="shared" si="433"/>
        <v>0</v>
      </c>
      <c r="BC123">
        <f t="shared" si="434"/>
        <v>0</v>
      </c>
      <c r="BD123">
        <f t="shared" si="435"/>
        <v>0</v>
      </c>
      <c r="BE123">
        <f t="shared" si="436"/>
        <v>0</v>
      </c>
      <c r="BF123">
        <f t="shared" si="437"/>
        <v>0</v>
      </c>
      <c r="BG123">
        <f t="shared" si="438"/>
        <v>0</v>
      </c>
      <c r="BH123">
        <f t="shared" si="439"/>
        <v>0</v>
      </c>
      <c r="BI123">
        <f t="shared" si="440"/>
        <v>0</v>
      </c>
      <c r="BJ123">
        <f t="shared" si="441"/>
        <v>0</v>
      </c>
      <c r="BK123">
        <f t="shared" si="442"/>
        <v>0</v>
      </c>
      <c r="BL123">
        <f t="shared" si="443"/>
        <v>0</v>
      </c>
      <c r="BM123">
        <f t="shared" si="444"/>
        <v>0</v>
      </c>
      <c r="BN123">
        <f t="shared" si="445"/>
        <v>0</v>
      </c>
      <c r="BO123">
        <f t="shared" si="446"/>
        <v>0</v>
      </c>
      <c r="BP123">
        <f t="shared" si="447"/>
        <v>0</v>
      </c>
      <c r="BQ123">
        <f t="shared" si="448"/>
        <v>570.63</v>
      </c>
      <c r="BR123">
        <f t="shared" si="449"/>
        <v>9589.4285714285706</v>
      </c>
      <c r="BS123">
        <f t="shared" si="450"/>
        <v>0</v>
      </c>
      <c r="BT123">
        <f t="shared" si="451"/>
        <v>59394.357142857145</v>
      </c>
      <c r="BU123" s="10">
        <f t="shared" si="452"/>
        <v>5894092.5714285718</v>
      </c>
    </row>
    <row r="124" spans="51:73" x14ac:dyDescent="0.2">
      <c r="AY124" s="11">
        <f t="shared" si="284"/>
        <v>44006</v>
      </c>
      <c r="AZ124" s="1">
        <f t="shared" si="282"/>
        <v>44004</v>
      </c>
      <c r="BA124">
        <f t="shared" si="285"/>
        <v>0</v>
      </c>
      <c r="BB124">
        <f t="shared" si="307"/>
        <v>0</v>
      </c>
      <c r="BC124">
        <f t="shared" si="308"/>
        <v>0</v>
      </c>
      <c r="BD124">
        <f t="shared" si="309"/>
        <v>0</v>
      </c>
      <c r="BE124">
        <f t="shared" si="310"/>
        <v>0</v>
      </c>
      <c r="BF124">
        <f t="shared" si="311"/>
        <v>0</v>
      </c>
      <c r="BG124">
        <f t="shared" si="312"/>
        <v>0</v>
      </c>
      <c r="BH124">
        <f t="shared" si="313"/>
        <v>0</v>
      </c>
      <c r="BI124">
        <f t="shared" si="314"/>
        <v>0</v>
      </c>
      <c r="BJ124">
        <f t="shared" si="315"/>
        <v>0</v>
      </c>
      <c r="BK124">
        <f t="shared" si="316"/>
        <v>0</v>
      </c>
      <c r="BL124">
        <f t="shared" si="317"/>
        <v>0</v>
      </c>
      <c r="BM124">
        <f t="shared" si="318"/>
        <v>0</v>
      </c>
      <c r="BN124">
        <f t="shared" si="319"/>
        <v>0</v>
      </c>
      <c r="BO124">
        <f t="shared" si="320"/>
        <v>0</v>
      </c>
      <c r="BP124">
        <f t="shared" si="321"/>
        <v>0</v>
      </c>
      <c r="BQ124">
        <f t="shared" si="322"/>
        <v>697.92714285714283</v>
      </c>
      <c r="BR124">
        <f t="shared" si="323"/>
        <v>6143</v>
      </c>
      <c r="BS124">
        <f t="shared" si="324"/>
        <v>0</v>
      </c>
      <c r="BT124">
        <f t="shared" si="325"/>
        <v>53491.897142857146</v>
      </c>
      <c r="BU124" s="10">
        <f t="shared" si="326"/>
        <v>4422202.5714285718</v>
      </c>
    </row>
    <row r="125" spans="51:73" x14ac:dyDescent="0.2">
      <c r="AY125" s="11">
        <f t="shared" si="284"/>
        <v>44007</v>
      </c>
      <c r="AZ125" s="1">
        <f t="shared" si="282"/>
        <v>44004</v>
      </c>
      <c r="BA125">
        <f t="shared" ref="BA125:BA130" si="453">BA124</f>
        <v>0</v>
      </c>
      <c r="BB125">
        <f t="shared" ref="BB125:BB130" si="454">BB124</f>
        <v>0</v>
      </c>
      <c r="BC125">
        <f t="shared" ref="BC125:BC130" si="455">BC124</f>
        <v>0</v>
      </c>
      <c r="BD125">
        <f t="shared" ref="BD125:BD130" si="456">BD124</f>
        <v>0</v>
      </c>
      <c r="BE125">
        <f t="shared" ref="BE125:BE130" si="457">BE124</f>
        <v>0</v>
      </c>
      <c r="BF125">
        <f t="shared" ref="BF125:BF130" si="458">BF124</f>
        <v>0</v>
      </c>
      <c r="BG125">
        <f t="shared" ref="BG125:BG130" si="459">BG124</f>
        <v>0</v>
      </c>
      <c r="BH125">
        <f t="shared" ref="BH125:BH130" si="460">BH124</f>
        <v>0</v>
      </c>
      <c r="BI125">
        <f t="shared" ref="BI125:BI130" si="461">BI124</f>
        <v>0</v>
      </c>
      <c r="BJ125">
        <f t="shared" ref="BJ125:BJ130" si="462">BJ124</f>
        <v>0</v>
      </c>
      <c r="BK125">
        <f t="shared" ref="BK125:BK130" si="463">BK124</f>
        <v>0</v>
      </c>
      <c r="BL125">
        <f t="shared" ref="BL125:BL130" si="464">BL124</f>
        <v>0</v>
      </c>
      <c r="BM125">
        <f t="shared" ref="BM125:BM130" si="465">BM124</f>
        <v>0</v>
      </c>
      <c r="BN125">
        <f t="shared" ref="BN125:BN130" si="466">BN124</f>
        <v>0</v>
      </c>
      <c r="BO125">
        <f t="shared" ref="BO125:BO130" si="467">BO124</f>
        <v>0</v>
      </c>
      <c r="BP125">
        <f t="shared" ref="BP125:BP130" si="468">BP124</f>
        <v>0</v>
      </c>
      <c r="BQ125">
        <f t="shared" ref="BQ125:BQ130" si="469">BQ124</f>
        <v>697.92714285714283</v>
      </c>
      <c r="BR125">
        <f t="shared" ref="BR125:BR130" si="470">BR124</f>
        <v>6143</v>
      </c>
      <c r="BS125">
        <f t="shared" ref="BS125:BS130" si="471">BS124</f>
        <v>0</v>
      </c>
      <c r="BT125">
        <f t="shared" ref="BT125:BT130" si="472">BT124</f>
        <v>53491.897142857146</v>
      </c>
      <c r="BU125" s="10">
        <f t="shared" ref="BU125:BU130" si="473">BU124</f>
        <v>4422202.5714285718</v>
      </c>
    </row>
    <row r="126" spans="51:73" x14ac:dyDescent="0.2">
      <c r="AY126" s="11">
        <f t="shared" si="284"/>
        <v>44008</v>
      </c>
      <c r="AZ126" s="1">
        <f t="shared" si="282"/>
        <v>44004</v>
      </c>
      <c r="BA126">
        <f t="shared" si="453"/>
        <v>0</v>
      </c>
      <c r="BB126">
        <f t="shared" si="454"/>
        <v>0</v>
      </c>
      <c r="BC126">
        <f t="shared" si="455"/>
        <v>0</v>
      </c>
      <c r="BD126">
        <f t="shared" si="456"/>
        <v>0</v>
      </c>
      <c r="BE126">
        <f t="shared" si="457"/>
        <v>0</v>
      </c>
      <c r="BF126">
        <f t="shared" si="458"/>
        <v>0</v>
      </c>
      <c r="BG126">
        <f t="shared" si="459"/>
        <v>0</v>
      </c>
      <c r="BH126">
        <f t="shared" si="460"/>
        <v>0</v>
      </c>
      <c r="BI126">
        <f t="shared" si="461"/>
        <v>0</v>
      </c>
      <c r="BJ126">
        <f t="shared" si="462"/>
        <v>0</v>
      </c>
      <c r="BK126">
        <f t="shared" si="463"/>
        <v>0</v>
      </c>
      <c r="BL126">
        <f t="shared" si="464"/>
        <v>0</v>
      </c>
      <c r="BM126">
        <f t="shared" si="465"/>
        <v>0</v>
      </c>
      <c r="BN126">
        <f t="shared" si="466"/>
        <v>0</v>
      </c>
      <c r="BO126">
        <f t="shared" si="467"/>
        <v>0</v>
      </c>
      <c r="BP126">
        <f t="shared" si="468"/>
        <v>0</v>
      </c>
      <c r="BQ126">
        <f t="shared" si="469"/>
        <v>697.92714285714283</v>
      </c>
      <c r="BR126">
        <f t="shared" si="470"/>
        <v>6143</v>
      </c>
      <c r="BS126">
        <f t="shared" si="471"/>
        <v>0</v>
      </c>
      <c r="BT126">
        <f t="shared" si="472"/>
        <v>53491.897142857146</v>
      </c>
      <c r="BU126" s="10">
        <f t="shared" si="473"/>
        <v>4422202.5714285718</v>
      </c>
    </row>
    <row r="127" spans="51:73" x14ac:dyDescent="0.2">
      <c r="AY127" s="11">
        <f t="shared" si="284"/>
        <v>44009</v>
      </c>
      <c r="AZ127" s="1">
        <f t="shared" si="282"/>
        <v>44004</v>
      </c>
      <c r="BA127">
        <f t="shared" si="453"/>
        <v>0</v>
      </c>
      <c r="BB127">
        <f t="shared" si="454"/>
        <v>0</v>
      </c>
      <c r="BC127">
        <f t="shared" si="455"/>
        <v>0</v>
      </c>
      <c r="BD127">
        <f t="shared" si="456"/>
        <v>0</v>
      </c>
      <c r="BE127">
        <f t="shared" si="457"/>
        <v>0</v>
      </c>
      <c r="BF127">
        <f t="shared" si="458"/>
        <v>0</v>
      </c>
      <c r="BG127">
        <f t="shared" si="459"/>
        <v>0</v>
      </c>
      <c r="BH127">
        <f t="shared" si="460"/>
        <v>0</v>
      </c>
      <c r="BI127">
        <f t="shared" si="461"/>
        <v>0</v>
      </c>
      <c r="BJ127">
        <f t="shared" si="462"/>
        <v>0</v>
      </c>
      <c r="BK127">
        <f t="shared" si="463"/>
        <v>0</v>
      </c>
      <c r="BL127">
        <f t="shared" si="464"/>
        <v>0</v>
      </c>
      <c r="BM127">
        <f t="shared" si="465"/>
        <v>0</v>
      </c>
      <c r="BN127">
        <f t="shared" si="466"/>
        <v>0</v>
      </c>
      <c r="BO127">
        <f t="shared" si="467"/>
        <v>0</v>
      </c>
      <c r="BP127">
        <f t="shared" si="468"/>
        <v>0</v>
      </c>
      <c r="BQ127">
        <f t="shared" si="469"/>
        <v>697.92714285714283</v>
      </c>
      <c r="BR127">
        <f t="shared" si="470"/>
        <v>6143</v>
      </c>
      <c r="BS127">
        <f t="shared" si="471"/>
        <v>0</v>
      </c>
      <c r="BT127">
        <f t="shared" si="472"/>
        <v>53491.897142857146</v>
      </c>
      <c r="BU127" s="10">
        <f t="shared" si="473"/>
        <v>4422202.5714285718</v>
      </c>
    </row>
    <row r="128" spans="51:73" x14ac:dyDescent="0.2">
      <c r="AY128" s="11">
        <f t="shared" si="284"/>
        <v>44010</v>
      </c>
      <c r="AZ128" s="1">
        <f t="shared" si="282"/>
        <v>44004</v>
      </c>
      <c r="BA128">
        <f t="shared" si="453"/>
        <v>0</v>
      </c>
      <c r="BB128">
        <f t="shared" si="454"/>
        <v>0</v>
      </c>
      <c r="BC128">
        <f t="shared" si="455"/>
        <v>0</v>
      </c>
      <c r="BD128">
        <f t="shared" si="456"/>
        <v>0</v>
      </c>
      <c r="BE128">
        <f t="shared" si="457"/>
        <v>0</v>
      </c>
      <c r="BF128">
        <f t="shared" si="458"/>
        <v>0</v>
      </c>
      <c r="BG128">
        <f t="shared" si="459"/>
        <v>0</v>
      </c>
      <c r="BH128">
        <f t="shared" si="460"/>
        <v>0</v>
      </c>
      <c r="BI128">
        <f t="shared" si="461"/>
        <v>0</v>
      </c>
      <c r="BJ128">
        <f t="shared" si="462"/>
        <v>0</v>
      </c>
      <c r="BK128">
        <f t="shared" si="463"/>
        <v>0</v>
      </c>
      <c r="BL128">
        <f t="shared" si="464"/>
        <v>0</v>
      </c>
      <c r="BM128">
        <f t="shared" si="465"/>
        <v>0</v>
      </c>
      <c r="BN128">
        <f t="shared" si="466"/>
        <v>0</v>
      </c>
      <c r="BO128">
        <f t="shared" si="467"/>
        <v>0</v>
      </c>
      <c r="BP128">
        <f t="shared" si="468"/>
        <v>0</v>
      </c>
      <c r="BQ128">
        <f t="shared" si="469"/>
        <v>697.92714285714283</v>
      </c>
      <c r="BR128">
        <f t="shared" si="470"/>
        <v>6143</v>
      </c>
      <c r="BS128">
        <f t="shared" si="471"/>
        <v>0</v>
      </c>
      <c r="BT128">
        <f t="shared" si="472"/>
        <v>53491.897142857146</v>
      </c>
      <c r="BU128" s="10">
        <f t="shared" si="473"/>
        <v>4422202.5714285718</v>
      </c>
    </row>
    <row r="129" spans="51:73" x14ac:dyDescent="0.2">
      <c r="AY129" s="11">
        <f t="shared" si="284"/>
        <v>44011</v>
      </c>
      <c r="AZ129" s="1">
        <f t="shared" si="282"/>
        <v>44011</v>
      </c>
      <c r="BA129">
        <f t="shared" si="453"/>
        <v>0</v>
      </c>
      <c r="BB129">
        <f t="shared" si="454"/>
        <v>0</v>
      </c>
      <c r="BC129">
        <f t="shared" si="455"/>
        <v>0</v>
      </c>
      <c r="BD129">
        <f t="shared" si="456"/>
        <v>0</v>
      </c>
      <c r="BE129">
        <f t="shared" si="457"/>
        <v>0</v>
      </c>
      <c r="BF129">
        <f t="shared" si="458"/>
        <v>0</v>
      </c>
      <c r="BG129">
        <f t="shared" si="459"/>
        <v>0</v>
      </c>
      <c r="BH129">
        <f t="shared" si="460"/>
        <v>0</v>
      </c>
      <c r="BI129">
        <f t="shared" si="461"/>
        <v>0</v>
      </c>
      <c r="BJ129">
        <f t="shared" si="462"/>
        <v>0</v>
      </c>
      <c r="BK129">
        <f t="shared" si="463"/>
        <v>0</v>
      </c>
      <c r="BL129">
        <f t="shared" si="464"/>
        <v>0</v>
      </c>
      <c r="BM129">
        <f t="shared" si="465"/>
        <v>0</v>
      </c>
      <c r="BN129">
        <f t="shared" si="466"/>
        <v>0</v>
      </c>
      <c r="BO129">
        <f t="shared" si="467"/>
        <v>0</v>
      </c>
      <c r="BP129">
        <f t="shared" si="468"/>
        <v>0</v>
      </c>
      <c r="BQ129">
        <f t="shared" si="469"/>
        <v>697.92714285714283</v>
      </c>
      <c r="BR129">
        <f t="shared" si="470"/>
        <v>6143</v>
      </c>
      <c r="BS129">
        <f t="shared" si="471"/>
        <v>0</v>
      </c>
      <c r="BT129">
        <f t="shared" si="472"/>
        <v>53491.897142857146</v>
      </c>
      <c r="BU129" s="10">
        <f t="shared" si="473"/>
        <v>4422202.5714285718</v>
      </c>
    </row>
    <row r="130" spans="51:73" x14ac:dyDescent="0.2">
      <c r="AY130" s="11">
        <f t="shared" si="284"/>
        <v>44012</v>
      </c>
      <c r="AZ130" s="1">
        <f t="shared" si="282"/>
        <v>44011</v>
      </c>
      <c r="BA130">
        <f t="shared" si="453"/>
        <v>0</v>
      </c>
      <c r="BB130">
        <f t="shared" si="454"/>
        <v>0</v>
      </c>
      <c r="BC130">
        <f t="shared" si="455"/>
        <v>0</v>
      </c>
      <c r="BD130">
        <f t="shared" si="456"/>
        <v>0</v>
      </c>
      <c r="BE130">
        <f t="shared" si="457"/>
        <v>0</v>
      </c>
      <c r="BF130">
        <f t="shared" si="458"/>
        <v>0</v>
      </c>
      <c r="BG130">
        <f t="shared" si="459"/>
        <v>0</v>
      </c>
      <c r="BH130">
        <f t="shared" si="460"/>
        <v>0</v>
      </c>
      <c r="BI130">
        <f t="shared" si="461"/>
        <v>0</v>
      </c>
      <c r="BJ130">
        <f t="shared" si="462"/>
        <v>0</v>
      </c>
      <c r="BK130">
        <f t="shared" si="463"/>
        <v>0</v>
      </c>
      <c r="BL130">
        <f t="shared" si="464"/>
        <v>0</v>
      </c>
      <c r="BM130">
        <f t="shared" si="465"/>
        <v>0</v>
      </c>
      <c r="BN130">
        <f t="shared" si="466"/>
        <v>0</v>
      </c>
      <c r="BO130">
        <f t="shared" si="467"/>
        <v>0</v>
      </c>
      <c r="BP130">
        <f t="shared" si="468"/>
        <v>0</v>
      </c>
      <c r="BQ130">
        <f t="shared" si="469"/>
        <v>697.92714285714283</v>
      </c>
      <c r="BR130">
        <f t="shared" si="470"/>
        <v>6143</v>
      </c>
      <c r="BS130">
        <f t="shared" si="471"/>
        <v>0</v>
      </c>
      <c r="BT130">
        <f t="shared" si="472"/>
        <v>53491.897142857146</v>
      </c>
      <c r="BU130" s="10">
        <f t="shared" si="473"/>
        <v>4422202.5714285718</v>
      </c>
    </row>
    <row r="131" spans="51:73" x14ac:dyDescent="0.2">
      <c r="AY131" s="11">
        <f t="shared" si="284"/>
        <v>44013</v>
      </c>
      <c r="AZ131" s="1">
        <f t="shared" si="282"/>
        <v>44011</v>
      </c>
      <c r="BA131">
        <f t="shared" si="285"/>
        <v>0</v>
      </c>
      <c r="BB131">
        <f t="shared" si="307"/>
        <v>0</v>
      </c>
      <c r="BC131">
        <f t="shared" si="308"/>
        <v>0</v>
      </c>
      <c r="BD131">
        <f t="shared" si="309"/>
        <v>0</v>
      </c>
      <c r="BE131">
        <f t="shared" si="310"/>
        <v>0</v>
      </c>
      <c r="BF131">
        <f t="shared" si="311"/>
        <v>0</v>
      </c>
      <c r="BG131">
        <f t="shared" si="312"/>
        <v>0</v>
      </c>
      <c r="BH131">
        <f t="shared" si="313"/>
        <v>0</v>
      </c>
      <c r="BI131">
        <f t="shared" si="314"/>
        <v>0</v>
      </c>
      <c r="BJ131">
        <f t="shared" si="315"/>
        <v>0</v>
      </c>
      <c r="BK131">
        <f t="shared" si="316"/>
        <v>0</v>
      </c>
      <c r="BL131">
        <f t="shared" si="317"/>
        <v>0</v>
      </c>
      <c r="BM131">
        <f t="shared" si="318"/>
        <v>0</v>
      </c>
      <c r="BN131">
        <f t="shared" si="319"/>
        <v>0</v>
      </c>
      <c r="BO131">
        <f t="shared" si="320"/>
        <v>0</v>
      </c>
      <c r="BP131">
        <f t="shared" si="321"/>
        <v>0</v>
      </c>
      <c r="BQ131">
        <f t="shared" si="322"/>
        <v>701.11428571428576</v>
      </c>
      <c r="BR131">
        <f t="shared" si="323"/>
        <v>6638.2857142857147</v>
      </c>
      <c r="BS131">
        <f t="shared" si="324"/>
        <v>0</v>
      </c>
      <c r="BT131">
        <f t="shared" si="325"/>
        <v>50208.814285714296</v>
      </c>
      <c r="BU131" s="10">
        <f t="shared" si="326"/>
        <v>5120424.2857142854</v>
      </c>
    </row>
    <row r="132" spans="51:73" x14ac:dyDescent="0.2">
      <c r="AY132" s="11">
        <f t="shared" si="284"/>
        <v>44014</v>
      </c>
      <c r="AZ132" s="1">
        <f t="shared" si="282"/>
        <v>44011</v>
      </c>
      <c r="BA132">
        <f t="shared" ref="BA132:BA137" si="474">BA131</f>
        <v>0</v>
      </c>
      <c r="BB132">
        <f t="shared" ref="BB132:BB137" si="475">BB131</f>
        <v>0</v>
      </c>
      <c r="BC132">
        <f t="shared" ref="BC132:BC137" si="476">BC131</f>
        <v>0</v>
      </c>
      <c r="BD132">
        <f t="shared" ref="BD132:BD137" si="477">BD131</f>
        <v>0</v>
      </c>
      <c r="BE132">
        <f t="shared" ref="BE132:BE137" si="478">BE131</f>
        <v>0</v>
      </c>
      <c r="BF132">
        <f t="shared" ref="BF132:BF137" si="479">BF131</f>
        <v>0</v>
      </c>
      <c r="BG132">
        <f t="shared" ref="BG132:BG137" si="480">BG131</f>
        <v>0</v>
      </c>
      <c r="BH132">
        <f t="shared" ref="BH132:BH137" si="481">BH131</f>
        <v>0</v>
      </c>
      <c r="BI132">
        <f t="shared" ref="BI132:BI137" si="482">BI131</f>
        <v>0</v>
      </c>
      <c r="BJ132">
        <f t="shared" ref="BJ132:BJ137" si="483">BJ131</f>
        <v>0</v>
      </c>
      <c r="BK132">
        <f t="shared" ref="BK132:BK137" si="484">BK131</f>
        <v>0</v>
      </c>
      <c r="BL132">
        <f t="shared" ref="BL132:BL137" si="485">BL131</f>
        <v>0</v>
      </c>
      <c r="BM132">
        <f t="shared" ref="BM132:BM137" si="486">BM131</f>
        <v>0</v>
      </c>
      <c r="BN132">
        <f t="shared" ref="BN132:BN137" si="487">BN131</f>
        <v>0</v>
      </c>
      <c r="BO132">
        <f t="shared" ref="BO132:BO137" si="488">BO131</f>
        <v>0</v>
      </c>
      <c r="BP132">
        <f t="shared" ref="BP132:BP137" si="489">BP131</f>
        <v>0</v>
      </c>
      <c r="BQ132">
        <f t="shared" ref="BQ132:BQ137" si="490">BQ131</f>
        <v>701.11428571428576</v>
      </c>
      <c r="BR132">
        <f t="shared" ref="BR132:BR137" si="491">BR131</f>
        <v>6638.2857142857147</v>
      </c>
      <c r="BS132">
        <f t="shared" ref="BS132:BS137" si="492">BS131</f>
        <v>0</v>
      </c>
      <c r="BT132">
        <f t="shared" ref="BT132:BT137" si="493">BT131</f>
        <v>50208.814285714296</v>
      </c>
      <c r="BU132" s="10">
        <f t="shared" ref="BU132:BU137" si="494">BU131</f>
        <v>5120424.2857142854</v>
      </c>
    </row>
    <row r="133" spans="51:73" x14ac:dyDescent="0.2">
      <c r="AY133" s="11">
        <f t="shared" si="284"/>
        <v>44015</v>
      </c>
      <c r="AZ133" s="1">
        <f t="shared" si="282"/>
        <v>44011</v>
      </c>
      <c r="BA133">
        <f t="shared" si="474"/>
        <v>0</v>
      </c>
      <c r="BB133">
        <f t="shared" si="475"/>
        <v>0</v>
      </c>
      <c r="BC133">
        <f t="shared" si="476"/>
        <v>0</v>
      </c>
      <c r="BD133">
        <f t="shared" si="477"/>
        <v>0</v>
      </c>
      <c r="BE133">
        <f t="shared" si="478"/>
        <v>0</v>
      </c>
      <c r="BF133">
        <f t="shared" si="479"/>
        <v>0</v>
      </c>
      <c r="BG133">
        <f t="shared" si="480"/>
        <v>0</v>
      </c>
      <c r="BH133">
        <f t="shared" si="481"/>
        <v>0</v>
      </c>
      <c r="BI133">
        <f t="shared" si="482"/>
        <v>0</v>
      </c>
      <c r="BJ133">
        <f t="shared" si="483"/>
        <v>0</v>
      </c>
      <c r="BK133">
        <f t="shared" si="484"/>
        <v>0</v>
      </c>
      <c r="BL133">
        <f t="shared" si="485"/>
        <v>0</v>
      </c>
      <c r="BM133">
        <f t="shared" si="486"/>
        <v>0</v>
      </c>
      <c r="BN133">
        <f t="shared" si="487"/>
        <v>0</v>
      </c>
      <c r="BO133">
        <f t="shared" si="488"/>
        <v>0</v>
      </c>
      <c r="BP133">
        <f t="shared" si="489"/>
        <v>0</v>
      </c>
      <c r="BQ133">
        <f t="shared" si="490"/>
        <v>701.11428571428576</v>
      </c>
      <c r="BR133">
        <f t="shared" si="491"/>
        <v>6638.2857142857147</v>
      </c>
      <c r="BS133">
        <f t="shared" si="492"/>
        <v>0</v>
      </c>
      <c r="BT133">
        <f t="shared" si="493"/>
        <v>50208.814285714296</v>
      </c>
      <c r="BU133" s="10">
        <f t="shared" si="494"/>
        <v>5120424.2857142854</v>
      </c>
    </row>
    <row r="134" spans="51:73" x14ac:dyDescent="0.2">
      <c r="AY134" s="11">
        <f t="shared" si="284"/>
        <v>44016</v>
      </c>
      <c r="AZ134" s="1">
        <f t="shared" ref="AZ134:AZ197" si="495">AY134-WEEKDAY(AY134,3)</f>
        <v>44011</v>
      </c>
      <c r="BA134">
        <f t="shared" si="474"/>
        <v>0</v>
      </c>
      <c r="BB134">
        <f t="shared" si="475"/>
        <v>0</v>
      </c>
      <c r="BC134">
        <f t="shared" si="476"/>
        <v>0</v>
      </c>
      <c r="BD134">
        <f t="shared" si="477"/>
        <v>0</v>
      </c>
      <c r="BE134">
        <f t="shared" si="478"/>
        <v>0</v>
      </c>
      <c r="BF134">
        <f t="shared" si="479"/>
        <v>0</v>
      </c>
      <c r="BG134">
        <f t="shared" si="480"/>
        <v>0</v>
      </c>
      <c r="BH134">
        <f t="shared" si="481"/>
        <v>0</v>
      </c>
      <c r="BI134">
        <f t="shared" si="482"/>
        <v>0</v>
      </c>
      <c r="BJ134">
        <f t="shared" si="483"/>
        <v>0</v>
      </c>
      <c r="BK134">
        <f t="shared" si="484"/>
        <v>0</v>
      </c>
      <c r="BL134">
        <f t="shared" si="485"/>
        <v>0</v>
      </c>
      <c r="BM134">
        <f t="shared" si="486"/>
        <v>0</v>
      </c>
      <c r="BN134">
        <f t="shared" si="487"/>
        <v>0</v>
      </c>
      <c r="BO134">
        <f t="shared" si="488"/>
        <v>0</v>
      </c>
      <c r="BP134">
        <f t="shared" si="489"/>
        <v>0</v>
      </c>
      <c r="BQ134">
        <f t="shared" si="490"/>
        <v>701.11428571428576</v>
      </c>
      <c r="BR134">
        <f t="shared" si="491"/>
        <v>6638.2857142857147</v>
      </c>
      <c r="BS134">
        <f t="shared" si="492"/>
        <v>0</v>
      </c>
      <c r="BT134">
        <f t="shared" si="493"/>
        <v>50208.814285714296</v>
      </c>
      <c r="BU134" s="10">
        <f t="shared" si="494"/>
        <v>5120424.2857142854</v>
      </c>
    </row>
    <row r="135" spans="51:73" x14ac:dyDescent="0.2">
      <c r="AY135" s="11">
        <f t="shared" ref="AY135:AY198" si="496">AY134+1</f>
        <v>44017</v>
      </c>
      <c r="AZ135" s="1">
        <f t="shared" si="495"/>
        <v>44011</v>
      </c>
      <c r="BA135">
        <f t="shared" si="474"/>
        <v>0</v>
      </c>
      <c r="BB135">
        <f t="shared" si="475"/>
        <v>0</v>
      </c>
      <c r="BC135">
        <f t="shared" si="476"/>
        <v>0</v>
      </c>
      <c r="BD135">
        <f t="shared" si="477"/>
        <v>0</v>
      </c>
      <c r="BE135">
        <f t="shared" si="478"/>
        <v>0</v>
      </c>
      <c r="BF135">
        <f t="shared" si="479"/>
        <v>0</v>
      </c>
      <c r="BG135">
        <f t="shared" si="480"/>
        <v>0</v>
      </c>
      <c r="BH135">
        <f t="shared" si="481"/>
        <v>0</v>
      </c>
      <c r="BI135">
        <f t="shared" si="482"/>
        <v>0</v>
      </c>
      <c r="BJ135">
        <f t="shared" si="483"/>
        <v>0</v>
      </c>
      <c r="BK135">
        <f t="shared" si="484"/>
        <v>0</v>
      </c>
      <c r="BL135">
        <f t="shared" si="485"/>
        <v>0</v>
      </c>
      <c r="BM135">
        <f t="shared" si="486"/>
        <v>0</v>
      </c>
      <c r="BN135">
        <f t="shared" si="487"/>
        <v>0</v>
      </c>
      <c r="BO135">
        <f t="shared" si="488"/>
        <v>0</v>
      </c>
      <c r="BP135">
        <f t="shared" si="489"/>
        <v>0</v>
      </c>
      <c r="BQ135">
        <f t="shared" si="490"/>
        <v>701.11428571428576</v>
      </c>
      <c r="BR135">
        <f t="shared" si="491"/>
        <v>6638.2857142857147</v>
      </c>
      <c r="BS135">
        <f t="shared" si="492"/>
        <v>0</v>
      </c>
      <c r="BT135">
        <f t="shared" si="493"/>
        <v>50208.814285714296</v>
      </c>
      <c r="BU135" s="10">
        <f t="shared" si="494"/>
        <v>5120424.2857142854</v>
      </c>
    </row>
    <row r="136" spans="51:73" x14ac:dyDescent="0.2">
      <c r="AY136" s="11">
        <f t="shared" si="496"/>
        <v>44018</v>
      </c>
      <c r="AZ136" s="1">
        <f t="shared" si="495"/>
        <v>44018</v>
      </c>
      <c r="BA136">
        <f t="shared" si="474"/>
        <v>0</v>
      </c>
      <c r="BB136">
        <f t="shared" si="475"/>
        <v>0</v>
      </c>
      <c r="BC136">
        <f t="shared" si="476"/>
        <v>0</v>
      </c>
      <c r="BD136">
        <f t="shared" si="477"/>
        <v>0</v>
      </c>
      <c r="BE136">
        <f t="shared" si="478"/>
        <v>0</v>
      </c>
      <c r="BF136">
        <f t="shared" si="479"/>
        <v>0</v>
      </c>
      <c r="BG136">
        <f t="shared" si="480"/>
        <v>0</v>
      </c>
      <c r="BH136">
        <f t="shared" si="481"/>
        <v>0</v>
      </c>
      <c r="BI136">
        <f t="shared" si="482"/>
        <v>0</v>
      </c>
      <c r="BJ136">
        <f t="shared" si="483"/>
        <v>0</v>
      </c>
      <c r="BK136">
        <f t="shared" si="484"/>
        <v>0</v>
      </c>
      <c r="BL136">
        <f t="shared" si="485"/>
        <v>0</v>
      </c>
      <c r="BM136">
        <f t="shared" si="486"/>
        <v>0</v>
      </c>
      <c r="BN136">
        <f t="shared" si="487"/>
        <v>0</v>
      </c>
      <c r="BO136">
        <f t="shared" si="488"/>
        <v>0</v>
      </c>
      <c r="BP136">
        <f t="shared" si="489"/>
        <v>0</v>
      </c>
      <c r="BQ136">
        <f t="shared" si="490"/>
        <v>701.11428571428576</v>
      </c>
      <c r="BR136">
        <f t="shared" si="491"/>
        <v>6638.2857142857147</v>
      </c>
      <c r="BS136">
        <f t="shared" si="492"/>
        <v>0</v>
      </c>
      <c r="BT136">
        <f t="shared" si="493"/>
        <v>50208.814285714296</v>
      </c>
      <c r="BU136" s="10">
        <f t="shared" si="494"/>
        <v>5120424.2857142854</v>
      </c>
    </row>
    <row r="137" spans="51:73" x14ac:dyDescent="0.2">
      <c r="AY137" s="11">
        <f t="shared" si="496"/>
        <v>44019</v>
      </c>
      <c r="AZ137" s="1">
        <f t="shared" si="495"/>
        <v>44018</v>
      </c>
      <c r="BA137">
        <f t="shared" si="474"/>
        <v>0</v>
      </c>
      <c r="BB137">
        <f t="shared" si="475"/>
        <v>0</v>
      </c>
      <c r="BC137">
        <f t="shared" si="476"/>
        <v>0</v>
      </c>
      <c r="BD137">
        <f t="shared" si="477"/>
        <v>0</v>
      </c>
      <c r="BE137">
        <f t="shared" si="478"/>
        <v>0</v>
      </c>
      <c r="BF137">
        <f t="shared" si="479"/>
        <v>0</v>
      </c>
      <c r="BG137">
        <f t="shared" si="480"/>
        <v>0</v>
      </c>
      <c r="BH137">
        <f t="shared" si="481"/>
        <v>0</v>
      </c>
      <c r="BI137">
        <f t="shared" si="482"/>
        <v>0</v>
      </c>
      <c r="BJ137">
        <f t="shared" si="483"/>
        <v>0</v>
      </c>
      <c r="BK137">
        <f t="shared" si="484"/>
        <v>0</v>
      </c>
      <c r="BL137">
        <f t="shared" si="485"/>
        <v>0</v>
      </c>
      <c r="BM137">
        <f t="shared" si="486"/>
        <v>0</v>
      </c>
      <c r="BN137">
        <f t="shared" si="487"/>
        <v>0</v>
      </c>
      <c r="BO137">
        <f t="shared" si="488"/>
        <v>0</v>
      </c>
      <c r="BP137">
        <f t="shared" si="489"/>
        <v>0</v>
      </c>
      <c r="BQ137">
        <f t="shared" si="490"/>
        <v>701.11428571428576</v>
      </c>
      <c r="BR137">
        <f t="shared" si="491"/>
        <v>6638.2857142857147</v>
      </c>
      <c r="BS137">
        <f t="shared" si="492"/>
        <v>0</v>
      </c>
      <c r="BT137">
        <f t="shared" si="493"/>
        <v>50208.814285714296</v>
      </c>
      <c r="BU137" s="10">
        <f t="shared" si="494"/>
        <v>5120424.2857142854</v>
      </c>
    </row>
    <row r="138" spans="51:73" x14ac:dyDescent="0.2">
      <c r="AY138" s="11">
        <f t="shared" si="496"/>
        <v>44020</v>
      </c>
      <c r="AZ138" s="1">
        <f t="shared" si="495"/>
        <v>44018</v>
      </c>
      <c r="BA138">
        <f t="shared" ref="BA138:BA194" si="497">_xlfn.XLOOKUP($AY138,$Z$5:$Z$101,AB$5:AB$101,,0,)</f>
        <v>0</v>
      </c>
      <c r="BB138">
        <f t="shared" si="307"/>
        <v>0</v>
      </c>
      <c r="BC138">
        <f t="shared" si="308"/>
        <v>0</v>
      </c>
      <c r="BD138">
        <f t="shared" si="309"/>
        <v>0</v>
      </c>
      <c r="BE138">
        <f t="shared" si="310"/>
        <v>0</v>
      </c>
      <c r="BF138">
        <f t="shared" si="311"/>
        <v>0</v>
      </c>
      <c r="BG138">
        <f t="shared" si="312"/>
        <v>0</v>
      </c>
      <c r="BH138">
        <f t="shared" si="313"/>
        <v>0</v>
      </c>
      <c r="BI138">
        <f t="shared" si="314"/>
        <v>0</v>
      </c>
      <c r="BJ138">
        <f t="shared" si="315"/>
        <v>0</v>
      </c>
      <c r="BK138">
        <f t="shared" si="316"/>
        <v>0</v>
      </c>
      <c r="BL138">
        <f t="shared" si="317"/>
        <v>0</v>
      </c>
      <c r="BM138">
        <f t="shared" si="318"/>
        <v>0</v>
      </c>
      <c r="BN138">
        <f t="shared" si="319"/>
        <v>0</v>
      </c>
      <c r="BO138">
        <f t="shared" si="320"/>
        <v>0</v>
      </c>
      <c r="BP138">
        <f t="shared" si="321"/>
        <v>0</v>
      </c>
      <c r="BQ138">
        <f t="shared" si="322"/>
        <v>627.32142857142856</v>
      </c>
      <c r="BR138">
        <f t="shared" si="323"/>
        <v>8344.1428571428569</v>
      </c>
      <c r="BS138">
        <f t="shared" si="324"/>
        <v>0</v>
      </c>
      <c r="BT138">
        <f t="shared" si="325"/>
        <v>46494.148571428566</v>
      </c>
      <c r="BU138" s="10">
        <f t="shared" si="326"/>
        <v>4694263.1428571427</v>
      </c>
    </row>
    <row r="139" spans="51:73" x14ac:dyDescent="0.2">
      <c r="AY139" s="11">
        <f t="shared" si="496"/>
        <v>44021</v>
      </c>
      <c r="AZ139" s="1">
        <f t="shared" si="495"/>
        <v>44018</v>
      </c>
      <c r="BA139">
        <f t="shared" ref="BA139:BA144" si="498">BA138</f>
        <v>0</v>
      </c>
      <c r="BB139">
        <f t="shared" ref="BB139:BB144" si="499">BB138</f>
        <v>0</v>
      </c>
      <c r="BC139">
        <f t="shared" ref="BC139:BC144" si="500">BC138</f>
        <v>0</v>
      </c>
      <c r="BD139">
        <f t="shared" ref="BD139:BD144" si="501">BD138</f>
        <v>0</v>
      </c>
      <c r="BE139">
        <f t="shared" ref="BE139:BE144" si="502">BE138</f>
        <v>0</v>
      </c>
      <c r="BF139">
        <f t="shared" ref="BF139:BF144" si="503">BF138</f>
        <v>0</v>
      </c>
      <c r="BG139">
        <f t="shared" ref="BG139:BG144" si="504">BG138</f>
        <v>0</v>
      </c>
      <c r="BH139">
        <f t="shared" ref="BH139:BH144" si="505">BH138</f>
        <v>0</v>
      </c>
      <c r="BI139">
        <f t="shared" ref="BI139:BI144" si="506">BI138</f>
        <v>0</v>
      </c>
      <c r="BJ139">
        <f t="shared" ref="BJ139:BJ144" si="507">BJ138</f>
        <v>0</v>
      </c>
      <c r="BK139">
        <f t="shared" ref="BK139:BK144" si="508">BK138</f>
        <v>0</v>
      </c>
      <c r="BL139">
        <f t="shared" ref="BL139:BL144" si="509">BL138</f>
        <v>0</v>
      </c>
      <c r="BM139">
        <f t="shared" ref="BM139:BM144" si="510">BM138</f>
        <v>0</v>
      </c>
      <c r="BN139">
        <f t="shared" ref="BN139:BN144" si="511">BN138</f>
        <v>0</v>
      </c>
      <c r="BO139">
        <f t="shared" ref="BO139:BO144" si="512">BO138</f>
        <v>0</v>
      </c>
      <c r="BP139">
        <f t="shared" ref="BP139:BP144" si="513">BP138</f>
        <v>0</v>
      </c>
      <c r="BQ139">
        <f t="shared" ref="BQ139:BQ144" si="514">BQ138</f>
        <v>627.32142857142856</v>
      </c>
      <c r="BR139">
        <f t="shared" ref="BR139:BR144" si="515">BR138</f>
        <v>8344.1428571428569</v>
      </c>
      <c r="BS139">
        <f t="shared" ref="BS139:BS144" si="516">BS138</f>
        <v>0</v>
      </c>
      <c r="BT139">
        <f t="shared" ref="BT139:BT144" si="517">BT138</f>
        <v>46494.148571428566</v>
      </c>
      <c r="BU139" s="10">
        <f t="shared" ref="BU139:BU144" si="518">BU138</f>
        <v>4694263.1428571427</v>
      </c>
    </row>
    <row r="140" spans="51:73" x14ac:dyDescent="0.2">
      <c r="AY140" s="11">
        <f t="shared" si="496"/>
        <v>44022</v>
      </c>
      <c r="AZ140" s="1">
        <f t="shared" si="495"/>
        <v>44018</v>
      </c>
      <c r="BA140">
        <f t="shared" si="498"/>
        <v>0</v>
      </c>
      <c r="BB140">
        <f t="shared" si="499"/>
        <v>0</v>
      </c>
      <c r="BC140">
        <f t="shared" si="500"/>
        <v>0</v>
      </c>
      <c r="BD140">
        <f t="shared" si="501"/>
        <v>0</v>
      </c>
      <c r="BE140">
        <f t="shared" si="502"/>
        <v>0</v>
      </c>
      <c r="BF140">
        <f t="shared" si="503"/>
        <v>0</v>
      </c>
      <c r="BG140">
        <f t="shared" si="504"/>
        <v>0</v>
      </c>
      <c r="BH140">
        <f t="shared" si="505"/>
        <v>0</v>
      </c>
      <c r="BI140">
        <f t="shared" si="506"/>
        <v>0</v>
      </c>
      <c r="BJ140">
        <f t="shared" si="507"/>
        <v>0</v>
      </c>
      <c r="BK140">
        <f t="shared" si="508"/>
        <v>0</v>
      </c>
      <c r="BL140">
        <f t="shared" si="509"/>
        <v>0</v>
      </c>
      <c r="BM140">
        <f t="shared" si="510"/>
        <v>0</v>
      </c>
      <c r="BN140">
        <f t="shared" si="511"/>
        <v>0</v>
      </c>
      <c r="BO140">
        <f t="shared" si="512"/>
        <v>0</v>
      </c>
      <c r="BP140">
        <f t="shared" si="513"/>
        <v>0</v>
      </c>
      <c r="BQ140">
        <f t="shared" si="514"/>
        <v>627.32142857142856</v>
      </c>
      <c r="BR140">
        <f t="shared" si="515"/>
        <v>8344.1428571428569</v>
      </c>
      <c r="BS140">
        <f t="shared" si="516"/>
        <v>0</v>
      </c>
      <c r="BT140">
        <f t="shared" si="517"/>
        <v>46494.148571428566</v>
      </c>
      <c r="BU140" s="10">
        <f t="shared" si="518"/>
        <v>4694263.1428571427</v>
      </c>
    </row>
    <row r="141" spans="51:73" x14ac:dyDescent="0.2">
      <c r="AY141" s="11">
        <f t="shared" si="496"/>
        <v>44023</v>
      </c>
      <c r="AZ141" s="1">
        <f t="shared" si="495"/>
        <v>44018</v>
      </c>
      <c r="BA141">
        <f t="shared" si="498"/>
        <v>0</v>
      </c>
      <c r="BB141">
        <f t="shared" si="499"/>
        <v>0</v>
      </c>
      <c r="BC141">
        <f t="shared" si="500"/>
        <v>0</v>
      </c>
      <c r="BD141">
        <f t="shared" si="501"/>
        <v>0</v>
      </c>
      <c r="BE141">
        <f t="shared" si="502"/>
        <v>0</v>
      </c>
      <c r="BF141">
        <f t="shared" si="503"/>
        <v>0</v>
      </c>
      <c r="BG141">
        <f t="shared" si="504"/>
        <v>0</v>
      </c>
      <c r="BH141">
        <f t="shared" si="505"/>
        <v>0</v>
      </c>
      <c r="BI141">
        <f t="shared" si="506"/>
        <v>0</v>
      </c>
      <c r="BJ141">
        <f t="shared" si="507"/>
        <v>0</v>
      </c>
      <c r="BK141">
        <f t="shared" si="508"/>
        <v>0</v>
      </c>
      <c r="BL141">
        <f t="shared" si="509"/>
        <v>0</v>
      </c>
      <c r="BM141">
        <f t="shared" si="510"/>
        <v>0</v>
      </c>
      <c r="BN141">
        <f t="shared" si="511"/>
        <v>0</v>
      </c>
      <c r="BO141">
        <f t="shared" si="512"/>
        <v>0</v>
      </c>
      <c r="BP141">
        <f t="shared" si="513"/>
        <v>0</v>
      </c>
      <c r="BQ141">
        <f t="shared" si="514"/>
        <v>627.32142857142856</v>
      </c>
      <c r="BR141">
        <f t="shared" si="515"/>
        <v>8344.1428571428569</v>
      </c>
      <c r="BS141">
        <f t="shared" si="516"/>
        <v>0</v>
      </c>
      <c r="BT141">
        <f t="shared" si="517"/>
        <v>46494.148571428566</v>
      </c>
      <c r="BU141" s="10">
        <f t="shared" si="518"/>
        <v>4694263.1428571427</v>
      </c>
    </row>
    <row r="142" spans="51:73" x14ac:dyDescent="0.2">
      <c r="AY142" s="11">
        <f t="shared" si="496"/>
        <v>44024</v>
      </c>
      <c r="AZ142" s="1">
        <f t="shared" si="495"/>
        <v>44018</v>
      </c>
      <c r="BA142">
        <f t="shared" si="498"/>
        <v>0</v>
      </c>
      <c r="BB142">
        <f t="shared" si="499"/>
        <v>0</v>
      </c>
      <c r="BC142">
        <f t="shared" si="500"/>
        <v>0</v>
      </c>
      <c r="BD142">
        <f t="shared" si="501"/>
        <v>0</v>
      </c>
      <c r="BE142">
        <f t="shared" si="502"/>
        <v>0</v>
      </c>
      <c r="BF142">
        <f t="shared" si="503"/>
        <v>0</v>
      </c>
      <c r="BG142">
        <f t="shared" si="504"/>
        <v>0</v>
      </c>
      <c r="BH142">
        <f t="shared" si="505"/>
        <v>0</v>
      </c>
      <c r="BI142">
        <f t="shared" si="506"/>
        <v>0</v>
      </c>
      <c r="BJ142">
        <f t="shared" si="507"/>
        <v>0</v>
      </c>
      <c r="BK142">
        <f t="shared" si="508"/>
        <v>0</v>
      </c>
      <c r="BL142">
        <f t="shared" si="509"/>
        <v>0</v>
      </c>
      <c r="BM142">
        <f t="shared" si="510"/>
        <v>0</v>
      </c>
      <c r="BN142">
        <f t="shared" si="511"/>
        <v>0</v>
      </c>
      <c r="BO142">
        <f t="shared" si="512"/>
        <v>0</v>
      </c>
      <c r="BP142">
        <f t="shared" si="513"/>
        <v>0</v>
      </c>
      <c r="BQ142">
        <f t="shared" si="514"/>
        <v>627.32142857142856</v>
      </c>
      <c r="BR142">
        <f t="shared" si="515"/>
        <v>8344.1428571428569</v>
      </c>
      <c r="BS142">
        <f t="shared" si="516"/>
        <v>0</v>
      </c>
      <c r="BT142">
        <f t="shared" si="517"/>
        <v>46494.148571428566</v>
      </c>
      <c r="BU142" s="10">
        <f t="shared" si="518"/>
        <v>4694263.1428571427</v>
      </c>
    </row>
    <row r="143" spans="51:73" x14ac:dyDescent="0.2">
      <c r="AY143" s="11">
        <f t="shared" si="496"/>
        <v>44025</v>
      </c>
      <c r="AZ143" s="1">
        <f t="shared" si="495"/>
        <v>44025</v>
      </c>
      <c r="BA143">
        <f t="shared" si="498"/>
        <v>0</v>
      </c>
      <c r="BB143">
        <f t="shared" si="499"/>
        <v>0</v>
      </c>
      <c r="BC143">
        <f t="shared" si="500"/>
        <v>0</v>
      </c>
      <c r="BD143">
        <f t="shared" si="501"/>
        <v>0</v>
      </c>
      <c r="BE143">
        <f t="shared" si="502"/>
        <v>0</v>
      </c>
      <c r="BF143">
        <f t="shared" si="503"/>
        <v>0</v>
      </c>
      <c r="BG143">
        <f t="shared" si="504"/>
        <v>0</v>
      </c>
      <c r="BH143">
        <f t="shared" si="505"/>
        <v>0</v>
      </c>
      <c r="BI143">
        <f t="shared" si="506"/>
        <v>0</v>
      </c>
      <c r="BJ143">
        <f t="shared" si="507"/>
        <v>0</v>
      </c>
      <c r="BK143">
        <f t="shared" si="508"/>
        <v>0</v>
      </c>
      <c r="BL143">
        <f t="shared" si="509"/>
        <v>0</v>
      </c>
      <c r="BM143">
        <f t="shared" si="510"/>
        <v>0</v>
      </c>
      <c r="BN143">
        <f t="shared" si="511"/>
        <v>0</v>
      </c>
      <c r="BO143">
        <f t="shared" si="512"/>
        <v>0</v>
      </c>
      <c r="BP143">
        <f t="shared" si="513"/>
        <v>0</v>
      </c>
      <c r="BQ143">
        <f t="shared" si="514"/>
        <v>627.32142857142856</v>
      </c>
      <c r="BR143">
        <f t="shared" si="515"/>
        <v>8344.1428571428569</v>
      </c>
      <c r="BS143">
        <f t="shared" si="516"/>
        <v>0</v>
      </c>
      <c r="BT143">
        <f t="shared" si="517"/>
        <v>46494.148571428566</v>
      </c>
      <c r="BU143" s="10">
        <f t="shared" si="518"/>
        <v>4694263.1428571427</v>
      </c>
    </row>
    <row r="144" spans="51:73" x14ac:dyDescent="0.2">
      <c r="AY144" s="11">
        <f t="shared" si="496"/>
        <v>44026</v>
      </c>
      <c r="AZ144" s="1">
        <f t="shared" si="495"/>
        <v>44025</v>
      </c>
      <c r="BA144">
        <f t="shared" si="498"/>
        <v>0</v>
      </c>
      <c r="BB144">
        <f t="shared" si="499"/>
        <v>0</v>
      </c>
      <c r="BC144">
        <f t="shared" si="500"/>
        <v>0</v>
      </c>
      <c r="BD144">
        <f t="shared" si="501"/>
        <v>0</v>
      </c>
      <c r="BE144">
        <f t="shared" si="502"/>
        <v>0</v>
      </c>
      <c r="BF144">
        <f t="shared" si="503"/>
        <v>0</v>
      </c>
      <c r="BG144">
        <f t="shared" si="504"/>
        <v>0</v>
      </c>
      <c r="BH144">
        <f t="shared" si="505"/>
        <v>0</v>
      </c>
      <c r="BI144">
        <f t="shared" si="506"/>
        <v>0</v>
      </c>
      <c r="BJ144">
        <f t="shared" si="507"/>
        <v>0</v>
      </c>
      <c r="BK144">
        <f t="shared" si="508"/>
        <v>0</v>
      </c>
      <c r="BL144">
        <f t="shared" si="509"/>
        <v>0</v>
      </c>
      <c r="BM144">
        <f t="shared" si="510"/>
        <v>0</v>
      </c>
      <c r="BN144">
        <f t="shared" si="511"/>
        <v>0</v>
      </c>
      <c r="BO144">
        <f t="shared" si="512"/>
        <v>0</v>
      </c>
      <c r="BP144">
        <f t="shared" si="513"/>
        <v>0</v>
      </c>
      <c r="BQ144">
        <f t="shared" si="514"/>
        <v>627.32142857142856</v>
      </c>
      <c r="BR144">
        <f t="shared" si="515"/>
        <v>8344.1428571428569</v>
      </c>
      <c r="BS144">
        <f t="shared" si="516"/>
        <v>0</v>
      </c>
      <c r="BT144">
        <f t="shared" si="517"/>
        <v>46494.148571428566</v>
      </c>
      <c r="BU144" s="10">
        <f t="shared" si="518"/>
        <v>4694263.1428571427</v>
      </c>
    </row>
    <row r="145" spans="51:73" x14ac:dyDescent="0.2">
      <c r="AY145" s="11">
        <f t="shared" si="496"/>
        <v>44027</v>
      </c>
      <c r="AZ145" s="1">
        <f t="shared" si="495"/>
        <v>44025</v>
      </c>
      <c r="BA145">
        <f t="shared" si="497"/>
        <v>0</v>
      </c>
      <c r="BB145">
        <f t="shared" si="307"/>
        <v>0</v>
      </c>
      <c r="BC145">
        <f t="shared" si="308"/>
        <v>0</v>
      </c>
      <c r="BD145">
        <f t="shared" si="309"/>
        <v>0</v>
      </c>
      <c r="BE145">
        <f t="shared" ref="BE145:BE208" si="519">_xlfn.XLOOKUP($AY145,$Z$5:$Z$101,AF$5:AF$101,,0,)</f>
        <v>0</v>
      </c>
      <c r="BF145">
        <f t="shared" ref="BF145:BF208" si="520">_xlfn.XLOOKUP($AY145,$Z$5:$Z$101,AG$5:AG$101,,0,)</f>
        <v>0</v>
      </c>
      <c r="BG145">
        <f t="shared" ref="BG145:BG208" si="521">_xlfn.XLOOKUP($AY145,$Z$5:$Z$101,AH$5:AH$101,,0,)</f>
        <v>0</v>
      </c>
      <c r="BH145">
        <f t="shared" ref="BH145:BH208" si="522">_xlfn.XLOOKUP($AY145,$Z$5:$Z$101,AI$5:AI$101,,0,)</f>
        <v>0</v>
      </c>
      <c r="BI145">
        <f t="shared" ref="BI145:BI208" si="523">_xlfn.XLOOKUP($AY145,$Z$5:$Z$101,AJ$5:AJ$101,,0,)</f>
        <v>0</v>
      </c>
      <c r="BJ145">
        <f t="shared" ref="BJ145:BJ208" si="524">_xlfn.XLOOKUP($AY145,$Z$5:$Z$101,AK$5:AK$101,,0,)</f>
        <v>0</v>
      </c>
      <c r="BK145">
        <f t="shared" ref="BK145:BK208" si="525">_xlfn.XLOOKUP($AY145,$Z$5:$Z$101,AL$5:AL$101,,0,)</f>
        <v>0</v>
      </c>
      <c r="BL145">
        <f t="shared" ref="BL145:BL208" si="526">_xlfn.XLOOKUP($AY145,$Z$5:$Z$101,AM$5:AM$101,,0,)</f>
        <v>0</v>
      </c>
      <c r="BM145">
        <f t="shared" ref="BM145:BM208" si="527">_xlfn.XLOOKUP($AY145,$Z$5:$Z$101,AN$5:AN$101,,0,)</f>
        <v>0</v>
      </c>
      <c r="BN145">
        <f t="shared" ref="BN145:BN208" si="528">_xlfn.XLOOKUP($AY145,$Z$5:$Z$101,AO$5:AO$101,,0,)</f>
        <v>0</v>
      </c>
      <c r="BO145">
        <f t="shared" ref="BO145:BO208" si="529">_xlfn.XLOOKUP($AY145,$Z$5:$Z$101,AP$5:AP$101,,0,)</f>
        <v>0</v>
      </c>
      <c r="BP145">
        <f t="shared" ref="BP145:BP208" si="530">_xlfn.XLOOKUP($AY145,$Z$5:$Z$101,AQ$5:AQ$101,,0,)</f>
        <v>0</v>
      </c>
      <c r="BQ145">
        <f t="shared" ref="BQ145:BQ208" si="531">_xlfn.XLOOKUP($AY145,$Z$5:$Z$101,AR$5:AR$101,,0,)</f>
        <v>297.74857142857138</v>
      </c>
      <c r="BR145">
        <f t="shared" ref="BR145:BR208" si="532">_xlfn.XLOOKUP($AY145,$Z$5:$Z$101,AS$5:AS$101,,0,)</f>
        <v>5622.1428571428569</v>
      </c>
      <c r="BS145">
        <f t="shared" ref="BS145:BS208" si="533">_xlfn.XLOOKUP($AY145,$Z$5:$Z$101,AT$5:AT$101,,0,)</f>
        <v>0</v>
      </c>
      <c r="BT145">
        <f t="shared" ref="BT145:BT208" si="534">_xlfn.XLOOKUP($AY145,$Z$5:$Z$101,AU$5:AU$101,,0,)</f>
        <v>50640.125714285721</v>
      </c>
      <c r="BU145" s="10">
        <f t="shared" ref="BU145:BU208" si="535">_xlfn.XLOOKUP($AY145,$Z$5:$Z$101,AV$5:AV$101,,0,)</f>
        <v>5982333.1428571427</v>
      </c>
    </row>
    <row r="146" spans="51:73" x14ac:dyDescent="0.2">
      <c r="AY146" s="11">
        <f t="shared" si="496"/>
        <v>44028</v>
      </c>
      <c r="AZ146" s="1">
        <f t="shared" si="495"/>
        <v>44025</v>
      </c>
      <c r="BA146">
        <f t="shared" ref="BA146:BA151" si="536">BA145</f>
        <v>0</v>
      </c>
      <c r="BB146">
        <f t="shared" ref="BB146:BB151" si="537">BB145</f>
        <v>0</v>
      </c>
      <c r="BC146">
        <f t="shared" ref="BC146:BC151" si="538">BC145</f>
        <v>0</v>
      </c>
      <c r="BD146">
        <f t="shared" ref="BD146:BD151" si="539">BD145</f>
        <v>0</v>
      </c>
      <c r="BE146">
        <f t="shared" ref="BE146:BE151" si="540">BE145</f>
        <v>0</v>
      </c>
      <c r="BF146">
        <f t="shared" ref="BF146:BF151" si="541">BF145</f>
        <v>0</v>
      </c>
      <c r="BG146">
        <f t="shared" ref="BG146:BG151" si="542">BG145</f>
        <v>0</v>
      </c>
      <c r="BH146">
        <f t="shared" ref="BH146:BH151" si="543">BH145</f>
        <v>0</v>
      </c>
      <c r="BI146">
        <f t="shared" ref="BI146:BI151" si="544">BI145</f>
        <v>0</v>
      </c>
      <c r="BJ146">
        <f t="shared" ref="BJ146:BJ151" si="545">BJ145</f>
        <v>0</v>
      </c>
      <c r="BK146">
        <f t="shared" ref="BK146:BK151" si="546">BK145</f>
        <v>0</v>
      </c>
      <c r="BL146">
        <f t="shared" ref="BL146:BL151" si="547">BL145</f>
        <v>0</v>
      </c>
      <c r="BM146">
        <f t="shared" ref="BM146:BM151" si="548">BM145</f>
        <v>0</v>
      </c>
      <c r="BN146">
        <f t="shared" ref="BN146:BN151" si="549">BN145</f>
        <v>0</v>
      </c>
      <c r="BO146">
        <f t="shared" ref="BO146:BO151" si="550">BO145</f>
        <v>0</v>
      </c>
      <c r="BP146">
        <f t="shared" ref="BP146:BP151" si="551">BP145</f>
        <v>0</v>
      </c>
      <c r="BQ146">
        <f t="shared" ref="BQ146:BQ151" si="552">BQ145</f>
        <v>297.74857142857138</v>
      </c>
      <c r="BR146">
        <f t="shared" ref="BR146:BR151" si="553">BR145</f>
        <v>5622.1428571428569</v>
      </c>
      <c r="BS146">
        <f t="shared" ref="BS146:BS151" si="554">BS145</f>
        <v>0</v>
      </c>
      <c r="BT146">
        <f t="shared" ref="BT146:BT151" si="555">BT145</f>
        <v>50640.125714285721</v>
      </c>
      <c r="BU146" s="10">
        <f t="shared" ref="BU146:BU151" si="556">BU145</f>
        <v>5982333.1428571427</v>
      </c>
    </row>
    <row r="147" spans="51:73" x14ac:dyDescent="0.2">
      <c r="AY147" s="11">
        <f t="shared" si="496"/>
        <v>44029</v>
      </c>
      <c r="AZ147" s="1">
        <f t="shared" si="495"/>
        <v>44025</v>
      </c>
      <c r="BA147">
        <f t="shared" si="536"/>
        <v>0</v>
      </c>
      <c r="BB147">
        <f t="shared" si="537"/>
        <v>0</v>
      </c>
      <c r="BC147">
        <f t="shared" si="538"/>
        <v>0</v>
      </c>
      <c r="BD147">
        <f t="shared" si="539"/>
        <v>0</v>
      </c>
      <c r="BE147">
        <f t="shared" si="540"/>
        <v>0</v>
      </c>
      <c r="BF147">
        <f t="shared" si="541"/>
        <v>0</v>
      </c>
      <c r="BG147">
        <f t="shared" si="542"/>
        <v>0</v>
      </c>
      <c r="BH147">
        <f t="shared" si="543"/>
        <v>0</v>
      </c>
      <c r="BI147">
        <f t="shared" si="544"/>
        <v>0</v>
      </c>
      <c r="BJ147">
        <f t="shared" si="545"/>
        <v>0</v>
      </c>
      <c r="BK147">
        <f t="shared" si="546"/>
        <v>0</v>
      </c>
      <c r="BL147">
        <f t="shared" si="547"/>
        <v>0</v>
      </c>
      <c r="BM147">
        <f t="shared" si="548"/>
        <v>0</v>
      </c>
      <c r="BN147">
        <f t="shared" si="549"/>
        <v>0</v>
      </c>
      <c r="BO147">
        <f t="shared" si="550"/>
        <v>0</v>
      </c>
      <c r="BP147">
        <f t="shared" si="551"/>
        <v>0</v>
      </c>
      <c r="BQ147">
        <f t="shared" si="552"/>
        <v>297.74857142857138</v>
      </c>
      <c r="BR147">
        <f t="shared" si="553"/>
        <v>5622.1428571428569</v>
      </c>
      <c r="BS147">
        <f t="shared" si="554"/>
        <v>0</v>
      </c>
      <c r="BT147">
        <f t="shared" si="555"/>
        <v>50640.125714285721</v>
      </c>
      <c r="BU147" s="10">
        <f t="shared" si="556"/>
        <v>5982333.1428571427</v>
      </c>
    </row>
    <row r="148" spans="51:73" x14ac:dyDescent="0.2">
      <c r="AY148" s="11">
        <f t="shared" si="496"/>
        <v>44030</v>
      </c>
      <c r="AZ148" s="1">
        <f t="shared" si="495"/>
        <v>44025</v>
      </c>
      <c r="BA148">
        <f t="shared" si="536"/>
        <v>0</v>
      </c>
      <c r="BB148">
        <f t="shared" si="537"/>
        <v>0</v>
      </c>
      <c r="BC148">
        <f t="shared" si="538"/>
        <v>0</v>
      </c>
      <c r="BD148">
        <f t="shared" si="539"/>
        <v>0</v>
      </c>
      <c r="BE148">
        <f t="shared" si="540"/>
        <v>0</v>
      </c>
      <c r="BF148">
        <f t="shared" si="541"/>
        <v>0</v>
      </c>
      <c r="BG148">
        <f t="shared" si="542"/>
        <v>0</v>
      </c>
      <c r="BH148">
        <f t="shared" si="543"/>
        <v>0</v>
      </c>
      <c r="BI148">
        <f t="shared" si="544"/>
        <v>0</v>
      </c>
      <c r="BJ148">
        <f t="shared" si="545"/>
        <v>0</v>
      </c>
      <c r="BK148">
        <f t="shared" si="546"/>
        <v>0</v>
      </c>
      <c r="BL148">
        <f t="shared" si="547"/>
        <v>0</v>
      </c>
      <c r="BM148">
        <f t="shared" si="548"/>
        <v>0</v>
      </c>
      <c r="BN148">
        <f t="shared" si="549"/>
        <v>0</v>
      </c>
      <c r="BO148">
        <f t="shared" si="550"/>
        <v>0</v>
      </c>
      <c r="BP148">
        <f t="shared" si="551"/>
        <v>0</v>
      </c>
      <c r="BQ148">
        <f t="shared" si="552"/>
        <v>297.74857142857138</v>
      </c>
      <c r="BR148">
        <f t="shared" si="553"/>
        <v>5622.1428571428569</v>
      </c>
      <c r="BS148">
        <f t="shared" si="554"/>
        <v>0</v>
      </c>
      <c r="BT148">
        <f t="shared" si="555"/>
        <v>50640.125714285721</v>
      </c>
      <c r="BU148" s="10">
        <f t="shared" si="556"/>
        <v>5982333.1428571427</v>
      </c>
    </row>
    <row r="149" spans="51:73" x14ac:dyDescent="0.2">
      <c r="AY149" s="11">
        <f t="shared" si="496"/>
        <v>44031</v>
      </c>
      <c r="AZ149" s="1">
        <f t="shared" si="495"/>
        <v>44025</v>
      </c>
      <c r="BA149">
        <f t="shared" si="536"/>
        <v>0</v>
      </c>
      <c r="BB149">
        <f t="shared" si="537"/>
        <v>0</v>
      </c>
      <c r="BC149">
        <f t="shared" si="538"/>
        <v>0</v>
      </c>
      <c r="BD149">
        <f t="shared" si="539"/>
        <v>0</v>
      </c>
      <c r="BE149">
        <f t="shared" si="540"/>
        <v>0</v>
      </c>
      <c r="BF149">
        <f t="shared" si="541"/>
        <v>0</v>
      </c>
      <c r="BG149">
        <f t="shared" si="542"/>
        <v>0</v>
      </c>
      <c r="BH149">
        <f t="shared" si="543"/>
        <v>0</v>
      </c>
      <c r="BI149">
        <f t="shared" si="544"/>
        <v>0</v>
      </c>
      <c r="BJ149">
        <f t="shared" si="545"/>
        <v>0</v>
      </c>
      <c r="BK149">
        <f t="shared" si="546"/>
        <v>0</v>
      </c>
      <c r="BL149">
        <f t="shared" si="547"/>
        <v>0</v>
      </c>
      <c r="BM149">
        <f t="shared" si="548"/>
        <v>0</v>
      </c>
      <c r="BN149">
        <f t="shared" si="549"/>
        <v>0</v>
      </c>
      <c r="BO149">
        <f t="shared" si="550"/>
        <v>0</v>
      </c>
      <c r="BP149">
        <f t="shared" si="551"/>
        <v>0</v>
      </c>
      <c r="BQ149">
        <f t="shared" si="552"/>
        <v>297.74857142857138</v>
      </c>
      <c r="BR149">
        <f t="shared" si="553"/>
        <v>5622.1428571428569</v>
      </c>
      <c r="BS149">
        <f t="shared" si="554"/>
        <v>0</v>
      </c>
      <c r="BT149">
        <f t="shared" si="555"/>
        <v>50640.125714285721</v>
      </c>
      <c r="BU149" s="10">
        <f t="shared" si="556"/>
        <v>5982333.1428571427</v>
      </c>
    </row>
    <row r="150" spans="51:73" x14ac:dyDescent="0.2">
      <c r="AY150" s="11">
        <f t="shared" si="496"/>
        <v>44032</v>
      </c>
      <c r="AZ150" s="1">
        <f t="shared" si="495"/>
        <v>44032</v>
      </c>
      <c r="BA150">
        <f t="shared" si="536"/>
        <v>0</v>
      </c>
      <c r="BB150">
        <f t="shared" si="537"/>
        <v>0</v>
      </c>
      <c r="BC150">
        <f t="shared" si="538"/>
        <v>0</v>
      </c>
      <c r="BD150">
        <f t="shared" si="539"/>
        <v>0</v>
      </c>
      <c r="BE150">
        <f t="shared" si="540"/>
        <v>0</v>
      </c>
      <c r="BF150">
        <f t="shared" si="541"/>
        <v>0</v>
      </c>
      <c r="BG150">
        <f t="shared" si="542"/>
        <v>0</v>
      </c>
      <c r="BH150">
        <f t="shared" si="543"/>
        <v>0</v>
      </c>
      <c r="BI150">
        <f t="shared" si="544"/>
        <v>0</v>
      </c>
      <c r="BJ150">
        <f t="shared" si="545"/>
        <v>0</v>
      </c>
      <c r="BK150">
        <f t="shared" si="546"/>
        <v>0</v>
      </c>
      <c r="BL150">
        <f t="shared" si="547"/>
        <v>0</v>
      </c>
      <c r="BM150">
        <f t="shared" si="548"/>
        <v>0</v>
      </c>
      <c r="BN150">
        <f t="shared" si="549"/>
        <v>0</v>
      </c>
      <c r="BO150">
        <f t="shared" si="550"/>
        <v>0</v>
      </c>
      <c r="BP150">
        <f t="shared" si="551"/>
        <v>0</v>
      </c>
      <c r="BQ150">
        <f t="shared" si="552"/>
        <v>297.74857142857138</v>
      </c>
      <c r="BR150">
        <f t="shared" si="553"/>
        <v>5622.1428571428569</v>
      </c>
      <c r="BS150">
        <f t="shared" si="554"/>
        <v>0</v>
      </c>
      <c r="BT150">
        <f t="shared" si="555"/>
        <v>50640.125714285721</v>
      </c>
      <c r="BU150" s="10">
        <f t="shared" si="556"/>
        <v>5982333.1428571427</v>
      </c>
    </row>
    <row r="151" spans="51:73" x14ac:dyDescent="0.2">
      <c r="AY151" s="11">
        <f t="shared" si="496"/>
        <v>44033</v>
      </c>
      <c r="AZ151" s="1">
        <f t="shared" si="495"/>
        <v>44032</v>
      </c>
      <c r="BA151">
        <f t="shared" si="536"/>
        <v>0</v>
      </c>
      <c r="BB151">
        <f t="shared" si="537"/>
        <v>0</v>
      </c>
      <c r="BC151">
        <f t="shared" si="538"/>
        <v>0</v>
      </c>
      <c r="BD151">
        <f t="shared" si="539"/>
        <v>0</v>
      </c>
      <c r="BE151">
        <f t="shared" si="540"/>
        <v>0</v>
      </c>
      <c r="BF151">
        <f t="shared" si="541"/>
        <v>0</v>
      </c>
      <c r="BG151">
        <f t="shared" si="542"/>
        <v>0</v>
      </c>
      <c r="BH151">
        <f t="shared" si="543"/>
        <v>0</v>
      </c>
      <c r="BI151">
        <f t="shared" si="544"/>
        <v>0</v>
      </c>
      <c r="BJ151">
        <f t="shared" si="545"/>
        <v>0</v>
      </c>
      <c r="BK151">
        <f t="shared" si="546"/>
        <v>0</v>
      </c>
      <c r="BL151">
        <f t="shared" si="547"/>
        <v>0</v>
      </c>
      <c r="BM151">
        <f t="shared" si="548"/>
        <v>0</v>
      </c>
      <c r="BN151">
        <f t="shared" si="549"/>
        <v>0</v>
      </c>
      <c r="BO151">
        <f t="shared" si="550"/>
        <v>0</v>
      </c>
      <c r="BP151">
        <f t="shared" si="551"/>
        <v>0</v>
      </c>
      <c r="BQ151">
        <f t="shared" si="552"/>
        <v>297.74857142857138</v>
      </c>
      <c r="BR151">
        <f t="shared" si="553"/>
        <v>5622.1428571428569</v>
      </c>
      <c r="BS151">
        <f t="shared" si="554"/>
        <v>0</v>
      </c>
      <c r="BT151">
        <f t="shared" si="555"/>
        <v>50640.125714285721</v>
      </c>
      <c r="BU151" s="10">
        <f t="shared" si="556"/>
        <v>5982333.1428571427</v>
      </c>
    </row>
    <row r="152" spans="51:73" x14ac:dyDescent="0.2">
      <c r="AY152" s="11">
        <f t="shared" si="496"/>
        <v>44034</v>
      </c>
      <c r="AZ152" s="1">
        <f t="shared" si="495"/>
        <v>44032</v>
      </c>
      <c r="BA152">
        <f t="shared" si="497"/>
        <v>0</v>
      </c>
      <c r="BB152">
        <f t="shared" ref="BB152:BB208" si="557">_xlfn.XLOOKUP($AY152,$Z$5:$Z$101,AC$5:AC$101,,0,)</f>
        <v>12.025714285714287</v>
      </c>
      <c r="BC152">
        <f t="shared" ref="BC152:BC208" si="558">_xlfn.XLOOKUP($AY152,$Z$5:$Z$101,AD$5:AD$101,,0,)</f>
        <v>2587.5714285714284</v>
      </c>
      <c r="BD152">
        <f t="shared" ref="BD152:BD208" si="559">_xlfn.XLOOKUP($AY152,$Z$5:$Z$101,AE$5:AE$101,,0,)</f>
        <v>0</v>
      </c>
      <c r="BE152">
        <f t="shared" si="519"/>
        <v>0</v>
      </c>
      <c r="BF152">
        <f t="shared" si="520"/>
        <v>0</v>
      </c>
      <c r="BG152">
        <f t="shared" si="521"/>
        <v>0</v>
      </c>
      <c r="BH152">
        <f t="shared" si="522"/>
        <v>0</v>
      </c>
      <c r="BI152">
        <f t="shared" si="523"/>
        <v>0</v>
      </c>
      <c r="BJ152">
        <f t="shared" si="524"/>
        <v>0</v>
      </c>
      <c r="BK152">
        <f t="shared" si="525"/>
        <v>0</v>
      </c>
      <c r="BL152">
        <f t="shared" si="526"/>
        <v>0</v>
      </c>
      <c r="BM152">
        <f t="shared" si="527"/>
        <v>0</v>
      </c>
      <c r="BN152">
        <f t="shared" si="528"/>
        <v>0</v>
      </c>
      <c r="BO152">
        <f t="shared" si="529"/>
        <v>0</v>
      </c>
      <c r="BP152">
        <f t="shared" si="530"/>
        <v>0</v>
      </c>
      <c r="BQ152">
        <f t="shared" si="531"/>
        <v>939.62428571428586</v>
      </c>
      <c r="BR152">
        <f t="shared" si="532"/>
        <v>290307.85714285716</v>
      </c>
      <c r="BS152">
        <f t="shared" si="533"/>
        <v>0</v>
      </c>
      <c r="BT152">
        <f t="shared" si="534"/>
        <v>53219.135714285709</v>
      </c>
      <c r="BU152" s="10">
        <f t="shared" si="535"/>
        <v>4745207.2857142854</v>
      </c>
    </row>
    <row r="153" spans="51:73" x14ac:dyDescent="0.2">
      <c r="AY153" s="11">
        <f t="shared" si="496"/>
        <v>44035</v>
      </c>
      <c r="AZ153" s="1">
        <f t="shared" si="495"/>
        <v>44032</v>
      </c>
      <c r="BA153">
        <f t="shared" ref="BA153:BA158" si="560">BA152</f>
        <v>0</v>
      </c>
      <c r="BB153">
        <f t="shared" ref="BB153:BB158" si="561">BB152</f>
        <v>12.025714285714287</v>
      </c>
      <c r="BC153">
        <f t="shared" ref="BC153:BC158" si="562">BC152</f>
        <v>2587.5714285714284</v>
      </c>
      <c r="BD153">
        <f t="shared" ref="BD153:BD158" si="563">BD152</f>
        <v>0</v>
      </c>
      <c r="BE153">
        <f t="shared" ref="BE153:BE158" si="564">BE152</f>
        <v>0</v>
      </c>
      <c r="BF153">
        <f t="shared" ref="BF153:BF158" si="565">BF152</f>
        <v>0</v>
      </c>
      <c r="BG153">
        <f t="shared" ref="BG153:BG158" si="566">BG152</f>
        <v>0</v>
      </c>
      <c r="BH153">
        <f t="shared" ref="BH153:BH158" si="567">BH152</f>
        <v>0</v>
      </c>
      <c r="BI153">
        <f t="shared" ref="BI153:BI158" si="568">BI152</f>
        <v>0</v>
      </c>
      <c r="BJ153">
        <f t="shared" ref="BJ153:BJ158" si="569">BJ152</f>
        <v>0</v>
      </c>
      <c r="BK153">
        <f t="shared" ref="BK153:BK158" si="570">BK152</f>
        <v>0</v>
      </c>
      <c r="BL153">
        <f t="shared" ref="BL153:BL158" si="571">BL152</f>
        <v>0</v>
      </c>
      <c r="BM153">
        <f t="shared" ref="BM153:BM158" si="572">BM152</f>
        <v>0</v>
      </c>
      <c r="BN153">
        <f t="shared" ref="BN153:BN158" si="573">BN152</f>
        <v>0</v>
      </c>
      <c r="BO153">
        <f t="shared" ref="BO153:BO158" si="574">BO152</f>
        <v>0</v>
      </c>
      <c r="BP153">
        <f t="shared" ref="BP153:BP158" si="575">BP152</f>
        <v>0</v>
      </c>
      <c r="BQ153">
        <f t="shared" ref="BQ153:BQ158" si="576">BQ152</f>
        <v>939.62428571428586</v>
      </c>
      <c r="BR153">
        <f t="shared" ref="BR153:BR158" si="577">BR152</f>
        <v>290307.85714285716</v>
      </c>
      <c r="BS153">
        <f t="shared" ref="BS153:BS158" si="578">BS152</f>
        <v>0</v>
      </c>
      <c r="BT153">
        <f t="shared" ref="BT153:BT158" si="579">BT152</f>
        <v>53219.135714285709</v>
      </c>
      <c r="BU153" s="10">
        <f t="shared" ref="BU153:BU158" si="580">BU152</f>
        <v>4745207.2857142854</v>
      </c>
    </row>
    <row r="154" spans="51:73" x14ac:dyDescent="0.2">
      <c r="AY154" s="11">
        <f t="shared" si="496"/>
        <v>44036</v>
      </c>
      <c r="AZ154" s="1">
        <f t="shared" si="495"/>
        <v>44032</v>
      </c>
      <c r="BA154">
        <f t="shared" si="560"/>
        <v>0</v>
      </c>
      <c r="BB154">
        <f t="shared" si="561"/>
        <v>12.025714285714287</v>
      </c>
      <c r="BC154">
        <f t="shared" si="562"/>
        <v>2587.5714285714284</v>
      </c>
      <c r="BD154">
        <f t="shared" si="563"/>
        <v>0</v>
      </c>
      <c r="BE154">
        <f t="shared" si="564"/>
        <v>0</v>
      </c>
      <c r="BF154">
        <f t="shared" si="565"/>
        <v>0</v>
      </c>
      <c r="BG154">
        <f t="shared" si="566"/>
        <v>0</v>
      </c>
      <c r="BH154">
        <f t="shared" si="567"/>
        <v>0</v>
      </c>
      <c r="BI154">
        <f t="shared" si="568"/>
        <v>0</v>
      </c>
      <c r="BJ154">
        <f t="shared" si="569"/>
        <v>0</v>
      </c>
      <c r="BK154">
        <f t="shared" si="570"/>
        <v>0</v>
      </c>
      <c r="BL154">
        <f t="shared" si="571"/>
        <v>0</v>
      </c>
      <c r="BM154">
        <f t="shared" si="572"/>
        <v>0</v>
      </c>
      <c r="BN154">
        <f t="shared" si="573"/>
        <v>0</v>
      </c>
      <c r="BO154">
        <f t="shared" si="574"/>
        <v>0</v>
      </c>
      <c r="BP154">
        <f t="shared" si="575"/>
        <v>0</v>
      </c>
      <c r="BQ154">
        <f t="shared" si="576"/>
        <v>939.62428571428586</v>
      </c>
      <c r="BR154">
        <f t="shared" si="577"/>
        <v>290307.85714285716</v>
      </c>
      <c r="BS154">
        <f t="shared" si="578"/>
        <v>0</v>
      </c>
      <c r="BT154">
        <f t="shared" si="579"/>
        <v>53219.135714285709</v>
      </c>
      <c r="BU154" s="10">
        <f t="shared" si="580"/>
        <v>4745207.2857142854</v>
      </c>
    </row>
    <row r="155" spans="51:73" x14ac:dyDescent="0.2">
      <c r="AY155" s="11">
        <f t="shared" si="496"/>
        <v>44037</v>
      </c>
      <c r="AZ155" s="1">
        <f t="shared" si="495"/>
        <v>44032</v>
      </c>
      <c r="BA155">
        <f t="shared" si="560"/>
        <v>0</v>
      </c>
      <c r="BB155">
        <f t="shared" si="561"/>
        <v>12.025714285714287</v>
      </c>
      <c r="BC155">
        <f t="shared" si="562"/>
        <v>2587.5714285714284</v>
      </c>
      <c r="BD155">
        <f t="shared" si="563"/>
        <v>0</v>
      </c>
      <c r="BE155">
        <f t="shared" si="564"/>
        <v>0</v>
      </c>
      <c r="BF155">
        <f t="shared" si="565"/>
        <v>0</v>
      </c>
      <c r="BG155">
        <f t="shared" si="566"/>
        <v>0</v>
      </c>
      <c r="BH155">
        <f t="shared" si="567"/>
        <v>0</v>
      </c>
      <c r="BI155">
        <f t="shared" si="568"/>
        <v>0</v>
      </c>
      <c r="BJ155">
        <f t="shared" si="569"/>
        <v>0</v>
      </c>
      <c r="BK155">
        <f t="shared" si="570"/>
        <v>0</v>
      </c>
      <c r="BL155">
        <f t="shared" si="571"/>
        <v>0</v>
      </c>
      <c r="BM155">
        <f t="shared" si="572"/>
        <v>0</v>
      </c>
      <c r="BN155">
        <f t="shared" si="573"/>
        <v>0</v>
      </c>
      <c r="BO155">
        <f t="shared" si="574"/>
        <v>0</v>
      </c>
      <c r="BP155">
        <f t="shared" si="575"/>
        <v>0</v>
      </c>
      <c r="BQ155">
        <f t="shared" si="576"/>
        <v>939.62428571428586</v>
      </c>
      <c r="BR155">
        <f t="shared" si="577"/>
        <v>290307.85714285716</v>
      </c>
      <c r="BS155">
        <f t="shared" si="578"/>
        <v>0</v>
      </c>
      <c r="BT155">
        <f t="shared" si="579"/>
        <v>53219.135714285709</v>
      </c>
      <c r="BU155" s="10">
        <f t="shared" si="580"/>
        <v>4745207.2857142854</v>
      </c>
    </row>
    <row r="156" spans="51:73" x14ac:dyDescent="0.2">
      <c r="AY156" s="11">
        <f t="shared" si="496"/>
        <v>44038</v>
      </c>
      <c r="AZ156" s="1">
        <f t="shared" si="495"/>
        <v>44032</v>
      </c>
      <c r="BA156">
        <f t="shared" si="560"/>
        <v>0</v>
      </c>
      <c r="BB156">
        <f t="shared" si="561"/>
        <v>12.025714285714287</v>
      </c>
      <c r="BC156">
        <f t="shared" si="562"/>
        <v>2587.5714285714284</v>
      </c>
      <c r="BD156">
        <f t="shared" si="563"/>
        <v>0</v>
      </c>
      <c r="BE156">
        <f t="shared" si="564"/>
        <v>0</v>
      </c>
      <c r="BF156">
        <f t="shared" si="565"/>
        <v>0</v>
      </c>
      <c r="BG156">
        <f t="shared" si="566"/>
        <v>0</v>
      </c>
      <c r="BH156">
        <f t="shared" si="567"/>
        <v>0</v>
      </c>
      <c r="BI156">
        <f t="shared" si="568"/>
        <v>0</v>
      </c>
      <c r="BJ156">
        <f t="shared" si="569"/>
        <v>0</v>
      </c>
      <c r="BK156">
        <f t="shared" si="570"/>
        <v>0</v>
      </c>
      <c r="BL156">
        <f t="shared" si="571"/>
        <v>0</v>
      </c>
      <c r="BM156">
        <f t="shared" si="572"/>
        <v>0</v>
      </c>
      <c r="BN156">
        <f t="shared" si="573"/>
        <v>0</v>
      </c>
      <c r="BO156">
        <f t="shared" si="574"/>
        <v>0</v>
      </c>
      <c r="BP156">
        <f t="shared" si="575"/>
        <v>0</v>
      </c>
      <c r="BQ156">
        <f t="shared" si="576"/>
        <v>939.62428571428586</v>
      </c>
      <c r="BR156">
        <f t="shared" si="577"/>
        <v>290307.85714285716</v>
      </c>
      <c r="BS156">
        <f t="shared" si="578"/>
        <v>0</v>
      </c>
      <c r="BT156">
        <f t="shared" si="579"/>
        <v>53219.135714285709</v>
      </c>
      <c r="BU156" s="10">
        <f t="shared" si="580"/>
        <v>4745207.2857142854</v>
      </c>
    </row>
    <row r="157" spans="51:73" x14ac:dyDescent="0.2">
      <c r="AY157" s="11">
        <f t="shared" si="496"/>
        <v>44039</v>
      </c>
      <c r="AZ157" s="1">
        <f t="shared" si="495"/>
        <v>44039</v>
      </c>
      <c r="BA157">
        <f t="shared" si="560"/>
        <v>0</v>
      </c>
      <c r="BB157">
        <f t="shared" si="561"/>
        <v>12.025714285714287</v>
      </c>
      <c r="BC157">
        <f t="shared" si="562"/>
        <v>2587.5714285714284</v>
      </c>
      <c r="BD157">
        <f t="shared" si="563"/>
        <v>0</v>
      </c>
      <c r="BE157">
        <f t="shared" si="564"/>
        <v>0</v>
      </c>
      <c r="BF157">
        <f t="shared" si="565"/>
        <v>0</v>
      </c>
      <c r="BG157">
        <f t="shared" si="566"/>
        <v>0</v>
      </c>
      <c r="BH157">
        <f t="shared" si="567"/>
        <v>0</v>
      </c>
      <c r="BI157">
        <f t="shared" si="568"/>
        <v>0</v>
      </c>
      <c r="BJ157">
        <f t="shared" si="569"/>
        <v>0</v>
      </c>
      <c r="BK157">
        <f t="shared" si="570"/>
        <v>0</v>
      </c>
      <c r="BL157">
        <f t="shared" si="571"/>
        <v>0</v>
      </c>
      <c r="BM157">
        <f t="shared" si="572"/>
        <v>0</v>
      </c>
      <c r="BN157">
        <f t="shared" si="573"/>
        <v>0</v>
      </c>
      <c r="BO157">
        <f t="shared" si="574"/>
        <v>0</v>
      </c>
      <c r="BP157">
        <f t="shared" si="575"/>
        <v>0</v>
      </c>
      <c r="BQ157">
        <f t="shared" si="576"/>
        <v>939.62428571428586</v>
      </c>
      <c r="BR157">
        <f t="shared" si="577"/>
        <v>290307.85714285716</v>
      </c>
      <c r="BS157">
        <f t="shared" si="578"/>
        <v>0</v>
      </c>
      <c r="BT157">
        <f t="shared" si="579"/>
        <v>53219.135714285709</v>
      </c>
      <c r="BU157" s="10">
        <f t="shared" si="580"/>
        <v>4745207.2857142854</v>
      </c>
    </row>
    <row r="158" spans="51:73" x14ac:dyDescent="0.2">
      <c r="AY158" s="11">
        <f t="shared" si="496"/>
        <v>44040</v>
      </c>
      <c r="AZ158" s="1">
        <f t="shared" si="495"/>
        <v>44039</v>
      </c>
      <c r="BA158">
        <f t="shared" si="560"/>
        <v>0</v>
      </c>
      <c r="BB158">
        <f t="shared" si="561"/>
        <v>12.025714285714287</v>
      </c>
      <c r="BC158">
        <f t="shared" si="562"/>
        <v>2587.5714285714284</v>
      </c>
      <c r="BD158">
        <f t="shared" si="563"/>
        <v>0</v>
      </c>
      <c r="BE158">
        <f t="shared" si="564"/>
        <v>0</v>
      </c>
      <c r="BF158">
        <f t="shared" si="565"/>
        <v>0</v>
      </c>
      <c r="BG158">
        <f t="shared" si="566"/>
        <v>0</v>
      </c>
      <c r="BH158">
        <f t="shared" si="567"/>
        <v>0</v>
      </c>
      <c r="BI158">
        <f t="shared" si="568"/>
        <v>0</v>
      </c>
      <c r="BJ158">
        <f t="shared" si="569"/>
        <v>0</v>
      </c>
      <c r="BK158">
        <f t="shared" si="570"/>
        <v>0</v>
      </c>
      <c r="BL158">
        <f t="shared" si="571"/>
        <v>0</v>
      </c>
      <c r="BM158">
        <f t="shared" si="572"/>
        <v>0</v>
      </c>
      <c r="BN158">
        <f t="shared" si="573"/>
        <v>0</v>
      </c>
      <c r="BO158">
        <f t="shared" si="574"/>
        <v>0</v>
      </c>
      <c r="BP158">
        <f t="shared" si="575"/>
        <v>0</v>
      </c>
      <c r="BQ158">
        <f t="shared" si="576"/>
        <v>939.62428571428586</v>
      </c>
      <c r="BR158">
        <f t="shared" si="577"/>
        <v>290307.85714285716</v>
      </c>
      <c r="BS158">
        <f t="shared" si="578"/>
        <v>0</v>
      </c>
      <c r="BT158">
        <f t="shared" si="579"/>
        <v>53219.135714285709</v>
      </c>
      <c r="BU158" s="10">
        <f t="shared" si="580"/>
        <v>4745207.2857142854</v>
      </c>
    </row>
    <row r="159" spans="51:73" x14ac:dyDescent="0.2">
      <c r="AY159" s="11">
        <f t="shared" si="496"/>
        <v>44041</v>
      </c>
      <c r="AZ159" s="1">
        <f t="shared" si="495"/>
        <v>44039</v>
      </c>
      <c r="BA159">
        <f t="shared" si="497"/>
        <v>0</v>
      </c>
      <c r="BB159">
        <f t="shared" si="557"/>
        <v>0</v>
      </c>
      <c r="BC159">
        <f t="shared" si="558"/>
        <v>0</v>
      </c>
      <c r="BD159">
        <f t="shared" si="559"/>
        <v>0</v>
      </c>
      <c r="BE159">
        <f t="shared" si="519"/>
        <v>0</v>
      </c>
      <c r="BF159">
        <f t="shared" si="520"/>
        <v>0</v>
      </c>
      <c r="BG159">
        <f t="shared" si="521"/>
        <v>0</v>
      </c>
      <c r="BH159">
        <f t="shared" si="522"/>
        <v>0</v>
      </c>
      <c r="BI159">
        <f t="shared" si="523"/>
        <v>0</v>
      </c>
      <c r="BJ159">
        <f t="shared" si="524"/>
        <v>0</v>
      </c>
      <c r="BK159">
        <f t="shared" si="525"/>
        <v>0</v>
      </c>
      <c r="BL159">
        <f t="shared" si="526"/>
        <v>0</v>
      </c>
      <c r="BM159">
        <f t="shared" si="527"/>
        <v>0</v>
      </c>
      <c r="BN159">
        <f t="shared" si="528"/>
        <v>0</v>
      </c>
      <c r="BO159">
        <f t="shared" si="529"/>
        <v>0</v>
      </c>
      <c r="BP159">
        <f t="shared" si="530"/>
        <v>0</v>
      </c>
      <c r="BQ159">
        <f t="shared" si="531"/>
        <v>1003.5442857142856</v>
      </c>
      <c r="BR159">
        <f t="shared" si="532"/>
        <v>41440.428571428572</v>
      </c>
      <c r="BS159">
        <f t="shared" si="533"/>
        <v>0</v>
      </c>
      <c r="BT159">
        <f t="shared" si="534"/>
        <v>58378.394285714297</v>
      </c>
      <c r="BU159" s="10">
        <f t="shared" si="535"/>
        <v>5273420.5714285718</v>
      </c>
    </row>
    <row r="160" spans="51:73" x14ac:dyDescent="0.2">
      <c r="AY160" s="11">
        <f t="shared" si="496"/>
        <v>44042</v>
      </c>
      <c r="AZ160" s="1">
        <f t="shared" si="495"/>
        <v>44039</v>
      </c>
      <c r="BA160">
        <f t="shared" ref="BA160:BA165" si="581">BA159</f>
        <v>0</v>
      </c>
      <c r="BB160">
        <f t="shared" ref="BB160:BB165" si="582">BB159</f>
        <v>0</v>
      </c>
      <c r="BC160">
        <f t="shared" ref="BC160:BC165" si="583">BC159</f>
        <v>0</v>
      </c>
      <c r="BD160">
        <f t="shared" ref="BD160:BD165" si="584">BD159</f>
        <v>0</v>
      </c>
      <c r="BE160">
        <f t="shared" ref="BE160:BE165" si="585">BE159</f>
        <v>0</v>
      </c>
      <c r="BF160">
        <f t="shared" ref="BF160:BF165" si="586">BF159</f>
        <v>0</v>
      </c>
      <c r="BG160">
        <f t="shared" ref="BG160:BG165" si="587">BG159</f>
        <v>0</v>
      </c>
      <c r="BH160">
        <f t="shared" ref="BH160:BH165" si="588">BH159</f>
        <v>0</v>
      </c>
      <c r="BI160">
        <f t="shared" ref="BI160:BI165" si="589">BI159</f>
        <v>0</v>
      </c>
      <c r="BJ160">
        <f t="shared" ref="BJ160:BJ165" si="590">BJ159</f>
        <v>0</v>
      </c>
      <c r="BK160">
        <f t="shared" ref="BK160:BK165" si="591">BK159</f>
        <v>0</v>
      </c>
      <c r="BL160">
        <f t="shared" ref="BL160:BL165" si="592">BL159</f>
        <v>0</v>
      </c>
      <c r="BM160">
        <f t="shared" ref="BM160:BM165" si="593">BM159</f>
        <v>0</v>
      </c>
      <c r="BN160">
        <f t="shared" ref="BN160:BN165" si="594">BN159</f>
        <v>0</v>
      </c>
      <c r="BO160">
        <f t="shared" ref="BO160:BO165" si="595">BO159</f>
        <v>0</v>
      </c>
      <c r="BP160">
        <f t="shared" ref="BP160:BP165" si="596">BP159</f>
        <v>0</v>
      </c>
      <c r="BQ160">
        <f t="shared" ref="BQ160:BQ165" si="597">BQ159</f>
        <v>1003.5442857142856</v>
      </c>
      <c r="BR160">
        <f t="shared" ref="BR160:BR165" si="598">BR159</f>
        <v>41440.428571428572</v>
      </c>
      <c r="BS160">
        <f t="shared" ref="BS160:BS165" si="599">BS159</f>
        <v>0</v>
      </c>
      <c r="BT160">
        <f t="shared" ref="BT160:BT165" si="600">BT159</f>
        <v>58378.394285714297</v>
      </c>
      <c r="BU160" s="10">
        <f t="shared" ref="BU160:BU165" si="601">BU159</f>
        <v>5273420.5714285718</v>
      </c>
    </row>
    <row r="161" spans="51:73" x14ac:dyDescent="0.2">
      <c r="AY161" s="11">
        <f t="shared" si="496"/>
        <v>44043</v>
      </c>
      <c r="AZ161" s="1">
        <f t="shared" si="495"/>
        <v>44039</v>
      </c>
      <c r="BA161">
        <f t="shared" si="581"/>
        <v>0</v>
      </c>
      <c r="BB161">
        <f t="shared" si="582"/>
        <v>0</v>
      </c>
      <c r="BC161">
        <f t="shared" si="583"/>
        <v>0</v>
      </c>
      <c r="BD161">
        <f t="shared" si="584"/>
        <v>0</v>
      </c>
      <c r="BE161">
        <f t="shared" si="585"/>
        <v>0</v>
      </c>
      <c r="BF161">
        <f t="shared" si="586"/>
        <v>0</v>
      </c>
      <c r="BG161">
        <f t="shared" si="587"/>
        <v>0</v>
      </c>
      <c r="BH161">
        <f t="shared" si="588"/>
        <v>0</v>
      </c>
      <c r="BI161">
        <f t="shared" si="589"/>
        <v>0</v>
      </c>
      <c r="BJ161">
        <f t="shared" si="590"/>
        <v>0</v>
      </c>
      <c r="BK161">
        <f t="shared" si="591"/>
        <v>0</v>
      </c>
      <c r="BL161">
        <f t="shared" si="592"/>
        <v>0</v>
      </c>
      <c r="BM161">
        <f t="shared" si="593"/>
        <v>0</v>
      </c>
      <c r="BN161">
        <f t="shared" si="594"/>
        <v>0</v>
      </c>
      <c r="BO161">
        <f t="shared" si="595"/>
        <v>0</v>
      </c>
      <c r="BP161">
        <f t="shared" si="596"/>
        <v>0</v>
      </c>
      <c r="BQ161">
        <f t="shared" si="597"/>
        <v>1003.5442857142856</v>
      </c>
      <c r="BR161">
        <f t="shared" si="598"/>
        <v>41440.428571428572</v>
      </c>
      <c r="BS161">
        <f t="shared" si="599"/>
        <v>0</v>
      </c>
      <c r="BT161">
        <f t="shared" si="600"/>
        <v>58378.394285714297</v>
      </c>
      <c r="BU161" s="10">
        <f t="shared" si="601"/>
        <v>5273420.5714285718</v>
      </c>
    </row>
    <row r="162" spans="51:73" x14ac:dyDescent="0.2">
      <c r="AY162" s="11">
        <f t="shared" si="496"/>
        <v>44044</v>
      </c>
      <c r="AZ162" s="1">
        <f t="shared" si="495"/>
        <v>44039</v>
      </c>
      <c r="BA162">
        <f t="shared" si="581"/>
        <v>0</v>
      </c>
      <c r="BB162">
        <f t="shared" si="582"/>
        <v>0</v>
      </c>
      <c r="BC162">
        <f t="shared" si="583"/>
        <v>0</v>
      </c>
      <c r="BD162">
        <f t="shared" si="584"/>
        <v>0</v>
      </c>
      <c r="BE162">
        <f t="shared" si="585"/>
        <v>0</v>
      </c>
      <c r="BF162">
        <f t="shared" si="586"/>
        <v>0</v>
      </c>
      <c r="BG162">
        <f t="shared" si="587"/>
        <v>0</v>
      </c>
      <c r="BH162">
        <f t="shared" si="588"/>
        <v>0</v>
      </c>
      <c r="BI162">
        <f t="shared" si="589"/>
        <v>0</v>
      </c>
      <c r="BJ162">
        <f t="shared" si="590"/>
        <v>0</v>
      </c>
      <c r="BK162">
        <f t="shared" si="591"/>
        <v>0</v>
      </c>
      <c r="BL162">
        <f t="shared" si="592"/>
        <v>0</v>
      </c>
      <c r="BM162">
        <f t="shared" si="593"/>
        <v>0</v>
      </c>
      <c r="BN162">
        <f t="shared" si="594"/>
        <v>0</v>
      </c>
      <c r="BO162">
        <f t="shared" si="595"/>
        <v>0</v>
      </c>
      <c r="BP162">
        <f t="shared" si="596"/>
        <v>0</v>
      </c>
      <c r="BQ162">
        <f t="shared" si="597"/>
        <v>1003.5442857142856</v>
      </c>
      <c r="BR162">
        <f t="shared" si="598"/>
        <v>41440.428571428572</v>
      </c>
      <c r="BS162">
        <f t="shared" si="599"/>
        <v>0</v>
      </c>
      <c r="BT162">
        <f t="shared" si="600"/>
        <v>58378.394285714297</v>
      </c>
      <c r="BU162" s="10">
        <f t="shared" si="601"/>
        <v>5273420.5714285718</v>
      </c>
    </row>
    <row r="163" spans="51:73" x14ac:dyDescent="0.2">
      <c r="AY163" s="11">
        <f t="shared" si="496"/>
        <v>44045</v>
      </c>
      <c r="AZ163" s="1">
        <f t="shared" si="495"/>
        <v>44039</v>
      </c>
      <c r="BA163">
        <f t="shared" si="581"/>
        <v>0</v>
      </c>
      <c r="BB163">
        <f t="shared" si="582"/>
        <v>0</v>
      </c>
      <c r="BC163">
        <f t="shared" si="583"/>
        <v>0</v>
      </c>
      <c r="BD163">
        <f t="shared" si="584"/>
        <v>0</v>
      </c>
      <c r="BE163">
        <f t="shared" si="585"/>
        <v>0</v>
      </c>
      <c r="BF163">
        <f t="shared" si="586"/>
        <v>0</v>
      </c>
      <c r="BG163">
        <f t="shared" si="587"/>
        <v>0</v>
      </c>
      <c r="BH163">
        <f t="shared" si="588"/>
        <v>0</v>
      </c>
      <c r="BI163">
        <f t="shared" si="589"/>
        <v>0</v>
      </c>
      <c r="BJ163">
        <f t="shared" si="590"/>
        <v>0</v>
      </c>
      <c r="BK163">
        <f t="shared" si="591"/>
        <v>0</v>
      </c>
      <c r="BL163">
        <f t="shared" si="592"/>
        <v>0</v>
      </c>
      <c r="BM163">
        <f t="shared" si="593"/>
        <v>0</v>
      </c>
      <c r="BN163">
        <f t="shared" si="594"/>
        <v>0</v>
      </c>
      <c r="BO163">
        <f t="shared" si="595"/>
        <v>0</v>
      </c>
      <c r="BP163">
        <f t="shared" si="596"/>
        <v>0</v>
      </c>
      <c r="BQ163">
        <f t="shared" si="597"/>
        <v>1003.5442857142856</v>
      </c>
      <c r="BR163">
        <f t="shared" si="598"/>
        <v>41440.428571428572</v>
      </c>
      <c r="BS163">
        <f t="shared" si="599"/>
        <v>0</v>
      </c>
      <c r="BT163">
        <f t="shared" si="600"/>
        <v>58378.394285714297</v>
      </c>
      <c r="BU163" s="10">
        <f t="shared" si="601"/>
        <v>5273420.5714285718</v>
      </c>
    </row>
    <row r="164" spans="51:73" x14ac:dyDescent="0.2">
      <c r="AY164" s="11">
        <f t="shared" si="496"/>
        <v>44046</v>
      </c>
      <c r="AZ164" s="1">
        <f t="shared" si="495"/>
        <v>44046</v>
      </c>
      <c r="BA164">
        <f t="shared" si="581"/>
        <v>0</v>
      </c>
      <c r="BB164">
        <f t="shared" si="582"/>
        <v>0</v>
      </c>
      <c r="BC164">
        <f t="shared" si="583"/>
        <v>0</v>
      </c>
      <c r="BD164">
        <f t="shared" si="584"/>
        <v>0</v>
      </c>
      <c r="BE164">
        <f t="shared" si="585"/>
        <v>0</v>
      </c>
      <c r="BF164">
        <f t="shared" si="586"/>
        <v>0</v>
      </c>
      <c r="BG164">
        <f t="shared" si="587"/>
        <v>0</v>
      </c>
      <c r="BH164">
        <f t="shared" si="588"/>
        <v>0</v>
      </c>
      <c r="BI164">
        <f t="shared" si="589"/>
        <v>0</v>
      </c>
      <c r="BJ164">
        <f t="shared" si="590"/>
        <v>0</v>
      </c>
      <c r="BK164">
        <f t="shared" si="591"/>
        <v>0</v>
      </c>
      <c r="BL164">
        <f t="shared" si="592"/>
        <v>0</v>
      </c>
      <c r="BM164">
        <f t="shared" si="593"/>
        <v>0</v>
      </c>
      <c r="BN164">
        <f t="shared" si="594"/>
        <v>0</v>
      </c>
      <c r="BO164">
        <f t="shared" si="595"/>
        <v>0</v>
      </c>
      <c r="BP164">
        <f t="shared" si="596"/>
        <v>0</v>
      </c>
      <c r="BQ164">
        <f t="shared" si="597"/>
        <v>1003.5442857142856</v>
      </c>
      <c r="BR164">
        <f t="shared" si="598"/>
        <v>41440.428571428572</v>
      </c>
      <c r="BS164">
        <f t="shared" si="599"/>
        <v>0</v>
      </c>
      <c r="BT164">
        <f t="shared" si="600"/>
        <v>58378.394285714297</v>
      </c>
      <c r="BU164" s="10">
        <f t="shared" si="601"/>
        <v>5273420.5714285718</v>
      </c>
    </row>
    <row r="165" spans="51:73" x14ac:dyDescent="0.2">
      <c r="AY165" s="11">
        <f t="shared" si="496"/>
        <v>44047</v>
      </c>
      <c r="AZ165" s="1">
        <f t="shared" si="495"/>
        <v>44046</v>
      </c>
      <c r="BA165">
        <f t="shared" si="581"/>
        <v>0</v>
      </c>
      <c r="BB165">
        <f t="shared" si="582"/>
        <v>0</v>
      </c>
      <c r="BC165">
        <f t="shared" si="583"/>
        <v>0</v>
      </c>
      <c r="BD165">
        <f t="shared" si="584"/>
        <v>0</v>
      </c>
      <c r="BE165">
        <f t="shared" si="585"/>
        <v>0</v>
      </c>
      <c r="BF165">
        <f t="shared" si="586"/>
        <v>0</v>
      </c>
      <c r="BG165">
        <f t="shared" si="587"/>
        <v>0</v>
      </c>
      <c r="BH165">
        <f t="shared" si="588"/>
        <v>0</v>
      </c>
      <c r="BI165">
        <f t="shared" si="589"/>
        <v>0</v>
      </c>
      <c r="BJ165">
        <f t="shared" si="590"/>
        <v>0</v>
      </c>
      <c r="BK165">
        <f t="shared" si="591"/>
        <v>0</v>
      </c>
      <c r="BL165">
        <f t="shared" si="592"/>
        <v>0</v>
      </c>
      <c r="BM165">
        <f t="shared" si="593"/>
        <v>0</v>
      </c>
      <c r="BN165">
        <f t="shared" si="594"/>
        <v>0</v>
      </c>
      <c r="BO165">
        <f t="shared" si="595"/>
        <v>0</v>
      </c>
      <c r="BP165">
        <f t="shared" si="596"/>
        <v>0</v>
      </c>
      <c r="BQ165">
        <f t="shared" si="597"/>
        <v>1003.5442857142856</v>
      </c>
      <c r="BR165">
        <f t="shared" si="598"/>
        <v>41440.428571428572</v>
      </c>
      <c r="BS165">
        <f t="shared" si="599"/>
        <v>0</v>
      </c>
      <c r="BT165">
        <f t="shared" si="600"/>
        <v>58378.394285714297</v>
      </c>
      <c r="BU165" s="10">
        <f t="shared" si="601"/>
        <v>5273420.5714285718</v>
      </c>
    </row>
    <row r="166" spans="51:73" x14ac:dyDescent="0.2">
      <c r="AY166" s="11">
        <f t="shared" si="496"/>
        <v>44048</v>
      </c>
      <c r="AZ166" s="1">
        <f t="shared" si="495"/>
        <v>44046</v>
      </c>
      <c r="BA166">
        <f t="shared" si="497"/>
        <v>0</v>
      </c>
      <c r="BB166">
        <f t="shared" si="557"/>
        <v>0</v>
      </c>
      <c r="BC166">
        <f t="shared" si="558"/>
        <v>0</v>
      </c>
      <c r="BD166">
        <f t="shared" si="559"/>
        <v>0</v>
      </c>
      <c r="BE166">
        <f t="shared" si="519"/>
        <v>0</v>
      </c>
      <c r="BF166">
        <f t="shared" si="520"/>
        <v>0</v>
      </c>
      <c r="BG166">
        <f t="shared" si="521"/>
        <v>0</v>
      </c>
      <c r="BH166">
        <f t="shared" si="522"/>
        <v>0</v>
      </c>
      <c r="BI166">
        <f t="shared" si="523"/>
        <v>0</v>
      </c>
      <c r="BJ166">
        <f t="shared" si="524"/>
        <v>0</v>
      </c>
      <c r="BK166">
        <f t="shared" si="525"/>
        <v>0</v>
      </c>
      <c r="BL166">
        <f t="shared" si="526"/>
        <v>0</v>
      </c>
      <c r="BM166">
        <f t="shared" si="527"/>
        <v>0</v>
      </c>
      <c r="BN166">
        <f t="shared" si="528"/>
        <v>286.5157142857143</v>
      </c>
      <c r="BO166">
        <f t="shared" si="529"/>
        <v>52065.142857142855</v>
      </c>
      <c r="BP166">
        <f t="shared" si="530"/>
        <v>0</v>
      </c>
      <c r="BQ166">
        <f t="shared" si="531"/>
        <v>1112.8314285714284</v>
      </c>
      <c r="BR166">
        <f t="shared" si="532"/>
        <v>248953.57142857142</v>
      </c>
      <c r="BS166">
        <f t="shared" si="533"/>
        <v>0</v>
      </c>
      <c r="BT166">
        <f t="shared" si="534"/>
        <v>59529.092857142889</v>
      </c>
      <c r="BU166" s="10">
        <f t="shared" si="535"/>
        <v>5749892.7142857146</v>
      </c>
    </row>
    <row r="167" spans="51:73" x14ac:dyDescent="0.2">
      <c r="AY167" s="11">
        <f t="shared" si="496"/>
        <v>44049</v>
      </c>
      <c r="AZ167" s="1">
        <f t="shared" si="495"/>
        <v>44046</v>
      </c>
      <c r="BA167">
        <f t="shared" ref="BA167:BA172" si="602">BA166</f>
        <v>0</v>
      </c>
      <c r="BB167">
        <f t="shared" ref="BB167:BB172" si="603">BB166</f>
        <v>0</v>
      </c>
      <c r="BC167">
        <f t="shared" ref="BC167:BC172" si="604">BC166</f>
        <v>0</v>
      </c>
      <c r="BD167">
        <f t="shared" ref="BD167:BD172" si="605">BD166</f>
        <v>0</v>
      </c>
      <c r="BE167">
        <f t="shared" ref="BE167:BE172" si="606">BE166</f>
        <v>0</v>
      </c>
      <c r="BF167">
        <f t="shared" ref="BF167:BF172" si="607">BF166</f>
        <v>0</v>
      </c>
      <c r="BG167">
        <f t="shared" ref="BG167:BG172" si="608">BG166</f>
        <v>0</v>
      </c>
      <c r="BH167">
        <f t="shared" ref="BH167:BH172" si="609">BH166</f>
        <v>0</v>
      </c>
      <c r="BI167">
        <f t="shared" ref="BI167:BI172" si="610">BI166</f>
        <v>0</v>
      </c>
      <c r="BJ167">
        <f t="shared" ref="BJ167:BJ172" si="611">BJ166</f>
        <v>0</v>
      </c>
      <c r="BK167">
        <f t="shared" ref="BK167:BK172" si="612">BK166</f>
        <v>0</v>
      </c>
      <c r="BL167">
        <f t="shared" ref="BL167:BL172" si="613">BL166</f>
        <v>0</v>
      </c>
      <c r="BM167">
        <f t="shared" ref="BM167:BM172" si="614">BM166</f>
        <v>0</v>
      </c>
      <c r="BN167">
        <f t="shared" ref="BN167:BN172" si="615">BN166</f>
        <v>286.5157142857143</v>
      </c>
      <c r="BO167">
        <f t="shared" ref="BO167:BO172" si="616">BO166</f>
        <v>52065.142857142855</v>
      </c>
      <c r="BP167">
        <f t="shared" ref="BP167:BP172" si="617">BP166</f>
        <v>0</v>
      </c>
      <c r="BQ167">
        <f t="shared" ref="BQ167:BQ172" si="618">BQ166</f>
        <v>1112.8314285714284</v>
      </c>
      <c r="BR167">
        <f t="shared" ref="BR167:BR172" si="619">BR166</f>
        <v>248953.57142857142</v>
      </c>
      <c r="BS167">
        <f t="shared" ref="BS167:BS172" si="620">BS166</f>
        <v>0</v>
      </c>
      <c r="BT167">
        <f t="shared" ref="BT167:BT172" si="621">BT166</f>
        <v>59529.092857142889</v>
      </c>
      <c r="BU167" s="10">
        <f t="shared" ref="BU167:BU172" si="622">BU166</f>
        <v>5749892.7142857146</v>
      </c>
    </row>
    <row r="168" spans="51:73" x14ac:dyDescent="0.2">
      <c r="AY168" s="11">
        <f t="shared" si="496"/>
        <v>44050</v>
      </c>
      <c r="AZ168" s="1">
        <f t="shared" si="495"/>
        <v>44046</v>
      </c>
      <c r="BA168">
        <f t="shared" si="602"/>
        <v>0</v>
      </c>
      <c r="BB168">
        <f t="shared" si="603"/>
        <v>0</v>
      </c>
      <c r="BC168">
        <f t="shared" si="604"/>
        <v>0</v>
      </c>
      <c r="BD168">
        <f t="shared" si="605"/>
        <v>0</v>
      </c>
      <c r="BE168">
        <f t="shared" si="606"/>
        <v>0</v>
      </c>
      <c r="BF168">
        <f t="shared" si="607"/>
        <v>0</v>
      </c>
      <c r="BG168">
        <f t="shared" si="608"/>
        <v>0</v>
      </c>
      <c r="BH168">
        <f t="shared" si="609"/>
        <v>0</v>
      </c>
      <c r="BI168">
        <f t="shared" si="610"/>
        <v>0</v>
      </c>
      <c r="BJ168">
        <f t="shared" si="611"/>
        <v>0</v>
      </c>
      <c r="BK168">
        <f t="shared" si="612"/>
        <v>0</v>
      </c>
      <c r="BL168">
        <f t="shared" si="613"/>
        <v>0</v>
      </c>
      <c r="BM168">
        <f t="shared" si="614"/>
        <v>0</v>
      </c>
      <c r="BN168">
        <f t="shared" si="615"/>
        <v>286.5157142857143</v>
      </c>
      <c r="BO168">
        <f t="shared" si="616"/>
        <v>52065.142857142855</v>
      </c>
      <c r="BP168">
        <f t="shared" si="617"/>
        <v>0</v>
      </c>
      <c r="BQ168">
        <f t="shared" si="618"/>
        <v>1112.8314285714284</v>
      </c>
      <c r="BR168">
        <f t="shared" si="619"/>
        <v>248953.57142857142</v>
      </c>
      <c r="BS168">
        <f t="shared" si="620"/>
        <v>0</v>
      </c>
      <c r="BT168">
        <f t="shared" si="621"/>
        <v>59529.092857142889</v>
      </c>
      <c r="BU168" s="10">
        <f t="shared" si="622"/>
        <v>5749892.7142857146</v>
      </c>
    </row>
    <row r="169" spans="51:73" x14ac:dyDescent="0.2">
      <c r="AY169" s="11">
        <f t="shared" si="496"/>
        <v>44051</v>
      </c>
      <c r="AZ169" s="1">
        <f t="shared" si="495"/>
        <v>44046</v>
      </c>
      <c r="BA169">
        <f t="shared" si="602"/>
        <v>0</v>
      </c>
      <c r="BB169">
        <f t="shared" si="603"/>
        <v>0</v>
      </c>
      <c r="BC169">
        <f t="shared" si="604"/>
        <v>0</v>
      </c>
      <c r="BD169">
        <f t="shared" si="605"/>
        <v>0</v>
      </c>
      <c r="BE169">
        <f t="shared" si="606"/>
        <v>0</v>
      </c>
      <c r="BF169">
        <f t="shared" si="607"/>
        <v>0</v>
      </c>
      <c r="BG169">
        <f t="shared" si="608"/>
        <v>0</v>
      </c>
      <c r="BH169">
        <f t="shared" si="609"/>
        <v>0</v>
      </c>
      <c r="BI169">
        <f t="shared" si="610"/>
        <v>0</v>
      </c>
      <c r="BJ169">
        <f t="shared" si="611"/>
        <v>0</v>
      </c>
      <c r="BK169">
        <f t="shared" si="612"/>
        <v>0</v>
      </c>
      <c r="BL169">
        <f t="shared" si="613"/>
        <v>0</v>
      </c>
      <c r="BM169">
        <f t="shared" si="614"/>
        <v>0</v>
      </c>
      <c r="BN169">
        <f t="shared" si="615"/>
        <v>286.5157142857143</v>
      </c>
      <c r="BO169">
        <f t="shared" si="616"/>
        <v>52065.142857142855</v>
      </c>
      <c r="BP169">
        <f t="shared" si="617"/>
        <v>0</v>
      </c>
      <c r="BQ169">
        <f t="shared" si="618"/>
        <v>1112.8314285714284</v>
      </c>
      <c r="BR169">
        <f t="shared" si="619"/>
        <v>248953.57142857142</v>
      </c>
      <c r="BS169">
        <f t="shared" si="620"/>
        <v>0</v>
      </c>
      <c r="BT169">
        <f t="shared" si="621"/>
        <v>59529.092857142889</v>
      </c>
      <c r="BU169" s="10">
        <f t="shared" si="622"/>
        <v>5749892.7142857146</v>
      </c>
    </row>
    <row r="170" spans="51:73" x14ac:dyDescent="0.2">
      <c r="AY170" s="11">
        <f t="shared" si="496"/>
        <v>44052</v>
      </c>
      <c r="AZ170" s="1">
        <f t="shared" si="495"/>
        <v>44046</v>
      </c>
      <c r="BA170">
        <f t="shared" si="602"/>
        <v>0</v>
      </c>
      <c r="BB170">
        <f t="shared" si="603"/>
        <v>0</v>
      </c>
      <c r="BC170">
        <f t="shared" si="604"/>
        <v>0</v>
      </c>
      <c r="BD170">
        <f t="shared" si="605"/>
        <v>0</v>
      </c>
      <c r="BE170">
        <f t="shared" si="606"/>
        <v>0</v>
      </c>
      <c r="BF170">
        <f t="shared" si="607"/>
        <v>0</v>
      </c>
      <c r="BG170">
        <f t="shared" si="608"/>
        <v>0</v>
      </c>
      <c r="BH170">
        <f t="shared" si="609"/>
        <v>0</v>
      </c>
      <c r="BI170">
        <f t="shared" si="610"/>
        <v>0</v>
      </c>
      <c r="BJ170">
        <f t="shared" si="611"/>
        <v>0</v>
      </c>
      <c r="BK170">
        <f t="shared" si="612"/>
        <v>0</v>
      </c>
      <c r="BL170">
        <f t="shared" si="613"/>
        <v>0</v>
      </c>
      <c r="BM170">
        <f t="shared" si="614"/>
        <v>0</v>
      </c>
      <c r="BN170">
        <f t="shared" si="615"/>
        <v>286.5157142857143</v>
      </c>
      <c r="BO170">
        <f t="shared" si="616"/>
        <v>52065.142857142855</v>
      </c>
      <c r="BP170">
        <f t="shared" si="617"/>
        <v>0</v>
      </c>
      <c r="BQ170">
        <f t="shared" si="618"/>
        <v>1112.8314285714284</v>
      </c>
      <c r="BR170">
        <f t="shared" si="619"/>
        <v>248953.57142857142</v>
      </c>
      <c r="BS170">
        <f t="shared" si="620"/>
        <v>0</v>
      </c>
      <c r="BT170">
        <f t="shared" si="621"/>
        <v>59529.092857142889</v>
      </c>
      <c r="BU170" s="10">
        <f t="shared" si="622"/>
        <v>5749892.7142857146</v>
      </c>
    </row>
    <row r="171" spans="51:73" x14ac:dyDescent="0.2">
      <c r="AY171" s="11">
        <f t="shared" si="496"/>
        <v>44053</v>
      </c>
      <c r="AZ171" s="1">
        <f t="shared" si="495"/>
        <v>44053</v>
      </c>
      <c r="BA171">
        <f t="shared" si="602"/>
        <v>0</v>
      </c>
      <c r="BB171">
        <f t="shared" si="603"/>
        <v>0</v>
      </c>
      <c r="BC171">
        <f t="shared" si="604"/>
        <v>0</v>
      </c>
      <c r="BD171">
        <f t="shared" si="605"/>
        <v>0</v>
      </c>
      <c r="BE171">
        <f t="shared" si="606"/>
        <v>0</v>
      </c>
      <c r="BF171">
        <f t="shared" si="607"/>
        <v>0</v>
      </c>
      <c r="BG171">
        <f t="shared" si="608"/>
        <v>0</v>
      </c>
      <c r="BH171">
        <f t="shared" si="609"/>
        <v>0</v>
      </c>
      <c r="BI171">
        <f t="shared" si="610"/>
        <v>0</v>
      </c>
      <c r="BJ171">
        <f t="shared" si="611"/>
        <v>0</v>
      </c>
      <c r="BK171">
        <f t="shared" si="612"/>
        <v>0</v>
      </c>
      <c r="BL171">
        <f t="shared" si="613"/>
        <v>0</v>
      </c>
      <c r="BM171">
        <f t="shared" si="614"/>
        <v>0</v>
      </c>
      <c r="BN171">
        <f t="shared" si="615"/>
        <v>286.5157142857143</v>
      </c>
      <c r="BO171">
        <f t="shared" si="616"/>
        <v>52065.142857142855</v>
      </c>
      <c r="BP171">
        <f t="shared" si="617"/>
        <v>0</v>
      </c>
      <c r="BQ171">
        <f t="shared" si="618"/>
        <v>1112.8314285714284</v>
      </c>
      <c r="BR171">
        <f t="shared" si="619"/>
        <v>248953.57142857142</v>
      </c>
      <c r="BS171">
        <f t="shared" si="620"/>
        <v>0</v>
      </c>
      <c r="BT171">
        <f t="shared" si="621"/>
        <v>59529.092857142889</v>
      </c>
      <c r="BU171" s="10">
        <f t="shared" si="622"/>
        <v>5749892.7142857146</v>
      </c>
    </row>
    <row r="172" spans="51:73" x14ac:dyDescent="0.2">
      <c r="AY172" s="11">
        <f t="shared" si="496"/>
        <v>44054</v>
      </c>
      <c r="AZ172" s="1">
        <f t="shared" si="495"/>
        <v>44053</v>
      </c>
      <c r="BA172">
        <f t="shared" si="602"/>
        <v>0</v>
      </c>
      <c r="BB172">
        <f t="shared" si="603"/>
        <v>0</v>
      </c>
      <c r="BC172">
        <f t="shared" si="604"/>
        <v>0</v>
      </c>
      <c r="BD172">
        <f t="shared" si="605"/>
        <v>0</v>
      </c>
      <c r="BE172">
        <f t="shared" si="606"/>
        <v>0</v>
      </c>
      <c r="BF172">
        <f t="shared" si="607"/>
        <v>0</v>
      </c>
      <c r="BG172">
        <f t="shared" si="608"/>
        <v>0</v>
      </c>
      <c r="BH172">
        <f t="shared" si="609"/>
        <v>0</v>
      </c>
      <c r="BI172">
        <f t="shared" si="610"/>
        <v>0</v>
      </c>
      <c r="BJ172">
        <f t="shared" si="611"/>
        <v>0</v>
      </c>
      <c r="BK172">
        <f t="shared" si="612"/>
        <v>0</v>
      </c>
      <c r="BL172">
        <f t="shared" si="613"/>
        <v>0</v>
      </c>
      <c r="BM172">
        <f t="shared" si="614"/>
        <v>0</v>
      </c>
      <c r="BN172">
        <f t="shared" si="615"/>
        <v>286.5157142857143</v>
      </c>
      <c r="BO172">
        <f t="shared" si="616"/>
        <v>52065.142857142855</v>
      </c>
      <c r="BP172">
        <f t="shared" si="617"/>
        <v>0</v>
      </c>
      <c r="BQ172">
        <f t="shared" si="618"/>
        <v>1112.8314285714284</v>
      </c>
      <c r="BR172">
        <f t="shared" si="619"/>
        <v>248953.57142857142</v>
      </c>
      <c r="BS172">
        <f t="shared" si="620"/>
        <v>0</v>
      </c>
      <c r="BT172">
        <f t="shared" si="621"/>
        <v>59529.092857142889</v>
      </c>
      <c r="BU172" s="10">
        <f t="shared" si="622"/>
        <v>5749892.7142857146</v>
      </c>
    </row>
    <row r="173" spans="51:73" x14ac:dyDescent="0.2">
      <c r="AY173" s="11">
        <f t="shared" si="496"/>
        <v>44055</v>
      </c>
      <c r="AZ173" s="1">
        <f t="shared" si="495"/>
        <v>44053</v>
      </c>
      <c r="BA173">
        <f t="shared" si="497"/>
        <v>0</v>
      </c>
      <c r="BB173">
        <f t="shared" si="557"/>
        <v>0</v>
      </c>
      <c r="BC173">
        <f t="shared" si="558"/>
        <v>0</v>
      </c>
      <c r="BD173">
        <f t="shared" si="559"/>
        <v>0</v>
      </c>
      <c r="BE173">
        <f t="shared" si="519"/>
        <v>439.76285714285717</v>
      </c>
      <c r="BF173">
        <f t="shared" si="520"/>
        <v>63789.714285714283</v>
      </c>
      <c r="BG173">
        <f t="shared" si="521"/>
        <v>0</v>
      </c>
      <c r="BH173">
        <f t="shared" si="522"/>
        <v>0</v>
      </c>
      <c r="BI173">
        <f t="shared" si="523"/>
        <v>0</v>
      </c>
      <c r="BJ173">
        <f t="shared" si="524"/>
        <v>0</v>
      </c>
      <c r="BK173">
        <f t="shared" si="525"/>
        <v>54.934285714285714</v>
      </c>
      <c r="BL173">
        <f t="shared" si="526"/>
        <v>4997.2857142857147</v>
      </c>
      <c r="BM173">
        <f t="shared" si="527"/>
        <v>0</v>
      </c>
      <c r="BN173">
        <f t="shared" si="528"/>
        <v>554.31571428571431</v>
      </c>
      <c r="BO173">
        <f t="shared" si="529"/>
        <v>121981.85714285714</v>
      </c>
      <c r="BP173">
        <f t="shared" si="530"/>
        <v>0</v>
      </c>
      <c r="BQ173">
        <f t="shared" si="531"/>
        <v>1472.5285714285712</v>
      </c>
      <c r="BR173">
        <f t="shared" si="532"/>
        <v>667385.85714285716</v>
      </c>
      <c r="BS173">
        <f t="shared" si="533"/>
        <v>0</v>
      </c>
      <c r="BT173">
        <f t="shared" si="534"/>
        <v>57213.741428571419</v>
      </c>
      <c r="BU173" s="10">
        <f t="shared" si="535"/>
        <v>5202277.7142857146</v>
      </c>
    </row>
    <row r="174" spans="51:73" x14ac:dyDescent="0.2">
      <c r="AY174" s="11">
        <f t="shared" si="496"/>
        <v>44056</v>
      </c>
      <c r="AZ174" s="1">
        <f t="shared" si="495"/>
        <v>44053</v>
      </c>
      <c r="BA174">
        <f t="shared" ref="BA174:BA179" si="623">BA173</f>
        <v>0</v>
      </c>
      <c r="BB174">
        <f t="shared" ref="BB174:BB179" si="624">BB173</f>
        <v>0</v>
      </c>
      <c r="BC174">
        <f t="shared" ref="BC174:BC179" si="625">BC173</f>
        <v>0</v>
      </c>
      <c r="BD174">
        <f t="shared" ref="BD174:BD179" si="626">BD173</f>
        <v>0</v>
      </c>
      <c r="BE174">
        <f t="shared" ref="BE174:BE179" si="627">BE173</f>
        <v>439.76285714285717</v>
      </c>
      <c r="BF174">
        <f t="shared" ref="BF174:BF179" si="628">BF173</f>
        <v>63789.714285714283</v>
      </c>
      <c r="BG174">
        <f t="shared" ref="BG174:BG179" si="629">BG173</f>
        <v>0</v>
      </c>
      <c r="BH174">
        <f t="shared" ref="BH174:BH179" si="630">BH173</f>
        <v>0</v>
      </c>
      <c r="BI174">
        <f t="shared" ref="BI174:BI179" si="631">BI173</f>
        <v>0</v>
      </c>
      <c r="BJ174">
        <f t="shared" ref="BJ174:BJ179" si="632">BJ173</f>
        <v>0</v>
      </c>
      <c r="BK174">
        <f t="shared" ref="BK174:BK179" si="633">BK173</f>
        <v>54.934285714285714</v>
      </c>
      <c r="BL174">
        <f t="shared" ref="BL174:BL179" si="634">BL173</f>
        <v>4997.2857142857147</v>
      </c>
      <c r="BM174">
        <f t="shared" ref="BM174:BM179" si="635">BM173</f>
        <v>0</v>
      </c>
      <c r="BN174">
        <f t="shared" ref="BN174:BN179" si="636">BN173</f>
        <v>554.31571428571431</v>
      </c>
      <c r="BO174">
        <f t="shared" ref="BO174:BO179" si="637">BO173</f>
        <v>121981.85714285714</v>
      </c>
      <c r="BP174">
        <f t="shared" ref="BP174:BP179" si="638">BP173</f>
        <v>0</v>
      </c>
      <c r="BQ174">
        <f t="shared" ref="BQ174:BQ179" si="639">BQ173</f>
        <v>1472.5285714285712</v>
      </c>
      <c r="BR174">
        <f t="shared" ref="BR174:BR179" si="640">BR173</f>
        <v>667385.85714285716</v>
      </c>
      <c r="BS174">
        <f t="shared" ref="BS174:BS179" si="641">BS173</f>
        <v>0</v>
      </c>
      <c r="BT174">
        <f t="shared" ref="BT174:BT179" si="642">BT173</f>
        <v>57213.741428571419</v>
      </c>
      <c r="BU174" s="10">
        <f t="shared" ref="BU174:BU179" si="643">BU173</f>
        <v>5202277.7142857146</v>
      </c>
    </row>
    <row r="175" spans="51:73" x14ac:dyDescent="0.2">
      <c r="AY175" s="11">
        <f t="shared" si="496"/>
        <v>44057</v>
      </c>
      <c r="AZ175" s="1">
        <f t="shared" si="495"/>
        <v>44053</v>
      </c>
      <c r="BA175">
        <f t="shared" si="623"/>
        <v>0</v>
      </c>
      <c r="BB175">
        <f t="shared" si="624"/>
        <v>0</v>
      </c>
      <c r="BC175">
        <f t="shared" si="625"/>
        <v>0</v>
      </c>
      <c r="BD175">
        <f t="shared" si="626"/>
        <v>0</v>
      </c>
      <c r="BE175">
        <f t="shared" si="627"/>
        <v>439.76285714285717</v>
      </c>
      <c r="BF175">
        <f t="shared" si="628"/>
        <v>63789.714285714283</v>
      </c>
      <c r="BG175">
        <f t="shared" si="629"/>
        <v>0</v>
      </c>
      <c r="BH175">
        <f t="shared" si="630"/>
        <v>0</v>
      </c>
      <c r="BI175">
        <f t="shared" si="631"/>
        <v>0</v>
      </c>
      <c r="BJ175">
        <f t="shared" si="632"/>
        <v>0</v>
      </c>
      <c r="BK175">
        <f t="shared" si="633"/>
        <v>54.934285714285714</v>
      </c>
      <c r="BL175">
        <f t="shared" si="634"/>
        <v>4997.2857142857147</v>
      </c>
      <c r="BM175">
        <f t="shared" si="635"/>
        <v>0</v>
      </c>
      <c r="BN175">
        <f t="shared" si="636"/>
        <v>554.31571428571431</v>
      </c>
      <c r="BO175">
        <f t="shared" si="637"/>
        <v>121981.85714285714</v>
      </c>
      <c r="BP175">
        <f t="shared" si="638"/>
        <v>0</v>
      </c>
      <c r="BQ175">
        <f t="shared" si="639"/>
        <v>1472.5285714285712</v>
      </c>
      <c r="BR175">
        <f t="shared" si="640"/>
        <v>667385.85714285716</v>
      </c>
      <c r="BS175">
        <f t="shared" si="641"/>
        <v>0</v>
      </c>
      <c r="BT175">
        <f t="shared" si="642"/>
        <v>57213.741428571419</v>
      </c>
      <c r="BU175" s="10">
        <f t="shared" si="643"/>
        <v>5202277.7142857146</v>
      </c>
    </row>
    <row r="176" spans="51:73" x14ac:dyDescent="0.2">
      <c r="AY176" s="11">
        <f t="shared" si="496"/>
        <v>44058</v>
      </c>
      <c r="AZ176" s="1">
        <f t="shared" si="495"/>
        <v>44053</v>
      </c>
      <c r="BA176">
        <f t="shared" si="623"/>
        <v>0</v>
      </c>
      <c r="BB176">
        <f t="shared" si="624"/>
        <v>0</v>
      </c>
      <c r="BC176">
        <f t="shared" si="625"/>
        <v>0</v>
      </c>
      <c r="BD176">
        <f t="shared" si="626"/>
        <v>0</v>
      </c>
      <c r="BE176">
        <f t="shared" si="627"/>
        <v>439.76285714285717</v>
      </c>
      <c r="BF176">
        <f t="shared" si="628"/>
        <v>63789.714285714283</v>
      </c>
      <c r="BG176">
        <f t="shared" si="629"/>
        <v>0</v>
      </c>
      <c r="BH176">
        <f t="shared" si="630"/>
        <v>0</v>
      </c>
      <c r="BI176">
        <f t="shared" si="631"/>
        <v>0</v>
      </c>
      <c r="BJ176">
        <f t="shared" si="632"/>
        <v>0</v>
      </c>
      <c r="BK176">
        <f t="shared" si="633"/>
        <v>54.934285714285714</v>
      </c>
      <c r="BL176">
        <f t="shared" si="634"/>
        <v>4997.2857142857147</v>
      </c>
      <c r="BM176">
        <f t="shared" si="635"/>
        <v>0</v>
      </c>
      <c r="BN176">
        <f t="shared" si="636"/>
        <v>554.31571428571431</v>
      </c>
      <c r="BO176">
        <f t="shared" si="637"/>
        <v>121981.85714285714</v>
      </c>
      <c r="BP176">
        <f t="shared" si="638"/>
        <v>0</v>
      </c>
      <c r="BQ176">
        <f t="shared" si="639"/>
        <v>1472.5285714285712</v>
      </c>
      <c r="BR176">
        <f t="shared" si="640"/>
        <v>667385.85714285716</v>
      </c>
      <c r="BS176">
        <f t="shared" si="641"/>
        <v>0</v>
      </c>
      <c r="BT176">
        <f t="shared" si="642"/>
        <v>57213.741428571419</v>
      </c>
      <c r="BU176" s="10">
        <f t="shared" si="643"/>
        <v>5202277.7142857146</v>
      </c>
    </row>
    <row r="177" spans="51:73" x14ac:dyDescent="0.2">
      <c r="AY177" s="11">
        <f t="shared" si="496"/>
        <v>44059</v>
      </c>
      <c r="AZ177" s="1">
        <f t="shared" si="495"/>
        <v>44053</v>
      </c>
      <c r="BA177">
        <f t="shared" si="623"/>
        <v>0</v>
      </c>
      <c r="BB177">
        <f t="shared" si="624"/>
        <v>0</v>
      </c>
      <c r="BC177">
        <f t="shared" si="625"/>
        <v>0</v>
      </c>
      <c r="BD177">
        <f t="shared" si="626"/>
        <v>0</v>
      </c>
      <c r="BE177">
        <f t="shared" si="627"/>
        <v>439.76285714285717</v>
      </c>
      <c r="BF177">
        <f t="shared" si="628"/>
        <v>63789.714285714283</v>
      </c>
      <c r="BG177">
        <f t="shared" si="629"/>
        <v>0</v>
      </c>
      <c r="BH177">
        <f t="shared" si="630"/>
        <v>0</v>
      </c>
      <c r="BI177">
        <f t="shared" si="631"/>
        <v>0</v>
      </c>
      <c r="BJ177">
        <f t="shared" si="632"/>
        <v>0</v>
      </c>
      <c r="BK177">
        <f t="shared" si="633"/>
        <v>54.934285714285714</v>
      </c>
      <c r="BL177">
        <f t="shared" si="634"/>
        <v>4997.2857142857147</v>
      </c>
      <c r="BM177">
        <f t="shared" si="635"/>
        <v>0</v>
      </c>
      <c r="BN177">
        <f t="shared" si="636"/>
        <v>554.31571428571431</v>
      </c>
      <c r="BO177">
        <f t="shared" si="637"/>
        <v>121981.85714285714</v>
      </c>
      <c r="BP177">
        <f t="shared" si="638"/>
        <v>0</v>
      </c>
      <c r="BQ177">
        <f t="shared" si="639"/>
        <v>1472.5285714285712</v>
      </c>
      <c r="BR177">
        <f t="shared" si="640"/>
        <v>667385.85714285716</v>
      </c>
      <c r="BS177">
        <f t="shared" si="641"/>
        <v>0</v>
      </c>
      <c r="BT177">
        <f t="shared" si="642"/>
        <v>57213.741428571419</v>
      </c>
      <c r="BU177" s="10">
        <f t="shared" si="643"/>
        <v>5202277.7142857146</v>
      </c>
    </row>
    <row r="178" spans="51:73" x14ac:dyDescent="0.2">
      <c r="AY178" s="11">
        <f t="shared" si="496"/>
        <v>44060</v>
      </c>
      <c r="AZ178" s="1">
        <f t="shared" si="495"/>
        <v>44060</v>
      </c>
      <c r="BA178">
        <f t="shared" si="623"/>
        <v>0</v>
      </c>
      <c r="BB178">
        <f t="shared" si="624"/>
        <v>0</v>
      </c>
      <c r="BC178">
        <f t="shared" si="625"/>
        <v>0</v>
      </c>
      <c r="BD178">
        <f t="shared" si="626"/>
        <v>0</v>
      </c>
      <c r="BE178">
        <f t="shared" si="627"/>
        <v>439.76285714285717</v>
      </c>
      <c r="BF178">
        <f t="shared" si="628"/>
        <v>63789.714285714283</v>
      </c>
      <c r="BG178">
        <f t="shared" si="629"/>
        <v>0</v>
      </c>
      <c r="BH178">
        <f t="shared" si="630"/>
        <v>0</v>
      </c>
      <c r="BI178">
        <f t="shared" si="631"/>
        <v>0</v>
      </c>
      <c r="BJ178">
        <f t="shared" si="632"/>
        <v>0</v>
      </c>
      <c r="BK178">
        <f t="shared" si="633"/>
        <v>54.934285714285714</v>
      </c>
      <c r="BL178">
        <f t="shared" si="634"/>
        <v>4997.2857142857147</v>
      </c>
      <c r="BM178">
        <f t="shared" si="635"/>
        <v>0</v>
      </c>
      <c r="BN178">
        <f t="shared" si="636"/>
        <v>554.31571428571431</v>
      </c>
      <c r="BO178">
        <f t="shared" si="637"/>
        <v>121981.85714285714</v>
      </c>
      <c r="BP178">
        <f t="shared" si="638"/>
        <v>0</v>
      </c>
      <c r="BQ178">
        <f t="shared" si="639"/>
        <v>1472.5285714285712</v>
      </c>
      <c r="BR178">
        <f t="shared" si="640"/>
        <v>667385.85714285716</v>
      </c>
      <c r="BS178">
        <f t="shared" si="641"/>
        <v>0</v>
      </c>
      <c r="BT178">
        <f t="shared" si="642"/>
        <v>57213.741428571419</v>
      </c>
      <c r="BU178" s="10">
        <f t="shared" si="643"/>
        <v>5202277.7142857146</v>
      </c>
    </row>
    <row r="179" spans="51:73" x14ac:dyDescent="0.2">
      <c r="AY179" s="11">
        <f t="shared" si="496"/>
        <v>44061</v>
      </c>
      <c r="AZ179" s="1">
        <f t="shared" si="495"/>
        <v>44060</v>
      </c>
      <c r="BA179">
        <f t="shared" si="623"/>
        <v>0</v>
      </c>
      <c r="BB179">
        <f t="shared" si="624"/>
        <v>0</v>
      </c>
      <c r="BC179">
        <f t="shared" si="625"/>
        <v>0</v>
      </c>
      <c r="BD179">
        <f t="shared" si="626"/>
        <v>0</v>
      </c>
      <c r="BE179">
        <f t="shared" si="627"/>
        <v>439.76285714285717</v>
      </c>
      <c r="BF179">
        <f t="shared" si="628"/>
        <v>63789.714285714283</v>
      </c>
      <c r="BG179">
        <f t="shared" si="629"/>
        <v>0</v>
      </c>
      <c r="BH179">
        <f t="shared" si="630"/>
        <v>0</v>
      </c>
      <c r="BI179">
        <f t="shared" si="631"/>
        <v>0</v>
      </c>
      <c r="BJ179">
        <f t="shared" si="632"/>
        <v>0</v>
      </c>
      <c r="BK179">
        <f t="shared" si="633"/>
        <v>54.934285714285714</v>
      </c>
      <c r="BL179">
        <f t="shared" si="634"/>
        <v>4997.2857142857147</v>
      </c>
      <c r="BM179">
        <f t="shared" si="635"/>
        <v>0</v>
      </c>
      <c r="BN179">
        <f t="shared" si="636"/>
        <v>554.31571428571431</v>
      </c>
      <c r="BO179">
        <f t="shared" si="637"/>
        <v>121981.85714285714</v>
      </c>
      <c r="BP179">
        <f t="shared" si="638"/>
        <v>0</v>
      </c>
      <c r="BQ179">
        <f t="shared" si="639"/>
        <v>1472.5285714285712</v>
      </c>
      <c r="BR179">
        <f t="shared" si="640"/>
        <v>667385.85714285716</v>
      </c>
      <c r="BS179">
        <f t="shared" si="641"/>
        <v>0</v>
      </c>
      <c r="BT179">
        <f t="shared" si="642"/>
        <v>57213.741428571419</v>
      </c>
      <c r="BU179" s="10">
        <f t="shared" si="643"/>
        <v>5202277.7142857146</v>
      </c>
    </row>
    <row r="180" spans="51:73" x14ac:dyDescent="0.2">
      <c r="AY180" s="11">
        <f t="shared" si="496"/>
        <v>44062</v>
      </c>
      <c r="AZ180" s="1">
        <f t="shared" si="495"/>
        <v>44060</v>
      </c>
      <c r="BA180">
        <f t="shared" si="497"/>
        <v>0</v>
      </c>
      <c r="BB180">
        <f t="shared" si="557"/>
        <v>0</v>
      </c>
      <c r="BC180">
        <f t="shared" si="558"/>
        <v>0</v>
      </c>
      <c r="BD180">
        <f t="shared" si="559"/>
        <v>0</v>
      </c>
      <c r="BE180">
        <f t="shared" si="519"/>
        <v>1163.6271428571429</v>
      </c>
      <c r="BF180">
        <f t="shared" si="520"/>
        <v>122582.57142857143</v>
      </c>
      <c r="BG180">
        <f t="shared" si="521"/>
        <v>0.14285714285714285</v>
      </c>
      <c r="BH180">
        <f t="shared" si="522"/>
        <v>169.75571428571428</v>
      </c>
      <c r="BI180">
        <f t="shared" si="523"/>
        <v>17218.428571428572</v>
      </c>
      <c r="BJ180">
        <f t="shared" si="524"/>
        <v>0</v>
      </c>
      <c r="BK180">
        <f t="shared" si="525"/>
        <v>0</v>
      </c>
      <c r="BL180">
        <f t="shared" si="526"/>
        <v>0</v>
      </c>
      <c r="BM180">
        <f t="shared" si="527"/>
        <v>0</v>
      </c>
      <c r="BN180">
        <f t="shared" si="528"/>
        <v>1199.2028571428571</v>
      </c>
      <c r="BO180">
        <f t="shared" si="529"/>
        <v>242617.71428571429</v>
      </c>
      <c r="BP180">
        <f t="shared" si="530"/>
        <v>0</v>
      </c>
      <c r="BQ180">
        <f t="shared" si="531"/>
        <v>1716.75</v>
      </c>
      <c r="BR180">
        <f t="shared" si="532"/>
        <v>137458.42857142858</v>
      </c>
      <c r="BS180">
        <f t="shared" si="533"/>
        <v>0</v>
      </c>
      <c r="BT180">
        <f t="shared" si="534"/>
        <v>57302.695714285721</v>
      </c>
      <c r="BU180" s="10">
        <f t="shared" si="535"/>
        <v>4992655.8571428573</v>
      </c>
    </row>
    <row r="181" spans="51:73" x14ac:dyDescent="0.2">
      <c r="AY181" s="11">
        <f t="shared" si="496"/>
        <v>44063</v>
      </c>
      <c r="AZ181" s="1">
        <f t="shared" si="495"/>
        <v>44060</v>
      </c>
      <c r="BA181">
        <f t="shared" ref="BA181:BA186" si="644">BA180</f>
        <v>0</v>
      </c>
      <c r="BB181">
        <f t="shared" ref="BB181:BB186" si="645">BB180</f>
        <v>0</v>
      </c>
      <c r="BC181">
        <f t="shared" ref="BC181:BC186" si="646">BC180</f>
        <v>0</v>
      </c>
      <c r="BD181">
        <f t="shared" ref="BD181:BD186" si="647">BD180</f>
        <v>0</v>
      </c>
      <c r="BE181">
        <f t="shared" ref="BE181:BE186" si="648">BE180</f>
        <v>1163.6271428571429</v>
      </c>
      <c r="BF181">
        <f t="shared" ref="BF181:BF186" si="649">BF180</f>
        <v>122582.57142857143</v>
      </c>
      <c r="BG181">
        <f t="shared" ref="BG181:BG186" si="650">BG180</f>
        <v>0.14285714285714285</v>
      </c>
      <c r="BH181">
        <f t="shared" ref="BH181:BH186" si="651">BH180</f>
        <v>169.75571428571428</v>
      </c>
      <c r="BI181">
        <f t="shared" ref="BI181:BI186" si="652">BI180</f>
        <v>17218.428571428572</v>
      </c>
      <c r="BJ181">
        <f t="shared" ref="BJ181:BJ186" si="653">BJ180</f>
        <v>0</v>
      </c>
      <c r="BK181">
        <f t="shared" ref="BK181:BK186" si="654">BK180</f>
        <v>0</v>
      </c>
      <c r="BL181">
        <f t="shared" ref="BL181:BL186" si="655">BL180</f>
        <v>0</v>
      </c>
      <c r="BM181">
        <f t="shared" ref="BM181:BM186" si="656">BM180</f>
        <v>0</v>
      </c>
      <c r="BN181">
        <f t="shared" ref="BN181:BN186" si="657">BN180</f>
        <v>1199.2028571428571</v>
      </c>
      <c r="BO181">
        <f t="shared" ref="BO181:BO186" si="658">BO180</f>
        <v>242617.71428571429</v>
      </c>
      <c r="BP181">
        <f t="shared" ref="BP181:BP186" si="659">BP180</f>
        <v>0</v>
      </c>
      <c r="BQ181">
        <f t="shared" ref="BQ181:BQ186" si="660">BQ180</f>
        <v>1716.75</v>
      </c>
      <c r="BR181">
        <f t="shared" ref="BR181:BR186" si="661">BR180</f>
        <v>137458.42857142858</v>
      </c>
      <c r="BS181">
        <f t="shared" ref="BS181:BS186" si="662">BS180</f>
        <v>0</v>
      </c>
      <c r="BT181">
        <f t="shared" ref="BT181:BT186" si="663">BT180</f>
        <v>57302.695714285721</v>
      </c>
      <c r="BU181" s="10">
        <f t="shared" ref="BU181:BU186" si="664">BU180</f>
        <v>4992655.8571428573</v>
      </c>
    </row>
    <row r="182" spans="51:73" x14ac:dyDescent="0.2">
      <c r="AY182" s="11">
        <f t="shared" si="496"/>
        <v>44064</v>
      </c>
      <c r="AZ182" s="1">
        <f t="shared" si="495"/>
        <v>44060</v>
      </c>
      <c r="BA182">
        <f t="shared" si="644"/>
        <v>0</v>
      </c>
      <c r="BB182">
        <f t="shared" si="645"/>
        <v>0</v>
      </c>
      <c r="BC182">
        <f t="shared" si="646"/>
        <v>0</v>
      </c>
      <c r="BD182">
        <f t="shared" si="647"/>
        <v>0</v>
      </c>
      <c r="BE182">
        <f t="shared" si="648"/>
        <v>1163.6271428571429</v>
      </c>
      <c r="BF182">
        <f t="shared" si="649"/>
        <v>122582.57142857143</v>
      </c>
      <c r="BG182">
        <f t="shared" si="650"/>
        <v>0.14285714285714285</v>
      </c>
      <c r="BH182">
        <f t="shared" si="651"/>
        <v>169.75571428571428</v>
      </c>
      <c r="BI182">
        <f t="shared" si="652"/>
        <v>17218.428571428572</v>
      </c>
      <c r="BJ182">
        <f t="shared" si="653"/>
        <v>0</v>
      </c>
      <c r="BK182">
        <f t="shared" si="654"/>
        <v>0</v>
      </c>
      <c r="BL182">
        <f t="shared" si="655"/>
        <v>0</v>
      </c>
      <c r="BM182">
        <f t="shared" si="656"/>
        <v>0</v>
      </c>
      <c r="BN182">
        <f t="shared" si="657"/>
        <v>1199.2028571428571</v>
      </c>
      <c r="BO182">
        <f t="shared" si="658"/>
        <v>242617.71428571429</v>
      </c>
      <c r="BP182">
        <f t="shared" si="659"/>
        <v>0</v>
      </c>
      <c r="BQ182">
        <f t="shared" si="660"/>
        <v>1716.75</v>
      </c>
      <c r="BR182">
        <f t="shared" si="661"/>
        <v>137458.42857142858</v>
      </c>
      <c r="BS182">
        <f t="shared" si="662"/>
        <v>0</v>
      </c>
      <c r="BT182">
        <f t="shared" si="663"/>
        <v>57302.695714285721</v>
      </c>
      <c r="BU182" s="10">
        <f t="shared" si="664"/>
        <v>4992655.8571428573</v>
      </c>
    </row>
    <row r="183" spans="51:73" x14ac:dyDescent="0.2">
      <c r="AY183" s="11">
        <f t="shared" si="496"/>
        <v>44065</v>
      </c>
      <c r="AZ183" s="1">
        <f t="shared" si="495"/>
        <v>44060</v>
      </c>
      <c r="BA183">
        <f t="shared" si="644"/>
        <v>0</v>
      </c>
      <c r="BB183">
        <f t="shared" si="645"/>
        <v>0</v>
      </c>
      <c r="BC183">
        <f t="shared" si="646"/>
        <v>0</v>
      </c>
      <c r="BD183">
        <f t="shared" si="647"/>
        <v>0</v>
      </c>
      <c r="BE183">
        <f t="shared" si="648"/>
        <v>1163.6271428571429</v>
      </c>
      <c r="BF183">
        <f t="shared" si="649"/>
        <v>122582.57142857143</v>
      </c>
      <c r="BG183">
        <f t="shared" si="650"/>
        <v>0.14285714285714285</v>
      </c>
      <c r="BH183">
        <f t="shared" si="651"/>
        <v>169.75571428571428</v>
      </c>
      <c r="BI183">
        <f t="shared" si="652"/>
        <v>17218.428571428572</v>
      </c>
      <c r="BJ183">
        <f t="shared" si="653"/>
        <v>0</v>
      </c>
      <c r="BK183">
        <f t="shared" si="654"/>
        <v>0</v>
      </c>
      <c r="BL183">
        <f t="shared" si="655"/>
        <v>0</v>
      </c>
      <c r="BM183">
        <f t="shared" si="656"/>
        <v>0</v>
      </c>
      <c r="BN183">
        <f t="shared" si="657"/>
        <v>1199.2028571428571</v>
      </c>
      <c r="BO183">
        <f t="shared" si="658"/>
        <v>242617.71428571429</v>
      </c>
      <c r="BP183">
        <f t="shared" si="659"/>
        <v>0</v>
      </c>
      <c r="BQ183">
        <f t="shared" si="660"/>
        <v>1716.75</v>
      </c>
      <c r="BR183">
        <f t="shared" si="661"/>
        <v>137458.42857142858</v>
      </c>
      <c r="BS183">
        <f t="shared" si="662"/>
        <v>0</v>
      </c>
      <c r="BT183">
        <f t="shared" si="663"/>
        <v>57302.695714285721</v>
      </c>
      <c r="BU183" s="10">
        <f t="shared" si="664"/>
        <v>4992655.8571428573</v>
      </c>
    </row>
    <row r="184" spans="51:73" x14ac:dyDescent="0.2">
      <c r="AY184" s="11">
        <f t="shared" si="496"/>
        <v>44066</v>
      </c>
      <c r="AZ184" s="1">
        <f t="shared" si="495"/>
        <v>44060</v>
      </c>
      <c r="BA184">
        <f t="shared" si="644"/>
        <v>0</v>
      </c>
      <c r="BB184">
        <f t="shared" si="645"/>
        <v>0</v>
      </c>
      <c r="BC184">
        <f t="shared" si="646"/>
        <v>0</v>
      </c>
      <c r="BD184">
        <f t="shared" si="647"/>
        <v>0</v>
      </c>
      <c r="BE184">
        <f t="shared" si="648"/>
        <v>1163.6271428571429</v>
      </c>
      <c r="BF184">
        <f t="shared" si="649"/>
        <v>122582.57142857143</v>
      </c>
      <c r="BG184">
        <f t="shared" si="650"/>
        <v>0.14285714285714285</v>
      </c>
      <c r="BH184">
        <f t="shared" si="651"/>
        <v>169.75571428571428</v>
      </c>
      <c r="BI184">
        <f t="shared" si="652"/>
        <v>17218.428571428572</v>
      </c>
      <c r="BJ184">
        <f t="shared" si="653"/>
        <v>0</v>
      </c>
      <c r="BK184">
        <f t="shared" si="654"/>
        <v>0</v>
      </c>
      <c r="BL184">
        <f t="shared" si="655"/>
        <v>0</v>
      </c>
      <c r="BM184">
        <f t="shared" si="656"/>
        <v>0</v>
      </c>
      <c r="BN184">
        <f t="shared" si="657"/>
        <v>1199.2028571428571</v>
      </c>
      <c r="BO184">
        <f t="shared" si="658"/>
        <v>242617.71428571429</v>
      </c>
      <c r="BP184">
        <f t="shared" si="659"/>
        <v>0</v>
      </c>
      <c r="BQ184">
        <f t="shared" si="660"/>
        <v>1716.75</v>
      </c>
      <c r="BR184">
        <f t="shared" si="661"/>
        <v>137458.42857142858</v>
      </c>
      <c r="BS184">
        <f t="shared" si="662"/>
        <v>0</v>
      </c>
      <c r="BT184">
        <f t="shared" si="663"/>
        <v>57302.695714285721</v>
      </c>
      <c r="BU184" s="10">
        <f t="shared" si="664"/>
        <v>4992655.8571428573</v>
      </c>
    </row>
    <row r="185" spans="51:73" x14ac:dyDescent="0.2">
      <c r="AY185" s="11">
        <f t="shared" si="496"/>
        <v>44067</v>
      </c>
      <c r="AZ185" s="1">
        <f t="shared" si="495"/>
        <v>44067</v>
      </c>
      <c r="BA185">
        <f t="shared" si="644"/>
        <v>0</v>
      </c>
      <c r="BB185">
        <f t="shared" si="645"/>
        <v>0</v>
      </c>
      <c r="BC185">
        <f t="shared" si="646"/>
        <v>0</v>
      </c>
      <c r="BD185">
        <f t="shared" si="647"/>
        <v>0</v>
      </c>
      <c r="BE185">
        <f t="shared" si="648"/>
        <v>1163.6271428571429</v>
      </c>
      <c r="BF185">
        <f t="shared" si="649"/>
        <v>122582.57142857143</v>
      </c>
      <c r="BG185">
        <f t="shared" si="650"/>
        <v>0.14285714285714285</v>
      </c>
      <c r="BH185">
        <f t="shared" si="651"/>
        <v>169.75571428571428</v>
      </c>
      <c r="BI185">
        <f t="shared" si="652"/>
        <v>17218.428571428572</v>
      </c>
      <c r="BJ185">
        <f t="shared" si="653"/>
        <v>0</v>
      </c>
      <c r="BK185">
        <f t="shared" si="654"/>
        <v>0</v>
      </c>
      <c r="BL185">
        <f t="shared" si="655"/>
        <v>0</v>
      </c>
      <c r="BM185">
        <f t="shared" si="656"/>
        <v>0</v>
      </c>
      <c r="BN185">
        <f t="shared" si="657"/>
        <v>1199.2028571428571</v>
      </c>
      <c r="BO185">
        <f t="shared" si="658"/>
        <v>242617.71428571429</v>
      </c>
      <c r="BP185">
        <f t="shared" si="659"/>
        <v>0</v>
      </c>
      <c r="BQ185">
        <f t="shared" si="660"/>
        <v>1716.75</v>
      </c>
      <c r="BR185">
        <f t="shared" si="661"/>
        <v>137458.42857142858</v>
      </c>
      <c r="BS185">
        <f t="shared" si="662"/>
        <v>0</v>
      </c>
      <c r="BT185">
        <f t="shared" si="663"/>
        <v>57302.695714285721</v>
      </c>
      <c r="BU185" s="10">
        <f t="shared" si="664"/>
        <v>4992655.8571428573</v>
      </c>
    </row>
    <row r="186" spans="51:73" x14ac:dyDescent="0.2">
      <c r="AY186" s="11">
        <f t="shared" si="496"/>
        <v>44068</v>
      </c>
      <c r="AZ186" s="1">
        <f t="shared" si="495"/>
        <v>44067</v>
      </c>
      <c r="BA186">
        <f t="shared" si="644"/>
        <v>0</v>
      </c>
      <c r="BB186">
        <f t="shared" si="645"/>
        <v>0</v>
      </c>
      <c r="BC186">
        <f t="shared" si="646"/>
        <v>0</v>
      </c>
      <c r="BD186">
        <f t="shared" si="647"/>
        <v>0</v>
      </c>
      <c r="BE186">
        <f t="shared" si="648"/>
        <v>1163.6271428571429</v>
      </c>
      <c r="BF186">
        <f t="shared" si="649"/>
        <v>122582.57142857143</v>
      </c>
      <c r="BG186">
        <f t="shared" si="650"/>
        <v>0.14285714285714285</v>
      </c>
      <c r="BH186">
        <f t="shared" si="651"/>
        <v>169.75571428571428</v>
      </c>
      <c r="BI186">
        <f t="shared" si="652"/>
        <v>17218.428571428572</v>
      </c>
      <c r="BJ186">
        <f t="shared" si="653"/>
        <v>0</v>
      </c>
      <c r="BK186">
        <f t="shared" si="654"/>
        <v>0</v>
      </c>
      <c r="BL186">
        <f t="shared" si="655"/>
        <v>0</v>
      </c>
      <c r="BM186">
        <f t="shared" si="656"/>
        <v>0</v>
      </c>
      <c r="BN186">
        <f t="shared" si="657"/>
        <v>1199.2028571428571</v>
      </c>
      <c r="BO186">
        <f t="shared" si="658"/>
        <v>242617.71428571429</v>
      </c>
      <c r="BP186">
        <f t="shared" si="659"/>
        <v>0</v>
      </c>
      <c r="BQ186">
        <f t="shared" si="660"/>
        <v>1716.75</v>
      </c>
      <c r="BR186">
        <f t="shared" si="661"/>
        <v>137458.42857142858</v>
      </c>
      <c r="BS186">
        <f t="shared" si="662"/>
        <v>0</v>
      </c>
      <c r="BT186">
        <f t="shared" si="663"/>
        <v>57302.695714285721</v>
      </c>
      <c r="BU186" s="10">
        <f t="shared" si="664"/>
        <v>4992655.8571428573</v>
      </c>
    </row>
    <row r="187" spans="51:73" x14ac:dyDescent="0.2">
      <c r="AY187" s="11">
        <f t="shared" si="496"/>
        <v>44069</v>
      </c>
      <c r="AZ187" s="1">
        <f t="shared" si="495"/>
        <v>44067</v>
      </c>
      <c r="BA187">
        <f t="shared" si="497"/>
        <v>0</v>
      </c>
      <c r="BB187">
        <f t="shared" si="557"/>
        <v>0</v>
      </c>
      <c r="BC187">
        <f t="shared" si="558"/>
        <v>0</v>
      </c>
      <c r="BD187">
        <f t="shared" si="559"/>
        <v>0</v>
      </c>
      <c r="BE187">
        <f t="shared" si="519"/>
        <v>0</v>
      </c>
      <c r="BF187">
        <f t="shared" si="520"/>
        <v>0</v>
      </c>
      <c r="BG187">
        <f t="shared" si="521"/>
        <v>0.14285714285714285</v>
      </c>
      <c r="BH187">
        <f t="shared" si="522"/>
        <v>279.47142857142859</v>
      </c>
      <c r="BI187">
        <f t="shared" si="523"/>
        <v>25544.142857142859</v>
      </c>
      <c r="BJ187">
        <f t="shared" si="524"/>
        <v>0</v>
      </c>
      <c r="BK187">
        <f t="shared" si="525"/>
        <v>0</v>
      </c>
      <c r="BL187">
        <f t="shared" si="526"/>
        <v>0</v>
      </c>
      <c r="BM187">
        <f t="shared" si="527"/>
        <v>0</v>
      </c>
      <c r="BN187">
        <f t="shared" si="528"/>
        <v>1271.6071428571429</v>
      </c>
      <c r="BO187">
        <f t="shared" si="529"/>
        <v>221039.57142857142</v>
      </c>
      <c r="BP187">
        <f t="shared" si="530"/>
        <v>0</v>
      </c>
      <c r="BQ187">
        <f t="shared" si="531"/>
        <v>1741.0785714285716</v>
      </c>
      <c r="BR187">
        <f t="shared" si="532"/>
        <v>146385</v>
      </c>
      <c r="BS187">
        <f t="shared" si="533"/>
        <v>0</v>
      </c>
      <c r="BT187">
        <f t="shared" si="534"/>
        <v>75504.18857142856</v>
      </c>
      <c r="BU187" s="10">
        <f t="shared" si="535"/>
        <v>5965909.2857142854</v>
      </c>
    </row>
    <row r="188" spans="51:73" x14ac:dyDescent="0.2">
      <c r="AY188" s="11">
        <f t="shared" si="496"/>
        <v>44070</v>
      </c>
      <c r="AZ188" s="1">
        <f t="shared" si="495"/>
        <v>44067</v>
      </c>
      <c r="BA188">
        <f t="shared" ref="BA188:BA193" si="665">BA187</f>
        <v>0</v>
      </c>
      <c r="BB188">
        <f t="shared" ref="BB188:BB193" si="666">BB187</f>
        <v>0</v>
      </c>
      <c r="BC188">
        <f t="shared" ref="BC188:BC193" si="667">BC187</f>
        <v>0</v>
      </c>
      <c r="BD188">
        <f t="shared" ref="BD188:BD193" si="668">BD187</f>
        <v>0</v>
      </c>
      <c r="BE188">
        <f t="shared" ref="BE188:BE193" si="669">BE187</f>
        <v>0</v>
      </c>
      <c r="BF188">
        <f t="shared" ref="BF188:BF193" si="670">BF187</f>
        <v>0</v>
      </c>
      <c r="BG188">
        <f t="shared" ref="BG188:BG193" si="671">BG187</f>
        <v>0.14285714285714285</v>
      </c>
      <c r="BH188">
        <f t="shared" ref="BH188:BH193" si="672">BH187</f>
        <v>279.47142857142859</v>
      </c>
      <c r="BI188">
        <f t="shared" ref="BI188:BI193" si="673">BI187</f>
        <v>25544.142857142859</v>
      </c>
      <c r="BJ188">
        <f t="shared" ref="BJ188:BJ193" si="674">BJ187</f>
        <v>0</v>
      </c>
      <c r="BK188">
        <f t="shared" ref="BK188:BK193" si="675">BK187</f>
        <v>0</v>
      </c>
      <c r="BL188">
        <f t="shared" ref="BL188:BL193" si="676">BL187</f>
        <v>0</v>
      </c>
      <c r="BM188">
        <f t="shared" ref="BM188:BM193" si="677">BM187</f>
        <v>0</v>
      </c>
      <c r="BN188">
        <f t="shared" ref="BN188:BN193" si="678">BN187</f>
        <v>1271.6071428571429</v>
      </c>
      <c r="BO188">
        <f t="shared" ref="BO188:BO193" si="679">BO187</f>
        <v>221039.57142857142</v>
      </c>
      <c r="BP188">
        <f t="shared" ref="BP188:BP193" si="680">BP187</f>
        <v>0</v>
      </c>
      <c r="BQ188">
        <f t="shared" ref="BQ188:BQ193" si="681">BQ187</f>
        <v>1741.0785714285716</v>
      </c>
      <c r="BR188">
        <f t="shared" ref="BR188:BR193" si="682">BR187</f>
        <v>146385</v>
      </c>
      <c r="BS188">
        <f t="shared" ref="BS188:BS193" si="683">BS187</f>
        <v>0</v>
      </c>
      <c r="BT188">
        <f t="shared" ref="BT188:BT193" si="684">BT187</f>
        <v>75504.18857142856</v>
      </c>
      <c r="BU188" s="10">
        <f t="shared" ref="BU188:BU193" si="685">BU187</f>
        <v>5965909.2857142854</v>
      </c>
    </row>
    <row r="189" spans="51:73" x14ac:dyDescent="0.2">
      <c r="AY189" s="11">
        <f t="shared" si="496"/>
        <v>44071</v>
      </c>
      <c r="AZ189" s="1">
        <f t="shared" si="495"/>
        <v>44067</v>
      </c>
      <c r="BA189">
        <f t="shared" si="665"/>
        <v>0</v>
      </c>
      <c r="BB189">
        <f t="shared" si="666"/>
        <v>0</v>
      </c>
      <c r="BC189">
        <f t="shared" si="667"/>
        <v>0</v>
      </c>
      <c r="BD189">
        <f t="shared" si="668"/>
        <v>0</v>
      </c>
      <c r="BE189">
        <f t="shared" si="669"/>
        <v>0</v>
      </c>
      <c r="BF189">
        <f t="shared" si="670"/>
        <v>0</v>
      </c>
      <c r="BG189">
        <f t="shared" si="671"/>
        <v>0.14285714285714285</v>
      </c>
      <c r="BH189">
        <f t="shared" si="672"/>
        <v>279.47142857142859</v>
      </c>
      <c r="BI189">
        <f t="shared" si="673"/>
        <v>25544.142857142859</v>
      </c>
      <c r="BJ189">
        <f t="shared" si="674"/>
        <v>0</v>
      </c>
      <c r="BK189">
        <f t="shared" si="675"/>
        <v>0</v>
      </c>
      <c r="BL189">
        <f t="shared" si="676"/>
        <v>0</v>
      </c>
      <c r="BM189">
        <f t="shared" si="677"/>
        <v>0</v>
      </c>
      <c r="BN189">
        <f t="shared" si="678"/>
        <v>1271.6071428571429</v>
      </c>
      <c r="BO189">
        <f t="shared" si="679"/>
        <v>221039.57142857142</v>
      </c>
      <c r="BP189">
        <f t="shared" si="680"/>
        <v>0</v>
      </c>
      <c r="BQ189">
        <f t="shared" si="681"/>
        <v>1741.0785714285716</v>
      </c>
      <c r="BR189">
        <f t="shared" si="682"/>
        <v>146385</v>
      </c>
      <c r="BS189">
        <f t="shared" si="683"/>
        <v>0</v>
      </c>
      <c r="BT189">
        <f t="shared" si="684"/>
        <v>75504.18857142856</v>
      </c>
      <c r="BU189" s="10">
        <f t="shared" si="685"/>
        <v>5965909.2857142854</v>
      </c>
    </row>
    <row r="190" spans="51:73" x14ac:dyDescent="0.2">
      <c r="AY190" s="11">
        <f t="shared" si="496"/>
        <v>44072</v>
      </c>
      <c r="AZ190" s="1">
        <f t="shared" si="495"/>
        <v>44067</v>
      </c>
      <c r="BA190">
        <f t="shared" si="665"/>
        <v>0</v>
      </c>
      <c r="BB190">
        <f t="shared" si="666"/>
        <v>0</v>
      </c>
      <c r="BC190">
        <f t="shared" si="667"/>
        <v>0</v>
      </c>
      <c r="BD190">
        <f t="shared" si="668"/>
        <v>0</v>
      </c>
      <c r="BE190">
        <f t="shared" si="669"/>
        <v>0</v>
      </c>
      <c r="BF190">
        <f t="shared" si="670"/>
        <v>0</v>
      </c>
      <c r="BG190">
        <f t="shared" si="671"/>
        <v>0.14285714285714285</v>
      </c>
      <c r="BH190">
        <f t="shared" si="672"/>
        <v>279.47142857142859</v>
      </c>
      <c r="BI190">
        <f t="shared" si="673"/>
        <v>25544.142857142859</v>
      </c>
      <c r="BJ190">
        <f t="shared" si="674"/>
        <v>0</v>
      </c>
      <c r="BK190">
        <f t="shared" si="675"/>
        <v>0</v>
      </c>
      <c r="BL190">
        <f t="shared" si="676"/>
        <v>0</v>
      </c>
      <c r="BM190">
        <f t="shared" si="677"/>
        <v>0</v>
      </c>
      <c r="BN190">
        <f t="shared" si="678"/>
        <v>1271.6071428571429</v>
      </c>
      <c r="BO190">
        <f t="shared" si="679"/>
        <v>221039.57142857142</v>
      </c>
      <c r="BP190">
        <f t="shared" si="680"/>
        <v>0</v>
      </c>
      <c r="BQ190">
        <f t="shared" si="681"/>
        <v>1741.0785714285716</v>
      </c>
      <c r="BR190">
        <f t="shared" si="682"/>
        <v>146385</v>
      </c>
      <c r="BS190">
        <f t="shared" si="683"/>
        <v>0</v>
      </c>
      <c r="BT190">
        <f t="shared" si="684"/>
        <v>75504.18857142856</v>
      </c>
      <c r="BU190" s="10">
        <f t="shared" si="685"/>
        <v>5965909.2857142854</v>
      </c>
    </row>
    <row r="191" spans="51:73" x14ac:dyDescent="0.2">
      <c r="AY191" s="11">
        <f t="shared" si="496"/>
        <v>44073</v>
      </c>
      <c r="AZ191" s="1">
        <f t="shared" si="495"/>
        <v>44067</v>
      </c>
      <c r="BA191">
        <f t="shared" si="665"/>
        <v>0</v>
      </c>
      <c r="BB191">
        <f t="shared" si="666"/>
        <v>0</v>
      </c>
      <c r="BC191">
        <f t="shared" si="667"/>
        <v>0</v>
      </c>
      <c r="BD191">
        <f t="shared" si="668"/>
        <v>0</v>
      </c>
      <c r="BE191">
        <f t="shared" si="669"/>
        <v>0</v>
      </c>
      <c r="BF191">
        <f t="shared" si="670"/>
        <v>0</v>
      </c>
      <c r="BG191">
        <f t="shared" si="671"/>
        <v>0.14285714285714285</v>
      </c>
      <c r="BH191">
        <f t="shared" si="672"/>
        <v>279.47142857142859</v>
      </c>
      <c r="BI191">
        <f t="shared" si="673"/>
        <v>25544.142857142859</v>
      </c>
      <c r="BJ191">
        <f t="shared" si="674"/>
        <v>0</v>
      </c>
      <c r="BK191">
        <f t="shared" si="675"/>
        <v>0</v>
      </c>
      <c r="BL191">
        <f t="shared" si="676"/>
        <v>0</v>
      </c>
      <c r="BM191">
        <f t="shared" si="677"/>
        <v>0</v>
      </c>
      <c r="BN191">
        <f t="shared" si="678"/>
        <v>1271.6071428571429</v>
      </c>
      <c r="BO191">
        <f t="shared" si="679"/>
        <v>221039.57142857142</v>
      </c>
      <c r="BP191">
        <f t="shared" si="680"/>
        <v>0</v>
      </c>
      <c r="BQ191">
        <f t="shared" si="681"/>
        <v>1741.0785714285716</v>
      </c>
      <c r="BR191">
        <f t="shared" si="682"/>
        <v>146385</v>
      </c>
      <c r="BS191">
        <f t="shared" si="683"/>
        <v>0</v>
      </c>
      <c r="BT191">
        <f t="shared" si="684"/>
        <v>75504.18857142856</v>
      </c>
      <c r="BU191" s="10">
        <f t="shared" si="685"/>
        <v>5965909.2857142854</v>
      </c>
    </row>
    <row r="192" spans="51:73" x14ac:dyDescent="0.2">
      <c r="AY192" s="11">
        <f t="shared" si="496"/>
        <v>44074</v>
      </c>
      <c r="AZ192" s="1">
        <f t="shared" si="495"/>
        <v>44074</v>
      </c>
      <c r="BA192">
        <f t="shared" si="665"/>
        <v>0</v>
      </c>
      <c r="BB192">
        <f t="shared" si="666"/>
        <v>0</v>
      </c>
      <c r="BC192">
        <f t="shared" si="667"/>
        <v>0</v>
      </c>
      <c r="BD192">
        <f t="shared" si="668"/>
        <v>0</v>
      </c>
      <c r="BE192">
        <f t="shared" si="669"/>
        <v>0</v>
      </c>
      <c r="BF192">
        <f t="shared" si="670"/>
        <v>0</v>
      </c>
      <c r="BG192">
        <f t="shared" si="671"/>
        <v>0.14285714285714285</v>
      </c>
      <c r="BH192">
        <f t="shared" si="672"/>
        <v>279.47142857142859</v>
      </c>
      <c r="BI192">
        <f t="shared" si="673"/>
        <v>25544.142857142859</v>
      </c>
      <c r="BJ192">
        <f t="shared" si="674"/>
        <v>0</v>
      </c>
      <c r="BK192">
        <f t="shared" si="675"/>
        <v>0</v>
      </c>
      <c r="BL192">
        <f t="shared" si="676"/>
        <v>0</v>
      </c>
      <c r="BM192">
        <f t="shared" si="677"/>
        <v>0</v>
      </c>
      <c r="BN192">
        <f t="shared" si="678"/>
        <v>1271.6071428571429</v>
      </c>
      <c r="BO192">
        <f t="shared" si="679"/>
        <v>221039.57142857142</v>
      </c>
      <c r="BP192">
        <f t="shared" si="680"/>
        <v>0</v>
      </c>
      <c r="BQ192">
        <f t="shared" si="681"/>
        <v>1741.0785714285716</v>
      </c>
      <c r="BR192">
        <f t="shared" si="682"/>
        <v>146385</v>
      </c>
      <c r="BS192">
        <f t="shared" si="683"/>
        <v>0</v>
      </c>
      <c r="BT192">
        <f t="shared" si="684"/>
        <v>75504.18857142856</v>
      </c>
      <c r="BU192" s="10">
        <f t="shared" si="685"/>
        <v>5965909.2857142854</v>
      </c>
    </row>
    <row r="193" spans="51:73" x14ac:dyDescent="0.2">
      <c r="AY193" s="11">
        <f t="shared" si="496"/>
        <v>44075</v>
      </c>
      <c r="AZ193" s="1">
        <f t="shared" si="495"/>
        <v>44074</v>
      </c>
      <c r="BA193">
        <f t="shared" si="665"/>
        <v>0</v>
      </c>
      <c r="BB193">
        <f t="shared" si="666"/>
        <v>0</v>
      </c>
      <c r="BC193">
        <f t="shared" si="667"/>
        <v>0</v>
      </c>
      <c r="BD193">
        <f t="shared" si="668"/>
        <v>0</v>
      </c>
      <c r="BE193">
        <f t="shared" si="669"/>
        <v>0</v>
      </c>
      <c r="BF193">
        <f t="shared" si="670"/>
        <v>0</v>
      </c>
      <c r="BG193">
        <f t="shared" si="671"/>
        <v>0.14285714285714285</v>
      </c>
      <c r="BH193">
        <f t="shared" si="672"/>
        <v>279.47142857142859</v>
      </c>
      <c r="BI193">
        <f t="shared" si="673"/>
        <v>25544.142857142859</v>
      </c>
      <c r="BJ193">
        <f t="shared" si="674"/>
        <v>0</v>
      </c>
      <c r="BK193">
        <f t="shared" si="675"/>
        <v>0</v>
      </c>
      <c r="BL193">
        <f t="shared" si="676"/>
        <v>0</v>
      </c>
      <c r="BM193">
        <f t="shared" si="677"/>
        <v>0</v>
      </c>
      <c r="BN193">
        <f t="shared" si="678"/>
        <v>1271.6071428571429</v>
      </c>
      <c r="BO193">
        <f t="shared" si="679"/>
        <v>221039.57142857142</v>
      </c>
      <c r="BP193">
        <f t="shared" si="680"/>
        <v>0</v>
      </c>
      <c r="BQ193">
        <f t="shared" si="681"/>
        <v>1741.0785714285716</v>
      </c>
      <c r="BR193">
        <f t="shared" si="682"/>
        <v>146385</v>
      </c>
      <c r="BS193">
        <f t="shared" si="683"/>
        <v>0</v>
      </c>
      <c r="BT193">
        <f t="shared" si="684"/>
        <v>75504.18857142856</v>
      </c>
      <c r="BU193" s="10">
        <f t="shared" si="685"/>
        <v>5965909.2857142854</v>
      </c>
    </row>
    <row r="194" spans="51:73" x14ac:dyDescent="0.2">
      <c r="AY194" s="11">
        <f t="shared" si="496"/>
        <v>44076</v>
      </c>
      <c r="AZ194" s="1">
        <f t="shared" si="495"/>
        <v>44074</v>
      </c>
      <c r="BA194">
        <f t="shared" si="497"/>
        <v>0</v>
      </c>
      <c r="BB194">
        <f t="shared" si="557"/>
        <v>0</v>
      </c>
      <c r="BC194">
        <f t="shared" si="558"/>
        <v>0</v>
      </c>
      <c r="BD194">
        <f t="shared" si="559"/>
        <v>0</v>
      </c>
      <c r="BE194">
        <f t="shared" si="519"/>
        <v>0</v>
      </c>
      <c r="BF194">
        <f t="shared" si="520"/>
        <v>0</v>
      </c>
      <c r="BG194">
        <f t="shared" si="521"/>
        <v>0</v>
      </c>
      <c r="BH194">
        <f t="shared" si="522"/>
        <v>0</v>
      </c>
      <c r="BI194">
        <f t="shared" si="523"/>
        <v>0</v>
      </c>
      <c r="BJ194">
        <f t="shared" si="524"/>
        <v>0</v>
      </c>
      <c r="BK194">
        <f t="shared" si="525"/>
        <v>0</v>
      </c>
      <c r="BL194">
        <f t="shared" si="526"/>
        <v>0</v>
      </c>
      <c r="BM194">
        <f t="shared" si="527"/>
        <v>0</v>
      </c>
      <c r="BN194">
        <f t="shared" si="528"/>
        <v>1085.6928571428573</v>
      </c>
      <c r="BO194">
        <f t="shared" si="529"/>
        <v>131787.28571428571</v>
      </c>
      <c r="BP194">
        <f t="shared" si="530"/>
        <v>0</v>
      </c>
      <c r="BQ194">
        <f t="shared" si="531"/>
        <v>2063.957142857143</v>
      </c>
      <c r="BR194">
        <f t="shared" si="532"/>
        <v>313928.71428571426</v>
      </c>
      <c r="BS194">
        <f t="shared" si="533"/>
        <v>0</v>
      </c>
      <c r="BT194">
        <f t="shared" si="534"/>
        <v>57753.182857142856</v>
      </c>
      <c r="BU194" s="10">
        <f t="shared" si="535"/>
        <v>4730548.5714285718</v>
      </c>
    </row>
    <row r="195" spans="51:73" x14ac:dyDescent="0.2">
      <c r="AY195" s="11">
        <f t="shared" si="496"/>
        <v>44077</v>
      </c>
      <c r="AZ195" s="1">
        <f t="shared" si="495"/>
        <v>44074</v>
      </c>
      <c r="BA195">
        <f t="shared" ref="BA195:BA200" si="686">BA194</f>
        <v>0</v>
      </c>
      <c r="BB195">
        <f t="shared" ref="BB195:BB200" si="687">BB194</f>
        <v>0</v>
      </c>
      <c r="BC195">
        <f t="shared" ref="BC195:BC200" si="688">BC194</f>
        <v>0</v>
      </c>
      <c r="BD195">
        <f t="shared" ref="BD195:BD200" si="689">BD194</f>
        <v>0</v>
      </c>
      <c r="BE195">
        <f t="shared" ref="BE195:BE200" si="690">BE194</f>
        <v>0</v>
      </c>
      <c r="BF195">
        <f t="shared" ref="BF195:BF200" si="691">BF194</f>
        <v>0</v>
      </c>
      <c r="BG195">
        <f t="shared" ref="BG195:BG200" si="692">BG194</f>
        <v>0</v>
      </c>
      <c r="BH195">
        <f t="shared" ref="BH195:BH200" si="693">BH194</f>
        <v>0</v>
      </c>
      <c r="BI195">
        <f t="shared" ref="BI195:BI200" si="694">BI194</f>
        <v>0</v>
      </c>
      <c r="BJ195">
        <f t="shared" ref="BJ195:BJ200" si="695">BJ194</f>
        <v>0</v>
      </c>
      <c r="BK195">
        <f t="shared" ref="BK195:BK200" si="696">BK194</f>
        <v>0</v>
      </c>
      <c r="BL195">
        <f t="shared" ref="BL195:BL200" si="697">BL194</f>
        <v>0</v>
      </c>
      <c r="BM195">
        <f t="shared" ref="BM195:BM200" si="698">BM194</f>
        <v>0</v>
      </c>
      <c r="BN195">
        <f t="shared" ref="BN195:BN200" si="699">BN194</f>
        <v>1085.6928571428573</v>
      </c>
      <c r="BO195">
        <f t="shared" ref="BO195:BO200" si="700">BO194</f>
        <v>131787.28571428571</v>
      </c>
      <c r="BP195">
        <f t="shared" ref="BP195:BP200" si="701">BP194</f>
        <v>0</v>
      </c>
      <c r="BQ195">
        <f t="shared" ref="BQ195:BQ200" si="702">BQ194</f>
        <v>2063.957142857143</v>
      </c>
      <c r="BR195">
        <f t="shared" ref="BR195:BR200" si="703">BR194</f>
        <v>313928.71428571426</v>
      </c>
      <c r="BS195">
        <f t="shared" ref="BS195:BS200" si="704">BS194</f>
        <v>0</v>
      </c>
      <c r="BT195">
        <f t="shared" ref="BT195:BT200" si="705">BT194</f>
        <v>57753.182857142856</v>
      </c>
      <c r="BU195" s="10">
        <f t="shared" ref="BU195:BU200" si="706">BU194</f>
        <v>4730548.5714285718</v>
      </c>
    </row>
    <row r="196" spans="51:73" x14ac:dyDescent="0.2">
      <c r="AY196" s="11">
        <f t="shared" si="496"/>
        <v>44078</v>
      </c>
      <c r="AZ196" s="1">
        <f t="shared" si="495"/>
        <v>44074</v>
      </c>
      <c r="BA196">
        <f t="shared" si="686"/>
        <v>0</v>
      </c>
      <c r="BB196">
        <f t="shared" si="687"/>
        <v>0</v>
      </c>
      <c r="BC196">
        <f t="shared" si="688"/>
        <v>0</v>
      </c>
      <c r="BD196">
        <f t="shared" si="689"/>
        <v>0</v>
      </c>
      <c r="BE196">
        <f t="shared" si="690"/>
        <v>0</v>
      </c>
      <c r="BF196">
        <f t="shared" si="691"/>
        <v>0</v>
      </c>
      <c r="BG196">
        <f t="shared" si="692"/>
        <v>0</v>
      </c>
      <c r="BH196">
        <f t="shared" si="693"/>
        <v>0</v>
      </c>
      <c r="BI196">
        <f t="shared" si="694"/>
        <v>0</v>
      </c>
      <c r="BJ196">
        <f t="shared" si="695"/>
        <v>0</v>
      </c>
      <c r="BK196">
        <f t="shared" si="696"/>
        <v>0</v>
      </c>
      <c r="BL196">
        <f t="shared" si="697"/>
        <v>0</v>
      </c>
      <c r="BM196">
        <f t="shared" si="698"/>
        <v>0</v>
      </c>
      <c r="BN196">
        <f t="shared" si="699"/>
        <v>1085.6928571428573</v>
      </c>
      <c r="BO196">
        <f t="shared" si="700"/>
        <v>131787.28571428571</v>
      </c>
      <c r="BP196">
        <f t="shared" si="701"/>
        <v>0</v>
      </c>
      <c r="BQ196">
        <f t="shared" si="702"/>
        <v>2063.957142857143</v>
      </c>
      <c r="BR196">
        <f t="shared" si="703"/>
        <v>313928.71428571426</v>
      </c>
      <c r="BS196">
        <f t="shared" si="704"/>
        <v>0</v>
      </c>
      <c r="BT196">
        <f t="shared" si="705"/>
        <v>57753.182857142856</v>
      </c>
      <c r="BU196" s="10">
        <f t="shared" si="706"/>
        <v>4730548.5714285718</v>
      </c>
    </row>
    <row r="197" spans="51:73" x14ac:dyDescent="0.2">
      <c r="AY197" s="11">
        <f t="shared" si="496"/>
        <v>44079</v>
      </c>
      <c r="AZ197" s="1">
        <f t="shared" si="495"/>
        <v>44074</v>
      </c>
      <c r="BA197">
        <f t="shared" si="686"/>
        <v>0</v>
      </c>
      <c r="BB197">
        <f t="shared" si="687"/>
        <v>0</v>
      </c>
      <c r="BC197">
        <f t="shared" si="688"/>
        <v>0</v>
      </c>
      <c r="BD197">
        <f t="shared" si="689"/>
        <v>0</v>
      </c>
      <c r="BE197">
        <f t="shared" si="690"/>
        <v>0</v>
      </c>
      <c r="BF197">
        <f t="shared" si="691"/>
        <v>0</v>
      </c>
      <c r="BG197">
        <f t="shared" si="692"/>
        <v>0</v>
      </c>
      <c r="BH197">
        <f t="shared" si="693"/>
        <v>0</v>
      </c>
      <c r="BI197">
        <f t="shared" si="694"/>
        <v>0</v>
      </c>
      <c r="BJ197">
        <f t="shared" si="695"/>
        <v>0</v>
      </c>
      <c r="BK197">
        <f t="shared" si="696"/>
        <v>0</v>
      </c>
      <c r="BL197">
        <f t="shared" si="697"/>
        <v>0</v>
      </c>
      <c r="BM197">
        <f t="shared" si="698"/>
        <v>0</v>
      </c>
      <c r="BN197">
        <f t="shared" si="699"/>
        <v>1085.6928571428573</v>
      </c>
      <c r="BO197">
        <f t="shared" si="700"/>
        <v>131787.28571428571</v>
      </c>
      <c r="BP197">
        <f t="shared" si="701"/>
        <v>0</v>
      </c>
      <c r="BQ197">
        <f t="shared" si="702"/>
        <v>2063.957142857143</v>
      </c>
      <c r="BR197">
        <f t="shared" si="703"/>
        <v>313928.71428571426</v>
      </c>
      <c r="BS197">
        <f t="shared" si="704"/>
        <v>0</v>
      </c>
      <c r="BT197">
        <f t="shared" si="705"/>
        <v>57753.182857142856</v>
      </c>
      <c r="BU197" s="10">
        <f t="shared" si="706"/>
        <v>4730548.5714285718</v>
      </c>
    </row>
    <row r="198" spans="51:73" x14ac:dyDescent="0.2">
      <c r="AY198" s="11">
        <f t="shared" si="496"/>
        <v>44080</v>
      </c>
      <c r="AZ198" s="1">
        <f t="shared" ref="AZ198:AZ261" si="707">AY198-WEEKDAY(AY198,3)</f>
        <v>44074</v>
      </c>
      <c r="BA198">
        <f t="shared" si="686"/>
        <v>0</v>
      </c>
      <c r="BB198">
        <f t="shared" si="687"/>
        <v>0</v>
      </c>
      <c r="BC198">
        <f t="shared" si="688"/>
        <v>0</v>
      </c>
      <c r="BD198">
        <f t="shared" si="689"/>
        <v>0</v>
      </c>
      <c r="BE198">
        <f t="shared" si="690"/>
        <v>0</v>
      </c>
      <c r="BF198">
        <f t="shared" si="691"/>
        <v>0</v>
      </c>
      <c r="BG198">
        <f t="shared" si="692"/>
        <v>0</v>
      </c>
      <c r="BH198">
        <f t="shared" si="693"/>
        <v>0</v>
      </c>
      <c r="BI198">
        <f t="shared" si="694"/>
        <v>0</v>
      </c>
      <c r="BJ198">
        <f t="shared" si="695"/>
        <v>0</v>
      </c>
      <c r="BK198">
        <f t="shared" si="696"/>
        <v>0</v>
      </c>
      <c r="BL198">
        <f t="shared" si="697"/>
        <v>0</v>
      </c>
      <c r="BM198">
        <f t="shared" si="698"/>
        <v>0</v>
      </c>
      <c r="BN198">
        <f t="shared" si="699"/>
        <v>1085.6928571428573</v>
      </c>
      <c r="BO198">
        <f t="shared" si="700"/>
        <v>131787.28571428571</v>
      </c>
      <c r="BP198">
        <f t="shared" si="701"/>
        <v>0</v>
      </c>
      <c r="BQ198">
        <f t="shared" si="702"/>
        <v>2063.957142857143</v>
      </c>
      <c r="BR198">
        <f t="shared" si="703"/>
        <v>313928.71428571426</v>
      </c>
      <c r="BS198">
        <f t="shared" si="704"/>
        <v>0</v>
      </c>
      <c r="BT198">
        <f t="shared" si="705"/>
        <v>57753.182857142856</v>
      </c>
      <c r="BU198" s="10">
        <f t="shared" si="706"/>
        <v>4730548.5714285718</v>
      </c>
    </row>
    <row r="199" spans="51:73" x14ac:dyDescent="0.2">
      <c r="AY199" s="11">
        <f t="shared" ref="AY199:AY262" si="708">AY198+1</f>
        <v>44081</v>
      </c>
      <c r="AZ199" s="1">
        <f t="shared" si="707"/>
        <v>44081</v>
      </c>
      <c r="BA199">
        <f t="shared" si="686"/>
        <v>0</v>
      </c>
      <c r="BB199">
        <f t="shared" si="687"/>
        <v>0</v>
      </c>
      <c r="BC199">
        <f t="shared" si="688"/>
        <v>0</v>
      </c>
      <c r="BD199">
        <f t="shared" si="689"/>
        <v>0</v>
      </c>
      <c r="BE199">
        <f t="shared" si="690"/>
        <v>0</v>
      </c>
      <c r="BF199">
        <f t="shared" si="691"/>
        <v>0</v>
      </c>
      <c r="BG199">
        <f t="shared" si="692"/>
        <v>0</v>
      </c>
      <c r="BH199">
        <f t="shared" si="693"/>
        <v>0</v>
      </c>
      <c r="BI199">
        <f t="shared" si="694"/>
        <v>0</v>
      </c>
      <c r="BJ199">
        <f t="shared" si="695"/>
        <v>0</v>
      </c>
      <c r="BK199">
        <f t="shared" si="696"/>
        <v>0</v>
      </c>
      <c r="BL199">
        <f t="shared" si="697"/>
        <v>0</v>
      </c>
      <c r="BM199">
        <f t="shared" si="698"/>
        <v>0</v>
      </c>
      <c r="BN199">
        <f t="shared" si="699"/>
        <v>1085.6928571428573</v>
      </c>
      <c r="BO199">
        <f t="shared" si="700"/>
        <v>131787.28571428571</v>
      </c>
      <c r="BP199">
        <f t="shared" si="701"/>
        <v>0</v>
      </c>
      <c r="BQ199">
        <f t="shared" si="702"/>
        <v>2063.957142857143</v>
      </c>
      <c r="BR199">
        <f t="shared" si="703"/>
        <v>313928.71428571426</v>
      </c>
      <c r="BS199">
        <f t="shared" si="704"/>
        <v>0</v>
      </c>
      <c r="BT199">
        <f t="shared" si="705"/>
        <v>57753.182857142856</v>
      </c>
      <c r="BU199" s="10">
        <f t="shared" si="706"/>
        <v>4730548.5714285718</v>
      </c>
    </row>
    <row r="200" spans="51:73" x14ac:dyDescent="0.2">
      <c r="AY200" s="11">
        <f t="shared" si="708"/>
        <v>44082</v>
      </c>
      <c r="AZ200" s="1">
        <f t="shared" si="707"/>
        <v>44081</v>
      </c>
      <c r="BA200">
        <f t="shared" si="686"/>
        <v>0</v>
      </c>
      <c r="BB200">
        <f t="shared" si="687"/>
        <v>0</v>
      </c>
      <c r="BC200">
        <f t="shared" si="688"/>
        <v>0</v>
      </c>
      <c r="BD200">
        <f t="shared" si="689"/>
        <v>0</v>
      </c>
      <c r="BE200">
        <f t="shared" si="690"/>
        <v>0</v>
      </c>
      <c r="BF200">
        <f t="shared" si="691"/>
        <v>0</v>
      </c>
      <c r="BG200">
        <f t="shared" si="692"/>
        <v>0</v>
      </c>
      <c r="BH200">
        <f t="shared" si="693"/>
        <v>0</v>
      </c>
      <c r="BI200">
        <f t="shared" si="694"/>
        <v>0</v>
      </c>
      <c r="BJ200">
        <f t="shared" si="695"/>
        <v>0</v>
      </c>
      <c r="BK200">
        <f t="shared" si="696"/>
        <v>0</v>
      </c>
      <c r="BL200">
        <f t="shared" si="697"/>
        <v>0</v>
      </c>
      <c r="BM200">
        <f t="shared" si="698"/>
        <v>0</v>
      </c>
      <c r="BN200">
        <f t="shared" si="699"/>
        <v>1085.6928571428573</v>
      </c>
      <c r="BO200">
        <f t="shared" si="700"/>
        <v>131787.28571428571</v>
      </c>
      <c r="BP200">
        <f t="shared" si="701"/>
        <v>0</v>
      </c>
      <c r="BQ200">
        <f t="shared" si="702"/>
        <v>2063.957142857143</v>
      </c>
      <c r="BR200">
        <f t="shared" si="703"/>
        <v>313928.71428571426</v>
      </c>
      <c r="BS200">
        <f t="shared" si="704"/>
        <v>0</v>
      </c>
      <c r="BT200">
        <f t="shared" si="705"/>
        <v>57753.182857142856</v>
      </c>
      <c r="BU200" s="10">
        <f t="shared" si="706"/>
        <v>4730548.5714285718</v>
      </c>
    </row>
    <row r="201" spans="51:73" x14ac:dyDescent="0.2">
      <c r="AY201" s="11">
        <f t="shared" si="708"/>
        <v>44083</v>
      </c>
      <c r="AZ201" s="1">
        <f t="shared" si="707"/>
        <v>44081</v>
      </c>
      <c r="BA201">
        <f t="shared" ref="BA201:BA257" si="709">_xlfn.XLOOKUP($AY201,$Z$5:$Z$101,AB$5:AB$101,,0,)</f>
        <v>0</v>
      </c>
      <c r="BB201">
        <f t="shared" si="557"/>
        <v>0</v>
      </c>
      <c r="BC201">
        <f t="shared" si="558"/>
        <v>0</v>
      </c>
      <c r="BD201">
        <f t="shared" si="559"/>
        <v>0</v>
      </c>
      <c r="BE201">
        <f t="shared" si="519"/>
        <v>0</v>
      </c>
      <c r="BF201">
        <f t="shared" si="520"/>
        <v>0</v>
      </c>
      <c r="BG201">
        <f t="shared" si="521"/>
        <v>0.14285714285714285</v>
      </c>
      <c r="BH201">
        <f t="shared" si="522"/>
        <v>920.53428571428572</v>
      </c>
      <c r="BI201">
        <f t="shared" si="523"/>
        <v>73059.28571428571</v>
      </c>
      <c r="BJ201">
        <f t="shared" si="524"/>
        <v>0</v>
      </c>
      <c r="BK201">
        <f t="shared" si="525"/>
        <v>0</v>
      </c>
      <c r="BL201">
        <f t="shared" si="526"/>
        <v>0</v>
      </c>
      <c r="BM201">
        <f t="shared" si="527"/>
        <v>0</v>
      </c>
      <c r="BN201">
        <f t="shared" si="528"/>
        <v>828.3271428571428</v>
      </c>
      <c r="BO201">
        <f t="shared" si="529"/>
        <v>76798.571428571435</v>
      </c>
      <c r="BP201">
        <f t="shared" si="530"/>
        <v>0</v>
      </c>
      <c r="BQ201">
        <f t="shared" si="531"/>
        <v>1900.3671428571429</v>
      </c>
      <c r="BR201">
        <f t="shared" si="532"/>
        <v>227941.85714285713</v>
      </c>
      <c r="BS201">
        <f t="shared" si="533"/>
        <v>0</v>
      </c>
      <c r="BT201">
        <f t="shared" si="534"/>
        <v>66413.802857142829</v>
      </c>
      <c r="BU201" s="10">
        <f t="shared" si="535"/>
        <v>5911770.1428571427</v>
      </c>
    </row>
    <row r="202" spans="51:73" x14ac:dyDescent="0.2">
      <c r="AY202" s="11">
        <f t="shared" si="708"/>
        <v>44084</v>
      </c>
      <c r="AZ202" s="1">
        <f t="shared" si="707"/>
        <v>44081</v>
      </c>
      <c r="BA202">
        <f t="shared" ref="BA202:BA207" si="710">BA201</f>
        <v>0</v>
      </c>
      <c r="BB202">
        <f t="shared" ref="BB202:BB207" si="711">BB201</f>
        <v>0</v>
      </c>
      <c r="BC202">
        <f t="shared" ref="BC202:BC207" si="712">BC201</f>
        <v>0</v>
      </c>
      <c r="BD202">
        <f t="shared" ref="BD202:BD207" si="713">BD201</f>
        <v>0</v>
      </c>
      <c r="BE202">
        <f t="shared" ref="BE202:BE207" si="714">BE201</f>
        <v>0</v>
      </c>
      <c r="BF202">
        <f t="shared" ref="BF202:BF207" si="715">BF201</f>
        <v>0</v>
      </c>
      <c r="BG202">
        <f t="shared" ref="BG202:BG207" si="716">BG201</f>
        <v>0.14285714285714285</v>
      </c>
      <c r="BH202">
        <f t="shared" ref="BH202:BH207" si="717">BH201</f>
        <v>920.53428571428572</v>
      </c>
      <c r="BI202">
        <f t="shared" ref="BI202:BI207" si="718">BI201</f>
        <v>73059.28571428571</v>
      </c>
      <c r="BJ202">
        <f t="shared" ref="BJ202:BJ207" si="719">BJ201</f>
        <v>0</v>
      </c>
      <c r="BK202">
        <f t="shared" ref="BK202:BK207" si="720">BK201</f>
        <v>0</v>
      </c>
      <c r="BL202">
        <f t="shared" ref="BL202:BL207" si="721">BL201</f>
        <v>0</v>
      </c>
      <c r="BM202">
        <f t="shared" ref="BM202:BM207" si="722">BM201</f>
        <v>0</v>
      </c>
      <c r="BN202">
        <f t="shared" ref="BN202:BN207" si="723">BN201</f>
        <v>828.3271428571428</v>
      </c>
      <c r="BO202">
        <f t="shared" ref="BO202:BO207" si="724">BO201</f>
        <v>76798.571428571435</v>
      </c>
      <c r="BP202">
        <f t="shared" ref="BP202:BP207" si="725">BP201</f>
        <v>0</v>
      </c>
      <c r="BQ202">
        <f t="shared" ref="BQ202:BQ207" si="726">BQ201</f>
        <v>1900.3671428571429</v>
      </c>
      <c r="BR202">
        <f t="shared" ref="BR202:BR207" si="727">BR201</f>
        <v>227941.85714285713</v>
      </c>
      <c r="BS202">
        <f t="shared" ref="BS202:BS207" si="728">BS201</f>
        <v>0</v>
      </c>
      <c r="BT202">
        <f t="shared" ref="BT202:BT207" si="729">BT201</f>
        <v>66413.802857142829</v>
      </c>
      <c r="BU202" s="10">
        <f t="shared" ref="BU202:BU207" si="730">BU201</f>
        <v>5911770.1428571427</v>
      </c>
    </row>
    <row r="203" spans="51:73" x14ac:dyDescent="0.2">
      <c r="AY203" s="11">
        <f t="shared" si="708"/>
        <v>44085</v>
      </c>
      <c r="AZ203" s="1">
        <f t="shared" si="707"/>
        <v>44081</v>
      </c>
      <c r="BA203">
        <f t="shared" si="710"/>
        <v>0</v>
      </c>
      <c r="BB203">
        <f t="shared" si="711"/>
        <v>0</v>
      </c>
      <c r="BC203">
        <f t="shared" si="712"/>
        <v>0</v>
      </c>
      <c r="BD203">
        <f t="shared" si="713"/>
        <v>0</v>
      </c>
      <c r="BE203">
        <f t="shared" si="714"/>
        <v>0</v>
      </c>
      <c r="BF203">
        <f t="shared" si="715"/>
        <v>0</v>
      </c>
      <c r="BG203">
        <f t="shared" si="716"/>
        <v>0.14285714285714285</v>
      </c>
      <c r="BH203">
        <f t="shared" si="717"/>
        <v>920.53428571428572</v>
      </c>
      <c r="BI203">
        <f t="shared" si="718"/>
        <v>73059.28571428571</v>
      </c>
      <c r="BJ203">
        <f t="shared" si="719"/>
        <v>0</v>
      </c>
      <c r="BK203">
        <f t="shared" si="720"/>
        <v>0</v>
      </c>
      <c r="BL203">
        <f t="shared" si="721"/>
        <v>0</v>
      </c>
      <c r="BM203">
        <f t="shared" si="722"/>
        <v>0</v>
      </c>
      <c r="BN203">
        <f t="shared" si="723"/>
        <v>828.3271428571428</v>
      </c>
      <c r="BO203">
        <f t="shared" si="724"/>
        <v>76798.571428571435</v>
      </c>
      <c r="BP203">
        <f t="shared" si="725"/>
        <v>0</v>
      </c>
      <c r="BQ203">
        <f t="shared" si="726"/>
        <v>1900.3671428571429</v>
      </c>
      <c r="BR203">
        <f t="shared" si="727"/>
        <v>227941.85714285713</v>
      </c>
      <c r="BS203">
        <f t="shared" si="728"/>
        <v>0</v>
      </c>
      <c r="BT203">
        <f t="shared" si="729"/>
        <v>66413.802857142829</v>
      </c>
      <c r="BU203" s="10">
        <f t="shared" si="730"/>
        <v>5911770.1428571427</v>
      </c>
    </row>
    <row r="204" spans="51:73" x14ac:dyDescent="0.2">
      <c r="AY204" s="11">
        <f t="shared" si="708"/>
        <v>44086</v>
      </c>
      <c r="AZ204" s="1">
        <f t="shared" si="707"/>
        <v>44081</v>
      </c>
      <c r="BA204">
        <f t="shared" si="710"/>
        <v>0</v>
      </c>
      <c r="BB204">
        <f t="shared" si="711"/>
        <v>0</v>
      </c>
      <c r="BC204">
        <f t="shared" si="712"/>
        <v>0</v>
      </c>
      <c r="BD204">
        <f t="shared" si="713"/>
        <v>0</v>
      </c>
      <c r="BE204">
        <f t="shared" si="714"/>
        <v>0</v>
      </c>
      <c r="BF204">
        <f t="shared" si="715"/>
        <v>0</v>
      </c>
      <c r="BG204">
        <f t="shared" si="716"/>
        <v>0.14285714285714285</v>
      </c>
      <c r="BH204">
        <f t="shared" si="717"/>
        <v>920.53428571428572</v>
      </c>
      <c r="BI204">
        <f t="shared" si="718"/>
        <v>73059.28571428571</v>
      </c>
      <c r="BJ204">
        <f t="shared" si="719"/>
        <v>0</v>
      </c>
      <c r="BK204">
        <f t="shared" si="720"/>
        <v>0</v>
      </c>
      <c r="BL204">
        <f t="shared" si="721"/>
        <v>0</v>
      </c>
      <c r="BM204">
        <f t="shared" si="722"/>
        <v>0</v>
      </c>
      <c r="BN204">
        <f t="shared" si="723"/>
        <v>828.3271428571428</v>
      </c>
      <c r="BO204">
        <f t="shared" si="724"/>
        <v>76798.571428571435</v>
      </c>
      <c r="BP204">
        <f t="shared" si="725"/>
        <v>0</v>
      </c>
      <c r="BQ204">
        <f t="shared" si="726"/>
        <v>1900.3671428571429</v>
      </c>
      <c r="BR204">
        <f t="shared" si="727"/>
        <v>227941.85714285713</v>
      </c>
      <c r="BS204">
        <f t="shared" si="728"/>
        <v>0</v>
      </c>
      <c r="BT204">
        <f t="shared" si="729"/>
        <v>66413.802857142829</v>
      </c>
      <c r="BU204" s="10">
        <f t="shared" si="730"/>
        <v>5911770.1428571427</v>
      </c>
    </row>
    <row r="205" spans="51:73" x14ac:dyDescent="0.2">
      <c r="AY205" s="11">
        <f t="shared" si="708"/>
        <v>44087</v>
      </c>
      <c r="AZ205" s="1">
        <f t="shared" si="707"/>
        <v>44081</v>
      </c>
      <c r="BA205">
        <f t="shared" si="710"/>
        <v>0</v>
      </c>
      <c r="BB205">
        <f t="shared" si="711"/>
        <v>0</v>
      </c>
      <c r="BC205">
        <f t="shared" si="712"/>
        <v>0</v>
      </c>
      <c r="BD205">
        <f t="shared" si="713"/>
        <v>0</v>
      </c>
      <c r="BE205">
        <f t="shared" si="714"/>
        <v>0</v>
      </c>
      <c r="BF205">
        <f t="shared" si="715"/>
        <v>0</v>
      </c>
      <c r="BG205">
        <f t="shared" si="716"/>
        <v>0.14285714285714285</v>
      </c>
      <c r="BH205">
        <f t="shared" si="717"/>
        <v>920.53428571428572</v>
      </c>
      <c r="BI205">
        <f t="shared" si="718"/>
        <v>73059.28571428571</v>
      </c>
      <c r="BJ205">
        <f t="shared" si="719"/>
        <v>0</v>
      </c>
      <c r="BK205">
        <f t="shared" si="720"/>
        <v>0</v>
      </c>
      <c r="BL205">
        <f t="shared" si="721"/>
        <v>0</v>
      </c>
      <c r="BM205">
        <f t="shared" si="722"/>
        <v>0</v>
      </c>
      <c r="BN205">
        <f t="shared" si="723"/>
        <v>828.3271428571428</v>
      </c>
      <c r="BO205">
        <f t="shared" si="724"/>
        <v>76798.571428571435</v>
      </c>
      <c r="BP205">
        <f t="shared" si="725"/>
        <v>0</v>
      </c>
      <c r="BQ205">
        <f t="shared" si="726"/>
        <v>1900.3671428571429</v>
      </c>
      <c r="BR205">
        <f t="shared" si="727"/>
        <v>227941.85714285713</v>
      </c>
      <c r="BS205">
        <f t="shared" si="728"/>
        <v>0</v>
      </c>
      <c r="BT205">
        <f t="shared" si="729"/>
        <v>66413.802857142829</v>
      </c>
      <c r="BU205" s="10">
        <f t="shared" si="730"/>
        <v>5911770.1428571427</v>
      </c>
    </row>
    <row r="206" spans="51:73" x14ac:dyDescent="0.2">
      <c r="AY206" s="11">
        <f t="shared" si="708"/>
        <v>44088</v>
      </c>
      <c r="AZ206" s="1">
        <f t="shared" si="707"/>
        <v>44088</v>
      </c>
      <c r="BA206">
        <f t="shared" si="710"/>
        <v>0</v>
      </c>
      <c r="BB206">
        <f t="shared" si="711"/>
        <v>0</v>
      </c>
      <c r="BC206">
        <f t="shared" si="712"/>
        <v>0</v>
      </c>
      <c r="BD206">
        <f t="shared" si="713"/>
        <v>0</v>
      </c>
      <c r="BE206">
        <f t="shared" si="714"/>
        <v>0</v>
      </c>
      <c r="BF206">
        <f t="shared" si="715"/>
        <v>0</v>
      </c>
      <c r="BG206">
        <f t="shared" si="716"/>
        <v>0.14285714285714285</v>
      </c>
      <c r="BH206">
        <f t="shared" si="717"/>
        <v>920.53428571428572</v>
      </c>
      <c r="BI206">
        <f t="shared" si="718"/>
        <v>73059.28571428571</v>
      </c>
      <c r="BJ206">
        <f t="shared" si="719"/>
        <v>0</v>
      </c>
      <c r="BK206">
        <f t="shared" si="720"/>
        <v>0</v>
      </c>
      <c r="BL206">
        <f t="shared" si="721"/>
        <v>0</v>
      </c>
      <c r="BM206">
        <f t="shared" si="722"/>
        <v>0</v>
      </c>
      <c r="BN206">
        <f t="shared" si="723"/>
        <v>828.3271428571428</v>
      </c>
      <c r="BO206">
        <f t="shared" si="724"/>
        <v>76798.571428571435</v>
      </c>
      <c r="BP206">
        <f t="shared" si="725"/>
        <v>0</v>
      </c>
      <c r="BQ206">
        <f t="shared" si="726"/>
        <v>1900.3671428571429</v>
      </c>
      <c r="BR206">
        <f t="shared" si="727"/>
        <v>227941.85714285713</v>
      </c>
      <c r="BS206">
        <f t="shared" si="728"/>
        <v>0</v>
      </c>
      <c r="BT206">
        <f t="shared" si="729"/>
        <v>66413.802857142829</v>
      </c>
      <c r="BU206" s="10">
        <f t="shared" si="730"/>
        <v>5911770.1428571427</v>
      </c>
    </row>
    <row r="207" spans="51:73" x14ac:dyDescent="0.2">
      <c r="AY207" s="11">
        <f t="shared" si="708"/>
        <v>44089</v>
      </c>
      <c r="AZ207" s="1">
        <f t="shared" si="707"/>
        <v>44088</v>
      </c>
      <c r="BA207">
        <f t="shared" si="710"/>
        <v>0</v>
      </c>
      <c r="BB207">
        <f t="shared" si="711"/>
        <v>0</v>
      </c>
      <c r="BC207">
        <f t="shared" si="712"/>
        <v>0</v>
      </c>
      <c r="BD207">
        <f t="shared" si="713"/>
        <v>0</v>
      </c>
      <c r="BE207">
        <f t="shared" si="714"/>
        <v>0</v>
      </c>
      <c r="BF207">
        <f t="shared" si="715"/>
        <v>0</v>
      </c>
      <c r="BG207">
        <f t="shared" si="716"/>
        <v>0.14285714285714285</v>
      </c>
      <c r="BH207">
        <f t="shared" si="717"/>
        <v>920.53428571428572</v>
      </c>
      <c r="BI207">
        <f t="shared" si="718"/>
        <v>73059.28571428571</v>
      </c>
      <c r="BJ207">
        <f t="shared" si="719"/>
        <v>0</v>
      </c>
      <c r="BK207">
        <f t="shared" si="720"/>
        <v>0</v>
      </c>
      <c r="BL207">
        <f t="shared" si="721"/>
        <v>0</v>
      </c>
      <c r="BM207">
        <f t="shared" si="722"/>
        <v>0</v>
      </c>
      <c r="BN207">
        <f t="shared" si="723"/>
        <v>828.3271428571428</v>
      </c>
      <c r="BO207">
        <f t="shared" si="724"/>
        <v>76798.571428571435</v>
      </c>
      <c r="BP207">
        <f t="shared" si="725"/>
        <v>0</v>
      </c>
      <c r="BQ207">
        <f t="shared" si="726"/>
        <v>1900.3671428571429</v>
      </c>
      <c r="BR207">
        <f t="shared" si="727"/>
        <v>227941.85714285713</v>
      </c>
      <c r="BS207">
        <f t="shared" si="728"/>
        <v>0</v>
      </c>
      <c r="BT207">
        <f t="shared" si="729"/>
        <v>66413.802857142829</v>
      </c>
      <c r="BU207" s="10">
        <f t="shared" si="730"/>
        <v>5911770.1428571427</v>
      </c>
    </row>
    <row r="208" spans="51:73" x14ac:dyDescent="0.2">
      <c r="AY208" s="11">
        <f t="shared" si="708"/>
        <v>44090</v>
      </c>
      <c r="AZ208" s="1">
        <f t="shared" si="707"/>
        <v>44088</v>
      </c>
      <c r="BA208">
        <f t="shared" si="709"/>
        <v>0</v>
      </c>
      <c r="BB208">
        <f t="shared" si="557"/>
        <v>0</v>
      </c>
      <c r="BC208">
        <f t="shared" si="558"/>
        <v>0</v>
      </c>
      <c r="BD208">
        <f t="shared" si="559"/>
        <v>0</v>
      </c>
      <c r="BE208">
        <f t="shared" si="519"/>
        <v>0</v>
      </c>
      <c r="BF208">
        <f t="shared" si="520"/>
        <v>0</v>
      </c>
      <c r="BG208">
        <f t="shared" si="521"/>
        <v>0.14285714285714285</v>
      </c>
      <c r="BH208">
        <f t="shared" si="522"/>
        <v>1237.6814285714286</v>
      </c>
      <c r="BI208">
        <f t="shared" si="523"/>
        <v>170990</v>
      </c>
      <c r="BJ208">
        <f t="shared" si="524"/>
        <v>0</v>
      </c>
      <c r="BK208">
        <f t="shared" si="525"/>
        <v>0</v>
      </c>
      <c r="BL208">
        <f t="shared" si="526"/>
        <v>0</v>
      </c>
      <c r="BM208">
        <f t="shared" si="527"/>
        <v>0</v>
      </c>
      <c r="BN208">
        <f t="shared" si="528"/>
        <v>697.64714285714285</v>
      </c>
      <c r="BO208">
        <f t="shared" si="529"/>
        <v>59485.714285714283</v>
      </c>
      <c r="BP208">
        <f t="shared" si="530"/>
        <v>0</v>
      </c>
      <c r="BQ208">
        <f t="shared" si="531"/>
        <v>1705.4657142857143</v>
      </c>
      <c r="BR208">
        <f t="shared" si="532"/>
        <v>208251.57142857142</v>
      </c>
      <c r="BS208">
        <f t="shared" si="533"/>
        <v>0</v>
      </c>
      <c r="BT208">
        <f t="shared" si="534"/>
        <v>68424.84</v>
      </c>
      <c r="BU208" s="10">
        <f t="shared" si="535"/>
        <v>5347057</v>
      </c>
    </row>
    <row r="209" spans="51:73" x14ac:dyDescent="0.2">
      <c r="AY209" s="11">
        <f t="shared" si="708"/>
        <v>44091</v>
      </c>
      <c r="AZ209" s="1">
        <f t="shared" si="707"/>
        <v>44088</v>
      </c>
      <c r="BA209">
        <f t="shared" ref="BA209:BA214" si="731">BA208</f>
        <v>0</v>
      </c>
      <c r="BB209">
        <f t="shared" ref="BB209:BB214" si="732">BB208</f>
        <v>0</v>
      </c>
      <c r="BC209">
        <f t="shared" ref="BC209:BC214" si="733">BC208</f>
        <v>0</v>
      </c>
      <c r="BD209">
        <f t="shared" ref="BD209:BD214" si="734">BD208</f>
        <v>0</v>
      </c>
      <c r="BE209">
        <f t="shared" ref="BE209:BE214" si="735">BE208</f>
        <v>0</v>
      </c>
      <c r="BF209">
        <f t="shared" ref="BF209:BF214" si="736">BF208</f>
        <v>0</v>
      </c>
      <c r="BG209">
        <f t="shared" ref="BG209:BG214" si="737">BG208</f>
        <v>0.14285714285714285</v>
      </c>
      <c r="BH209">
        <f t="shared" ref="BH209:BH214" si="738">BH208</f>
        <v>1237.6814285714286</v>
      </c>
      <c r="BI209">
        <f t="shared" ref="BI209:BI214" si="739">BI208</f>
        <v>170990</v>
      </c>
      <c r="BJ209">
        <f t="shared" ref="BJ209:BJ214" si="740">BJ208</f>
        <v>0</v>
      </c>
      <c r="BK209">
        <f t="shared" ref="BK209:BK214" si="741">BK208</f>
        <v>0</v>
      </c>
      <c r="BL209">
        <f t="shared" ref="BL209:BL214" si="742">BL208</f>
        <v>0</v>
      </c>
      <c r="BM209">
        <f t="shared" ref="BM209:BM214" si="743">BM208</f>
        <v>0</v>
      </c>
      <c r="BN209">
        <f t="shared" ref="BN209:BN214" si="744">BN208</f>
        <v>697.64714285714285</v>
      </c>
      <c r="BO209">
        <f t="shared" ref="BO209:BO214" si="745">BO208</f>
        <v>59485.714285714283</v>
      </c>
      <c r="BP209">
        <f t="shared" ref="BP209:BP214" si="746">BP208</f>
        <v>0</v>
      </c>
      <c r="BQ209">
        <f t="shared" ref="BQ209:BQ214" si="747">BQ208</f>
        <v>1705.4657142857143</v>
      </c>
      <c r="BR209">
        <f t="shared" ref="BR209:BR214" si="748">BR208</f>
        <v>208251.57142857142</v>
      </c>
      <c r="BS209">
        <f t="shared" ref="BS209:BS214" si="749">BS208</f>
        <v>0</v>
      </c>
      <c r="BT209">
        <f t="shared" ref="BT209:BT214" si="750">BT208</f>
        <v>68424.84</v>
      </c>
      <c r="BU209" s="10">
        <f t="shared" ref="BU209:BU214" si="751">BU208</f>
        <v>5347057</v>
      </c>
    </row>
    <row r="210" spans="51:73" x14ac:dyDescent="0.2">
      <c r="AY210" s="11">
        <f t="shared" si="708"/>
        <v>44092</v>
      </c>
      <c r="AZ210" s="1">
        <f t="shared" si="707"/>
        <v>44088</v>
      </c>
      <c r="BA210">
        <f t="shared" si="731"/>
        <v>0</v>
      </c>
      <c r="BB210">
        <f t="shared" si="732"/>
        <v>0</v>
      </c>
      <c r="BC210">
        <f t="shared" si="733"/>
        <v>0</v>
      </c>
      <c r="BD210">
        <f t="shared" si="734"/>
        <v>0</v>
      </c>
      <c r="BE210">
        <f t="shared" si="735"/>
        <v>0</v>
      </c>
      <c r="BF210">
        <f t="shared" si="736"/>
        <v>0</v>
      </c>
      <c r="BG210">
        <f t="shared" si="737"/>
        <v>0.14285714285714285</v>
      </c>
      <c r="BH210">
        <f t="shared" si="738"/>
        <v>1237.6814285714286</v>
      </c>
      <c r="BI210">
        <f t="shared" si="739"/>
        <v>170990</v>
      </c>
      <c r="BJ210">
        <f t="shared" si="740"/>
        <v>0</v>
      </c>
      <c r="BK210">
        <f t="shared" si="741"/>
        <v>0</v>
      </c>
      <c r="BL210">
        <f t="shared" si="742"/>
        <v>0</v>
      </c>
      <c r="BM210">
        <f t="shared" si="743"/>
        <v>0</v>
      </c>
      <c r="BN210">
        <f t="shared" si="744"/>
        <v>697.64714285714285</v>
      </c>
      <c r="BO210">
        <f t="shared" si="745"/>
        <v>59485.714285714283</v>
      </c>
      <c r="BP210">
        <f t="shared" si="746"/>
        <v>0</v>
      </c>
      <c r="BQ210">
        <f t="shared" si="747"/>
        <v>1705.4657142857143</v>
      </c>
      <c r="BR210">
        <f t="shared" si="748"/>
        <v>208251.57142857142</v>
      </c>
      <c r="BS210">
        <f t="shared" si="749"/>
        <v>0</v>
      </c>
      <c r="BT210">
        <f t="shared" si="750"/>
        <v>68424.84</v>
      </c>
      <c r="BU210" s="10">
        <f t="shared" si="751"/>
        <v>5347057</v>
      </c>
    </row>
    <row r="211" spans="51:73" x14ac:dyDescent="0.2">
      <c r="AY211" s="11">
        <f t="shared" si="708"/>
        <v>44093</v>
      </c>
      <c r="AZ211" s="1">
        <f t="shared" si="707"/>
        <v>44088</v>
      </c>
      <c r="BA211">
        <f t="shared" si="731"/>
        <v>0</v>
      </c>
      <c r="BB211">
        <f t="shared" si="732"/>
        <v>0</v>
      </c>
      <c r="BC211">
        <f t="shared" si="733"/>
        <v>0</v>
      </c>
      <c r="BD211">
        <f t="shared" si="734"/>
        <v>0</v>
      </c>
      <c r="BE211">
        <f t="shared" si="735"/>
        <v>0</v>
      </c>
      <c r="BF211">
        <f t="shared" si="736"/>
        <v>0</v>
      </c>
      <c r="BG211">
        <f t="shared" si="737"/>
        <v>0.14285714285714285</v>
      </c>
      <c r="BH211">
        <f t="shared" si="738"/>
        <v>1237.6814285714286</v>
      </c>
      <c r="BI211">
        <f t="shared" si="739"/>
        <v>170990</v>
      </c>
      <c r="BJ211">
        <f t="shared" si="740"/>
        <v>0</v>
      </c>
      <c r="BK211">
        <f t="shared" si="741"/>
        <v>0</v>
      </c>
      <c r="BL211">
        <f t="shared" si="742"/>
        <v>0</v>
      </c>
      <c r="BM211">
        <f t="shared" si="743"/>
        <v>0</v>
      </c>
      <c r="BN211">
        <f t="shared" si="744"/>
        <v>697.64714285714285</v>
      </c>
      <c r="BO211">
        <f t="shared" si="745"/>
        <v>59485.714285714283</v>
      </c>
      <c r="BP211">
        <f t="shared" si="746"/>
        <v>0</v>
      </c>
      <c r="BQ211">
        <f t="shared" si="747"/>
        <v>1705.4657142857143</v>
      </c>
      <c r="BR211">
        <f t="shared" si="748"/>
        <v>208251.57142857142</v>
      </c>
      <c r="BS211">
        <f t="shared" si="749"/>
        <v>0</v>
      </c>
      <c r="BT211">
        <f t="shared" si="750"/>
        <v>68424.84</v>
      </c>
      <c r="BU211" s="10">
        <f t="shared" si="751"/>
        <v>5347057</v>
      </c>
    </row>
    <row r="212" spans="51:73" x14ac:dyDescent="0.2">
      <c r="AY212" s="11">
        <f t="shared" si="708"/>
        <v>44094</v>
      </c>
      <c r="AZ212" s="1">
        <f t="shared" si="707"/>
        <v>44088</v>
      </c>
      <c r="BA212">
        <f t="shared" si="731"/>
        <v>0</v>
      </c>
      <c r="BB212">
        <f t="shared" si="732"/>
        <v>0</v>
      </c>
      <c r="BC212">
        <f t="shared" si="733"/>
        <v>0</v>
      </c>
      <c r="BD212">
        <f t="shared" si="734"/>
        <v>0</v>
      </c>
      <c r="BE212">
        <f t="shared" si="735"/>
        <v>0</v>
      </c>
      <c r="BF212">
        <f t="shared" si="736"/>
        <v>0</v>
      </c>
      <c r="BG212">
        <f t="shared" si="737"/>
        <v>0.14285714285714285</v>
      </c>
      <c r="BH212">
        <f t="shared" si="738"/>
        <v>1237.6814285714286</v>
      </c>
      <c r="BI212">
        <f t="shared" si="739"/>
        <v>170990</v>
      </c>
      <c r="BJ212">
        <f t="shared" si="740"/>
        <v>0</v>
      </c>
      <c r="BK212">
        <f t="shared" si="741"/>
        <v>0</v>
      </c>
      <c r="BL212">
        <f t="shared" si="742"/>
        <v>0</v>
      </c>
      <c r="BM212">
        <f t="shared" si="743"/>
        <v>0</v>
      </c>
      <c r="BN212">
        <f t="shared" si="744"/>
        <v>697.64714285714285</v>
      </c>
      <c r="BO212">
        <f t="shared" si="745"/>
        <v>59485.714285714283</v>
      </c>
      <c r="BP212">
        <f t="shared" si="746"/>
        <v>0</v>
      </c>
      <c r="BQ212">
        <f t="shared" si="747"/>
        <v>1705.4657142857143</v>
      </c>
      <c r="BR212">
        <f t="shared" si="748"/>
        <v>208251.57142857142</v>
      </c>
      <c r="BS212">
        <f t="shared" si="749"/>
        <v>0</v>
      </c>
      <c r="BT212">
        <f t="shared" si="750"/>
        <v>68424.84</v>
      </c>
      <c r="BU212" s="10">
        <f t="shared" si="751"/>
        <v>5347057</v>
      </c>
    </row>
    <row r="213" spans="51:73" x14ac:dyDescent="0.2">
      <c r="AY213" s="11">
        <f t="shared" si="708"/>
        <v>44095</v>
      </c>
      <c r="AZ213" s="1">
        <f t="shared" si="707"/>
        <v>44095</v>
      </c>
      <c r="BA213">
        <f t="shared" si="731"/>
        <v>0</v>
      </c>
      <c r="BB213">
        <f t="shared" si="732"/>
        <v>0</v>
      </c>
      <c r="BC213">
        <f t="shared" si="733"/>
        <v>0</v>
      </c>
      <c r="BD213">
        <f t="shared" si="734"/>
        <v>0</v>
      </c>
      <c r="BE213">
        <f t="shared" si="735"/>
        <v>0</v>
      </c>
      <c r="BF213">
        <f t="shared" si="736"/>
        <v>0</v>
      </c>
      <c r="BG213">
        <f t="shared" si="737"/>
        <v>0.14285714285714285</v>
      </c>
      <c r="BH213">
        <f t="shared" si="738"/>
        <v>1237.6814285714286</v>
      </c>
      <c r="BI213">
        <f t="shared" si="739"/>
        <v>170990</v>
      </c>
      <c r="BJ213">
        <f t="shared" si="740"/>
        <v>0</v>
      </c>
      <c r="BK213">
        <f t="shared" si="741"/>
        <v>0</v>
      </c>
      <c r="BL213">
        <f t="shared" si="742"/>
        <v>0</v>
      </c>
      <c r="BM213">
        <f t="shared" si="743"/>
        <v>0</v>
      </c>
      <c r="BN213">
        <f t="shared" si="744"/>
        <v>697.64714285714285</v>
      </c>
      <c r="BO213">
        <f t="shared" si="745"/>
        <v>59485.714285714283</v>
      </c>
      <c r="BP213">
        <f t="shared" si="746"/>
        <v>0</v>
      </c>
      <c r="BQ213">
        <f t="shared" si="747"/>
        <v>1705.4657142857143</v>
      </c>
      <c r="BR213">
        <f t="shared" si="748"/>
        <v>208251.57142857142</v>
      </c>
      <c r="BS213">
        <f t="shared" si="749"/>
        <v>0</v>
      </c>
      <c r="BT213">
        <f t="shared" si="750"/>
        <v>68424.84</v>
      </c>
      <c r="BU213" s="10">
        <f t="shared" si="751"/>
        <v>5347057</v>
      </c>
    </row>
    <row r="214" spans="51:73" x14ac:dyDescent="0.2">
      <c r="AY214" s="11">
        <f t="shared" si="708"/>
        <v>44096</v>
      </c>
      <c r="AZ214" s="1">
        <f t="shared" si="707"/>
        <v>44095</v>
      </c>
      <c r="BA214">
        <f t="shared" si="731"/>
        <v>0</v>
      </c>
      <c r="BB214">
        <f t="shared" si="732"/>
        <v>0</v>
      </c>
      <c r="BC214">
        <f t="shared" si="733"/>
        <v>0</v>
      </c>
      <c r="BD214">
        <f t="shared" si="734"/>
        <v>0</v>
      </c>
      <c r="BE214">
        <f t="shared" si="735"/>
        <v>0</v>
      </c>
      <c r="BF214">
        <f t="shared" si="736"/>
        <v>0</v>
      </c>
      <c r="BG214">
        <f t="shared" si="737"/>
        <v>0.14285714285714285</v>
      </c>
      <c r="BH214">
        <f t="shared" si="738"/>
        <v>1237.6814285714286</v>
      </c>
      <c r="BI214">
        <f t="shared" si="739"/>
        <v>170990</v>
      </c>
      <c r="BJ214">
        <f t="shared" si="740"/>
        <v>0</v>
      </c>
      <c r="BK214">
        <f t="shared" si="741"/>
        <v>0</v>
      </c>
      <c r="BL214">
        <f t="shared" si="742"/>
        <v>0</v>
      </c>
      <c r="BM214">
        <f t="shared" si="743"/>
        <v>0</v>
      </c>
      <c r="BN214">
        <f t="shared" si="744"/>
        <v>697.64714285714285</v>
      </c>
      <c r="BO214">
        <f t="shared" si="745"/>
        <v>59485.714285714283</v>
      </c>
      <c r="BP214">
        <f t="shared" si="746"/>
        <v>0</v>
      </c>
      <c r="BQ214">
        <f t="shared" si="747"/>
        <v>1705.4657142857143</v>
      </c>
      <c r="BR214">
        <f t="shared" si="748"/>
        <v>208251.57142857142</v>
      </c>
      <c r="BS214">
        <f t="shared" si="749"/>
        <v>0</v>
      </c>
      <c r="BT214">
        <f t="shared" si="750"/>
        <v>68424.84</v>
      </c>
      <c r="BU214" s="10">
        <f t="shared" si="751"/>
        <v>5347057</v>
      </c>
    </row>
    <row r="215" spans="51:73" x14ac:dyDescent="0.2">
      <c r="AY215" s="11">
        <f t="shared" si="708"/>
        <v>44097</v>
      </c>
      <c r="AZ215" s="1">
        <f t="shared" si="707"/>
        <v>44095</v>
      </c>
      <c r="BA215">
        <f t="shared" si="709"/>
        <v>0</v>
      </c>
      <c r="BB215">
        <f t="shared" ref="BB215:BB271" si="752">_xlfn.XLOOKUP($AY215,$Z$5:$Z$101,AC$5:AC$101,,0,)</f>
        <v>0</v>
      </c>
      <c r="BC215">
        <f t="shared" ref="BC215:BC271" si="753">_xlfn.XLOOKUP($AY215,$Z$5:$Z$101,AD$5:AD$101,,0,)</f>
        <v>0</v>
      </c>
      <c r="BD215">
        <f t="shared" ref="BD215:BD271" si="754">_xlfn.XLOOKUP($AY215,$Z$5:$Z$101,AE$5:AE$101,,0,)</f>
        <v>0</v>
      </c>
      <c r="BE215">
        <f t="shared" ref="BE215:BE271" si="755">_xlfn.XLOOKUP($AY215,$Z$5:$Z$101,AF$5:AF$101,,0,)</f>
        <v>0</v>
      </c>
      <c r="BF215">
        <f t="shared" ref="BF215:BF271" si="756">_xlfn.XLOOKUP($AY215,$Z$5:$Z$101,AG$5:AG$101,,0,)</f>
        <v>0</v>
      </c>
      <c r="BG215">
        <f t="shared" ref="BG215:BG271" si="757">_xlfn.XLOOKUP($AY215,$Z$5:$Z$101,AH$5:AH$101,,0,)</f>
        <v>0.2857142857142857</v>
      </c>
      <c r="BH215">
        <f t="shared" ref="BH215:BH271" si="758">_xlfn.XLOOKUP($AY215,$Z$5:$Z$101,AI$5:AI$101,,0,)</f>
        <v>1521.5757142857144</v>
      </c>
      <c r="BI215">
        <f t="shared" ref="BI215:BI271" si="759">_xlfn.XLOOKUP($AY215,$Z$5:$Z$101,AJ$5:AJ$101,,0,)</f>
        <v>146749.85714285713</v>
      </c>
      <c r="BJ215">
        <f t="shared" ref="BJ215:BJ271" si="760">_xlfn.XLOOKUP($AY215,$Z$5:$Z$101,AK$5:AK$101,,0,)</f>
        <v>0</v>
      </c>
      <c r="BK215">
        <f t="shared" ref="BK215:BK271" si="761">_xlfn.XLOOKUP($AY215,$Z$5:$Z$101,AL$5:AL$101,,0,)</f>
        <v>0</v>
      </c>
      <c r="BL215">
        <f t="shared" ref="BL215:BL271" si="762">_xlfn.XLOOKUP($AY215,$Z$5:$Z$101,AM$5:AM$101,,0,)</f>
        <v>0</v>
      </c>
      <c r="BM215">
        <f t="shared" ref="BM215:BM271" si="763">_xlfn.XLOOKUP($AY215,$Z$5:$Z$101,AN$5:AN$101,,0,)</f>
        <v>0</v>
      </c>
      <c r="BN215">
        <f t="shared" ref="BN215:BN271" si="764">_xlfn.XLOOKUP($AY215,$Z$5:$Z$101,AO$5:AO$101,,0,)</f>
        <v>701.42142857142858</v>
      </c>
      <c r="BO215">
        <f t="shared" ref="BO215:BO271" si="765">_xlfn.XLOOKUP($AY215,$Z$5:$Z$101,AP$5:AP$101,,0,)</f>
        <v>56871.285714285717</v>
      </c>
      <c r="BP215">
        <f t="shared" ref="BP215:BP271" si="766">_xlfn.XLOOKUP($AY215,$Z$5:$Z$101,AQ$5:AQ$101,,0,)</f>
        <v>0</v>
      </c>
      <c r="BQ215">
        <f t="shared" ref="BQ215:BQ271" si="767">_xlfn.XLOOKUP($AY215,$Z$5:$Z$101,AR$5:AR$101,,0,)</f>
        <v>1933.0957142857144</v>
      </c>
      <c r="BR215">
        <f t="shared" ref="BR215:BR271" si="768">_xlfn.XLOOKUP($AY215,$Z$5:$Z$101,AS$5:AS$101,,0,)</f>
        <v>601705.42857142852</v>
      </c>
      <c r="BS215">
        <f t="shared" ref="BS215:BS271" si="769">_xlfn.XLOOKUP($AY215,$Z$5:$Z$101,AT$5:AT$101,,0,)</f>
        <v>0</v>
      </c>
      <c r="BT215">
        <f t="shared" ref="BT215:BT271" si="770">_xlfn.XLOOKUP($AY215,$Z$5:$Z$101,AU$5:AU$101,,0,)</f>
        <v>74817.759999999995</v>
      </c>
      <c r="BU215" s="10">
        <f t="shared" ref="BU215:BU271" si="771">_xlfn.XLOOKUP($AY215,$Z$5:$Z$101,AV$5:AV$101,,0,)</f>
        <v>4796532.2857142854</v>
      </c>
    </row>
    <row r="216" spans="51:73" x14ac:dyDescent="0.2">
      <c r="AY216" s="11">
        <f t="shared" si="708"/>
        <v>44098</v>
      </c>
      <c r="AZ216" s="1">
        <f t="shared" si="707"/>
        <v>44095</v>
      </c>
      <c r="BA216">
        <f t="shared" ref="BA216:BA221" si="772">BA215</f>
        <v>0</v>
      </c>
      <c r="BB216">
        <f t="shared" ref="BB216:BB221" si="773">BB215</f>
        <v>0</v>
      </c>
      <c r="BC216">
        <f t="shared" ref="BC216:BC221" si="774">BC215</f>
        <v>0</v>
      </c>
      <c r="BD216">
        <f t="shared" ref="BD216:BD221" si="775">BD215</f>
        <v>0</v>
      </c>
      <c r="BE216">
        <f t="shared" ref="BE216:BE221" si="776">BE215</f>
        <v>0</v>
      </c>
      <c r="BF216">
        <f t="shared" ref="BF216:BF221" si="777">BF215</f>
        <v>0</v>
      </c>
      <c r="BG216">
        <f t="shared" ref="BG216:BG221" si="778">BG215</f>
        <v>0.2857142857142857</v>
      </c>
      <c r="BH216">
        <f t="shared" ref="BH216:BH221" si="779">BH215</f>
        <v>1521.5757142857144</v>
      </c>
      <c r="BI216">
        <f t="shared" ref="BI216:BI221" si="780">BI215</f>
        <v>146749.85714285713</v>
      </c>
      <c r="BJ216">
        <f t="shared" ref="BJ216:BJ221" si="781">BJ215</f>
        <v>0</v>
      </c>
      <c r="BK216">
        <f t="shared" ref="BK216:BK221" si="782">BK215</f>
        <v>0</v>
      </c>
      <c r="BL216">
        <f t="shared" ref="BL216:BL221" si="783">BL215</f>
        <v>0</v>
      </c>
      <c r="BM216">
        <f t="shared" ref="BM216:BM221" si="784">BM215</f>
        <v>0</v>
      </c>
      <c r="BN216">
        <f t="shared" ref="BN216:BN221" si="785">BN215</f>
        <v>701.42142857142858</v>
      </c>
      <c r="BO216">
        <f t="shared" ref="BO216:BO221" si="786">BO215</f>
        <v>56871.285714285717</v>
      </c>
      <c r="BP216">
        <f t="shared" ref="BP216:BP221" si="787">BP215</f>
        <v>0</v>
      </c>
      <c r="BQ216">
        <f t="shared" ref="BQ216:BQ221" si="788">BQ215</f>
        <v>1933.0957142857144</v>
      </c>
      <c r="BR216">
        <f t="shared" ref="BR216:BR221" si="789">BR215</f>
        <v>601705.42857142852</v>
      </c>
      <c r="BS216">
        <f t="shared" ref="BS216:BS221" si="790">BS215</f>
        <v>0</v>
      </c>
      <c r="BT216">
        <f t="shared" ref="BT216:BT221" si="791">BT215</f>
        <v>74817.759999999995</v>
      </c>
      <c r="BU216" s="10">
        <f t="shared" ref="BU216:BU221" si="792">BU215</f>
        <v>4796532.2857142854</v>
      </c>
    </row>
    <row r="217" spans="51:73" x14ac:dyDescent="0.2">
      <c r="AY217" s="11">
        <f t="shared" si="708"/>
        <v>44099</v>
      </c>
      <c r="AZ217" s="1">
        <f t="shared" si="707"/>
        <v>44095</v>
      </c>
      <c r="BA217">
        <f t="shared" si="772"/>
        <v>0</v>
      </c>
      <c r="BB217">
        <f t="shared" si="773"/>
        <v>0</v>
      </c>
      <c r="BC217">
        <f t="shared" si="774"/>
        <v>0</v>
      </c>
      <c r="BD217">
        <f t="shared" si="775"/>
        <v>0</v>
      </c>
      <c r="BE217">
        <f t="shared" si="776"/>
        <v>0</v>
      </c>
      <c r="BF217">
        <f t="shared" si="777"/>
        <v>0</v>
      </c>
      <c r="BG217">
        <f t="shared" si="778"/>
        <v>0.2857142857142857</v>
      </c>
      <c r="BH217">
        <f t="shared" si="779"/>
        <v>1521.5757142857144</v>
      </c>
      <c r="BI217">
        <f t="shared" si="780"/>
        <v>146749.85714285713</v>
      </c>
      <c r="BJ217">
        <f t="shared" si="781"/>
        <v>0</v>
      </c>
      <c r="BK217">
        <f t="shared" si="782"/>
        <v>0</v>
      </c>
      <c r="BL217">
        <f t="shared" si="783"/>
        <v>0</v>
      </c>
      <c r="BM217">
        <f t="shared" si="784"/>
        <v>0</v>
      </c>
      <c r="BN217">
        <f t="shared" si="785"/>
        <v>701.42142857142858</v>
      </c>
      <c r="BO217">
        <f t="shared" si="786"/>
        <v>56871.285714285717</v>
      </c>
      <c r="BP217">
        <f t="shared" si="787"/>
        <v>0</v>
      </c>
      <c r="BQ217">
        <f t="shared" si="788"/>
        <v>1933.0957142857144</v>
      </c>
      <c r="BR217">
        <f t="shared" si="789"/>
        <v>601705.42857142852</v>
      </c>
      <c r="BS217">
        <f t="shared" si="790"/>
        <v>0</v>
      </c>
      <c r="BT217">
        <f t="shared" si="791"/>
        <v>74817.759999999995</v>
      </c>
      <c r="BU217" s="10">
        <f t="shared" si="792"/>
        <v>4796532.2857142854</v>
      </c>
    </row>
    <row r="218" spans="51:73" x14ac:dyDescent="0.2">
      <c r="AY218" s="11">
        <f t="shared" si="708"/>
        <v>44100</v>
      </c>
      <c r="AZ218" s="1">
        <f t="shared" si="707"/>
        <v>44095</v>
      </c>
      <c r="BA218">
        <f t="shared" si="772"/>
        <v>0</v>
      </c>
      <c r="BB218">
        <f t="shared" si="773"/>
        <v>0</v>
      </c>
      <c r="BC218">
        <f t="shared" si="774"/>
        <v>0</v>
      </c>
      <c r="BD218">
        <f t="shared" si="775"/>
        <v>0</v>
      </c>
      <c r="BE218">
        <f t="shared" si="776"/>
        <v>0</v>
      </c>
      <c r="BF218">
        <f t="shared" si="777"/>
        <v>0</v>
      </c>
      <c r="BG218">
        <f t="shared" si="778"/>
        <v>0.2857142857142857</v>
      </c>
      <c r="BH218">
        <f t="shared" si="779"/>
        <v>1521.5757142857144</v>
      </c>
      <c r="BI218">
        <f t="shared" si="780"/>
        <v>146749.85714285713</v>
      </c>
      <c r="BJ218">
        <f t="shared" si="781"/>
        <v>0</v>
      </c>
      <c r="BK218">
        <f t="shared" si="782"/>
        <v>0</v>
      </c>
      <c r="BL218">
        <f t="shared" si="783"/>
        <v>0</v>
      </c>
      <c r="BM218">
        <f t="shared" si="784"/>
        <v>0</v>
      </c>
      <c r="BN218">
        <f t="shared" si="785"/>
        <v>701.42142857142858</v>
      </c>
      <c r="BO218">
        <f t="shared" si="786"/>
        <v>56871.285714285717</v>
      </c>
      <c r="BP218">
        <f t="shared" si="787"/>
        <v>0</v>
      </c>
      <c r="BQ218">
        <f t="shared" si="788"/>
        <v>1933.0957142857144</v>
      </c>
      <c r="BR218">
        <f t="shared" si="789"/>
        <v>601705.42857142852</v>
      </c>
      <c r="BS218">
        <f t="shared" si="790"/>
        <v>0</v>
      </c>
      <c r="BT218">
        <f t="shared" si="791"/>
        <v>74817.759999999995</v>
      </c>
      <c r="BU218" s="10">
        <f t="shared" si="792"/>
        <v>4796532.2857142854</v>
      </c>
    </row>
    <row r="219" spans="51:73" x14ac:dyDescent="0.2">
      <c r="AY219" s="11">
        <f t="shared" si="708"/>
        <v>44101</v>
      </c>
      <c r="AZ219" s="1">
        <f t="shared" si="707"/>
        <v>44095</v>
      </c>
      <c r="BA219">
        <f t="shared" si="772"/>
        <v>0</v>
      </c>
      <c r="BB219">
        <f t="shared" si="773"/>
        <v>0</v>
      </c>
      <c r="BC219">
        <f t="shared" si="774"/>
        <v>0</v>
      </c>
      <c r="BD219">
        <f t="shared" si="775"/>
        <v>0</v>
      </c>
      <c r="BE219">
        <f t="shared" si="776"/>
        <v>0</v>
      </c>
      <c r="BF219">
        <f t="shared" si="777"/>
        <v>0</v>
      </c>
      <c r="BG219">
        <f t="shared" si="778"/>
        <v>0.2857142857142857</v>
      </c>
      <c r="BH219">
        <f t="shared" si="779"/>
        <v>1521.5757142857144</v>
      </c>
      <c r="BI219">
        <f t="shared" si="780"/>
        <v>146749.85714285713</v>
      </c>
      <c r="BJ219">
        <f t="shared" si="781"/>
        <v>0</v>
      </c>
      <c r="BK219">
        <f t="shared" si="782"/>
        <v>0</v>
      </c>
      <c r="BL219">
        <f t="shared" si="783"/>
        <v>0</v>
      </c>
      <c r="BM219">
        <f t="shared" si="784"/>
        <v>0</v>
      </c>
      <c r="BN219">
        <f t="shared" si="785"/>
        <v>701.42142857142858</v>
      </c>
      <c r="BO219">
        <f t="shared" si="786"/>
        <v>56871.285714285717</v>
      </c>
      <c r="BP219">
        <f t="shared" si="787"/>
        <v>0</v>
      </c>
      <c r="BQ219">
        <f t="shared" si="788"/>
        <v>1933.0957142857144</v>
      </c>
      <c r="BR219">
        <f t="shared" si="789"/>
        <v>601705.42857142852</v>
      </c>
      <c r="BS219">
        <f t="shared" si="790"/>
        <v>0</v>
      </c>
      <c r="BT219">
        <f t="shared" si="791"/>
        <v>74817.759999999995</v>
      </c>
      <c r="BU219" s="10">
        <f t="shared" si="792"/>
        <v>4796532.2857142854</v>
      </c>
    </row>
    <row r="220" spans="51:73" x14ac:dyDescent="0.2">
      <c r="AY220" s="11">
        <f t="shared" si="708"/>
        <v>44102</v>
      </c>
      <c r="AZ220" s="1">
        <f t="shared" si="707"/>
        <v>44102</v>
      </c>
      <c r="BA220">
        <f t="shared" si="772"/>
        <v>0</v>
      </c>
      <c r="BB220">
        <f t="shared" si="773"/>
        <v>0</v>
      </c>
      <c r="BC220">
        <f t="shared" si="774"/>
        <v>0</v>
      </c>
      <c r="BD220">
        <f t="shared" si="775"/>
        <v>0</v>
      </c>
      <c r="BE220">
        <f t="shared" si="776"/>
        <v>0</v>
      </c>
      <c r="BF220">
        <f t="shared" si="777"/>
        <v>0</v>
      </c>
      <c r="BG220">
        <f t="shared" si="778"/>
        <v>0.2857142857142857</v>
      </c>
      <c r="BH220">
        <f t="shared" si="779"/>
        <v>1521.5757142857144</v>
      </c>
      <c r="BI220">
        <f t="shared" si="780"/>
        <v>146749.85714285713</v>
      </c>
      <c r="BJ220">
        <f t="shared" si="781"/>
        <v>0</v>
      </c>
      <c r="BK220">
        <f t="shared" si="782"/>
        <v>0</v>
      </c>
      <c r="BL220">
        <f t="shared" si="783"/>
        <v>0</v>
      </c>
      <c r="BM220">
        <f t="shared" si="784"/>
        <v>0</v>
      </c>
      <c r="BN220">
        <f t="shared" si="785"/>
        <v>701.42142857142858</v>
      </c>
      <c r="BO220">
        <f t="shared" si="786"/>
        <v>56871.285714285717</v>
      </c>
      <c r="BP220">
        <f t="shared" si="787"/>
        <v>0</v>
      </c>
      <c r="BQ220">
        <f t="shared" si="788"/>
        <v>1933.0957142857144</v>
      </c>
      <c r="BR220">
        <f t="shared" si="789"/>
        <v>601705.42857142852</v>
      </c>
      <c r="BS220">
        <f t="shared" si="790"/>
        <v>0</v>
      </c>
      <c r="BT220">
        <f t="shared" si="791"/>
        <v>74817.759999999995</v>
      </c>
      <c r="BU220" s="10">
        <f t="shared" si="792"/>
        <v>4796532.2857142854</v>
      </c>
    </row>
    <row r="221" spans="51:73" x14ac:dyDescent="0.2">
      <c r="AY221" s="11">
        <f t="shared" si="708"/>
        <v>44103</v>
      </c>
      <c r="AZ221" s="1">
        <f t="shared" si="707"/>
        <v>44102</v>
      </c>
      <c r="BA221">
        <f t="shared" si="772"/>
        <v>0</v>
      </c>
      <c r="BB221">
        <f t="shared" si="773"/>
        <v>0</v>
      </c>
      <c r="BC221">
        <f t="shared" si="774"/>
        <v>0</v>
      </c>
      <c r="BD221">
        <f t="shared" si="775"/>
        <v>0</v>
      </c>
      <c r="BE221">
        <f t="shared" si="776"/>
        <v>0</v>
      </c>
      <c r="BF221">
        <f t="shared" si="777"/>
        <v>0</v>
      </c>
      <c r="BG221">
        <f t="shared" si="778"/>
        <v>0.2857142857142857</v>
      </c>
      <c r="BH221">
        <f t="shared" si="779"/>
        <v>1521.5757142857144</v>
      </c>
      <c r="BI221">
        <f t="shared" si="780"/>
        <v>146749.85714285713</v>
      </c>
      <c r="BJ221">
        <f t="shared" si="781"/>
        <v>0</v>
      </c>
      <c r="BK221">
        <f t="shared" si="782"/>
        <v>0</v>
      </c>
      <c r="BL221">
        <f t="shared" si="783"/>
        <v>0</v>
      </c>
      <c r="BM221">
        <f t="shared" si="784"/>
        <v>0</v>
      </c>
      <c r="BN221">
        <f t="shared" si="785"/>
        <v>701.42142857142858</v>
      </c>
      <c r="BO221">
        <f t="shared" si="786"/>
        <v>56871.285714285717</v>
      </c>
      <c r="BP221">
        <f t="shared" si="787"/>
        <v>0</v>
      </c>
      <c r="BQ221">
        <f t="shared" si="788"/>
        <v>1933.0957142857144</v>
      </c>
      <c r="BR221">
        <f t="shared" si="789"/>
        <v>601705.42857142852</v>
      </c>
      <c r="BS221">
        <f t="shared" si="790"/>
        <v>0</v>
      </c>
      <c r="BT221">
        <f t="shared" si="791"/>
        <v>74817.759999999995</v>
      </c>
      <c r="BU221" s="10">
        <f t="shared" si="792"/>
        <v>4796532.2857142854</v>
      </c>
    </row>
    <row r="222" spans="51:73" x14ac:dyDescent="0.2">
      <c r="AY222" s="11">
        <f t="shared" si="708"/>
        <v>44104</v>
      </c>
      <c r="AZ222" s="1">
        <f t="shared" si="707"/>
        <v>44102</v>
      </c>
      <c r="BA222">
        <f t="shared" si="709"/>
        <v>0</v>
      </c>
      <c r="BB222">
        <f t="shared" si="752"/>
        <v>0</v>
      </c>
      <c r="BC222">
        <f t="shared" si="753"/>
        <v>0</v>
      </c>
      <c r="BD222">
        <f t="shared" si="754"/>
        <v>0</v>
      </c>
      <c r="BE222">
        <f t="shared" si="755"/>
        <v>0</v>
      </c>
      <c r="BF222">
        <f t="shared" si="756"/>
        <v>0</v>
      </c>
      <c r="BG222">
        <f t="shared" si="757"/>
        <v>0.14285714285714285</v>
      </c>
      <c r="BH222">
        <f t="shared" si="758"/>
        <v>0</v>
      </c>
      <c r="BI222">
        <f t="shared" si="759"/>
        <v>0</v>
      </c>
      <c r="BJ222">
        <f t="shared" si="760"/>
        <v>0</v>
      </c>
      <c r="BK222">
        <f t="shared" si="761"/>
        <v>0</v>
      </c>
      <c r="BL222">
        <f t="shared" si="762"/>
        <v>0</v>
      </c>
      <c r="BM222">
        <f t="shared" si="763"/>
        <v>0</v>
      </c>
      <c r="BN222">
        <f t="shared" si="764"/>
        <v>2017.6385714285716</v>
      </c>
      <c r="BO222">
        <f t="shared" si="765"/>
        <v>413233.28571428574</v>
      </c>
      <c r="BP222">
        <f t="shared" si="766"/>
        <v>0</v>
      </c>
      <c r="BQ222">
        <f t="shared" si="767"/>
        <v>1810.2342857142855</v>
      </c>
      <c r="BR222">
        <f t="shared" si="768"/>
        <v>602769</v>
      </c>
      <c r="BS222">
        <f t="shared" si="769"/>
        <v>0</v>
      </c>
      <c r="BT222">
        <f t="shared" si="770"/>
        <v>98883.468571428559</v>
      </c>
      <c r="BU222" s="10">
        <f t="shared" si="771"/>
        <v>7895069.1428571427</v>
      </c>
    </row>
    <row r="223" spans="51:73" x14ac:dyDescent="0.2">
      <c r="AY223" s="11">
        <f t="shared" si="708"/>
        <v>44105</v>
      </c>
      <c r="AZ223" s="1">
        <f t="shared" si="707"/>
        <v>44102</v>
      </c>
      <c r="BA223">
        <f t="shared" ref="BA223:BA228" si="793">BA222</f>
        <v>0</v>
      </c>
      <c r="BB223">
        <f t="shared" ref="BB223:BB228" si="794">BB222</f>
        <v>0</v>
      </c>
      <c r="BC223">
        <f t="shared" ref="BC223:BC228" si="795">BC222</f>
        <v>0</v>
      </c>
      <c r="BD223">
        <f t="shared" ref="BD223:BD228" si="796">BD222</f>
        <v>0</v>
      </c>
      <c r="BE223">
        <f t="shared" ref="BE223:BE228" si="797">BE222</f>
        <v>0</v>
      </c>
      <c r="BF223">
        <f t="shared" ref="BF223:BF228" si="798">BF222</f>
        <v>0</v>
      </c>
      <c r="BG223">
        <f t="shared" ref="BG223:BG228" si="799">BG222</f>
        <v>0.14285714285714285</v>
      </c>
      <c r="BH223">
        <f t="shared" ref="BH223:BH228" si="800">BH222</f>
        <v>0</v>
      </c>
      <c r="BI223">
        <f t="shared" ref="BI223:BI228" si="801">BI222</f>
        <v>0</v>
      </c>
      <c r="BJ223">
        <f t="shared" ref="BJ223:BJ228" si="802">BJ222</f>
        <v>0</v>
      </c>
      <c r="BK223">
        <f t="shared" ref="BK223:BK228" si="803">BK222</f>
        <v>0</v>
      </c>
      <c r="BL223">
        <f t="shared" ref="BL223:BL228" si="804">BL222</f>
        <v>0</v>
      </c>
      <c r="BM223">
        <f t="shared" ref="BM223:BM228" si="805">BM222</f>
        <v>0</v>
      </c>
      <c r="BN223">
        <f t="shared" ref="BN223:BN228" si="806">BN222</f>
        <v>2017.6385714285716</v>
      </c>
      <c r="BO223">
        <f t="shared" ref="BO223:BO228" si="807">BO222</f>
        <v>413233.28571428574</v>
      </c>
      <c r="BP223">
        <f t="shared" ref="BP223:BP228" si="808">BP222</f>
        <v>0</v>
      </c>
      <c r="BQ223">
        <f t="shared" ref="BQ223:BQ228" si="809">BQ222</f>
        <v>1810.2342857142855</v>
      </c>
      <c r="BR223">
        <f t="shared" ref="BR223:BR228" si="810">BR222</f>
        <v>602769</v>
      </c>
      <c r="BS223">
        <f t="shared" ref="BS223:BS228" si="811">BS222</f>
        <v>0</v>
      </c>
      <c r="BT223">
        <f t="shared" ref="BT223:BT228" si="812">BT222</f>
        <v>98883.468571428559</v>
      </c>
      <c r="BU223" s="10">
        <f t="shared" ref="BU223:BU228" si="813">BU222</f>
        <v>7895069.1428571427</v>
      </c>
    </row>
    <row r="224" spans="51:73" x14ac:dyDescent="0.2">
      <c r="AY224" s="11">
        <f t="shared" si="708"/>
        <v>44106</v>
      </c>
      <c r="AZ224" s="1">
        <f t="shared" si="707"/>
        <v>44102</v>
      </c>
      <c r="BA224">
        <f t="shared" si="793"/>
        <v>0</v>
      </c>
      <c r="BB224">
        <f t="shared" si="794"/>
        <v>0</v>
      </c>
      <c r="BC224">
        <f t="shared" si="795"/>
        <v>0</v>
      </c>
      <c r="BD224">
        <f t="shared" si="796"/>
        <v>0</v>
      </c>
      <c r="BE224">
        <f t="shared" si="797"/>
        <v>0</v>
      </c>
      <c r="BF224">
        <f t="shared" si="798"/>
        <v>0</v>
      </c>
      <c r="BG224">
        <f t="shared" si="799"/>
        <v>0.14285714285714285</v>
      </c>
      <c r="BH224">
        <f t="shared" si="800"/>
        <v>0</v>
      </c>
      <c r="BI224">
        <f t="shared" si="801"/>
        <v>0</v>
      </c>
      <c r="BJ224">
        <f t="shared" si="802"/>
        <v>0</v>
      </c>
      <c r="BK224">
        <f t="shared" si="803"/>
        <v>0</v>
      </c>
      <c r="BL224">
        <f t="shared" si="804"/>
        <v>0</v>
      </c>
      <c r="BM224">
        <f t="shared" si="805"/>
        <v>0</v>
      </c>
      <c r="BN224">
        <f t="shared" si="806"/>
        <v>2017.6385714285716</v>
      </c>
      <c r="BO224">
        <f t="shared" si="807"/>
        <v>413233.28571428574</v>
      </c>
      <c r="BP224">
        <f t="shared" si="808"/>
        <v>0</v>
      </c>
      <c r="BQ224">
        <f t="shared" si="809"/>
        <v>1810.2342857142855</v>
      </c>
      <c r="BR224">
        <f t="shared" si="810"/>
        <v>602769</v>
      </c>
      <c r="BS224">
        <f t="shared" si="811"/>
        <v>0</v>
      </c>
      <c r="BT224">
        <f t="shared" si="812"/>
        <v>98883.468571428559</v>
      </c>
      <c r="BU224" s="10">
        <f t="shared" si="813"/>
        <v>7895069.1428571427</v>
      </c>
    </row>
    <row r="225" spans="51:73" x14ac:dyDescent="0.2">
      <c r="AY225" s="11">
        <f t="shared" si="708"/>
        <v>44107</v>
      </c>
      <c r="AZ225" s="1">
        <f t="shared" si="707"/>
        <v>44102</v>
      </c>
      <c r="BA225">
        <f t="shared" si="793"/>
        <v>0</v>
      </c>
      <c r="BB225">
        <f t="shared" si="794"/>
        <v>0</v>
      </c>
      <c r="BC225">
        <f t="shared" si="795"/>
        <v>0</v>
      </c>
      <c r="BD225">
        <f t="shared" si="796"/>
        <v>0</v>
      </c>
      <c r="BE225">
        <f t="shared" si="797"/>
        <v>0</v>
      </c>
      <c r="BF225">
        <f t="shared" si="798"/>
        <v>0</v>
      </c>
      <c r="BG225">
        <f t="shared" si="799"/>
        <v>0.14285714285714285</v>
      </c>
      <c r="BH225">
        <f t="shared" si="800"/>
        <v>0</v>
      </c>
      <c r="BI225">
        <f t="shared" si="801"/>
        <v>0</v>
      </c>
      <c r="BJ225">
        <f t="shared" si="802"/>
        <v>0</v>
      </c>
      <c r="BK225">
        <f t="shared" si="803"/>
        <v>0</v>
      </c>
      <c r="BL225">
        <f t="shared" si="804"/>
        <v>0</v>
      </c>
      <c r="BM225">
        <f t="shared" si="805"/>
        <v>0</v>
      </c>
      <c r="BN225">
        <f t="shared" si="806"/>
        <v>2017.6385714285716</v>
      </c>
      <c r="BO225">
        <f t="shared" si="807"/>
        <v>413233.28571428574</v>
      </c>
      <c r="BP225">
        <f t="shared" si="808"/>
        <v>0</v>
      </c>
      <c r="BQ225">
        <f t="shared" si="809"/>
        <v>1810.2342857142855</v>
      </c>
      <c r="BR225">
        <f t="shared" si="810"/>
        <v>602769</v>
      </c>
      <c r="BS225">
        <f t="shared" si="811"/>
        <v>0</v>
      </c>
      <c r="BT225">
        <f t="shared" si="812"/>
        <v>98883.468571428559</v>
      </c>
      <c r="BU225" s="10">
        <f t="shared" si="813"/>
        <v>7895069.1428571427</v>
      </c>
    </row>
    <row r="226" spans="51:73" x14ac:dyDescent="0.2">
      <c r="AY226" s="11">
        <f t="shared" si="708"/>
        <v>44108</v>
      </c>
      <c r="AZ226" s="1">
        <f t="shared" si="707"/>
        <v>44102</v>
      </c>
      <c r="BA226">
        <f t="shared" si="793"/>
        <v>0</v>
      </c>
      <c r="BB226">
        <f t="shared" si="794"/>
        <v>0</v>
      </c>
      <c r="BC226">
        <f t="shared" si="795"/>
        <v>0</v>
      </c>
      <c r="BD226">
        <f t="shared" si="796"/>
        <v>0</v>
      </c>
      <c r="BE226">
        <f t="shared" si="797"/>
        <v>0</v>
      </c>
      <c r="BF226">
        <f t="shared" si="798"/>
        <v>0</v>
      </c>
      <c r="BG226">
        <f t="shared" si="799"/>
        <v>0.14285714285714285</v>
      </c>
      <c r="BH226">
        <f t="shared" si="800"/>
        <v>0</v>
      </c>
      <c r="BI226">
        <f t="shared" si="801"/>
        <v>0</v>
      </c>
      <c r="BJ226">
        <f t="shared" si="802"/>
        <v>0</v>
      </c>
      <c r="BK226">
        <f t="shared" si="803"/>
        <v>0</v>
      </c>
      <c r="BL226">
        <f t="shared" si="804"/>
        <v>0</v>
      </c>
      <c r="BM226">
        <f t="shared" si="805"/>
        <v>0</v>
      </c>
      <c r="BN226">
        <f t="shared" si="806"/>
        <v>2017.6385714285716</v>
      </c>
      <c r="BO226">
        <f t="shared" si="807"/>
        <v>413233.28571428574</v>
      </c>
      <c r="BP226">
        <f t="shared" si="808"/>
        <v>0</v>
      </c>
      <c r="BQ226">
        <f t="shared" si="809"/>
        <v>1810.2342857142855</v>
      </c>
      <c r="BR226">
        <f t="shared" si="810"/>
        <v>602769</v>
      </c>
      <c r="BS226">
        <f t="shared" si="811"/>
        <v>0</v>
      </c>
      <c r="BT226">
        <f t="shared" si="812"/>
        <v>98883.468571428559</v>
      </c>
      <c r="BU226" s="10">
        <f t="shared" si="813"/>
        <v>7895069.1428571427</v>
      </c>
    </row>
    <row r="227" spans="51:73" x14ac:dyDescent="0.2">
      <c r="AY227" s="11">
        <f t="shared" si="708"/>
        <v>44109</v>
      </c>
      <c r="AZ227" s="1">
        <f t="shared" si="707"/>
        <v>44109</v>
      </c>
      <c r="BA227">
        <f t="shared" si="793"/>
        <v>0</v>
      </c>
      <c r="BB227">
        <f t="shared" si="794"/>
        <v>0</v>
      </c>
      <c r="BC227">
        <f t="shared" si="795"/>
        <v>0</v>
      </c>
      <c r="BD227">
        <f t="shared" si="796"/>
        <v>0</v>
      </c>
      <c r="BE227">
        <f t="shared" si="797"/>
        <v>0</v>
      </c>
      <c r="BF227">
        <f t="shared" si="798"/>
        <v>0</v>
      </c>
      <c r="BG227">
        <f t="shared" si="799"/>
        <v>0.14285714285714285</v>
      </c>
      <c r="BH227">
        <f t="shared" si="800"/>
        <v>0</v>
      </c>
      <c r="BI227">
        <f t="shared" si="801"/>
        <v>0</v>
      </c>
      <c r="BJ227">
        <f t="shared" si="802"/>
        <v>0</v>
      </c>
      <c r="BK227">
        <f t="shared" si="803"/>
        <v>0</v>
      </c>
      <c r="BL227">
        <f t="shared" si="804"/>
        <v>0</v>
      </c>
      <c r="BM227">
        <f t="shared" si="805"/>
        <v>0</v>
      </c>
      <c r="BN227">
        <f t="shared" si="806"/>
        <v>2017.6385714285716</v>
      </c>
      <c r="BO227">
        <f t="shared" si="807"/>
        <v>413233.28571428574</v>
      </c>
      <c r="BP227">
        <f t="shared" si="808"/>
        <v>0</v>
      </c>
      <c r="BQ227">
        <f t="shared" si="809"/>
        <v>1810.2342857142855</v>
      </c>
      <c r="BR227">
        <f t="shared" si="810"/>
        <v>602769</v>
      </c>
      <c r="BS227">
        <f t="shared" si="811"/>
        <v>0</v>
      </c>
      <c r="BT227">
        <f t="shared" si="812"/>
        <v>98883.468571428559</v>
      </c>
      <c r="BU227" s="10">
        <f t="shared" si="813"/>
        <v>7895069.1428571427</v>
      </c>
    </row>
    <row r="228" spans="51:73" x14ac:dyDescent="0.2">
      <c r="AY228" s="11">
        <f t="shared" si="708"/>
        <v>44110</v>
      </c>
      <c r="AZ228" s="1">
        <f t="shared" si="707"/>
        <v>44109</v>
      </c>
      <c r="BA228">
        <f t="shared" si="793"/>
        <v>0</v>
      </c>
      <c r="BB228">
        <f t="shared" si="794"/>
        <v>0</v>
      </c>
      <c r="BC228">
        <f t="shared" si="795"/>
        <v>0</v>
      </c>
      <c r="BD228">
        <f t="shared" si="796"/>
        <v>0</v>
      </c>
      <c r="BE228">
        <f t="shared" si="797"/>
        <v>0</v>
      </c>
      <c r="BF228">
        <f t="shared" si="798"/>
        <v>0</v>
      </c>
      <c r="BG228">
        <f t="shared" si="799"/>
        <v>0.14285714285714285</v>
      </c>
      <c r="BH228">
        <f t="shared" si="800"/>
        <v>0</v>
      </c>
      <c r="BI228">
        <f t="shared" si="801"/>
        <v>0</v>
      </c>
      <c r="BJ228">
        <f t="shared" si="802"/>
        <v>0</v>
      </c>
      <c r="BK228">
        <f t="shared" si="803"/>
        <v>0</v>
      </c>
      <c r="BL228">
        <f t="shared" si="804"/>
        <v>0</v>
      </c>
      <c r="BM228">
        <f t="shared" si="805"/>
        <v>0</v>
      </c>
      <c r="BN228">
        <f t="shared" si="806"/>
        <v>2017.6385714285716</v>
      </c>
      <c r="BO228">
        <f t="shared" si="807"/>
        <v>413233.28571428574</v>
      </c>
      <c r="BP228">
        <f t="shared" si="808"/>
        <v>0</v>
      </c>
      <c r="BQ228">
        <f t="shared" si="809"/>
        <v>1810.2342857142855</v>
      </c>
      <c r="BR228">
        <f t="shared" si="810"/>
        <v>602769</v>
      </c>
      <c r="BS228">
        <f t="shared" si="811"/>
        <v>0</v>
      </c>
      <c r="BT228">
        <f t="shared" si="812"/>
        <v>98883.468571428559</v>
      </c>
      <c r="BU228" s="10">
        <f t="shared" si="813"/>
        <v>7895069.1428571427</v>
      </c>
    </row>
    <row r="229" spans="51:73" x14ac:dyDescent="0.2">
      <c r="AY229" s="11">
        <f t="shared" si="708"/>
        <v>44111</v>
      </c>
      <c r="AZ229" s="1">
        <f t="shared" si="707"/>
        <v>44109</v>
      </c>
      <c r="BA229">
        <f t="shared" si="709"/>
        <v>0</v>
      </c>
      <c r="BB229">
        <f t="shared" si="752"/>
        <v>0</v>
      </c>
      <c r="BC229">
        <f t="shared" si="753"/>
        <v>0</v>
      </c>
      <c r="BD229">
        <f t="shared" si="754"/>
        <v>0</v>
      </c>
      <c r="BE229">
        <f t="shared" si="755"/>
        <v>0</v>
      </c>
      <c r="BF229">
        <f t="shared" si="756"/>
        <v>0</v>
      </c>
      <c r="BG229">
        <f t="shared" si="757"/>
        <v>0.14285714285714285</v>
      </c>
      <c r="BH229">
        <f t="shared" si="758"/>
        <v>0</v>
      </c>
      <c r="BI229">
        <f t="shared" si="759"/>
        <v>0</v>
      </c>
      <c r="BJ229">
        <f t="shared" si="760"/>
        <v>0</v>
      </c>
      <c r="BK229">
        <f t="shared" si="761"/>
        <v>0</v>
      </c>
      <c r="BL229">
        <f t="shared" si="762"/>
        <v>0</v>
      </c>
      <c r="BM229">
        <f t="shared" si="763"/>
        <v>0</v>
      </c>
      <c r="BN229">
        <f t="shared" si="764"/>
        <v>1693.1614285714284</v>
      </c>
      <c r="BO229">
        <f t="shared" si="765"/>
        <v>345855.14285714284</v>
      </c>
      <c r="BP229">
        <f t="shared" si="766"/>
        <v>0</v>
      </c>
      <c r="BQ229">
        <f t="shared" si="767"/>
        <v>1370.7314285714285</v>
      </c>
      <c r="BR229">
        <f t="shared" si="768"/>
        <v>167681.71428571429</v>
      </c>
      <c r="BS229">
        <f t="shared" si="769"/>
        <v>0</v>
      </c>
      <c r="BT229">
        <f t="shared" si="770"/>
        <v>104232.60714285714</v>
      </c>
      <c r="BU229" s="10">
        <f t="shared" si="771"/>
        <v>7282005.2857142854</v>
      </c>
    </row>
    <row r="230" spans="51:73" x14ac:dyDescent="0.2">
      <c r="AY230" s="11">
        <f t="shared" si="708"/>
        <v>44112</v>
      </c>
      <c r="AZ230" s="1">
        <f t="shared" si="707"/>
        <v>44109</v>
      </c>
      <c r="BA230">
        <f t="shared" ref="BA230:BA235" si="814">BA229</f>
        <v>0</v>
      </c>
      <c r="BB230">
        <f t="shared" ref="BB230:BB235" si="815">BB229</f>
        <v>0</v>
      </c>
      <c r="BC230">
        <f t="shared" ref="BC230:BC235" si="816">BC229</f>
        <v>0</v>
      </c>
      <c r="BD230">
        <f t="shared" ref="BD230:BD235" si="817">BD229</f>
        <v>0</v>
      </c>
      <c r="BE230">
        <f t="shared" ref="BE230:BE235" si="818">BE229</f>
        <v>0</v>
      </c>
      <c r="BF230">
        <f t="shared" ref="BF230:BF235" si="819">BF229</f>
        <v>0</v>
      </c>
      <c r="BG230">
        <f t="shared" ref="BG230:BG235" si="820">BG229</f>
        <v>0.14285714285714285</v>
      </c>
      <c r="BH230">
        <f t="shared" ref="BH230:BH235" si="821">BH229</f>
        <v>0</v>
      </c>
      <c r="BI230">
        <f t="shared" ref="BI230:BI235" si="822">BI229</f>
        <v>0</v>
      </c>
      <c r="BJ230">
        <f t="shared" ref="BJ230:BJ235" si="823">BJ229</f>
        <v>0</v>
      </c>
      <c r="BK230">
        <f t="shared" ref="BK230:BK235" si="824">BK229</f>
        <v>0</v>
      </c>
      <c r="BL230">
        <f t="shared" ref="BL230:BL235" si="825">BL229</f>
        <v>0</v>
      </c>
      <c r="BM230">
        <f t="shared" ref="BM230:BM235" si="826">BM229</f>
        <v>0</v>
      </c>
      <c r="BN230">
        <f t="shared" ref="BN230:BN235" si="827">BN229</f>
        <v>1693.1614285714284</v>
      </c>
      <c r="BO230">
        <f t="shared" ref="BO230:BO235" si="828">BO229</f>
        <v>345855.14285714284</v>
      </c>
      <c r="BP230">
        <f t="shared" ref="BP230:BP235" si="829">BP229</f>
        <v>0</v>
      </c>
      <c r="BQ230">
        <f t="shared" ref="BQ230:BQ235" si="830">BQ229</f>
        <v>1370.7314285714285</v>
      </c>
      <c r="BR230">
        <f t="shared" ref="BR230:BR235" si="831">BR229</f>
        <v>167681.71428571429</v>
      </c>
      <c r="BS230">
        <f t="shared" ref="BS230:BS235" si="832">BS229</f>
        <v>0</v>
      </c>
      <c r="BT230">
        <f t="shared" ref="BT230:BT235" si="833">BT229</f>
        <v>104232.60714285714</v>
      </c>
      <c r="BU230" s="10">
        <f t="shared" ref="BU230:BU235" si="834">BU229</f>
        <v>7282005.2857142854</v>
      </c>
    </row>
    <row r="231" spans="51:73" x14ac:dyDescent="0.2">
      <c r="AY231" s="11">
        <f t="shared" si="708"/>
        <v>44113</v>
      </c>
      <c r="AZ231" s="1">
        <f t="shared" si="707"/>
        <v>44109</v>
      </c>
      <c r="BA231">
        <f t="shared" si="814"/>
        <v>0</v>
      </c>
      <c r="BB231">
        <f t="shared" si="815"/>
        <v>0</v>
      </c>
      <c r="BC231">
        <f t="shared" si="816"/>
        <v>0</v>
      </c>
      <c r="BD231">
        <f t="shared" si="817"/>
        <v>0</v>
      </c>
      <c r="BE231">
        <f t="shared" si="818"/>
        <v>0</v>
      </c>
      <c r="BF231">
        <f t="shared" si="819"/>
        <v>0</v>
      </c>
      <c r="BG231">
        <f t="shared" si="820"/>
        <v>0.14285714285714285</v>
      </c>
      <c r="BH231">
        <f t="shared" si="821"/>
        <v>0</v>
      </c>
      <c r="BI231">
        <f t="shared" si="822"/>
        <v>0</v>
      </c>
      <c r="BJ231">
        <f t="shared" si="823"/>
        <v>0</v>
      </c>
      <c r="BK231">
        <f t="shared" si="824"/>
        <v>0</v>
      </c>
      <c r="BL231">
        <f t="shared" si="825"/>
        <v>0</v>
      </c>
      <c r="BM231">
        <f t="shared" si="826"/>
        <v>0</v>
      </c>
      <c r="BN231">
        <f t="shared" si="827"/>
        <v>1693.1614285714284</v>
      </c>
      <c r="BO231">
        <f t="shared" si="828"/>
        <v>345855.14285714284</v>
      </c>
      <c r="BP231">
        <f t="shared" si="829"/>
        <v>0</v>
      </c>
      <c r="BQ231">
        <f t="shared" si="830"/>
        <v>1370.7314285714285</v>
      </c>
      <c r="BR231">
        <f t="shared" si="831"/>
        <v>167681.71428571429</v>
      </c>
      <c r="BS231">
        <f t="shared" si="832"/>
        <v>0</v>
      </c>
      <c r="BT231">
        <f t="shared" si="833"/>
        <v>104232.60714285714</v>
      </c>
      <c r="BU231" s="10">
        <f t="shared" si="834"/>
        <v>7282005.2857142854</v>
      </c>
    </row>
    <row r="232" spans="51:73" x14ac:dyDescent="0.2">
      <c r="AY232" s="11">
        <f t="shared" si="708"/>
        <v>44114</v>
      </c>
      <c r="AZ232" s="1">
        <f t="shared" si="707"/>
        <v>44109</v>
      </c>
      <c r="BA232">
        <f t="shared" si="814"/>
        <v>0</v>
      </c>
      <c r="BB232">
        <f t="shared" si="815"/>
        <v>0</v>
      </c>
      <c r="BC232">
        <f t="shared" si="816"/>
        <v>0</v>
      </c>
      <c r="BD232">
        <f t="shared" si="817"/>
        <v>0</v>
      </c>
      <c r="BE232">
        <f t="shared" si="818"/>
        <v>0</v>
      </c>
      <c r="BF232">
        <f t="shared" si="819"/>
        <v>0</v>
      </c>
      <c r="BG232">
        <f t="shared" si="820"/>
        <v>0.14285714285714285</v>
      </c>
      <c r="BH232">
        <f t="shared" si="821"/>
        <v>0</v>
      </c>
      <c r="BI232">
        <f t="shared" si="822"/>
        <v>0</v>
      </c>
      <c r="BJ232">
        <f t="shared" si="823"/>
        <v>0</v>
      </c>
      <c r="BK232">
        <f t="shared" si="824"/>
        <v>0</v>
      </c>
      <c r="BL232">
        <f t="shared" si="825"/>
        <v>0</v>
      </c>
      <c r="BM232">
        <f t="shared" si="826"/>
        <v>0</v>
      </c>
      <c r="BN232">
        <f t="shared" si="827"/>
        <v>1693.1614285714284</v>
      </c>
      <c r="BO232">
        <f t="shared" si="828"/>
        <v>345855.14285714284</v>
      </c>
      <c r="BP232">
        <f t="shared" si="829"/>
        <v>0</v>
      </c>
      <c r="BQ232">
        <f t="shared" si="830"/>
        <v>1370.7314285714285</v>
      </c>
      <c r="BR232">
        <f t="shared" si="831"/>
        <v>167681.71428571429</v>
      </c>
      <c r="BS232">
        <f t="shared" si="832"/>
        <v>0</v>
      </c>
      <c r="BT232">
        <f t="shared" si="833"/>
        <v>104232.60714285714</v>
      </c>
      <c r="BU232" s="10">
        <f t="shared" si="834"/>
        <v>7282005.2857142854</v>
      </c>
    </row>
    <row r="233" spans="51:73" x14ac:dyDescent="0.2">
      <c r="AY233" s="11">
        <f t="shared" si="708"/>
        <v>44115</v>
      </c>
      <c r="AZ233" s="1">
        <f t="shared" si="707"/>
        <v>44109</v>
      </c>
      <c r="BA233">
        <f t="shared" si="814"/>
        <v>0</v>
      </c>
      <c r="BB233">
        <f t="shared" si="815"/>
        <v>0</v>
      </c>
      <c r="BC233">
        <f t="shared" si="816"/>
        <v>0</v>
      </c>
      <c r="BD233">
        <f t="shared" si="817"/>
        <v>0</v>
      </c>
      <c r="BE233">
        <f t="shared" si="818"/>
        <v>0</v>
      </c>
      <c r="BF233">
        <f t="shared" si="819"/>
        <v>0</v>
      </c>
      <c r="BG233">
        <f t="shared" si="820"/>
        <v>0.14285714285714285</v>
      </c>
      <c r="BH233">
        <f t="shared" si="821"/>
        <v>0</v>
      </c>
      <c r="BI233">
        <f t="shared" si="822"/>
        <v>0</v>
      </c>
      <c r="BJ233">
        <f t="shared" si="823"/>
        <v>0</v>
      </c>
      <c r="BK233">
        <f t="shared" si="824"/>
        <v>0</v>
      </c>
      <c r="BL233">
        <f t="shared" si="825"/>
        <v>0</v>
      </c>
      <c r="BM233">
        <f t="shared" si="826"/>
        <v>0</v>
      </c>
      <c r="BN233">
        <f t="shared" si="827"/>
        <v>1693.1614285714284</v>
      </c>
      <c r="BO233">
        <f t="shared" si="828"/>
        <v>345855.14285714284</v>
      </c>
      <c r="BP233">
        <f t="shared" si="829"/>
        <v>0</v>
      </c>
      <c r="BQ233">
        <f t="shared" si="830"/>
        <v>1370.7314285714285</v>
      </c>
      <c r="BR233">
        <f t="shared" si="831"/>
        <v>167681.71428571429</v>
      </c>
      <c r="BS233">
        <f t="shared" si="832"/>
        <v>0</v>
      </c>
      <c r="BT233">
        <f t="shared" si="833"/>
        <v>104232.60714285714</v>
      </c>
      <c r="BU233" s="10">
        <f t="shared" si="834"/>
        <v>7282005.2857142854</v>
      </c>
    </row>
    <row r="234" spans="51:73" x14ac:dyDescent="0.2">
      <c r="AY234" s="11">
        <f t="shared" si="708"/>
        <v>44116</v>
      </c>
      <c r="AZ234" s="1">
        <f t="shared" si="707"/>
        <v>44116</v>
      </c>
      <c r="BA234">
        <f t="shared" si="814"/>
        <v>0</v>
      </c>
      <c r="BB234">
        <f t="shared" si="815"/>
        <v>0</v>
      </c>
      <c r="BC234">
        <f t="shared" si="816"/>
        <v>0</v>
      </c>
      <c r="BD234">
        <f t="shared" si="817"/>
        <v>0</v>
      </c>
      <c r="BE234">
        <f t="shared" si="818"/>
        <v>0</v>
      </c>
      <c r="BF234">
        <f t="shared" si="819"/>
        <v>0</v>
      </c>
      <c r="BG234">
        <f t="shared" si="820"/>
        <v>0.14285714285714285</v>
      </c>
      <c r="BH234">
        <f t="shared" si="821"/>
        <v>0</v>
      </c>
      <c r="BI234">
        <f t="shared" si="822"/>
        <v>0</v>
      </c>
      <c r="BJ234">
        <f t="shared" si="823"/>
        <v>0</v>
      </c>
      <c r="BK234">
        <f t="shared" si="824"/>
        <v>0</v>
      </c>
      <c r="BL234">
        <f t="shared" si="825"/>
        <v>0</v>
      </c>
      <c r="BM234">
        <f t="shared" si="826"/>
        <v>0</v>
      </c>
      <c r="BN234">
        <f t="shared" si="827"/>
        <v>1693.1614285714284</v>
      </c>
      <c r="BO234">
        <f t="shared" si="828"/>
        <v>345855.14285714284</v>
      </c>
      <c r="BP234">
        <f t="shared" si="829"/>
        <v>0</v>
      </c>
      <c r="BQ234">
        <f t="shared" si="830"/>
        <v>1370.7314285714285</v>
      </c>
      <c r="BR234">
        <f t="shared" si="831"/>
        <v>167681.71428571429</v>
      </c>
      <c r="BS234">
        <f t="shared" si="832"/>
        <v>0</v>
      </c>
      <c r="BT234">
        <f t="shared" si="833"/>
        <v>104232.60714285714</v>
      </c>
      <c r="BU234" s="10">
        <f t="shared" si="834"/>
        <v>7282005.2857142854</v>
      </c>
    </row>
    <row r="235" spans="51:73" x14ac:dyDescent="0.2">
      <c r="AY235" s="11">
        <f t="shared" si="708"/>
        <v>44117</v>
      </c>
      <c r="AZ235" s="1">
        <f t="shared" si="707"/>
        <v>44116</v>
      </c>
      <c r="BA235">
        <f t="shared" si="814"/>
        <v>0</v>
      </c>
      <c r="BB235">
        <f t="shared" si="815"/>
        <v>0</v>
      </c>
      <c r="BC235">
        <f t="shared" si="816"/>
        <v>0</v>
      </c>
      <c r="BD235">
        <f t="shared" si="817"/>
        <v>0</v>
      </c>
      <c r="BE235">
        <f t="shared" si="818"/>
        <v>0</v>
      </c>
      <c r="BF235">
        <f t="shared" si="819"/>
        <v>0</v>
      </c>
      <c r="BG235">
        <f t="shared" si="820"/>
        <v>0.14285714285714285</v>
      </c>
      <c r="BH235">
        <f t="shared" si="821"/>
        <v>0</v>
      </c>
      <c r="BI235">
        <f t="shared" si="822"/>
        <v>0</v>
      </c>
      <c r="BJ235">
        <f t="shared" si="823"/>
        <v>0</v>
      </c>
      <c r="BK235">
        <f t="shared" si="824"/>
        <v>0</v>
      </c>
      <c r="BL235">
        <f t="shared" si="825"/>
        <v>0</v>
      </c>
      <c r="BM235">
        <f t="shared" si="826"/>
        <v>0</v>
      </c>
      <c r="BN235">
        <f t="shared" si="827"/>
        <v>1693.1614285714284</v>
      </c>
      <c r="BO235">
        <f t="shared" si="828"/>
        <v>345855.14285714284</v>
      </c>
      <c r="BP235">
        <f t="shared" si="829"/>
        <v>0</v>
      </c>
      <c r="BQ235">
        <f t="shared" si="830"/>
        <v>1370.7314285714285</v>
      </c>
      <c r="BR235">
        <f t="shared" si="831"/>
        <v>167681.71428571429</v>
      </c>
      <c r="BS235">
        <f t="shared" si="832"/>
        <v>0</v>
      </c>
      <c r="BT235">
        <f t="shared" si="833"/>
        <v>104232.60714285714</v>
      </c>
      <c r="BU235" s="10">
        <f t="shared" si="834"/>
        <v>7282005.2857142854</v>
      </c>
    </row>
    <row r="236" spans="51:73" x14ac:dyDescent="0.2">
      <c r="AY236" s="11">
        <f t="shared" si="708"/>
        <v>44118</v>
      </c>
      <c r="AZ236" s="1">
        <f t="shared" si="707"/>
        <v>44116</v>
      </c>
      <c r="BA236">
        <f t="shared" si="709"/>
        <v>0</v>
      </c>
      <c r="BB236">
        <f t="shared" si="752"/>
        <v>12.225714285714286</v>
      </c>
      <c r="BC236">
        <f t="shared" si="753"/>
        <v>253</v>
      </c>
      <c r="BD236">
        <f t="shared" si="754"/>
        <v>0</v>
      </c>
      <c r="BE236">
        <f t="shared" si="755"/>
        <v>0</v>
      </c>
      <c r="BF236">
        <f t="shared" si="756"/>
        <v>0</v>
      </c>
      <c r="BG236">
        <f t="shared" si="757"/>
        <v>0.14285714285714285</v>
      </c>
      <c r="BH236">
        <f t="shared" si="758"/>
        <v>0</v>
      </c>
      <c r="BI236">
        <f t="shared" si="759"/>
        <v>0</v>
      </c>
      <c r="BJ236">
        <f t="shared" si="760"/>
        <v>0</v>
      </c>
      <c r="BK236">
        <f t="shared" si="761"/>
        <v>0</v>
      </c>
      <c r="BL236">
        <f t="shared" si="762"/>
        <v>0</v>
      </c>
      <c r="BM236">
        <f t="shared" si="763"/>
        <v>0</v>
      </c>
      <c r="BN236">
        <f t="shared" si="764"/>
        <v>1776.4514285714286</v>
      </c>
      <c r="BO236">
        <f t="shared" si="765"/>
        <v>301299.14285714284</v>
      </c>
      <c r="BP236">
        <f t="shared" si="766"/>
        <v>0</v>
      </c>
      <c r="BQ236">
        <f t="shared" si="767"/>
        <v>1531.8085714285714</v>
      </c>
      <c r="BR236">
        <f t="shared" si="768"/>
        <v>334887.28571428574</v>
      </c>
      <c r="BS236">
        <f t="shared" si="769"/>
        <v>0</v>
      </c>
      <c r="BT236">
        <f t="shared" si="770"/>
        <v>102514.50285714286</v>
      </c>
      <c r="BU236" s="10">
        <f t="shared" si="771"/>
        <v>6033518.1428571427</v>
      </c>
    </row>
    <row r="237" spans="51:73" x14ac:dyDescent="0.2">
      <c r="AY237" s="11">
        <f t="shared" si="708"/>
        <v>44119</v>
      </c>
      <c r="AZ237" s="1">
        <f t="shared" si="707"/>
        <v>44116</v>
      </c>
      <c r="BA237">
        <f t="shared" ref="BA237:BA242" si="835">BA236</f>
        <v>0</v>
      </c>
      <c r="BB237">
        <f t="shared" ref="BB237:BB242" si="836">BB236</f>
        <v>12.225714285714286</v>
      </c>
      <c r="BC237">
        <f t="shared" ref="BC237:BC242" si="837">BC236</f>
        <v>253</v>
      </c>
      <c r="BD237">
        <f t="shared" ref="BD237:BD242" si="838">BD236</f>
        <v>0</v>
      </c>
      <c r="BE237">
        <f t="shared" ref="BE237:BE242" si="839">BE236</f>
        <v>0</v>
      </c>
      <c r="BF237">
        <f t="shared" ref="BF237:BF242" si="840">BF236</f>
        <v>0</v>
      </c>
      <c r="BG237">
        <f t="shared" ref="BG237:BG242" si="841">BG236</f>
        <v>0.14285714285714285</v>
      </c>
      <c r="BH237">
        <f t="shared" ref="BH237:BH242" si="842">BH236</f>
        <v>0</v>
      </c>
      <c r="BI237">
        <f t="shared" ref="BI237:BI242" si="843">BI236</f>
        <v>0</v>
      </c>
      <c r="BJ237">
        <f t="shared" ref="BJ237:BJ242" si="844">BJ236</f>
        <v>0</v>
      </c>
      <c r="BK237">
        <f t="shared" ref="BK237:BK242" si="845">BK236</f>
        <v>0</v>
      </c>
      <c r="BL237">
        <f t="shared" ref="BL237:BL242" si="846">BL236</f>
        <v>0</v>
      </c>
      <c r="BM237">
        <f t="shared" ref="BM237:BM242" si="847">BM236</f>
        <v>0</v>
      </c>
      <c r="BN237">
        <f t="shared" ref="BN237:BN242" si="848">BN236</f>
        <v>1776.4514285714286</v>
      </c>
      <c r="BO237">
        <f t="shared" ref="BO237:BO242" si="849">BO236</f>
        <v>301299.14285714284</v>
      </c>
      <c r="BP237">
        <f t="shared" ref="BP237:BP242" si="850">BP236</f>
        <v>0</v>
      </c>
      <c r="BQ237">
        <f t="shared" ref="BQ237:BQ242" si="851">BQ236</f>
        <v>1531.8085714285714</v>
      </c>
      <c r="BR237">
        <f t="shared" ref="BR237:BR242" si="852">BR236</f>
        <v>334887.28571428574</v>
      </c>
      <c r="BS237">
        <f t="shared" ref="BS237:BS242" si="853">BS236</f>
        <v>0</v>
      </c>
      <c r="BT237">
        <f t="shared" ref="BT237:BT242" si="854">BT236</f>
        <v>102514.50285714286</v>
      </c>
      <c r="BU237" s="10">
        <f t="shared" ref="BU237:BU242" si="855">BU236</f>
        <v>6033518.1428571427</v>
      </c>
    </row>
    <row r="238" spans="51:73" x14ac:dyDescent="0.2">
      <c r="AY238" s="11">
        <f t="shared" si="708"/>
        <v>44120</v>
      </c>
      <c r="AZ238" s="1">
        <f t="shared" si="707"/>
        <v>44116</v>
      </c>
      <c r="BA238">
        <f t="shared" si="835"/>
        <v>0</v>
      </c>
      <c r="BB238">
        <f t="shared" si="836"/>
        <v>12.225714285714286</v>
      </c>
      <c r="BC238">
        <f t="shared" si="837"/>
        <v>253</v>
      </c>
      <c r="BD238">
        <f t="shared" si="838"/>
        <v>0</v>
      </c>
      <c r="BE238">
        <f t="shared" si="839"/>
        <v>0</v>
      </c>
      <c r="BF238">
        <f t="shared" si="840"/>
        <v>0</v>
      </c>
      <c r="BG238">
        <f t="shared" si="841"/>
        <v>0.14285714285714285</v>
      </c>
      <c r="BH238">
        <f t="shared" si="842"/>
        <v>0</v>
      </c>
      <c r="BI238">
        <f t="shared" si="843"/>
        <v>0</v>
      </c>
      <c r="BJ238">
        <f t="shared" si="844"/>
        <v>0</v>
      </c>
      <c r="BK238">
        <f t="shared" si="845"/>
        <v>0</v>
      </c>
      <c r="BL238">
        <f t="shared" si="846"/>
        <v>0</v>
      </c>
      <c r="BM238">
        <f t="shared" si="847"/>
        <v>0</v>
      </c>
      <c r="BN238">
        <f t="shared" si="848"/>
        <v>1776.4514285714286</v>
      </c>
      <c r="BO238">
        <f t="shared" si="849"/>
        <v>301299.14285714284</v>
      </c>
      <c r="BP238">
        <f t="shared" si="850"/>
        <v>0</v>
      </c>
      <c r="BQ238">
        <f t="shared" si="851"/>
        <v>1531.8085714285714</v>
      </c>
      <c r="BR238">
        <f t="shared" si="852"/>
        <v>334887.28571428574</v>
      </c>
      <c r="BS238">
        <f t="shared" si="853"/>
        <v>0</v>
      </c>
      <c r="BT238">
        <f t="shared" si="854"/>
        <v>102514.50285714286</v>
      </c>
      <c r="BU238" s="10">
        <f t="shared" si="855"/>
        <v>6033518.1428571427</v>
      </c>
    </row>
    <row r="239" spans="51:73" x14ac:dyDescent="0.2">
      <c r="AY239" s="11">
        <f t="shared" si="708"/>
        <v>44121</v>
      </c>
      <c r="AZ239" s="1">
        <f t="shared" si="707"/>
        <v>44116</v>
      </c>
      <c r="BA239">
        <f t="shared" si="835"/>
        <v>0</v>
      </c>
      <c r="BB239">
        <f t="shared" si="836"/>
        <v>12.225714285714286</v>
      </c>
      <c r="BC239">
        <f t="shared" si="837"/>
        <v>253</v>
      </c>
      <c r="BD239">
        <f t="shared" si="838"/>
        <v>0</v>
      </c>
      <c r="BE239">
        <f t="shared" si="839"/>
        <v>0</v>
      </c>
      <c r="BF239">
        <f t="shared" si="840"/>
        <v>0</v>
      </c>
      <c r="BG239">
        <f t="shared" si="841"/>
        <v>0.14285714285714285</v>
      </c>
      <c r="BH239">
        <f t="shared" si="842"/>
        <v>0</v>
      </c>
      <c r="BI239">
        <f t="shared" si="843"/>
        <v>0</v>
      </c>
      <c r="BJ239">
        <f t="shared" si="844"/>
        <v>0</v>
      </c>
      <c r="BK239">
        <f t="shared" si="845"/>
        <v>0</v>
      </c>
      <c r="BL239">
        <f t="shared" si="846"/>
        <v>0</v>
      </c>
      <c r="BM239">
        <f t="shared" si="847"/>
        <v>0</v>
      </c>
      <c r="BN239">
        <f t="shared" si="848"/>
        <v>1776.4514285714286</v>
      </c>
      <c r="BO239">
        <f t="shared" si="849"/>
        <v>301299.14285714284</v>
      </c>
      <c r="BP239">
        <f t="shared" si="850"/>
        <v>0</v>
      </c>
      <c r="BQ239">
        <f t="shared" si="851"/>
        <v>1531.8085714285714</v>
      </c>
      <c r="BR239">
        <f t="shared" si="852"/>
        <v>334887.28571428574</v>
      </c>
      <c r="BS239">
        <f t="shared" si="853"/>
        <v>0</v>
      </c>
      <c r="BT239">
        <f t="shared" si="854"/>
        <v>102514.50285714286</v>
      </c>
      <c r="BU239" s="10">
        <f t="shared" si="855"/>
        <v>6033518.1428571427</v>
      </c>
    </row>
    <row r="240" spans="51:73" x14ac:dyDescent="0.2">
      <c r="AY240" s="11">
        <f t="shared" si="708"/>
        <v>44122</v>
      </c>
      <c r="AZ240" s="1">
        <f t="shared" si="707"/>
        <v>44116</v>
      </c>
      <c r="BA240">
        <f t="shared" si="835"/>
        <v>0</v>
      </c>
      <c r="BB240">
        <f t="shared" si="836"/>
        <v>12.225714285714286</v>
      </c>
      <c r="BC240">
        <f t="shared" si="837"/>
        <v>253</v>
      </c>
      <c r="BD240">
        <f t="shared" si="838"/>
        <v>0</v>
      </c>
      <c r="BE240">
        <f t="shared" si="839"/>
        <v>0</v>
      </c>
      <c r="BF240">
        <f t="shared" si="840"/>
        <v>0</v>
      </c>
      <c r="BG240">
        <f t="shared" si="841"/>
        <v>0.14285714285714285</v>
      </c>
      <c r="BH240">
        <f t="shared" si="842"/>
        <v>0</v>
      </c>
      <c r="BI240">
        <f t="shared" si="843"/>
        <v>0</v>
      </c>
      <c r="BJ240">
        <f t="shared" si="844"/>
        <v>0</v>
      </c>
      <c r="BK240">
        <f t="shared" si="845"/>
        <v>0</v>
      </c>
      <c r="BL240">
        <f t="shared" si="846"/>
        <v>0</v>
      </c>
      <c r="BM240">
        <f t="shared" si="847"/>
        <v>0</v>
      </c>
      <c r="BN240">
        <f t="shared" si="848"/>
        <v>1776.4514285714286</v>
      </c>
      <c r="BO240">
        <f t="shared" si="849"/>
        <v>301299.14285714284</v>
      </c>
      <c r="BP240">
        <f t="shared" si="850"/>
        <v>0</v>
      </c>
      <c r="BQ240">
        <f t="shared" si="851"/>
        <v>1531.8085714285714</v>
      </c>
      <c r="BR240">
        <f t="shared" si="852"/>
        <v>334887.28571428574</v>
      </c>
      <c r="BS240">
        <f t="shared" si="853"/>
        <v>0</v>
      </c>
      <c r="BT240">
        <f t="shared" si="854"/>
        <v>102514.50285714286</v>
      </c>
      <c r="BU240" s="10">
        <f t="shared" si="855"/>
        <v>6033518.1428571427</v>
      </c>
    </row>
    <row r="241" spans="51:73" x14ac:dyDescent="0.2">
      <c r="AY241" s="11">
        <f t="shared" si="708"/>
        <v>44123</v>
      </c>
      <c r="AZ241" s="1">
        <f t="shared" si="707"/>
        <v>44123</v>
      </c>
      <c r="BA241">
        <f t="shared" si="835"/>
        <v>0</v>
      </c>
      <c r="BB241">
        <f t="shared" si="836"/>
        <v>12.225714285714286</v>
      </c>
      <c r="BC241">
        <f t="shared" si="837"/>
        <v>253</v>
      </c>
      <c r="BD241">
        <f t="shared" si="838"/>
        <v>0</v>
      </c>
      <c r="BE241">
        <f t="shared" si="839"/>
        <v>0</v>
      </c>
      <c r="BF241">
        <f t="shared" si="840"/>
        <v>0</v>
      </c>
      <c r="BG241">
        <f t="shared" si="841"/>
        <v>0.14285714285714285</v>
      </c>
      <c r="BH241">
        <f t="shared" si="842"/>
        <v>0</v>
      </c>
      <c r="BI241">
        <f t="shared" si="843"/>
        <v>0</v>
      </c>
      <c r="BJ241">
        <f t="shared" si="844"/>
        <v>0</v>
      </c>
      <c r="BK241">
        <f t="shared" si="845"/>
        <v>0</v>
      </c>
      <c r="BL241">
        <f t="shared" si="846"/>
        <v>0</v>
      </c>
      <c r="BM241">
        <f t="shared" si="847"/>
        <v>0</v>
      </c>
      <c r="BN241">
        <f t="shared" si="848"/>
        <v>1776.4514285714286</v>
      </c>
      <c r="BO241">
        <f t="shared" si="849"/>
        <v>301299.14285714284</v>
      </c>
      <c r="BP241">
        <f t="shared" si="850"/>
        <v>0</v>
      </c>
      <c r="BQ241">
        <f t="shared" si="851"/>
        <v>1531.8085714285714</v>
      </c>
      <c r="BR241">
        <f t="shared" si="852"/>
        <v>334887.28571428574</v>
      </c>
      <c r="BS241">
        <f t="shared" si="853"/>
        <v>0</v>
      </c>
      <c r="BT241">
        <f t="shared" si="854"/>
        <v>102514.50285714286</v>
      </c>
      <c r="BU241" s="10">
        <f t="shared" si="855"/>
        <v>6033518.1428571427</v>
      </c>
    </row>
    <row r="242" spans="51:73" x14ac:dyDescent="0.2">
      <c r="AY242" s="11">
        <f t="shared" si="708"/>
        <v>44124</v>
      </c>
      <c r="AZ242" s="1">
        <f t="shared" si="707"/>
        <v>44123</v>
      </c>
      <c r="BA242">
        <f t="shared" si="835"/>
        <v>0</v>
      </c>
      <c r="BB242">
        <f t="shared" si="836"/>
        <v>12.225714285714286</v>
      </c>
      <c r="BC242">
        <f t="shared" si="837"/>
        <v>253</v>
      </c>
      <c r="BD242">
        <f t="shared" si="838"/>
        <v>0</v>
      </c>
      <c r="BE242">
        <f t="shared" si="839"/>
        <v>0</v>
      </c>
      <c r="BF242">
        <f t="shared" si="840"/>
        <v>0</v>
      </c>
      <c r="BG242">
        <f t="shared" si="841"/>
        <v>0.14285714285714285</v>
      </c>
      <c r="BH242">
        <f t="shared" si="842"/>
        <v>0</v>
      </c>
      <c r="BI242">
        <f t="shared" si="843"/>
        <v>0</v>
      </c>
      <c r="BJ242">
        <f t="shared" si="844"/>
        <v>0</v>
      </c>
      <c r="BK242">
        <f t="shared" si="845"/>
        <v>0</v>
      </c>
      <c r="BL242">
        <f t="shared" si="846"/>
        <v>0</v>
      </c>
      <c r="BM242">
        <f t="shared" si="847"/>
        <v>0</v>
      </c>
      <c r="BN242">
        <f t="shared" si="848"/>
        <v>1776.4514285714286</v>
      </c>
      <c r="BO242">
        <f t="shared" si="849"/>
        <v>301299.14285714284</v>
      </c>
      <c r="BP242">
        <f t="shared" si="850"/>
        <v>0</v>
      </c>
      <c r="BQ242">
        <f t="shared" si="851"/>
        <v>1531.8085714285714</v>
      </c>
      <c r="BR242">
        <f t="shared" si="852"/>
        <v>334887.28571428574</v>
      </c>
      <c r="BS242">
        <f t="shared" si="853"/>
        <v>0</v>
      </c>
      <c r="BT242">
        <f t="shared" si="854"/>
        <v>102514.50285714286</v>
      </c>
      <c r="BU242" s="10">
        <f t="shared" si="855"/>
        <v>6033518.1428571427</v>
      </c>
    </row>
    <row r="243" spans="51:73" x14ac:dyDescent="0.2">
      <c r="AY243" s="11">
        <f t="shared" si="708"/>
        <v>44125</v>
      </c>
      <c r="AZ243" s="1">
        <f t="shared" si="707"/>
        <v>44123</v>
      </c>
      <c r="BA243">
        <f t="shared" si="709"/>
        <v>0</v>
      </c>
      <c r="BB243">
        <f t="shared" si="752"/>
        <v>205.19857142857146</v>
      </c>
      <c r="BC243">
        <f t="shared" si="753"/>
        <v>4736</v>
      </c>
      <c r="BD243">
        <f t="shared" si="754"/>
        <v>0</v>
      </c>
      <c r="BE243">
        <f t="shared" si="755"/>
        <v>0</v>
      </c>
      <c r="BF243">
        <f t="shared" si="756"/>
        <v>0</v>
      </c>
      <c r="BG243">
        <f t="shared" si="757"/>
        <v>0</v>
      </c>
      <c r="BH243">
        <f t="shared" si="758"/>
        <v>0</v>
      </c>
      <c r="BI243">
        <f t="shared" si="759"/>
        <v>0</v>
      </c>
      <c r="BJ243">
        <f t="shared" si="760"/>
        <v>0</v>
      </c>
      <c r="BK243">
        <f t="shared" si="761"/>
        <v>0</v>
      </c>
      <c r="BL243">
        <f t="shared" si="762"/>
        <v>0</v>
      </c>
      <c r="BM243">
        <f t="shared" si="763"/>
        <v>0</v>
      </c>
      <c r="BN243">
        <f t="shared" si="764"/>
        <v>2191.8528571428569</v>
      </c>
      <c r="BO243">
        <f t="shared" si="765"/>
        <v>301854</v>
      </c>
      <c r="BP243">
        <f t="shared" si="766"/>
        <v>0</v>
      </c>
      <c r="BQ243">
        <f t="shared" si="767"/>
        <v>2302.3300000000004</v>
      </c>
      <c r="BR243">
        <f t="shared" si="768"/>
        <v>409577</v>
      </c>
      <c r="BS243">
        <f t="shared" si="769"/>
        <v>0</v>
      </c>
      <c r="BT243">
        <f t="shared" si="770"/>
        <v>103610.55857142856</v>
      </c>
      <c r="BU243" s="10">
        <f t="shared" si="771"/>
        <v>5779119.2857142854</v>
      </c>
    </row>
    <row r="244" spans="51:73" x14ac:dyDescent="0.2">
      <c r="AY244" s="11">
        <f t="shared" si="708"/>
        <v>44126</v>
      </c>
      <c r="AZ244" s="1">
        <f t="shared" si="707"/>
        <v>44123</v>
      </c>
      <c r="BA244">
        <f t="shared" ref="BA244:BA249" si="856">BA243</f>
        <v>0</v>
      </c>
      <c r="BB244">
        <f t="shared" ref="BB244:BB249" si="857">BB243</f>
        <v>205.19857142857146</v>
      </c>
      <c r="BC244">
        <f t="shared" ref="BC244:BC249" si="858">BC243</f>
        <v>4736</v>
      </c>
      <c r="BD244">
        <f t="shared" ref="BD244:BD249" si="859">BD243</f>
        <v>0</v>
      </c>
      <c r="BE244">
        <f t="shared" ref="BE244:BE249" si="860">BE243</f>
        <v>0</v>
      </c>
      <c r="BF244">
        <f t="shared" ref="BF244:BF249" si="861">BF243</f>
        <v>0</v>
      </c>
      <c r="BG244">
        <f t="shared" ref="BG244:BG249" si="862">BG243</f>
        <v>0</v>
      </c>
      <c r="BH244">
        <f t="shared" ref="BH244:BH249" si="863">BH243</f>
        <v>0</v>
      </c>
      <c r="BI244">
        <f t="shared" ref="BI244:BI249" si="864">BI243</f>
        <v>0</v>
      </c>
      <c r="BJ244">
        <f t="shared" ref="BJ244:BJ249" si="865">BJ243</f>
        <v>0</v>
      </c>
      <c r="BK244">
        <f t="shared" ref="BK244:BK249" si="866">BK243</f>
        <v>0</v>
      </c>
      <c r="BL244">
        <f t="shared" ref="BL244:BL249" si="867">BL243</f>
        <v>0</v>
      </c>
      <c r="BM244">
        <f t="shared" ref="BM244:BM249" si="868">BM243</f>
        <v>0</v>
      </c>
      <c r="BN244">
        <f t="shared" ref="BN244:BN249" si="869">BN243</f>
        <v>2191.8528571428569</v>
      </c>
      <c r="BO244">
        <f t="shared" ref="BO244:BO249" si="870">BO243</f>
        <v>301854</v>
      </c>
      <c r="BP244">
        <f t="shared" ref="BP244:BP249" si="871">BP243</f>
        <v>0</v>
      </c>
      <c r="BQ244">
        <f t="shared" ref="BQ244:BQ249" si="872">BQ243</f>
        <v>2302.3300000000004</v>
      </c>
      <c r="BR244">
        <f t="shared" ref="BR244:BR249" si="873">BR243</f>
        <v>409577</v>
      </c>
      <c r="BS244">
        <f t="shared" ref="BS244:BS249" si="874">BS243</f>
        <v>0</v>
      </c>
      <c r="BT244">
        <f t="shared" ref="BT244:BT249" si="875">BT243</f>
        <v>103610.55857142856</v>
      </c>
      <c r="BU244" s="10">
        <f t="shared" ref="BU244:BU249" si="876">BU243</f>
        <v>5779119.2857142854</v>
      </c>
    </row>
    <row r="245" spans="51:73" x14ac:dyDescent="0.2">
      <c r="AY245" s="11">
        <f t="shared" si="708"/>
        <v>44127</v>
      </c>
      <c r="AZ245" s="1">
        <f t="shared" si="707"/>
        <v>44123</v>
      </c>
      <c r="BA245">
        <f t="shared" si="856"/>
        <v>0</v>
      </c>
      <c r="BB245">
        <f t="shared" si="857"/>
        <v>205.19857142857146</v>
      </c>
      <c r="BC245">
        <f t="shared" si="858"/>
        <v>4736</v>
      </c>
      <c r="BD245">
        <f t="shared" si="859"/>
        <v>0</v>
      </c>
      <c r="BE245">
        <f t="shared" si="860"/>
        <v>0</v>
      </c>
      <c r="BF245">
        <f t="shared" si="861"/>
        <v>0</v>
      </c>
      <c r="BG245">
        <f t="shared" si="862"/>
        <v>0</v>
      </c>
      <c r="BH245">
        <f t="shared" si="863"/>
        <v>0</v>
      </c>
      <c r="BI245">
        <f t="shared" si="864"/>
        <v>0</v>
      </c>
      <c r="BJ245">
        <f t="shared" si="865"/>
        <v>0</v>
      </c>
      <c r="BK245">
        <f t="shared" si="866"/>
        <v>0</v>
      </c>
      <c r="BL245">
        <f t="shared" si="867"/>
        <v>0</v>
      </c>
      <c r="BM245">
        <f t="shared" si="868"/>
        <v>0</v>
      </c>
      <c r="BN245">
        <f t="shared" si="869"/>
        <v>2191.8528571428569</v>
      </c>
      <c r="BO245">
        <f t="shared" si="870"/>
        <v>301854</v>
      </c>
      <c r="BP245">
        <f t="shared" si="871"/>
        <v>0</v>
      </c>
      <c r="BQ245">
        <f t="shared" si="872"/>
        <v>2302.3300000000004</v>
      </c>
      <c r="BR245">
        <f t="shared" si="873"/>
        <v>409577</v>
      </c>
      <c r="BS245">
        <f t="shared" si="874"/>
        <v>0</v>
      </c>
      <c r="BT245">
        <f t="shared" si="875"/>
        <v>103610.55857142856</v>
      </c>
      <c r="BU245" s="10">
        <f t="shared" si="876"/>
        <v>5779119.2857142854</v>
      </c>
    </row>
    <row r="246" spans="51:73" x14ac:dyDescent="0.2">
      <c r="AY246" s="11">
        <f t="shared" si="708"/>
        <v>44128</v>
      </c>
      <c r="AZ246" s="1">
        <f t="shared" si="707"/>
        <v>44123</v>
      </c>
      <c r="BA246">
        <f t="shared" si="856"/>
        <v>0</v>
      </c>
      <c r="BB246">
        <f t="shared" si="857"/>
        <v>205.19857142857146</v>
      </c>
      <c r="BC246">
        <f t="shared" si="858"/>
        <v>4736</v>
      </c>
      <c r="BD246">
        <f t="shared" si="859"/>
        <v>0</v>
      </c>
      <c r="BE246">
        <f t="shared" si="860"/>
        <v>0</v>
      </c>
      <c r="BF246">
        <f t="shared" si="861"/>
        <v>0</v>
      </c>
      <c r="BG246">
        <f t="shared" si="862"/>
        <v>0</v>
      </c>
      <c r="BH246">
        <f t="shared" si="863"/>
        <v>0</v>
      </c>
      <c r="BI246">
        <f t="shared" si="864"/>
        <v>0</v>
      </c>
      <c r="BJ246">
        <f t="shared" si="865"/>
        <v>0</v>
      </c>
      <c r="BK246">
        <f t="shared" si="866"/>
        <v>0</v>
      </c>
      <c r="BL246">
        <f t="shared" si="867"/>
        <v>0</v>
      </c>
      <c r="BM246">
        <f t="shared" si="868"/>
        <v>0</v>
      </c>
      <c r="BN246">
        <f t="shared" si="869"/>
        <v>2191.8528571428569</v>
      </c>
      <c r="BO246">
        <f t="shared" si="870"/>
        <v>301854</v>
      </c>
      <c r="BP246">
        <f t="shared" si="871"/>
        <v>0</v>
      </c>
      <c r="BQ246">
        <f t="shared" si="872"/>
        <v>2302.3300000000004</v>
      </c>
      <c r="BR246">
        <f t="shared" si="873"/>
        <v>409577</v>
      </c>
      <c r="BS246">
        <f t="shared" si="874"/>
        <v>0</v>
      </c>
      <c r="BT246">
        <f t="shared" si="875"/>
        <v>103610.55857142856</v>
      </c>
      <c r="BU246" s="10">
        <f t="shared" si="876"/>
        <v>5779119.2857142854</v>
      </c>
    </row>
    <row r="247" spans="51:73" x14ac:dyDescent="0.2">
      <c r="AY247" s="11">
        <f t="shared" si="708"/>
        <v>44129</v>
      </c>
      <c r="AZ247" s="1">
        <f t="shared" si="707"/>
        <v>44123</v>
      </c>
      <c r="BA247">
        <f t="shared" si="856"/>
        <v>0</v>
      </c>
      <c r="BB247">
        <f t="shared" si="857"/>
        <v>205.19857142857146</v>
      </c>
      <c r="BC247">
        <f t="shared" si="858"/>
        <v>4736</v>
      </c>
      <c r="BD247">
        <f t="shared" si="859"/>
        <v>0</v>
      </c>
      <c r="BE247">
        <f t="shared" si="860"/>
        <v>0</v>
      </c>
      <c r="BF247">
        <f t="shared" si="861"/>
        <v>0</v>
      </c>
      <c r="BG247">
        <f t="shared" si="862"/>
        <v>0</v>
      </c>
      <c r="BH247">
        <f t="shared" si="863"/>
        <v>0</v>
      </c>
      <c r="BI247">
        <f t="shared" si="864"/>
        <v>0</v>
      </c>
      <c r="BJ247">
        <f t="shared" si="865"/>
        <v>0</v>
      </c>
      <c r="BK247">
        <f t="shared" si="866"/>
        <v>0</v>
      </c>
      <c r="BL247">
        <f t="shared" si="867"/>
        <v>0</v>
      </c>
      <c r="BM247">
        <f t="shared" si="868"/>
        <v>0</v>
      </c>
      <c r="BN247">
        <f t="shared" si="869"/>
        <v>2191.8528571428569</v>
      </c>
      <c r="BO247">
        <f t="shared" si="870"/>
        <v>301854</v>
      </c>
      <c r="BP247">
        <f t="shared" si="871"/>
        <v>0</v>
      </c>
      <c r="BQ247">
        <f t="shared" si="872"/>
        <v>2302.3300000000004</v>
      </c>
      <c r="BR247">
        <f t="shared" si="873"/>
        <v>409577</v>
      </c>
      <c r="BS247">
        <f t="shared" si="874"/>
        <v>0</v>
      </c>
      <c r="BT247">
        <f t="shared" si="875"/>
        <v>103610.55857142856</v>
      </c>
      <c r="BU247" s="10">
        <f t="shared" si="876"/>
        <v>5779119.2857142854</v>
      </c>
    </row>
    <row r="248" spans="51:73" x14ac:dyDescent="0.2">
      <c r="AY248" s="11">
        <f t="shared" si="708"/>
        <v>44130</v>
      </c>
      <c r="AZ248" s="1">
        <f t="shared" si="707"/>
        <v>44130</v>
      </c>
      <c r="BA248">
        <f t="shared" si="856"/>
        <v>0</v>
      </c>
      <c r="BB248">
        <f t="shared" si="857"/>
        <v>205.19857142857146</v>
      </c>
      <c r="BC248">
        <f t="shared" si="858"/>
        <v>4736</v>
      </c>
      <c r="BD248">
        <f t="shared" si="859"/>
        <v>0</v>
      </c>
      <c r="BE248">
        <f t="shared" si="860"/>
        <v>0</v>
      </c>
      <c r="BF248">
        <f t="shared" si="861"/>
        <v>0</v>
      </c>
      <c r="BG248">
        <f t="shared" si="862"/>
        <v>0</v>
      </c>
      <c r="BH248">
        <f t="shared" si="863"/>
        <v>0</v>
      </c>
      <c r="BI248">
        <f t="shared" si="864"/>
        <v>0</v>
      </c>
      <c r="BJ248">
        <f t="shared" si="865"/>
        <v>0</v>
      </c>
      <c r="BK248">
        <f t="shared" si="866"/>
        <v>0</v>
      </c>
      <c r="BL248">
        <f t="shared" si="867"/>
        <v>0</v>
      </c>
      <c r="BM248">
        <f t="shared" si="868"/>
        <v>0</v>
      </c>
      <c r="BN248">
        <f t="shared" si="869"/>
        <v>2191.8528571428569</v>
      </c>
      <c r="BO248">
        <f t="shared" si="870"/>
        <v>301854</v>
      </c>
      <c r="BP248">
        <f t="shared" si="871"/>
        <v>0</v>
      </c>
      <c r="BQ248">
        <f t="shared" si="872"/>
        <v>2302.3300000000004</v>
      </c>
      <c r="BR248">
        <f t="shared" si="873"/>
        <v>409577</v>
      </c>
      <c r="BS248">
        <f t="shared" si="874"/>
        <v>0</v>
      </c>
      <c r="BT248">
        <f t="shared" si="875"/>
        <v>103610.55857142856</v>
      </c>
      <c r="BU248" s="10">
        <f t="shared" si="876"/>
        <v>5779119.2857142854</v>
      </c>
    </row>
    <row r="249" spans="51:73" x14ac:dyDescent="0.2">
      <c r="AY249" s="11">
        <f t="shared" si="708"/>
        <v>44131</v>
      </c>
      <c r="AZ249" s="1">
        <f t="shared" si="707"/>
        <v>44130</v>
      </c>
      <c r="BA249">
        <f t="shared" si="856"/>
        <v>0</v>
      </c>
      <c r="BB249">
        <f t="shared" si="857"/>
        <v>205.19857142857146</v>
      </c>
      <c r="BC249">
        <f t="shared" si="858"/>
        <v>4736</v>
      </c>
      <c r="BD249">
        <f t="shared" si="859"/>
        <v>0</v>
      </c>
      <c r="BE249">
        <f t="shared" si="860"/>
        <v>0</v>
      </c>
      <c r="BF249">
        <f t="shared" si="861"/>
        <v>0</v>
      </c>
      <c r="BG249">
        <f t="shared" si="862"/>
        <v>0</v>
      </c>
      <c r="BH249">
        <f t="shared" si="863"/>
        <v>0</v>
      </c>
      <c r="BI249">
        <f t="shared" si="864"/>
        <v>0</v>
      </c>
      <c r="BJ249">
        <f t="shared" si="865"/>
        <v>0</v>
      </c>
      <c r="BK249">
        <f t="shared" si="866"/>
        <v>0</v>
      </c>
      <c r="BL249">
        <f t="shared" si="867"/>
        <v>0</v>
      </c>
      <c r="BM249">
        <f t="shared" si="868"/>
        <v>0</v>
      </c>
      <c r="BN249">
        <f t="shared" si="869"/>
        <v>2191.8528571428569</v>
      </c>
      <c r="BO249">
        <f t="shared" si="870"/>
        <v>301854</v>
      </c>
      <c r="BP249">
        <f t="shared" si="871"/>
        <v>0</v>
      </c>
      <c r="BQ249">
        <f t="shared" si="872"/>
        <v>2302.3300000000004</v>
      </c>
      <c r="BR249">
        <f t="shared" si="873"/>
        <v>409577</v>
      </c>
      <c r="BS249">
        <f t="shared" si="874"/>
        <v>0</v>
      </c>
      <c r="BT249">
        <f t="shared" si="875"/>
        <v>103610.55857142856</v>
      </c>
      <c r="BU249" s="10">
        <f t="shared" si="876"/>
        <v>5779119.2857142854</v>
      </c>
    </row>
    <row r="250" spans="51:73" x14ac:dyDescent="0.2">
      <c r="AY250" s="11">
        <f t="shared" si="708"/>
        <v>44132</v>
      </c>
      <c r="AZ250" s="1">
        <f t="shared" si="707"/>
        <v>44130</v>
      </c>
      <c r="BA250">
        <f t="shared" si="709"/>
        <v>0</v>
      </c>
      <c r="BB250">
        <f t="shared" si="752"/>
        <v>28.567142857142859</v>
      </c>
      <c r="BC250">
        <f t="shared" si="753"/>
        <v>937.85714285714289</v>
      </c>
      <c r="BD250">
        <f t="shared" si="754"/>
        <v>0</v>
      </c>
      <c r="BE250">
        <f t="shared" si="755"/>
        <v>0</v>
      </c>
      <c r="BF250">
        <f t="shared" si="756"/>
        <v>0</v>
      </c>
      <c r="BG250">
        <f t="shared" si="757"/>
        <v>0</v>
      </c>
      <c r="BH250">
        <f t="shared" si="758"/>
        <v>0</v>
      </c>
      <c r="BI250">
        <f t="shared" si="759"/>
        <v>0</v>
      </c>
      <c r="BJ250">
        <f t="shared" si="760"/>
        <v>0</v>
      </c>
      <c r="BK250">
        <f t="shared" si="761"/>
        <v>0</v>
      </c>
      <c r="BL250">
        <f t="shared" si="762"/>
        <v>0</v>
      </c>
      <c r="BM250">
        <f t="shared" si="763"/>
        <v>0</v>
      </c>
      <c r="BN250">
        <f t="shared" si="764"/>
        <v>1736.0142857142855</v>
      </c>
      <c r="BO250">
        <f t="shared" si="765"/>
        <v>248442.14285714287</v>
      </c>
      <c r="BP250">
        <f t="shared" si="766"/>
        <v>0</v>
      </c>
      <c r="BQ250">
        <f t="shared" si="767"/>
        <v>1216.7657142857145</v>
      </c>
      <c r="BR250">
        <f t="shared" si="768"/>
        <v>173135.28571428571</v>
      </c>
      <c r="BS250">
        <f t="shared" si="769"/>
        <v>0</v>
      </c>
      <c r="BT250">
        <f t="shared" si="770"/>
        <v>103784.01999999997</v>
      </c>
      <c r="BU250" s="10">
        <f t="shared" si="771"/>
        <v>6403347.2857142854</v>
      </c>
    </row>
    <row r="251" spans="51:73" x14ac:dyDescent="0.2">
      <c r="AY251" s="11">
        <f t="shared" si="708"/>
        <v>44133</v>
      </c>
      <c r="AZ251" s="1">
        <f t="shared" si="707"/>
        <v>44130</v>
      </c>
      <c r="BA251">
        <f t="shared" ref="BA251:BA256" si="877">BA250</f>
        <v>0</v>
      </c>
      <c r="BB251">
        <f t="shared" ref="BB251:BB256" si="878">BB250</f>
        <v>28.567142857142859</v>
      </c>
      <c r="BC251">
        <f t="shared" ref="BC251:BC256" si="879">BC250</f>
        <v>937.85714285714289</v>
      </c>
      <c r="BD251">
        <f t="shared" ref="BD251:BD256" si="880">BD250</f>
        <v>0</v>
      </c>
      <c r="BE251">
        <f t="shared" ref="BE251:BE256" si="881">BE250</f>
        <v>0</v>
      </c>
      <c r="BF251">
        <f t="shared" ref="BF251:BF256" si="882">BF250</f>
        <v>0</v>
      </c>
      <c r="BG251">
        <f t="shared" ref="BG251:BG256" si="883">BG250</f>
        <v>0</v>
      </c>
      <c r="BH251">
        <f t="shared" ref="BH251:BH256" si="884">BH250</f>
        <v>0</v>
      </c>
      <c r="BI251">
        <f t="shared" ref="BI251:BI256" si="885">BI250</f>
        <v>0</v>
      </c>
      <c r="BJ251">
        <f t="shared" ref="BJ251:BJ256" si="886">BJ250</f>
        <v>0</v>
      </c>
      <c r="BK251">
        <f t="shared" ref="BK251:BK256" si="887">BK250</f>
        <v>0</v>
      </c>
      <c r="BL251">
        <f t="shared" ref="BL251:BL256" si="888">BL250</f>
        <v>0</v>
      </c>
      <c r="BM251">
        <f t="shared" ref="BM251:BM256" si="889">BM250</f>
        <v>0</v>
      </c>
      <c r="BN251">
        <f t="shared" ref="BN251:BN256" si="890">BN250</f>
        <v>1736.0142857142855</v>
      </c>
      <c r="BO251">
        <f t="shared" ref="BO251:BO256" si="891">BO250</f>
        <v>248442.14285714287</v>
      </c>
      <c r="BP251">
        <f t="shared" ref="BP251:BP256" si="892">BP250</f>
        <v>0</v>
      </c>
      <c r="BQ251">
        <f t="shared" ref="BQ251:BQ256" si="893">BQ250</f>
        <v>1216.7657142857145</v>
      </c>
      <c r="BR251">
        <f t="shared" ref="BR251:BR256" si="894">BR250</f>
        <v>173135.28571428571</v>
      </c>
      <c r="BS251">
        <f t="shared" ref="BS251:BS256" si="895">BS250</f>
        <v>0</v>
      </c>
      <c r="BT251">
        <f t="shared" ref="BT251:BT256" si="896">BT250</f>
        <v>103784.01999999997</v>
      </c>
      <c r="BU251" s="10">
        <f t="shared" ref="BU251:BU256" si="897">BU250</f>
        <v>6403347.2857142854</v>
      </c>
    </row>
    <row r="252" spans="51:73" x14ac:dyDescent="0.2">
      <c r="AY252" s="11">
        <f t="shared" si="708"/>
        <v>44134</v>
      </c>
      <c r="AZ252" s="1">
        <f t="shared" si="707"/>
        <v>44130</v>
      </c>
      <c r="BA252">
        <f t="shared" si="877"/>
        <v>0</v>
      </c>
      <c r="BB252">
        <f t="shared" si="878"/>
        <v>28.567142857142859</v>
      </c>
      <c r="BC252">
        <f t="shared" si="879"/>
        <v>937.85714285714289</v>
      </c>
      <c r="BD252">
        <f t="shared" si="880"/>
        <v>0</v>
      </c>
      <c r="BE252">
        <f t="shared" si="881"/>
        <v>0</v>
      </c>
      <c r="BF252">
        <f t="shared" si="882"/>
        <v>0</v>
      </c>
      <c r="BG252">
        <f t="shared" si="883"/>
        <v>0</v>
      </c>
      <c r="BH252">
        <f t="shared" si="884"/>
        <v>0</v>
      </c>
      <c r="BI252">
        <f t="shared" si="885"/>
        <v>0</v>
      </c>
      <c r="BJ252">
        <f t="shared" si="886"/>
        <v>0</v>
      </c>
      <c r="BK252">
        <f t="shared" si="887"/>
        <v>0</v>
      </c>
      <c r="BL252">
        <f t="shared" si="888"/>
        <v>0</v>
      </c>
      <c r="BM252">
        <f t="shared" si="889"/>
        <v>0</v>
      </c>
      <c r="BN252">
        <f t="shared" si="890"/>
        <v>1736.0142857142855</v>
      </c>
      <c r="BO252">
        <f t="shared" si="891"/>
        <v>248442.14285714287</v>
      </c>
      <c r="BP252">
        <f t="shared" si="892"/>
        <v>0</v>
      </c>
      <c r="BQ252">
        <f t="shared" si="893"/>
        <v>1216.7657142857145</v>
      </c>
      <c r="BR252">
        <f t="shared" si="894"/>
        <v>173135.28571428571</v>
      </c>
      <c r="BS252">
        <f t="shared" si="895"/>
        <v>0</v>
      </c>
      <c r="BT252">
        <f t="shared" si="896"/>
        <v>103784.01999999997</v>
      </c>
      <c r="BU252" s="10">
        <f t="shared" si="897"/>
        <v>6403347.2857142854</v>
      </c>
    </row>
    <row r="253" spans="51:73" x14ac:dyDescent="0.2">
      <c r="AY253" s="11">
        <f t="shared" si="708"/>
        <v>44135</v>
      </c>
      <c r="AZ253" s="1">
        <f t="shared" si="707"/>
        <v>44130</v>
      </c>
      <c r="BA253">
        <f t="shared" si="877"/>
        <v>0</v>
      </c>
      <c r="BB253">
        <f t="shared" si="878"/>
        <v>28.567142857142859</v>
      </c>
      <c r="BC253">
        <f t="shared" si="879"/>
        <v>937.85714285714289</v>
      </c>
      <c r="BD253">
        <f t="shared" si="880"/>
        <v>0</v>
      </c>
      <c r="BE253">
        <f t="shared" si="881"/>
        <v>0</v>
      </c>
      <c r="BF253">
        <f t="shared" si="882"/>
        <v>0</v>
      </c>
      <c r="BG253">
        <f t="shared" si="883"/>
        <v>0</v>
      </c>
      <c r="BH253">
        <f t="shared" si="884"/>
        <v>0</v>
      </c>
      <c r="BI253">
        <f t="shared" si="885"/>
        <v>0</v>
      </c>
      <c r="BJ253">
        <f t="shared" si="886"/>
        <v>0</v>
      </c>
      <c r="BK253">
        <f t="shared" si="887"/>
        <v>0</v>
      </c>
      <c r="BL253">
        <f t="shared" si="888"/>
        <v>0</v>
      </c>
      <c r="BM253">
        <f t="shared" si="889"/>
        <v>0</v>
      </c>
      <c r="BN253">
        <f t="shared" si="890"/>
        <v>1736.0142857142855</v>
      </c>
      <c r="BO253">
        <f t="shared" si="891"/>
        <v>248442.14285714287</v>
      </c>
      <c r="BP253">
        <f t="shared" si="892"/>
        <v>0</v>
      </c>
      <c r="BQ253">
        <f t="shared" si="893"/>
        <v>1216.7657142857145</v>
      </c>
      <c r="BR253">
        <f t="shared" si="894"/>
        <v>173135.28571428571</v>
      </c>
      <c r="BS253">
        <f t="shared" si="895"/>
        <v>0</v>
      </c>
      <c r="BT253">
        <f t="shared" si="896"/>
        <v>103784.01999999997</v>
      </c>
      <c r="BU253" s="10">
        <f t="shared" si="897"/>
        <v>6403347.2857142854</v>
      </c>
    </row>
    <row r="254" spans="51:73" x14ac:dyDescent="0.2">
      <c r="AY254" s="11">
        <f t="shared" si="708"/>
        <v>44136</v>
      </c>
      <c r="AZ254" s="1">
        <f t="shared" si="707"/>
        <v>44130</v>
      </c>
      <c r="BA254">
        <f t="shared" si="877"/>
        <v>0</v>
      </c>
      <c r="BB254">
        <f t="shared" si="878"/>
        <v>28.567142857142859</v>
      </c>
      <c r="BC254">
        <f t="shared" si="879"/>
        <v>937.85714285714289</v>
      </c>
      <c r="BD254">
        <f t="shared" si="880"/>
        <v>0</v>
      </c>
      <c r="BE254">
        <f t="shared" si="881"/>
        <v>0</v>
      </c>
      <c r="BF254">
        <f t="shared" si="882"/>
        <v>0</v>
      </c>
      <c r="BG254">
        <f t="shared" si="883"/>
        <v>0</v>
      </c>
      <c r="BH254">
        <f t="shared" si="884"/>
        <v>0</v>
      </c>
      <c r="BI254">
        <f t="shared" si="885"/>
        <v>0</v>
      </c>
      <c r="BJ254">
        <f t="shared" si="886"/>
        <v>0</v>
      </c>
      <c r="BK254">
        <f t="shared" si="887"/>
        <v>0</v>
      </c>
      <c r="BL254">
        <f t="shared" si="888"/>
        <v>0</v>
      </c>
      <c r="BM254">
        <f t="shared" si="889"/>
        <v>0</v>
      </c>
      <c r="BN254">
        <f t="shared" si="890"/>
        <v>1736.0142857142855</v>
      </c>
      <c r="BO254">
        <f t="shared" si="891"/>
        <v>248442.14285714287</v>
      </c>
      <c r="BP254">
        <f t="shared" si="892"/>
        <v>0</v>
      </c>
      <c r="BQ254">
        <f t="shared" si="893"/>
        <v>1216.7657142857145</v>
      </c>
      <c r="BR254">
        <f t="shared" si="894"/>
        <v>173135.28571428571</v>
      </c>
      <c r="BS254">
        <f t="shared" si="895"/>
        <v>0</v>
      </c>
      <c r="BT254">
        <f t="shared" si="896"/>
        <v>103784.01999999997</v>
      </c>
      <c r="BU254" s="10">
        <f t="shared" si="897"/>
        <v>6403347.2857142854</v>
      </c>
    </row>
    <row r="255" spans="51:73" x14ac:dyDescent="0.2">
      <c r="AY255" s="11">
        <f t="shared" si="708"/>
        <v>44137</v>
      </c>
      <c r="AZ255" s="1">
        <f t="shared" si="707"/>
        <v>44137</v>
      </c>
      <c r="BA255">
        <f t="shared" si="877"/>
        <v>0</v>
      </c>
      <c r="BB255">
        <f t="shared" si="878"/>
        <v>28.567142857142859</v>
      </c>
      <c r="BC255">
        <f t="shared" si="879"/>
        <v>937.85714285714289</v>
      </c>
      <c r="BD255">
        <f t="shared" si="880"/>
        <v>0</v>
      </c>
      <c r="BE255">
        <f t="shared" si="881"/>
        <v>0</v>
      </c>
      <c r="BF255">
        <f t="shared" si="882"/>
        <v>0</v>
      </c>
      <c r="BG255">
        <f t="shared" si="883"/>
        <v>0</v>
      </c>
      <c r="BH255">
        <f t="shared" si="884"/>
        <v>0</v>
      </c>
      <c r="BI255">
        <f t="shared" si="885"/>
        <v>0</v>
      </c>
      <c r="BJ255">
        <f t="shared" si="886"/>
        <v>0</v>
      </c>
      <c r="BK255">
        <f t="shared" si="887"/>
        <v>0</v>
      </c>
      <c r="BL255">
        <f t="shared" si="888"/>
        <v>0</v>
      </c>
      <c r="BM255">
        <f t="shared" si="889"/>
        <v>0</v>
      </c>
      <c r="BN255">
        <f t="shared" si="890"/>
        <v>1736.0142857142855</v>
      </c>
      <c r="BO255">
        <f t="shared" si="891"/>
        <v>248442.14285714287</v>
      </c>
      <c r="BP255">
        <f t="shared" si="892"/>
        <v>0</v>
      </c>
      <c r="BQ255">
        <f t="shared" si="893"/>
        <v>1216.7657142857145</v>
      </c>
      <c r="BR255">
        <f t="shared" si="894"/>
        <v>173135.28571428571</v>
      </c>
      <c r="BS255">
        <f t="shared" si="895"/>
        <v>0</v>
      </c>
      <c r="BT255">
        <f t="shared" si="896"/>
        <v>103784.01999999997</v>
      </c>
      <c r="BU255" s="10">
        <f t="shared" si="897"/>
        <v>6403347.2857142854</v>
      </c>
    </row>
    <row r="256" spans="51:73" x14ac:dyDescent="0.2">
      <c r="AY256" s="11">
        <f t="shared" si="708"/>
        <v>44138</v>
      </c>
      <c r="AZ256" s="1">
        <f t="shared" si="707"/>
        <v>44137</v>
      </c>
      <c r="BA256">
        <f t="shared" si="877"/>
        <v>0</v>
      </c>
      <c r="BB256">
        <f t="shared" si="878"/>
        <v>28.567142857142859</v>
      </c>
      <c r="BC256">
        <f t="shared" si="879"/>
        <v>937.85714285714289</v>
      </c>
      <c r="BD256">
        <f t="shared" si="880"/>
        <v>0</v>
      </c>
      <c r="BE256">
        <f t="shared" si="881"/>
        <v>0</v>
      </c>
      <c r="BF256">
        <f t="shared" si="882"/>
        <v>0</v>
      </c>
      <c r="BG256">
        <f t="shared" si="883"/>
        <v>0</v>
      </c>
      <c r="BH256">
        <f t="shared" si="884"/>
        <v>0</v>
      </c>
      <c r="BI256">
        <f t="shared" si="885"/>
        <v>0</v>
      </c>
      <c r="BJ256">
        <f t="shared" si="886"/>
        <v>0</v>
      </c>
      <c r="BK256">
        <f t="shared" si="887"/>
        <v>0</v>
      </c>
      <c r="BL256">
        <f t="shared" si="888"/>
        <v>0</v>
      </c>
      <c r="BM256">
        <f t="shared" si="889"/>
        <v>0</v>
      </c>
      <c r="BN256">
        <f t="shared" si="890"/>
        <v>1736.0142857142855</v>
      </c>
      <c r="BO256">
        <f t="shared" si="891"/>
        <v>248442.14285714287</v>
      </c>
      <c r="BP256">
        <f t="shared" si="892"/>
        <v>0</v>
      </c>
      <c r="BQ256">
        <f t="shared" si="893"/>
        <v>1216.7657142857145</v>
      </c>
      <c r="BR256">
        <f t="shared" si="894"/>
        <v>173135.28571428571</v>
      </c>
      <c r="BS256">
        <f t="shared" si="895"/>
        <v>0</v>
      </c>
      <c r="BT256">
        <f t="shared" si="896"/>
        <v>103784.01999999997</v>
      </c>
      <c r="BU256" s="10">
        <f t="shared" si="897"/>
        <v>6403347.2857142854</v>
      </c>
    </row>
    <row r="257" spans="51:73" x14ac:dyDescent="0.2">
      <c r="AY257" s="11">
        <f t="shared" si="708"/>
        <v>44139</v>
      </c>
      <c r="AZ257" s="1">
        <f t="shared" si="707"/>
        <v>44137</v>
      </c>
      <c r="BA257">
        <f t="shared" si="709"/>
        <v>0</v>
      </c>
      <c r="BB257">
        <f t="shared" si="752"/>
        <v>0</v>
      </c>
      <c r="BC257">
        <f t="shared" si="753"/>
        <v>0</v>
      </c>
      <c r="BD257">
        <f t="shared" si="754"/>
        <v>0</v>
      </c>
      <c r="BE257">
        <f t="shared" si="755"/>
        <v>107.11285714285714</v>
      </c>
      <c r="BF257">
        <f t="shared" si="756"/>
        <v>6703.4285714285716</v>
      </c>
      <c r="BG257">
        <f t="shared" si="757"/>
        <v>0</v>
      </c>
      <c r="BH257">
        <f t="shared" si="758"/>
        <v>0</v>
      </c>
      <c r="BI257">
        <f t="shared" si="759"/>
        <v>0</v>
      </c>
      <c r="BJ257">
        <f t="shared" si="760"/>
        <v>0</v>
      </c>
      <c r="BK257">
        <f t="shared" si="761"/>
        <v>313.92857142857144</v>
      </c>
      <c r="BL257">
        <f t="shared" si="762"/>
        <v>10571.714285714286</v>
      </c>
      <c r="BM257">
        <f t="shared" si="763"/>
        <v>0</v>
      </c>
      <c r="BN257">
        <f t="shared" si="764"/>
        <v>3691.07</v>
      </c>
      <c r="BO257">
        <f t="shared" si="765"/>
        <v>598436.71428571432</v>
      </c>
      <c r="BP257">
        <f t="shared" si="766"/>
        <v>0</v>
      </c>
      <c r="BQ257">
        <f t="shared" si="767"/>
        <v>560.20142857142855</v>
      </c>
      <c r="BR257">
        <f t="shared" si="768"/>
        <v>96166.857142857145</v>
      </c>
      <c r="BS257">
        <f t="shared" si="769"/>
        <v>0</v>
      </c>
      <c r="BT257">
        <f t="shared" si="770"/>
        <v>107865.70285714285</v>
      </c>
      <c r="BU257" s="10">
        <f t="shared" si="771"/>
        <v>6305067.1428571427</v>
      </c>
    </row>
    <row r="258" spans="51:73" x14ac:dyDescent="0.2">
      <c r="AY258" s="11">
        <f t="shared" si="708"/>
        <v>44140</v>
      </c>
      <c r="AZ258" s="1">
        <f t="shared" si="707"/>
        <v>44137</v>
      </c>
      <c r="BA258">
        <f t="shared" ref="BA258:BA263" si="898">BA257</f>
        <v>0</v>
      </c>
      <c r="BB258">
        <f t="shared" ref="BB258:BB263" si="899">BB257</f>
        <v>0</v>
      </c>
      <c r="BC258">
        <f t="shared" ref="BC258:BC263" si="900">BC257</f>
        <v>0</v>
      </c>
      <c r="BD258">
        <f t="shared" ref="BD258:BD263" si="901">BD257</f>
        <v>0</v>
      </c>
      <c r="BE258">
        <f t="shared" ref="BE258:BE263" si="902">BE257</f>
        <v>107.11285714285714</v>
      </c>
      <c r="BF258">
        <f t="shared" ref="BF258:BF263" si="903">BF257</f>
        <v>6703.4285714285716</v>
      </c>
      <c r="BG258">
        <f t="shared" ref="BG258:BG263" si="904">BG257</f>
        <v>0</v>
      </c>
      <c r="BH258">
        <f t="shared" ref="BH258:BH263" si="905">BH257</f>
        <v>0</v>
      </c>
      <c r="BI258">
        <f t="shared" ref="BI258:BI263" si="906">BI257</f>
        <v>0</v>
      </c>
      <c r="BJ258">
        <f t="shared" ref="BJ258:BJ263" si="907">BJ257</f>
        <v>0</v>
      </c>
      <c r="BK258">
        <f t="shared" ref="BK258:BK263" si="908">BK257</f>
        <v>313.92857142857144</v>
      </c>
      <c r="BL258">
        <f t="shared" ref="BL258:BL263" si="909">BL257</f>
        <v>10571.714285714286</v>
      </c>
      <c r="BM258">
        <f t="shared" ref="BM258:BM263" si="910">BM257</f>
        <v>0</v>
      </c>
      <c r="BN258">
        <f t="shared" ref="BN258:BN263" si="911">BN257</f>
        <v>3691.07</v>
      </c>
      <c r="BO258">
        <f t="shared" ref="BO258:BO263" si="912">BO257</f>
        <v>598436.71428571432</v>
      </c>
      <c r="BP258">
        <f t="shared" ref="BP258:BP263" si="913">BP257</f>
        <v>0</v>
      </c>
      <c r="BQ258">
        <f t="shared" ref="BQ258:BQ263" si="914">BQ257</f>
        <v>560.20142857142855</v>
      </c>
      <c r="BR258">
        <f t="shared" ref="BR258:BR263" si="915">BR257</f>
        <v>96166.857142857145</v>
      </c>
      <c r="BS258">
        <f t="shared" ref="BS258:BS263" si="916">BS257</f>
        <v>0</v>
      </c>
      <c r="BT258">
        <f t="shared" ref="BT258:BT263" si="917">BT257</f>
        <v>107865.70285714285</v>
      </c>
      <c r="BU258" s="10">
        <f t="shared" ref="BU258:BU263" si="918">BU257</f>
        <v>6305067.1428571427</v>
      </c>
    </row>
    <row r="259" spans="51:73" x14ac:dyDescent="0.2">
      <c r="AY259" s="11">
        <f t="shared" si="708"/>
        <v>44141</v>
      </c>
      <c r="AZ259" s="1">
        <f t="shared" si="707"/>
        <v>44137</v>
      </c>
      <c r="BA259">
        <f t="shared" si="898"/>
        <v>0</v>
      </c>
      <c r="BB259">
        <f t="shared" si="899"/>
        <v>0</v>
      </c>
      <c r="BC259">
        <f t="shared" si="900"/>
        <v>0</v>
      </c>
      <c r="BD259">
        <f t="shared" si="901"/>
        <v>0</v>
      </c>
      <c r="BE259">
        <f t="shared" si="902"/>
        <v>107.11285714285714</v>
      </c>
      <c r="BF259">
        <f t="shared" si="903"/>
        <v>6703.4285714285716</v>
      </c>
      <c r="BG259">
        <f t="shared" si="904"/>
        <v>0</v>
      </c>
      <c r="BH259">
        <f t="shared" si="905"/>
        <v>0</v>
      </c>
      <c r="BI259">
        <f t="shared" si="906"/>
        <v>0</v>
      </c>
      <c r="BJ259">
        <f t="shared" si="907"/>
        <v>0</v>
      </c>
      <c r="BK259">
        <f t="shared" si="908"/>
        <v>313.92857142857144</v>
      </c>
      <c r="BL259">
        <f t="shared" si="909"/>
        <v>10571.714285714286</v>
      </c>
      <c r="BM259">
        <f t="shared" si="910"/>
        <v>0</v>
      </c>
      <c r="BN259">
        <f t="shared" si="911"/>
        <v>3691.07</v>
      </c>
      <c r="BO259">
        <f t="shared" si="912"/>
        <v>598436.71428571432</v>
      </c>
      <c r="BP259">
        <f t="shared" si="913"/>
        <v>0</v>
      </c>
      <c r="BQ259">
        <f t="shared" si="914"/>
        <v>560.20142857142855</v>
      </c>
      <c r="BR259">
        <f t="shared" si="915"/>
        <v>96166.857142857145</v>
      </c>
      <c r="BS259">
        <f t="shared" si="916"/>
        <v>0</v>
      </c>
      <c r="BT259">
        <f t="shared" si="917"/>
        <v>107865.70285714285</v>
      </c>
      <c r="BU259" s="10">
        <f t="shared" si="918"/>
        <v>6305067.1428571427</v>
      </c>
    </row>
    <row r="260" spans="51:73" x14ac:dyDescent="0.2">
      <c r="AY260" s="11">
        <f t="shared" si="708"/>
        <v>44142</v>
      </c>
      <c r="AZ260" s="1">
        <f t="shared" si="707"/>
        <v>44137</v>
      </c>
      <c r="BA260">
        <f t="shared" si="898"/>
        <v>0</v>
      </c>
      <c r="BB260">
        <f t="shared" si="899"/>
        <v>0</v>
      </c>
      <c r="BC260">
        <f t="shared" si="900"/>
        <v>0</v>
      </c>
      <c r="BD260">
        <f t="shared" si="901"/>
        <v>0</v>
      </c>
      <c r="BE260">
        <f t="shared" si="902"/>
        <v>107.11285714285714</v>
      </c>
      <c r="BF260">
        <f t="shared" si="903"/>
        <v>6703.4285714285716</v>
      </c>
      <c r="BG260">
        <f t="shared" si="904"/>
        <v>0</v>
      </c>
      <c r="BH260">
        <f t="shared" si="905"/>
        <v>0</v>
      </c>
      <c r="BI260">
        <f t="shared" si="906"/>
        <v>0</v>
      </c>
      <c r="BJ260">
        <f t="shared" si="907"/>
        <v>0</v>
      </c>
      <c r="BK260">
        <f t="shared" si="908"/>
        <v>313.92857142857144</v>
      </c>
      <c r="BL260">
        <f t="shared" si="909"/>
        <v>10571.714285714286</v>
      </c>
      <c r="BM260">
        <f t="shared" si="910"/>
        <v>0</v>
      </c>
      <c r="BN260">
        <f t="shared" si="911"/>
        <v>3691.07</v>
      </c>
      <c r="BO260">
        <f t="shared" si="912"/>
        <v>598436.71428571432</v>
      </c>
      <c r="BP260">
        <f t="shared" si="913"/>
        <v>0</v>
      </c>
      <c r="BQ260">
        <f t="shared" si="914"/>
        <v>560.20142857142855</v>
      </c>
      <c r="BR260">
        <f t="shared" si="915"/>
        <v>96166.857142857145</v>
      </c>
      <c r="BS260">
        <f t="shared" si="916"/>
        <v>0</v>
      </c>
      <c r="BT260">
        <f t="shared" si="917"/>
        <v>107865.70285714285</v>
      </c>
      <c r="BU260" s="10">
        <f t="shared" si="918"/>
        <v>6305067.1428571427</v>
      </c>
    </row>
    <row r="261" spans="51:73" x14ac:dyDescent="0.2">
      <c r="AY261" s="11">
        <f t="shared" si="708"/>
        <v>44143</v>
      </c>
      <c r="AZ261" s="1">
        <f t="shared" si="707"/>
        <v>44137</v>
      </c>
      <c r="BA261">
        <f t="shared" si="898"/>
        <v>0</v>
      </c>
      <c r="BB261">
        <f t="shared" si="899"/>
        <v>0</v>
      </c>
      <c r="BC261">
        <f t="shared" si="900"/>
        <v>0</v>
      </c>
      <c r="BD261">
        <f t="shared" si="901"/>
        <v>0</v>
      </c>
      <c r="BE261">
        <f t="shared" si="902"/>
        <v>107.11285714285714</v>
      </c>
      <c r="BF261">
        <f t="shared" si="903"/>
        <v>6703.4285714285716</v>
      </c>
      <c r="BG261">
        <f t="shared" si="904"/>
        <v>0</v>
      </c>
      <c r="BH261">
        <f t="shared" si="905"/>
        <v>0</v>
      </c>
      <c r="BI261">
        <f t="shared" si="906"/>
        <v>0</v>
      </c>
      <c r="BJ261">
        <f t="shared" si="907"/>
        <v>0</v>
      </c>
      <c r="BK261">
        <f t="shared" si="908"/>
        <v>313.92857142857144</v>
      </c>
      <c r="BL261">
        <f t="shared" si="909"/>
        <v>10571.714285714286</v>
      </c>
      <c r="BM261">
        <f t="shared" si="910"/>
        <v>0</v>
      </c>
      <c r="BN261">
        <f t="shared" si="911"/>
        <v>3691.07</v>
      </c>
      <c r="BO261">
        <f t="shared" si="912"/>
        <v>598436.71428571432</v>
      </c>
      <c r="BP261">
        <f t="shared" si="913"/>
        <v>0</v>
      </c>
      <c r="BQ261">
        <f t="shared" si="914"/>
        <v>560.20142857142855</v>
      </c>
      <c r="BR261">
        <f t="shared" si="915"/>
        <v>96166.857142857145</v>
      </c>
      <c r="BS261">
        <f t="shared" si="916"/>
        <v>0</v>
      </c>
      <c r="BT261">
        <f t="shared" si="917"/>
        <v>107865.70285714285</v>
      </c>
      <c r="BU261" s="10">
        <f t="shared" si="918"/>
        <v>6305067.1428571427</v>
      </c>
    </row>
    <row r="262" spans="51:73" x14ac:dyDescent="0.2">
      <c r="AY262" s="11">
        <f t="shared" si="708"/>
        <v>44144</v>
      </c>
      <c r="AZ262" s="1">
        <f t="shared" ref="AZ262:AZ325" si="919">AY262-WEEKDAY(AY262,3)</f>
        <v>44144</v>
      </c>
      <c r="BA262">
        <f t="shared" si="898"/>
        <v>0</v>
      </c>
      <c r="BB262">
        <f t="shared" si="899"/>
        <v>0</v>
      </c>
      <c r="BC262">
        <f t="shared" si="900"/>
        <v>0</v>
      </c>
      <c r="BD262">
        <f t="shared" si="901"/>
        <v>0</v>
      </c>
      <c r="BE262">
        <f t="shared" si="902"/>
        <v>107.11285714285714</v>
      </c>
      <c r="BF262">
        <f t="shared" si="903"/>
        <v>6703.4285714285716</v>
      </c>
      <c r="BG262">
        <f t="shared" si="904"/>
        <v>0</v>
      </c>
      <c r="BH262">
        <f t="shared" si="905"/>
        <v>0</v>
      </c>
      <c r="BI262">
        <f t="shared" si="906"/>
        <v>0</v>
      </c>
      <c r="BJ262">
        <f t="shared" si="907"/>
        <v>0</v>
      </c>
      <c r="BK262">
        <f t="shared" si="908"/>
        <v>313.92857142857144</v>
      </c>
      <c r="BL262">
        <f t="shared" si="909"/>
        <v>10571.714285714286</v>
      </c>
      <c r="BM262">
        <f t="shared" si="910"/>
        <v>0</v>
      </c>
      <c r="BN262">
        <f t="shared" si="911"/>
        <v>3691.07</v>
      </c>
      <c r="BO262">
        <f t="shared" si="912"/>
        <v>598436.71428571432</v>
      </c>
      <c r="BP262">
        <f t="shared" si="913"/>
        <v>0</v>
      </c>
      <c r="BQ262">
        <f t="shared" si="914"/>
        <v>560.20142857142855</v>
      </c>
      <c r="BR262">
        <f t="shared" si="915"/>
        <v>96166.857142857145</v>
      </c>
      <c r="BS262">
        <f t="shared" si="916"/>
        <v>0</v>
      </c>
      <c r="BT262">
        <f t="shared" si="917"/>
        <v>107865.70285714285</v>
      </c>
      <c r="BU262" s="10">
        <f t="shared" si="918"/>
        <v>6305067.1428571427</v>
      </c>
    </row>
    <row r="263" spans="51:73" x14ac:dyDescent="0.2">
      <c r="AY263" s="11">
        <f t="shared" ref="AY263:AY326" si="920">AY262+1</f>
        <v>44145</v>
      </c>
      <c r="AZ263" s="1">
        <f t="shared" si="919"/>
        <v>44144</v>
      </c>
      <c r="BA263">
        <f t="shared" si="898"/>
        <v>0</v>
      </c>
      <c r="BB263">
        <f t="shared" si="899"/>
        <v>0</v>
      </c>
      <c r="BC263">
        <f t="shared" si="900"/>
        <v>0</v>
      </c>
      <c r="BD263">
        <f t="shared" si="901"/>
        <v>0</v>
      </c>
      <c r="BE263">
        <f t="shared" si="902"/>
        <v>107.11285714285714</v>
      </c>
      <c r="BF263">
        <f t="shared" si="903"/>
        <v>6703.4285714285716</v>
      </c>
      <c r="BG263">
        <f t="shared" si="904"/>
        <v>0</v>
      </c>
      <c r="BH263">
        <f t="shared" si="905"/>
        <v>0</v>
      </c>
      <c r="BI263">
        <f t="shared" si="906"/>
        <v>0</v>
      </c>
      <c r="BJ263">
        <f t="shared" si="907"/>
        <v>0</v>
      </c>
      <c r="BK263">
        <f t="shared" si="908"/>
        <v>313.92857142857144</v>
      </c>
      <c r="BL263">
        <f t="shared" si="909"/>
        <v>10571.714285714286</v>
      </c>
      <c r="BM263">
        <f t="shared" si="910"/>
        <v>0</v>
      </c>
      <c r="BN263">
        <f t="shared" si="911"/>
        <v>3691.07</v>
      </c>
      <c r="BO263">
        <f t="shared" si="912"/>
        <v>598436.71428571432</v>
      </c>
      <c r="BP263">
        <f t="shared" si="913"/>
        <v>0</v>
      </c>
      <c r="BQ263">
        <f t="shared" si="914"/>
        <v>560.20142857142855</v>
      </c>
      <c r="BR263">
        <f t="shared" si="915"/>
        <v>96166.857142857145</v>
      </c>
      <c r="BS263">
        <f t="shared" si="916"/>
        <v>0</v>
      </c>
      <c r="BT263">
        <f t="shared" si="917"/>
        <v>107865.70285714285</v>
      </c>
      <c r="BU263" s="10">
        <f t="shared" si="918"/>
        <v>6305067.1428571427</v>
      </c>
    </row>
    <row r="264" spans="51:73" x14ac:dyDescent="0.2">
      <c r="AY264" s="11">
        <f t="shared" si="920"/>
        <v>44146</v>
      </c>
      <c r="AZ264" s="1">
        <f t="shared" si="919"/>
        <v>44144</v>
      </c>
      <c r="BA264">
        <f t="shared" ref="BA264:BA320" si="921">_xlfn.XLOOKUP($AY264,$Z$5:$Z$101,AB$5:AB$101,,0,)</f>
        <v>0</v>
      </c>
      <c r="BB264">
        <f t="shared" si="752"/>
        <v>0</v>
      </c>
      <c r="BC264">
        <f t="shared" si="753"/>
        <v>0</v>
      </c>
      <c r="BD264">
        <f t="shared" si="754"/>
        <v>0</v>
      </c>
      <c r="BE264">
        <f t="shared" si="755"/>
        <v>1964.7942857142859</v>
      </c>
      <c r="BF264">
        <f t="shared" si="756"/>
        <v>101146.42857142857</v>
      </c>
      <c r="BG264">
        <f t="shared" si="757"/>
        <v>0</v>
      </c>
      <c r="BH264">
        <f t="shared" si="758"/>
        <v>0</v>
      </c>
      <c r="BI264">
        <f t="shared" si="759"/>
        <v>0</v>
      </c>
      <c r="BJ264">
        <f t="shared" si="760"/>
        <v>0</v>
      </c>
      <c r="BK264">
        <f t="shared" si="761"/>
        <v>1936.01</v>
      </c>
      <c r="BL264">
        <f t="shared" si="762"/>
        <v>46824.714285714283</v>
      </c>
      <c r="BM264">
        <f t="shared" si="763"/>
        <v>0</v>
      </c>
      <c r="BN264">
        <f t="shared" si="764"/>
        <v>5434.7514285714287</v>
      </c>
      <c r="BO264">
        <f t="shared" si="765"/>
        <v>516151.57142857142</v>
      </c>
      <c r="BP264">
        <f t="shared" si="766"/>
        <v>0</v>
      </c>
      <c r="BQ264">
        <f t="shared" si="767"/>
        <v>559.36571428571426</v>
      </c>
      <c r="BR264">
        <f t="shared" si="768"/>
        <v>89776</v>
      </c>
      <c r="BS264">
        <f t="shared" si="769"/>
        <v>0</v>
      </c>
      <c r="BT264">
        <f t="shared" si="770"/>
        <v>117762.52857142859</v>
      </c>
      <c r="BU264" s="10">
        <f t="shared" si="771"/>
        <v>7289931.4285714282</v>
      </c>
    </row>
    <row r="265" spans="51:73" x14ac:dyDescent="0.2">
      <c r="AY265" s="11">
        <f t="shared" si="920"/>
        <v>44147</v>
      </c>
      <c r="AZ265" s="1">
        <f t="shared" si="919"/>
        <v>44144</v>
      </c>
      <c r="BA265">
        <f t="shared" ref="BA265:BA270" si="922">BA264</f>
        <v>0</v>
      </c>
      <c r="BB265">
        <f t="shared" ref="BB265:BB270" si="923">BB264</f>
        <v>0</v>
      </c>
      <c r="BC265">
        <f t="shared" ref="BC265:BC270" si="924">BC264</f>
        <v>0</v>
      </c>
      <c r="BD265">
        <f t="shared" ref="BD265:BD270" si="925">BD264</f>
        <v>0</v>
      </c>
      <c r="BE265">
        <f t="shared" ref="BE265:BE270" si="926">BE264</f>
        <v>1964.7942857142859</v>
      </c>
      <c r="BF265">
        <f t="shared" ref="BF265:BF270" si="927">BF264</f>
        <v>101146.42857142857</v>
      </c>
      <c r="BG265">
        <f t="shared" ref="BG265:BG270" si="928">BG264</f>
        <v>0</v>
      </c>
      <c r="BH265">
        <f t="shared" ref="BH265:BH270" si="929">BH264</f>
        <v>0</v>
      </c>
      <c r="BI265">
        <f t="shared" ref="BI265:BI270" si="930">BI264</f>
        <v>0</v>
      </c>
      <c r="BJ265">
        <f t="shared" ref="BJ265:BJ270" si="931">BJ264</f>
        <v>0</v>
      </c>
      <c r="BK265">
        <f t="shared" ref="BK265:BK270" si="932">BK264</f>
        <v>1936.01</v>
      </c>
      <c r="BL265">
        <f t="shared" ref="BL265:BL270" si="933">BL264</f>
        <v>46824.714285714283</v>
      </c>
      <c r="BM265">
        <f t="shared" ref="BM265:BM270" si="934">BM264</f>
        <v>0</v>
      </c>
      <c r="BN265">
        <f t="shared" ref="BN265:BN270" si="935">BN264</f>
        <v>5434.7514285714287</v>
      </c>
      <c r="BO265">
        <f t="shared" ref="BO265:BO270" si="936">BO264</f>
        <v>516151.57142857142</v>
      </c>
      <c r="BP265">
        <f t="shared" ref="BP265:BP270" si="937">BP264</f>
        <v>0</v>
      </c>
      <c r="BQ265">
        <f t="shared" ref="BQ265:BQ270" si="938">BQ264</f>
        <v>559.36571428571426</v>
      </c>
      <c r="BR265">
        <f t="shared" ref="BR265:BR270" si="939">BR264</f>
        <v>89776</v>
      </c>
      <c r="BS265">
        <f t="shared" ref="BS265:BS270" si="940">BS264</f>
        <v>0</v>
      </c>
      <c r="BT265">
        <f t="shared" ref="BT265:BT270" si="941">BT264</f>
        <v>117762.52857142859</v>
      </c>
      <c r="BU265" s="10">
        <f t="shared" ref="BU265:BU270" si="942">BU264</f>
        <v>7289931.4285714282</v>
      </c>
    </row>
    <row r="266" spans="51:73" x14ac:dyDescent="0.2">
      <c r="AY266" s="11">
        <f t="shared" si="920"/>
        <v>44148</v>
      </c>
      <c r="AZ266" s="1">
        <f t="shared" si="919"/>
        <v>44144</v>
      </c>
      <c r="BA266">
        <f t="shared" si="922"/>
        <v>0</v>
      </c>
      <c r="BB266">
        <f t="shared" si="923"/>
        <v>0</v>
      </c>
      <c r="BC266">
        <f t="shared" si="924"/>
        <v>0</v>
      </c>
      <c r="BD266">
        <f t="shared" si="925"/>
        <v>0</v>
      </c>
      <c r="BE266">
        <f t="shared" si="926"/>
        <v>1964.7942857142859</v>
      </c>
      <c r="BF266">
        <f t="shared" si="927"/>
        <v>101146.42857142857</v>
      </c>
      <c r="BG266">
        <f t="shared" si="928"/>
        <v>0</v>
      </c>
      <c r="BH266">
        <f t="shared" si="929"/>
        <v>0</v>
      </c>
      <c r="BI266">
        <f t="shared" si="930"/>
        <v>0</v>
      </c>
      <c r="BJ266">
        <f t="shared" si="931"/>
        <v>0</v>
      </c>
      <c r="BK266">
        <f t="shared" si="932"/>
        <v>1936.01</v>
      </c>
      <c r="BL266">
        <f t="shared" si="933"/>
        <v>46824.714285714283</v>
      </c>
      <c r="BM266">
        <f t="shared" si="934"/>
        <v>0</v>
      </c>
      <c r="BN266">
        <f t="shared" si="935"/>
        <v>5434.7514285714287</v>
      </c>
      <c r="BO266">
        <f t="shared" si="936"/>
        <v>516151.57142857142</v>
      </c>
      <c r="BP266">
        <f t="shared" si="937"/>
        <v>0</v>
      </c>
      <c r="BQ266">
        <f t="shared" si="938"/>
        <v>559.36571428571426</v>
      </c>
      <c r="BR266">
        <f t="shared" si="939"/>
        <v>89776</v>
      </c>
      <c r="BS266">
        <f t="shared" si="940"/>
        <v>0</v>
      </c>
      <c r="BT266">
        <f t="shared" si="941"/>
        <v>117762.52857142859</v>
      </c>
      <c r="BU266" s="10">
        <f t="shared" si="942"/>
        <v>7289931.4285714282</v>
      </c>
    </row>
    <row r="267" spans="51:73" x14ac:dyDescent="0.2">
      <c r="AY267" s="11">
        <f t="shared" si="920"/>
        <v>44149</v>
      </c>
      <c r="AZ267" s="1">
        <f t="shared" si="919"/>
        <v>44144</v>
      </c>
      <c r="BA267">
        <f t="shared" si="922"/>
        <v>0</v>
      </c>
      <c r="BB267">
        <f t="shared" si="923"/>
        <v>0</v>
      </c>
      <c r="BC267">
        <f t="shared" si="924"/>
        <v>0</v>
      </c>
      <c r="BD267">
        <f t="shared" si="925"/>
        <v>0</v>
      </c>
      <c r="BE267">
        <f t="shared" si="926"/>
        <v>1964.7942857142859</v>
      </c>
      <c r="BF267">
        <f t="shared" si="927"/>
        <v>101146.42857142857</v>
      </c>
      <c r="BG267">
        <f t="shared" si="928"/>
        <v>0</v>
      </c>
      <c r="BH267">
        <f t="shared" si="929"/>
        <v>0</v>
      </c>
      <c r="BI267">
        <f t="shared" si="930"/>
        <v>0</v>
      </c>
      <c r="BJ267">
        <f t="shared" si="931"/>
        <v>0</v>
      </c>
      <c r="BK267">
        <f t="shared" si="932"/>
        <v>1936.01</v>
      </c>
      <c r="BL267">
        <f t="shared" si="933"/>
        <v>46824.714285714283</v>
      </c>
      <c r="BM267">
        <f t="shared" si="934"/>
        <v>0</v>
      </c>
      <c r="BN267">
        <f t="shared" si="935"/>
        <v>5434.7514285714287</v>
      </c>
      <c r="BO267">
        <f t="shared" si="936"/>
        <v>516151.57142857142</v>
      </c>
      <c r="BP267">
        <f t="shared" si="937"/>
        <v>0</v>
      </c>
      <c r="BQ267">
        <f t="shared" si="938"/>
        <v>559.36571428571426</v>
      </c>
      <c r="BR267">
        <f t="shared" si="939"/>
        <v>89776</v>
      </c>
      <c r="BS267">
        <f t="shared" si="940"/>
        <v>0</v>
      </c>
      <c r="BT267">
        <f t="shared" si="941"/>
        <v>117762.52857142859</v>
      </c>
      <c r="BU267" s="10">
        <f t="shared" si="942"/>
        <v>7289931.4285714282</v>
      </c>
    </row>
    <row r="268" spans="51:73" x14ac:dyDescent="0.2">
      <c r="AY268" s="11">
        <f t="shared" si="920"/>
        <v>44150</v>
      </c>
      <c r="AZ268" s="1">
        <f t="shared" si="919"/>
        <v>44144</v>
      </c>
      <c r="BA268">
        <f t="shared" si="922"/>
        <v>0</v>
      </c>
      <c r="BB268">
        <f t="shared" si="923"/>
        <v>0</v>
      </c>
      <c r="BC268">
        <f t="shared" si="924"/>
        <v>0</v>
      </c>
      <c r="BD268">
        <f t="shared" si="925"/>
        <v>0</v>
      </c>
      <c r="BE268">
        <f t="shared" si="926"/>
        <v>1964.7942857142859</v>
      </c>
      <c r="BF268">
        <f t="shared" si="927"/>
        <v>101146.42857142857</v>
      </c>
      <c r="BG268">
        <f t="shared" si="928"/>
        <v>0</v>
      </c>
      <c r="BH268">
        <f t="shared" si="929"/>
        <v>0</v>
      </c>
      <c r="BI268">
        <f t="shared" si="930"/>
        <v>0</v>
      </c>
      <c r="BJ268">
        <f t="shared" si="931"/>
        <v>0</v>
      </c>
      <c r="BK268">
        <f t="shared" si="932"/>
        <v>1936.01</v>
      </c>
      <c r="BL268">
        <f t="shared" si="933"/>
        <v>46824.714285714283</v>
      </c>
      <c r="BM268">
        <f t="shared" si="934"/>
        <v>0</v>
      </c>
      <c r="BN268">
        <f t="shared" si="935"/>
        <v>5434.7514285714287</v>
      </c>
      <c r="BO268">
        <f t="shared" si="936"/>
        <v>516151.57142857142</v>
      </c>
      <c r="BP268">
        <f t="shared" si="937"/>
        <v>0</v>
      </c>
      <c r="BQ268">
        <f t="shared" si="938"/>
        <v>559.36571428571426</v>
      </c>
      <c r="BR268">
        <f t="shared" si="939"/>
        <v>89776</v>
      </c>
      <c r="BS268">
        <f t="shared" si="940"/>
        <v>0</v>
      </c>
      <c r="BT268">
        <f t="shared" si="941"/>
        <v>117762.52857142859</v>
      </c>
      <c r="BU268" s="10">
        <f t="shared" si="942"/>
        <v>7289931.4285714282</v>
      </c>
    </row>
    <row r="269" spans="51:73" x14ac:dyDescent="0.2">
      <c r="AY269" s="11">
        <f t="shared" si="920"/>
        <v>44151</v>
      </c>
      <c r="AZ269" s="1">
        <f t="shared" si="919"/>
        <v>44151</v>
      </c>
      <c r="BA269">
        <f t="shared" si="922"/>
        <v>0</v>
      </c>
      <c r="BB269">
        <f t="shared" si="923"/>
        <v>0</v>
      </c>
      <c r="BC269">
        <f t="shared" si="924"/>
        <v>0</v>
      </c>
      <c r="BD269">
        <f t="shared" si="925"/>
        <v>0</v>
      </c>
      <c r="BE269">
        <f t="shared" si="926"/>
        <v>1964.7942857142859</v>
      </c>
      <c r="BF269">
        <f t="shared" si="927"/>
        <v>101146.42857142857</v>
      </c>
      <c r="BG269">
        <f t="shared" si="928"/>
        <v>0</v>
      </c>
      <c r="BH269">
        <f t="shared" si="929"/>
        <v>0</v>
      </c>
      <c r="BI269">
        <f t="shared" si="930"/>
        <v>0</v>
      </c>
      <c r="BJ269">
        <f t="shared" si="931"/>
        <v>0</v>
      </c>
      <c r="BK269">
        <f t="shared" si="932"/>
        <v>1936.01</v>
      </c>
      <c r="BL269">
        <f t="shared" si="933"/>
        <v>46824.714285714283</v>
      </c>
      <c r="BM269">
        <f t="shared" si="934"/>
        <v>0</v>
      </c>
      <c r="BN269">
        <f t="shared" si="935"/>
        <v>5434.7514285714287</v>
      </c>
      <c r="BO269">
        <f t="shared" si="936"/>
        <v>516151.57142857142</v>
      </c>
      <c r="BP269">
        <f t="shared" si="937"/>
        <v>0</v>
      </c>
      <c r="BQ269">
        <f t="shared" si="938"/>
        <v>559.36571428571426</v>
      </c>
      <c r="BR269">
        <f t="shared" si="939"/>
        <v>89776</v>
      </c>
      <c r="BS269">
        <f t="shared" si="940"/>
        <v>0</v>
      </c>
      <c r="BT269">
        <f t="shared" si="941"/>
        <v>117762.52857142859</v>
      </c>
      <c r="BU269" s="10">
        <f t="shared" si="942"/>
        <v>7289931.4285714282</v>
      </c>
    </row>
    <row r="270" spans="51:73" x14ac:dyDescent="0.2">
      <c r="AY270" s="11">
        <f t="shared" si="920"/>
        <v>44152</v>
      </c>
      <c r="AZ270" s="1">
        <f t="shared" si="919"/>
        <v>44151</v>
      </c>
      <c r="BA270">
        <f t="shared" si="922"/>
        <v>0</v>
      </c>
      <c r="BB270">
        <f t="shared" si="923"/>
        <v>0</v>
      </c>
      <c r="BC270">
        <f t="shared" si="924"/>
        <v>0</v>
      </c>
      <c r="BD270">
        <f t="shared" si="925"/>
        <v>0</v>
      </c>
      <c r="BE270">
        <f t="shared" si="926"/>
        <v>1964.7942857142859</v>
      </c>
      <c r="BF270">
        <f t="shared" si="927"/>
        <v>101146.42857142857</v>
      </c>
      <c r="BG270">
        <f t="shared" si="928"/>
        <v>0</v>
      </c>
      <c r="BH270">
        <f t="shared" si="929"/>
        <v>0</v>
      </c>
      <c r="BI270">
        <f t="shared" si="930"/>
        <v>0</v>
      </c>
      <c r="BJ270">
        <f t="shared" si="931"/>
        <v>0</v>
      </c>
      <c r="BK270">
        <f t="shared" si="932"/>
        <v>1936.01</v>
      </c>
      <c r="BL270">
        <f t="shared" si="933"/>
        <v>46824.714285714283</v>
      </c>
      <c r="BM270">
        <f t="shared" si="934"/>
        <v>0</v>
      </c>
      <c r="BN270">
        <f t="shared" si="935"/>
        <v>5434.7514285714287</v>
      </c>
      <c r="BO270">
        <f t="shared" si="936"/>
        <v>516151.57142857142</v>
      </c>
      <c r="BP270">
        <f t="shared" si="937"/>
        <v>0</v>
      </c>
      <c r="BQ270">
        <f t="shared" si="938"/>
        <v>559.36571428571426</v>
      </c>
      <c r="BR270">
        <f t="shared" si="939"/>
        <v>89776</v>
      </c>
      <c r="BS270">
        <f t="shared" si="940"/>
        <v>0</v>
      </c>
      <c r="BT270">
        <f t="shared" si="941"/>
        <v>117762.52857142859</v>
      </c>
      <c r="BU270" s="10">
        <f t="shared" si="942"/>
        <v>7289931.4285714282</v>
      </c>
    </row>
    <row r="271" spans="51:73" x14ac:dyDescent="0.2">
      <c r="AY271" s="11">
        <f t="shared" si="920"/>
        <v>44153</v>
      </c>
      <c r="AZ271" s="1">
        <f t="shared" si="919"/>
        <v>44151</v>
      </c>
      <c r="BA271">
        <f t="shared" si="921"/>
        <v>0</v>
      </c>
      <c r="BB271">
        <f t="shared" si="752"/>
        <v>0</v>
      </c>
      <c r="BC271">
        <f t="shared" si="753"/>
        <v>0</v>
      </c>
      <c r="BD271">
        <f t="shared" si="754"/>
        <v>0</v>
      </c>
      <c r="BE271">
        <f t="shared" si="755"/>
        <v>2007.1599999999999</v>
      </c>
      <c r="BF271">
        <f t="shared" si="756"/>
        <v>94733.28571428571</v>
      </c>
      <c r="BG271">
        <f t="shared" si="757"/>
        <v>0</v>
      </c>
      <c r="BH271">
        <f t="shared" si="758"/>
        <v>0</v>
      </c>
      <c r="BI271">
        <f t="shared" si="759"/>
        <v>0</v>
      </c>
      <c r="BJ271">
        <f t="shared" si="760"/>
        <v>0</v>
      </c>
      <c r="BK271">
        <f t="shared" si="761"/>
        <v>1208.0571428571427</v>
      </c>
      <c r="BL271">
        <f t="shared" si="762"/>
        <v>33762.857142857145</v>
      </c>
      <c r="BM271">
        <f t="shared" si="763"/>
        <v>0</v>
      </c>
      <c r="BN271">
        <f t="shared" si="764"/>
        <v>5677.9528571428573</v>
      </c>
      <c r="BO271">
        <f t="shared" si="765"/>
        <v>483084.14285714284</v>
      </c>
      <c r="BP271">
        <f t="shared" si="766"/>
        <v>0</v>
      </c>
      <c r="BQ271">
        <f t="shared" si="767"/>
        <v>559.41285714285721</v>
      </c>
      <c r="BR271">
        <f t="shared" si="768"/>
        <v>87654.71428571429</v>
      </c>
      <c r="BS271">
        <f t="shared" si="769"/>
        <v>0</v>
      </c>
      <c r="BT271">
        <f t="shared" si="770"/>
        <v>120843.44142857143</v>
      </c>
      <c r="BU271" s="10">
        <f t="shared" si="771"/>
        <v>7024860.7142857146</v>
      </c>
    </row>
    <row r="272" spans="51:73" x14ac:dyDescent="0.2">
      <c r="AY272" s="11">
        <f t="shared" si="920"/>
        <v>44154</v>
      </c>
      <c r="AZ272" s="1">
        <f t="shared" si="919"/>
        <v>44151</v>
      </c>
      <c r="BA272">
        <f t="shared" ref="BA272:BA277" si="943">BA271</f>
        <v>0</v>
      </c>
      <c r="BB272">
        <f t="shared" ref="BB272:BB277" si="944">BB271</f>
        <v>0</v>
      </c>
      <c r="BC272">
        <f t="shared" ref="BC272:BC277" si="945">BC271</f>
        <v>0</v>
      </c>
      <c r="BD272">
        <f t="shared" ref="BD272:BD277" si="946">BD271</f>
        <v>0</v>
      </c>
      <c r="BE272">
        <f t="shared" ref="BE272:BE277" si="947">BE271</f>
        <v>2007.1599999999999</v>
      </c>
      <c r="BF272">
        <f t="shared" ref="BF272:BF277" si="948">BF271</f>
        <v>94733.28571428571</v>
      </c>
      <c r="BG272">
        <f t="shared" ref="BG272:BG277" si="949">BG271</f>
        <v>0</v>
      </c>
      <c r="BH272">
        <f t="shared" ref="BH272:BH277" si="950">BH271</f>
        <v>0</v>
      </c>
      <c r="BI272">
        <f t="shared" ref="BI272:BI277" si="951">BI271</f>
        <v>0</v>
      </c>
      <c r="BJ272">
        <f t="shared" ref="BJ272:BJ277" si="952">BJ271</f>
        <v>0</v>
      </c>
      <c r="BK272">
        <f t="shared" ref="BK272:BK277" si="953">BK271</f>
        <v>1208.0571428571427</v>
      </c>
      <c r="BL272">
        <f t="shared" ref="BL272:BL277" si="954">BL271</f>
        <v>33762.857142857145</v>
      </c>
      <c r="BM272">
        <f t="shared" ref="BM272:BM277" si="955">BM271</f>
        <v>0</v>
      </c>
      <c r="BN272">
        <f t="shared" ref="BN272:BN277" si="956">BN271</f>
        <v>5677.9528571428573</v>
      </c>
      <c r="BO272">
        <f t="shared" ref="BO272:BO277" si="957">BO271</f>
        <v>483084.14285714284</v>
      </c>
      <c r="BP272">
        <f t="shared" ref="BP272:BP277" si="958">BP271</f>
        <v>0</v>
      </c>
      <c r="BQ272">
        <f t="shared" ref="BQ272:BQ277" si="959">BQ271</f>
        <v>559.41285714285721</v>
      </c>
      <c r="BR272">
        <f t="shared" ref="BR272:BR277" si="960">BR271</f>
        <v>87654.71428571429</v>
      </c>
      <c r="BS272">
        <f t="shared" ref="BS272:BS277" si="961">BS271</f>
        <v>0</v>
      </c>
      <c r="BT272">
        <f t="shared" ref="BT272:BT277" si="962">BT271</f>
        <v>120843.44142857143</v>
      </c>
      <c r="BU272" s="10">
        <f t="shared" ref="BU272:BU277" si="963">BU271</f>
        <v>7024860.7142857146</v>
      </c>
    </row>
    <row r="273" spans="51:73" x14ac:dyDescent="0.2">
      <c r="AY273" s="11">
        <f t="shared" si="920"/>
        <v>44155</v>
      </c>
      <c r="AZ273" s="1">
        <f t="shared" si="919"/>
        <v>44151</v>
      </c>
      <c r="BA273">
        <f t="shared" si="943"/>
        <v>0</v>
      </c>
      <c r="BB273">
        <f t="shared" si="944"/>
        <v>0</v>
      </c>
      <c r="BC273">
        <f t="shared" si="945"/>
        <v>0</v>
      </c>
      <c r="BD273">
        <f t="shared" si="946"/>
        <v>0</v>
      </c>
      <c r="BE273">
        <f t="shared" si="947"/>
        <v>2007.1599999999999</v>
      </c>
      <c r="BF273">
        <f t="shared" si="948"/>
        <v>94733.28571428571</v>
      </c>
      <c r="BG273">
        <f t="shared" si="949"/>
        <v>0</v>
      </c>
      <c r="BH273">
        <f t="shared" si="950"/>
        <v>0</v>
      </c>
      <c r="BI273">
        <f t="shared" si="951"/>
        <v>0</v>
      </c>
      <c r="BJ273">
        <f t="shared" si="952"/>
        <v>0</v>
      </c>
      <c r="BK273">
        <f t="shared" si="953"/>
        <v>1208.0571428571427</v>
      </c>
      <c r="BL273">
        <f t="shared" si="954"/>
        <v>33762.857142857145</v>
      </c>
      <c r="BM273">
        <f t="shared" si="955"/>
        <v>0</v>
      </c>
      <c r="BN273">
        <f t="shared" si="956"/>
        <v>5677.9528571428573</v>
      </c>
      <c r="BO273">
        <f t="shared" si="957"/>
        <v>483084.14285714284</v>
      </c>
      <c r="BP273">
        <f t="shared" si="958"/>
        <v>0</v>
      </c>
      <c r="BQ273">
        <f t="shared" si="959"/>
        <v>559.41285714285721</v>
      </c>
      <c r="BR273">
        <f t="shared" si="960"/>
        <v>87654.71428571429</v>
      </c>
      <c r="BS273">
        <f t="shared" si="961"/>
        <v>0</v>
      </c>
      <c r="BT273">
        <f t="shared" si="962"/>
        <v>120843.44142857143</v>
      </c>
      <c r="BU273" s="10">
        <f t="shared" si="963"/>
        <v>7024860.7142857146</v>
      </c>
    </row>
    <row r="274" spans="51:73" x14ac:dyDescent="0.2">
      <c r="AY274" s="11">
        <f t="shared" si="920"/>
        <v>44156</v>
      </c>
      <c r="AZ274" s="1">
        <f t="shared" si="919"/>
        <v>44151</v>
      </c>
      <c r="BA274">
        <f t="shared" si="943"/>
        <v>0</v>
      </c>
      <c r="BB274">
        <f t="shared" si="944"/>
        <v>0</v>
      </c>
      <c r="BC274">
        <f t="shared" si="945"/>
        <v>0</v>
      </c>
      <c r="BD274">
        <f t="shared" si="946"/>
        <v>0</v>
      </c>
      <c r="BE274">
        <f t="shared" si="947"/>
        <v>2007.1599999999999</v>
      </c>
      <c r="BF274">
        <f t="shared" si="948"/>
        <v>94733.28571428571</v>
      </c>
      <c r="BG274">
        <f t="shared" si="949"/>
        <v>0</v>
      </c>
      <c r="BH274">
        <f t="shared" si="950"/>
        <v>0</v>
      </c>
      <c r="BI274">
        <f t="shared" si="951"/>
        <v>0</v>
      </c>
      <c r="BJ274">
        <f t="shared" si="952"/>
        <v>0</v>
      </c>
      <c r="BK274">
        <f t="shared" si="953"/>
        <v>1208.0571428571427</v>
      </c>
      <c r="BL274">
        <f t="shared" si="954"/>
        <v>33762.857142857145</v>
      </c>
      <c r="BM274">
        <f t="shared" si="955"/>
        <v>0</v>
      </c>
      <c r="BN274">
        <f t="shared" si="956"/>
        <v>5677.9528571428573</v>
      </c>
      <c r="BO274">
        <f t="shared" si="957"/>
        <v>483084.14285714284</v>
      </c>
      <c r="BP274">
        <f t="shared" si="958"/>
        <v>0</v>
      </c>
      <c r="BQ274">
        <f t="shared" si="959"/>
        <v>559.41285714285721</v>
      </c>
      <c r="BR274">
        <f t="shared" si="960"/>
        <v>87654.71428571429</v>
      </c>
      <c r="BS274">
        <f t="shared" si="961"/>
        <v>0</v>
      </c>
      <c r="BT274">
        <f t="shared" si="962"/>
        <v>120843.44142857143</v>
      </c>
      <c r="BU274" s="10">
        <f t="shared" si="963"/>
        <v>7024860.7142857146</v>
      </c>
    </row>
    <row r="275" spans="51:73" x14ac:dyDescent="0.2">
      <c r="AY275" s="11">
        <f t="shared" si="920"/>
        <v>44157</v>
      </c>
      <c r="AZ275" s="1">
        <f t="shared" si="919"/>
        <v>44151</v>
      </c>
      <c r="BA275">
        <f t="shared" si="943"/>
        <v>0</v>
      </c>
      <c r="BB275">
        <f t="shared" si="944"/>
        <v>0</v>
      </c>
      <c r="BC275">
        <f t="shared" si="945"/>
        <v>0</v>
      </c>
      <c r="BD275">
        <f t="shared" si="946"/>
        <v>0</v>
      </c>
      <c r="BE275">
        <f t="shared" si="947"/>
        <v>2007.1599999999999</v>
      </c>
      <c r="BF275">
        <f t="shared" si="948"/>
        <v>94733.28571428571</v>
      </c>
      <c r="BG275">
        <f t="shared" si="949"/>
        <v>0</v>
      </c>
      <c r="BH275">
        <f t="shared" si="950"/>
        <v>0</v>
      </c>
      <c r="BI275">
        <f t="shared" si="951"/>
        <v>0</v>
      </c>
      <c r="BJ275">
        <f t="shared" si="952"/>
        <v>0</v>
      </c>
      <c r="BK275">
        <f t="shared" si="953"/>
        <v>1208.0571428571427</v>
      </c>
      <c r="BL275">
        <f t="shared" si="954"/>
        <v>33762.857142857145</v>
      </c>
      <c r="BM275">
        <f t="shared" si="955"/>
        <v>0</v>
      </c>
      <c r="BN275">
        <f t="shared" si="956"/>
        <v>5677.9528571428573</v>
      </c>
      <c r="BO275">
        <f t="shared" si="957"/>
        <v>483084.14285714284</v>
      </c>
      <c r="BP275">
        <f t="shared" si="958"/>
        <v>0</v>
      </c>
      <c r="BQ275">
        <f t="shared" si="959"/>
        <v>559.41285714285721</v>
      </c>
      <c r="BR275">
        <f t="shared" si="960"/>
        <v>87654.71428571429</v>
      </c>
      <c r="BS275">
        <f t="shared" si="961"/>
        <v>0</v>
      </c>
      <c r="BT275">
        <f t="shared" si="962"/>
        <v>120843.44142857143</v>
      </c>
      <c r="BU275" s="10">
        <f t="shared" si="963"/>
        <v>7024860.7142857146</v>
      </c>
    </row>
    <row r="276" spans="51:73" x14ac:dyDescent="0.2">
      <c r="AY276" s="11">
        <f t="shared" si="920"/>
        <v>44158</v>
      </c>
      <c r="AZ276" s="1">
        <f t="shared" si="919"/>
        <v>44158</v>
      </c>
      <c r="BA276">
        <f t="shared" si="943"/>
        <v>0</v>
      </c>
      <c r="BB276">
        <f t="shared" si="944"/>
        <v>0</v>
      </c>
      <c r="BC276">
        <f t="shared" si="945"/>
        <v>0</v>
      </c>
      <c r="BD276">
        <f t="shared" si="946"/>
        <v>0</v>
      </c>
      <c r="BE276">
        <f t="shared" si="947"/>
        <v>2007.1599999999999</v>
      </c>
      <c r="BF276">
        <f t="shared" si="948"/>
        <v>94733.28571428571</v>
      </c>
      <c r="BG276">
        <f t="shared" si="949"/>
        <v>0</v>
      </c>
      <c r="BH276">
        <f t="shared" si="950"/>
        <v>0</v>
      </c>
      <c r="BI276">
        <f t="shared" si="951"/>
        <v>0</v>
      </c>
      <c r="BJ276">
        <f t="shared" si="952"/>
        <v>0</v>
      </c>
      <c r="BK276">
        <f t="shared" si="953"/>
        <v>1208.0571428571427</v>
      </c>
      <c r="BL276">
        <f t="shared" si="954"/>
        <v>33762.857142857145</v>
      </c>
      <c r="BM276">
        <f t="shared" si="955"/>
        <v>0</v>
      </c>
      <c r="BN276">
        <f t="shared" si="956"/>
        <v>5677.9528571428573</v>
      </c>
      <c r="BO276">
        <f t="shared" si="957"/>
        <v>483084.14285714284</v>
      </c>
      <c r="BP276">
        <f t="shared" si="958"/>
        <v>0</v>
      </c>
      <c r="BQ276">
        <f t="shared" si="959"/>
        <v>559.41285714285721</v>
      </c>
      <c r="BR276">
        <f t="shared" si="960"/>
        <v>87654.71428571429</v>
      </c>
      <c r="BS276">
        <f t="shared" si="961"/>
        <v>0</v>
      </c>
      <c r="BT276">
        <f t="shared" si="962"/>
        <v>120843.44142857143</v>
      </c>
      <c r="BU276" s="10">
        <f t="shared" si="963"/>
        <v>7024860.7142857146</v>
      </c>
    </row>
    <row r="277" spans="51:73" x14ac:dyDescent="0.2">
      <c r="AY277" s="11">
        <f t="shared" si="920"/>
        <v>44159</v>
      </c>
      <c r="AZ277" s="1">
        <f t="shared" si="919"/>
        <v>44158</v>
      </c>
      <c r="BA277">
        <f t="shared" si="943"/>
        <v>0</v>
      </c>
      <c r="BB277">
        <f t="shared" si="944"/>
        <v>0</v>
      </c>
      <c r="BC277">
        <f t="shared" si="945"/>
        <v>0</v>
      </c>
      <c r="BD277">
        <f t="shared" si="946"/>
        <v>0</v>
      </c>
      <c r="BE277">
        <f t="shared" si="947"/>
        <v>2007.1599999999999</v>
      </c>
      <c r="BF277">
        <f t="shared" si="948"/>
        <v>94733.28571428571</v>
      </c>
      <c r="BG277">
        <f t="shared" si="949"/>
        <v>0</v>
      </c>
      <c r="BH277">
        <f t="shared" si="950"/>
        <v>0</v>
      </c>
      <c r="BI277">
        <f t="shared" si="951"/>
        <v>0</v>
      </c>
      <c r="BJ277">
        <f t="shared" si="952"/>
        <v>0</v>
      </c>
      <c r="BK277">
        <f t="shared" si="953"/>
        <v>1208.0571428571427</v>
      </c>
      <c r="BL277">
        <f t="shared" si="954"/>
        <v>33762.857142857145</v>
      </c>
      <c r="BM277">
        <f t="shared" si="955"/>
        <v>0</v>
      </c>
      <c r="BN277">
        <f t="shared" si="956"/>
        <v>5677.9528571428573</v>
      </c>
      <c r="BO277">
        <f t="shared" si="957"/>
        <v>483084.14285714284</v>
      </c>
      <c r="BP277">
        <f t="shared" si="958"/>
        <v>0</v>
      </c>
      <c r="BQ277">
        <f t="shared" si="959"/>
        <v>559.41285714285721</v>
      </c>
      <c r="BR277">
        <f t="shared" si="960"/>
        <v>87654.71428571429</v>
      </c>
      <c r="BS277">
        <f t="shared" si="961"/>
        <v>0</v>
      </c>
      <c r="BT277">
        <f t="shared" si="962"/>
        <v>120843.44142857143</v>
      </c>
      <c r="BU277" s="10">
        <f t="shared" si="963"/>
        <v>7024860.7142857146</v>
      </c>
    </row>
    <row r="278" spans="51:73" x14ac:dyDescent="0.2">
      <c r="AY278" s="11">
        <f t="shared" si="920"/>
        <v>44160</v>
      </c>
      <c r="AZ278" s="1">
        <f t="shared" si="919"/>
        <v>44158</v>
      </c>
      <c r="BA278">
        <f t="shared" si="921"/>
        <v>0</v>
      </c>
      <c r="BB278">
        <f t="shared" ref="BB278:BB334" si="964">_xlfn.XLOOKUP($AY278,$Z$5:$Z$101,AC$5:AC$101,,0,)</f>
        <v>0</v>
      </c>
      <c r="BC278">
        <f t="shared" ref="BC278:BC334" si="965">_xlfn.XLOOKUP($AY278,$Z$5:$Z$101,AD$5:AD$101,,0,)</f>
        <v>0</v>
      </c>
      <c r="BD278">
        <f t="shared" ref="BD278:BD334" si="966">_xlfn.XLOOKUP($AY278,$Z$5:$Z$101,AE$5:AE$101,,0,)</f>
        <v>0</v>
      </c>
      <c r="BE278">
        <f t="shared" ref="BE278:BE334" si="967">_xlfn.XLOOKUP($AY278,$Z$5:$Z$101,AF$5:AF$101,,0,)</f>
        <v>2012.1428571428571</v>
      </c>
      <c r="BF278">
        <f t="shared" ref="BF278:BF334" si="968">_xlfn.XLOOKUP($AY278,$Z$5:$Z$101,AG$5:AG$101,,0,)</f>
        <v>87805.571428571435</v>
      </c>
      <c r="BG278">
        <f t="shared" ref="BG278:BG334" si="969">_xlfn.XLOOKUP($AY278,$Z$5:$Z$101,AH$5:AH$101,,0,)</f>
        <v>0</v>
      </c>
      <c r="BH278">
        <f t="shared" ref="BH278:BH334" si="970">_xlfn.XLOOKUP($AY278,$Z$5:$Z$101,AI$5:AI$101,,0,)</f>
        <v>0</v>
      </c>
      <c r="BI278">
        <f t="shared" ref="BI278:BI334" si="971">_xlfn.XLOOKUP($AY278,$Z$5:$Z$101,AJ$5:AJ$101,,0,)</f>
        <v>0</v>
      </c>
      <c r="BJ278">
        <f t="shared" ref="BJ278:BJ334" si="972">_xlfn.XLOOKUP($AY278,$Z$5:$Z$101,AK$5:AK$101,,0,)</f>
        <v>0</v>
      </c>
      <c r="BK278">
        <f t="shared" ref="BK278:BK334" si="973">_xlfn.XLOOKUP($AY278,$Z$5:$Z$101,AL$5:AL$101,,0,)</f>
        <v>78.762857142857143</v>
      </c>
      <c r="BL278">
        <f t="shared" ref="BL278:BL334" si="974">_xlfn.XLOOKUP($AY278,$Z$5:$Z$101,AM$5:AM$101,,0,)</f>
        <v>1736.2857142857142</v>
      </c>
      <c r="BM278">
        <f t="shared" ref="BM278:BM334" si="975">_xlfn.XLOOKUP($AY278,$Z$5:$Z$101,AN$5:AN$101,,0,)</f>
        <v>0</v>
      </c>
      <c r="BN278">
        <f t="shared" ref="BN278:BN334" si="976">_xlfn.XLOOKUP($AY278,$Z$5:$Z$101,AO$5:AO$101,,0,)</f>
        <v>7943.8742857142852</v>
      </c>
      <c r="BO278">
        <f t="shared" ref="BO278:BO334" si="977">_xlfn.XLOOKUP($AY278,$Z$5:$Z$101,AP$5:AP$101,,0,)</f>
        <v>493669.42857142858</v>
      </c>
      <c r="BP278">
        <f t="shared" ref="BP278:BP334" si="978">_xlfn.XLOOKUP($AY278,$Z$5:$Z$101,AQ$5:AQ$101,,0,)</f>
        <v>0</v>
      </c>
      <c r="BQ278">
        <f t="shared" ref="BQ278:BQ334" si="979">_xlfn.XLOOKUP($AY278,$Z$5:$Z$101,AR$5:AR$101,,0,)</f>
        <v>2602.7085714285713</v>
      </c>
      <c r="BR278">
        <f t="shared" ref="BR278:BR334" si="980">_xlfn.XLOOKUP($AY278,$Z$5:$Z$101,AS$5:AS$101,,0,)</f>
        <v>214741.42857142858</v>
      </c>
      <c r="BS278">
        <f t="shared" ref="BS278:BS334" si="981">_xlfn.XLOOKUP($AY278,$Z$5:$Z$101,AT$5:AT$101,,0,)</f>
        <v>0</v>
      </c>
      <c r="BT278">
        <f t="shared" ref="BT278:BT334" si="982">_xlfn.XLOOKUP($AY278,$Z$5:$Z$101,AU$5:AU$101,,0,)</f>
        <v>116896.2414285714</v>
      </c>
      <c r="BU278" s="10">
        <f t="shared" ref="BU278:BU334" si="983">_xlfn.XLOOKUP($AY278,$Z$5:$Z$101,AV$5:AV$101,,0,)</f>
        <v>6642644.1428571427</v>
      </c>
    </row>
    <row r="279" spans="51:73" x14ac:dyDescent="0.2">
      <c r="AY279" s="11">
        <f t="shared" si="920"/>
        <v>44161</v>
      </c>
      <c r="AZ279" s="1">
        <f t="shared" si="919"/>
        <v>44158</v>
      </c>
      <c r="BA279">
        <f t="shared" ref="BA279:BA284" si="984">BA278</f>
        <v>0</v>
      </c>
      <c r="BB279">
        <f t="shared" ref="BB279:BB284" si="985">BB278</f>
        <v>0</v>
      </c>
      <c r="BC279">
        <f t="shared" ref="BC279:BC284" si="986">BC278</f>
        <v>0</v>
      </c>
      <c r="BD279">
        <f t="shared" ref="BD279:BD284" si="987">BD278</f>
        <v>0</v>
      </c>
      <c r="BE279">
        <f t="shared" ref="BE279:BE284" si="988">BE278</f>
        <v>2012.1428571428571</v>
      </c>
      <c r="BF279">
        <f t="shared" ref="BF279:BF284" si="989">BF278</f>
        <v>87805.571428571435</v>
      </c>
      <c r="BG279">
        <f t="shared" ref="BG279:BG284" si="990">BG278</f>
        <v>0</v>
      </c>
      <c r="BH279">
        <f t="shared" ref="BH279:BH284" si="991">BH278</f>
        <v>0</v>
      </c>
      <c r="BI279">
        <f t="shared" ref="BI279:BI284" si="992">BI278</f>
        <v>0</v>
      </c>
      <c r="BJ279">
        <f t="shared" ref="BJ279:BJ284" si="993">BJ278</f>
        <v>0</v>
      </c>
      <c r="BK279">
        <f t="shared" ref="BK279:BK284" si="994">BK278</f>
        <v>78.762857142857143</v>
      </c>
      <c r="BL279">
        <f t="shared" ref="BL279:BL284" si="995">BL278</f>
        <v>1736.2857142857142</v>
      </c>
      <c r="BM279">
        <f t="shared" ref="BM279:BM284" si="996">BM278</f>
        <v>0</v>
      </c>
      <c r="BN279">
        <f t="shared" ref="BN279:BN284" si="997">BN278</f>
        <v>7943.8742857142852</v>
      </c>
      <c r="BO279">
        <f t="shared" ref="BO279:BO284" si="998">BO278</f>
        <v>493669.42857142858</v>
      </c>
      <c r="BP279">
        <f t="shared" ref="BP279:BP284" si="999">BP278</f>
        <v>0</v>
      </c>
      <c r="BQ279">
        <f t="shared" ref="BQ279:BQ284" si="1000">BQ278</f>
        <v>2602.7085714285713</v>
      </c>
      <c r="BR279">
        <f t="shared" ref="BR279:BR284" si="1001">BR278</f>
        <v>214741.42857142858</v>
      </c>
      <c r="BS279">
        <f t="shared" ref="BS279:BS284" si="1002">BS278</f>
        <v>0</v>
      </c>
      <c r="BT279">
        <f t="shared" ref="BT279:BT284" si="1003">BT278</f>
        <v>116896.2414285714</v>
      </c>
      <c r="BU279" s="10">
        <f t="shared" ref="BU279:BU284" si="1004">BU278</f>
        <v>6642644.1428571427</v>
      </c>
    </row>
    <row r="280" spans="51:73" x14ac:dyDescent="0.2">
      <c r="AY280" s="11">
        <f t="shared" si="920"/>
        <v>44162</v>
      </c>
      <c r="AZ280" s="1">
        <f t="shared" si="919"/>
        <v>44158</v>
      </c>
      <c r="BA280">
        <f t="shared" si="984"/>
        <v>0</v>
      </c>
      <c r="BB280">
        <f t="shared" si="985"/>
        <v>0</v>
      </c>
      <c r="BC280">
        <f t="shared" si="986"/>
        <v>0</v>
      </c>
      <c r="BD280">
        <f t="shared" si="987"/>
        <v>0</v>
      </c>
      <c r="BE280">
        <f t="shared" si="988"/>
        <v>2012.1428571428571</v>
      </c>
      <c r="BF280">
        <f t="shared" si="989"/>
        <v>87805.571428571435</v>
      </c>
      <c r="BG280">
        <f t="shared" si="990"/>
        <v>0</v>
      </c>
      <c r="BH280">
        <f t="shared" si="991"/>
        <v>0</v>
      </c>
      <c r="BI280">
        <f t="shared" si="992"/>
        <v>0</v>
      </c>
      <c r="BJ280">
        <f t="shared" si="993"/>
        <v>0</v>
      </c>
      <c r="BK280">
        <f t="shared" si="994"/>
        <v>78.762857142857143</v>
      </c>
      <c r="BL280">
        <f t="shared" si="995"/>
        <v>1736.2857142857142</v>
      </c>
      <c r="BM280">
        <f t="shared" si="996"/>
        <v>0</v>
      </c>
      <c r="BN280">
        <f t="shared" si="997"/>
        <v>7943.8742857142852</v>
      </c>
      <c r="BO280">
        <f t="shared" si="998"/>
        <v>493669.42857142858</v>
      </c>
      <c r="BP280">
        <f t="shared" si="999"/>
        <v>0</v>
      </c>
      <c r="BQ280">
        <f t="shared" si="1000"/>
        <v>2602.7085714285713</v>
      </c>
      <c r="BR280">
        <f t="shared" si="1001"/>
        <v>214741.42857142858</v>
      </c>
      <c r="BS280">
        <f t="shared" si="1002"/>
        <v>0</v>
      </c>
      <c r="BT280">
        <f t="shared" si="1003"/>
        <v>116896.2414285714</v>
      </c>
      <c r="BU280" s="10">
        <f t="shared" si="1004"/>
        <v>6642644.1428571427</v>
      </c>
    </row>
    <row r="281" spans="51:73" x14ac:dyDescent="0.2">
      <c r="AY281" s="11">
        <f t="shared" si="920"/>
        <v>44163</v>
      </c>
      <c r="AZ281" s="1">
        <f t="shared" si="919"/>
        <v>44158</v>
      </c>
      <c r="BA281">
        <f t="shared" si="984"/>
        <v>0</v>
      </c>
      <c r="BB281">
        <f t="shared" si="985"/>
        <v>0</v>
      </c>
      <c r="BC281">
        <f t="shared" si="986"/>
        <v>0</v>
      </c>
      <c r="BD281">
        <f t="shared" si="987"/>
        <v>0</v>
      </c>
      <c r="BE281">
        <f t="shared" si="988"/>
        <v>2012.1428571428571</v>
      </c>
      <c r="BF281">
        <f t="shared" si="989"/>
        <v>87805.571428571435</v>
      </c>
      <c r="BG281">
        <f t="shared" si="990"/>
        <v>0</v>
      </c>
      <c r="BH281">
        <f t="shared" si="991"/>
        <v>0</v>
      </c>
      <c r="BI281">
        <f t="shared" si="992"/>
        <v>0</v>
      </c>
      <c r="BJ281">
        <f t="shared" si="993"/>
        <v>0</v>
      </c>
      <c r="BK281">
        <f t="shared" si="994"/>
        <v>78.762857142857143</v>
      </c>
      <c r="BL281">
        <f t="shared" si="995"/>
        <v>1736.2857142857142</v>
      </c>
      <c r="BM281">
        <f t="shared" si="996"/>
        <v>0</v>
      </c>
      <c r="BN281">
        <f t="shared" si="997"/>
        <v>7943.8742857142852</v>
      </c>
      <c r="BO281">
        <f t="shared" si="998"/>
        <v>493669.42857142858</v>
      </c>
      <c r="BP281">
        <f t="shared" si="999"/>
        <v>0</v>
      </c>
      <c r="BQ281">
        <f t="shared" si="1000"/>
        <v>2602.7085714285713</v>
      </c>
      <c r="BR281">
        <f t="shared" si="1001"/>
        <v>214741.42857142858</v>
      </c>
      <c r="BS281">
        <f t="shared" si="1002"/>
        <v>0</v>
      </c>
      <c r="BT281">
        <f t="shared" si="1003"/>
        <v>116896.2414285714</v>
      </c>
      <c r="BU281" s="10">
        <f t="shared" si="1004"/>
        <v>6642644.1428571427</v>
      </c>
    </row>
    <row r="282" spans="51:73" x14ac:dyDescent="0.2">
      <c r="AY282" s="11">
        <f t="shared" si="920"/>
        <v>44164</v>
      </c>
      <c r="AZ282" s="1">
        <f t="shared" si="919"/>
        <v>44158</v>
      </c>
      <c r="BA282">
        <f t="shared" si="984"/>
        <v>0</v>
      </c>
      <c r="BB282">
        <f t="shared" si="985"/>
        <v>0</v>
      </c>
      <c r="BC282">
        <f t="shared" si="986"/>
        <v>0</v>
      </c>
      <c r="BD282">
        <f t="shared" si="987"/>
        <v>0</v>
      </c>
      <c r="BE282">
        <f t="shared" si="988"/>
        <v>2012.1428571428571</v>
      </c>
      <c r="BF282">
        <f t="shared" si="989"/>
        <v>87805.571428571435</v>
      </c>
      <c r="BG282">
        <f t="shared" si="990"/>
        <v>0</v>
      </c>
      <c r="BH282">
        <f t="shared" si="991"/>
        <v>0</v>
      </c>
      <c r="BI282">
        <f t="shared" si="992"/>
        <v>0</v>
      </c>
      <c r="BJ282">
        <f t="shared" si="993"/>
        <v>0</v>
      </c>
      <c r="BK282">
        <f t="shared" si="994"/>
        <v>78.762857142857143</v>
      </c>
      <c r="BL282">
        <f t="shared" si="995"/>
        <v>1736.2857142857142</v>
      </c>
      <c r="BM282">
        <f t="shared" si="996"/>
        <v>0</v>
      </c>
      <c r="BN282">
        <f t="shared" si="997"/>
        <v>7943.8742857142852</v>
      </c>
      <c r="BO282">
        <f t="shared" si="998"/>
        <v>493669.42857142858</v>
      </c>
      <c r="BP282">
        <f t="shared" si="999"/>
        <v>0</v>
      </c>
      <c r="BQ282">
        <f t="shared" si="1000"/>
        <v>2602.7085714285713</v>
      </c>
      <c r="BR282">
        <f t="shared" si="1001"/>
        <v>214741.42857142858</v>
      </c>
      <c r="BS282">
        <f t="shared" si="1002"/>
        <v>0</v>
      </c>
      <c r="BT282">
        <f t="shared" si="1003"/>
        <v>116896.2414285714</v>
      </c>
      <c r="BU282" s="10">
        <f t="shared" si="1004"/>
        <v>6642644.1428571427</v>
      </c>
    </row>
    <row r="283" spans="51:73" x14ac:dyDescent="0.2">
      <c r="AY283" s="11">
        <f t="shared" si="920"/>
        <v>44165</v>
      </c>
      <c r="AZ283" s="1">
        <f t="shared" si="919"/>
        <v>44165</v>
      </c>
      <c r="BA283">
        <f t="shared" si="984"/>
        <v>0</v>
      </c>
      <c r="BB283">
        <f t="shared" si="985"/>
        <v>0</v>
      </c>
      <c r="BC283">
        <f t="shared" si="986"/>
        <v>0</v>
      </c>
      <c r="BD283">
        <f t="shared" si="987"/>
        <v>0</v>
      </c>
      <c r="BE283">
        <f t="shared" si="988"/>
        <v>2012.1428571428571</v>
      </c>
      <c r="BF283">
        <f t="shared" si="989"/>
        <v>87805.571428571435</v>
      </c>
      <c r="BG283">
        <f t="shared" si="990"/>
        <v>0</v>
      </c>
      <c r="BH283">
        <f t="shared" si="991"/>
        <v>0</v>
      </c>
      <c r="BI283">
        <f t="shared" si="992"/>
        <v>0</v>
      </c>
      <c r="BJ283">
        <f t="shared" si="993"/>
        <v>0</v>
      </c>
      <c r="BK283">
        <f t="shared" si="994"/>
        <v>78.762857142857143</v>
      </c>
      <c r="BL283">
        <f t="shared" si="995"/>
        <v>1736.2857142857142</v>
      </c>
      <c r="BM283">
        <f t="shared" si="996"/>
        <v>0</v>
      </c>
      <c r="BN283">
        <f t="shared" si="997"/>
        <v>7943.8742857142852</v>
      </c>
      <c r="BO283">
        <f t="shared" si="998"/>
        <v>493669.42857142858</v>
      </c>
      <c r="BP283">
        <f t="shared" si="999"/>
        <v>0</v>
      </c>
      <c r="BQ283">
        <f t="shared" si="1000"/>
        <v>2602.7085714285713</v>
      </c>
      <c r="BR283">
        <f t="shared" si="1001"/>
        <v>214741.42857142858</v>
      </c>
      <c r="BS283">
        <f t="shared" si="1002"/>
        <v>0</v>
      </c>
      <c r="BT283">
        <f t="shared" si="1003"/>
        <v>116896.2414285714</v>
      </c>
      <c r="BU283" s="10">
        <f t="shared" si="1004"/>
        <v>6642644.1428571427</v>
      </c>
    </row>
    <row r="284" spans="51:73" x14ac:dyDescent="0.2">
      <c r="AY284" s="11">
        <f t="shared" si="920"/>
        <v>44166</v>
      </c>
      <c r="AZ284" s="1">
        <f t="shared" si="919"/>
        <v>44165</v>
      </c>
      <c r="BA284">
        <f t="shared" si="984"/>
        <v>0</v>
      </c>
      <c r="BB284">
        <f t="shared" si="985"/>
        <v>0</v>
      </c>
      <c r="BC284">
        <f t="shared" si="986"/>
        <v>0</v>
      </c>
      <c r="BD284">
        <f t="shared" si="987"/>
        <v>0</v>
      </c>
      <c r="BE284">
        <f t="shared" si="988"/>
        <v>2012.1428571428571</v>
      </c>
      <c r="BF284">
        <f t="shared" si="989"/>
        <v>87805.571428571435</v>
      </c>
      <c r="BG284">
        <f t="shared" si="990"/>
        <v>0</v>
      </c>
      <c r="BH284">
        <f t="shared" si="991"/>
        <v>0</v>
      </c>
      <c r="BI284">
        <f t="shared" si="992"/>
        <v>0</v>
      </c>
      <c r="BJ284">
        <f t="shared" si="993"/>
        <v>0</v>
      </c>
      <c r="BK284">
        <f t="shared" si="994"/>
        <v>78.762857142857143</v>
      </c>
      <c r="BL284">
        <f t="shared" si="995"/>
        <v>1736.2857142857142</v>
      </c>
      <c r="BM284">
        <f t="shared" si="996"/>
        <v>0</v>
      </c>
      <c r="BN284">
        <f t="shared" si="997"/>
        <v>7943.8742857142852</v>
      </c>
      <c r="BO284">
        <f t="shared" si="998"/>
        <v>493669.42857142858</v>
      </c>
      <c r="BP284">
        <f t="shared" si="999"/>
        <v>0</v>
      </c>
      <c r="BQ284">
        <f t="shared" si="1000"/>
        <v>2602.7085714285713</v>
      </c>
      <c r="BR284">
        <f t="shared" si="1001"/>
        <v>214741.42857142858</v>
      </c>
      <c r="BS284">
        <f t="shared" si="1002"/>
        <v>0</v>
      </c>
      <c r="BT284">
        <f t="shared" si="1003"/>
        <v>116896.2414285714</v>
      </c>
      <c r="BU284" s="10">
        <f t="shared" si="1004"/>
        <v>6642644.1428571427</v>
      </c>
    </row>
    <row r="285" spans="51:73" x14ac:dyDescent="0.2">
      <c r="AY285" s="11">
        <f t="shared" si="920"/>
        <v>44167</v>
      </c>
      <c r="AZ285" s="1">
        <f t="shared" si="919"/>
        <v>44165</v>
      </c>
      <c r="BA285">
        <f t="shared" si="921"/>
        <v>0</v>
      </c>
      <c r="BB285">
        <f t="shared" si="964"/>
        <v>0</v>
      </c>
      <c r="BC285">
        <f t="shared" si="965"/>
        <v>0</v>
      </c>
      <c r="BD285">
        <f t="shared" si="966"/>
        <v>0</v>
      </c>
      <c r="BE285">
        <f t="shared" si="967"/>
        <v>1762.4014285714286</v>
      </c>
      <c r="BF285">
        <f t="shared" si="968"/>
        <v>98216.71428571429</v>
      </c>
      <c r="BG285">
        <f t="shared" si="969"/>
        <v>0</v>
      </c>
      <c r="BH285">
        <f t="shared" si="970"/>
        <v>0</v>
      </c>
      <c r="BI285">
        <f t="shared" si="971"/>
        <v>0</v>
      </c>
      <c r="BJ285">
        <f t="shared" si="972"/>
        <v>0</v>
      </c>
      <c r="BK285">
        <f t="shared" si="973"/>
        <v>884.56571428571431</v>
      </c>
      <c r="BL285">
        <f t="shared" si="974"/>
        <v>46037.714285714283</v>
      </c>
      <c r="BM285">
        <f t="shared" si="975"/>
        <v>0</v>
      </c>
      <c r="BN285">
        <f t="shared" si="976"/>
        <v>5314.1085714285718</v>
      </c>
      <c r="BO285">
        <f t="shared" si="977"/>
        <v>555664.14285714284</v>
      </c>
      <c r="BP285">
        <f t="shared" si="978"/>
        <v>0</v>
      </c>
      <c r="BQ285">
        <f t="shared" si="979"/>
        <v>2423.5214285714283</v>
      </c>
      <c r="BR285">
        <f t="shared" si="980"/>
        <v>232807.57142857142</v>
      </c>
      <c r="BS285">
        <f t="shared" si="981"/>
        <v>0</v>
      </c>
      <c r="BT285">
        <f t="shared" si="982"/>
        <v>116663.25714285715</v>
      </c>
      <c r="BU285" s="10">
        <f t="shared" si="983"/>
        <v>8235090.8571428573</v>
      </c>
    </row>
    <row r="286" spans="51:73" x14ac:dyDescent="0.2">
      <c r="AY286" s="11">
        <f t="shared" si="920"/>
        <v>44168</v>
      </c>
      <c r="AZ286" s="1">
        <f t="shared" si="919"/>
        <v>44165</v>
      </c>
      <c r="BA286">
        <f t="shared" ref="BA286:BA291" si="1005">BA285</f>
        <v>0</v>
      </c>
      <c r="BB286">
        <f t="shared" ref="BB286:BB291" si="1006">BB285</f>
        <v>0</v>
      </c>
      <c r="BC286">
        <f t="shared" ref="BC286:BC291" si="1007">BC285</f>
        <v>0</v>
      </c>
      <c r="BD286">
        <f t="shared" ref="BD286:BD291" si="1008">BD285</f>
        <v>0</v>
      </c>
      <c r="BE286">
        <f t="shared" ref="BE286:BE291" si="1009">BE285</f>
        <v>1762.4014285714286</v>
      </c>
      <c r="BF286">
        <f t="shared" ref="BF286:BF291" si="1010">BF285</f>
        <v>98216.71428571429</v>
      </c>
      <c r="BG286">
        <f t="shared" ref="BG286:BG291" si="1011">BG285</f>
        <v>0</v>
      </c>
      <c r="BH286">
        <f t="shared" ref="BH286:BH291" si="1012">BH285</f>
        <v>0</v>
      </c>
      <c r="BI286">
        <f t="shared" ref="BI286:BI291" si="1013">BI285</f>
        <v>0</v>
      </c>
      <c r="BJ286">
        <f t="shared" ref="BJ286:BJ291" si="1014">BJ285</f>
        <v>0</v>
      </c>
      <c r="BK286">
        <f t="shared" ref="BK286:BK291" si="1015">BK285</f>
        <v>884.56571428571431</v>
      </c>
      <c r="BL286">
        <f t="shared" ref="BL286:BL291" si="1016">BL285</f>
        <v>46037.714285714283</v>
      </c>
      <c r="BM286">
        <f t="shared" ref="BM286:BM291" si="1017">BM285</f>
        <v>0</v>
      </c>
      <c r="BN286">
        <f t="shared" ref="BN286:BN291" si="1018">BN285</f>
        <v>5314.1085714285718</v>
      </c>
      <c r="BO286">
        <f t="shared" ref="BO286:BO291" si="1019">BO285</f>
        <v>555664.14285714284</v>
      </c>
      <c r="BP286">
        <f t="shared" ref="BP286:BP291" si="1020">BP285</f>
        <v>0</v>
      </c>
      <c r="BQ286">
        <f t="shared" ref="BQ286:BQ291" si="1021">BQ285</f>
        <v>2423.5214285714283</v>
      </c>
      <c r="BR286">
        <f t="shared" ref="BR286:BR291" si="1022">BR285</f>
        <v>232807.57142857142</v>
      </c>
      <c r="BS286">
        <f t="shared" ref="BS286:BS291" si="1023">BS285</f>
        <v>0</v>
      </c>
      <c r="BT286">
        <f t="shared" ref="BT286:BT291" si="1024">BT285</f>
        <v>116663.25714285715</v>
      </c>
      <c r="BU286" s="10">
        <f t="shared" ref="BU286:BU291" si="1025">BU285</f>
        <v>8235090.8571428573</v>
      </c>
    </row>
    <row r="287" spans="51:73" x14ac:dyDescent="0.2">
      <c r="AY287" s="11">
        <f t="shared" si="920"/>
        <v>44169</v>
      </c>
      <c r="AZ287" s="1">
        <f t="shared" si="919"/>
        <v>44165</v>
      </c>
      <c r="BA287">
        <f t="shared" si="1005"/>
        <v>0</v>
      </c>
      <c r="BB287">
        <f t="shared" si="1006"/>
        <v>0</v>
      </c>
      <c r="BC287">
        <f t="shared" si="1007"/>
        <v>0</v>
      </c>
      <c r="BD287">
        <f t="shared" si="1008"/>
        <v>0</v>
      </c>
      <c r="BE287">
        <f t="shared" si="1009"/>
        <v>1762.4014285714286</v>
      </c>
      <c r="BF287">
        <f t="shared" si="1010"/>
        <v>98216.71428571429</v>
      </c>
      <c r="BG287">
        <f t="shared" si="1011"/>
        <v>0</v>
      </c>
      <c r="BH287">
        <f t="shared" si="1012"/>
        <v>0</v>
      </c>
      <c r="BI287">
        <f t="shared" si="1013"/>
        <v>0</v>
      </c>
      <c r="BJ287">
        <f t="shared" si="1014"/>
        <v>0</v>
      </c>
      <c r="BK287">
        <f t="shared" si="1015"/>
        <v>884.56571428571431</v>
      </c>
      <c r="BL287">
        <f t="shared" si="1016"/>
        <v>46037.714285714283</v>
      </c>
      <c r="BM287">
        <f t="shared" si="1017"/>
        <v>0</v>
      </c>
      <c r="BN287">
        <f t="shared" si="1018"/>
        <v>5314.1085714285718</v>
      </c>
      <c r="BO287">
        <f t="shared" si="1019"/>
        <v>555664.14285714284</v>
      </c>
      <c r="BP287">
        <f t="shared" si="1020"/>
        <v>0</v>
      </c>
      <c r="BQ287">
        <f t="shared" si="1021"/>
        <v>2423.5214285714283</v>
      </c>
      <c r="BR287">
        <f t="shared" si="1022"/>
        <v>232807.57142857142</v>
      </c>
      <c r="BS287">
        <f t="shared" si="1023"/>
        <v>0</v>
      </c>
      <c r="BT287">
        <f t="shared" si="1024"/>
        <v>116663.25714285715</v>
      </c>
      <c r="BU287" s="10">
        <f t="shared" si="1025"/>
        <v>8235090.8571428573</v>
      </c>
    </row>
    <row r="288" spans="51:73" x14ac:dyDescent="0.2">
      <c r="AY288" s="11">
        <f t="shared" si="920"/>
        <v>44170</v>
      </c>
      <c r="AZ288" s="1">
        <f t="shared" si="919"/>
        <v>44165</v>
      </c>
      <c r="BA288">
        <f t="shared" si="1005"/>
        <v>0</v>
      </c>
      <c r="BB288">
        <f t="shared" si="1006"/>
        <v>0</v>
      </c>
      <c r="BC288">
        <f t="shared" si="1007"/>
        <v>0</v>
      </c>
      <c r="BD288">
        <f t="shared" si="1008"/>
        <v>0</v>
      </c>
      <c r="BE288">
        <f t="shared" si="1009"/>
        <v>1762.4014285714286</v>
      </c>
      <c r="BF288">
        <f t="shared" si="1010"/>
        <v>98216.71428571429</v>
      </c>
      <c r="BG288">
        <f t="shared" si="1011"/>
        <v>0</v>
      </c>
      <c r="BH288">
        <f t="shared" si="1012"/>
        <v>0</v>
      </c>
      <c r="BI288">
        <f t="shared" si="1013"/>
        <v>0</v>
      </c>
      <c r="BJ288">
        <f t="shared" si="1014"/>
        <v>0</v>
      </c>
      <c r="BK288">
        <f t="shared" si="1015"/>
        <v>884.56571428571431</v>
      </c>
      <c r="BL288">
        <f t="shared" si="1016"/>
        <v>46037.714285714283</v>
      </c>
      <c r="BM288">
        <f t="shared" si="1017"/>
        <v>0</v>
      </c>
      <c r="BN288">
        <f t="shared" si="1018"/>
        <v>5314.1085714285718</v>
      </c>
      <c r="BO288">
        <f t="shared" si="1019"/>
        <v>555664.14285714284</v>
      </c>
      <c r="BP288">
        <f t="shared" si="1020"/>
        <v>0</v>
      </c>
      <c r="BQ288">
        <f t="shared" si="1021"/>
        <v>2423.5214285714283</v>
      </c>
      <c r="BR288">
        <f t="shared" si="1022"/>
        <v>232807.57142857142</v>
      </c>
      <c r="BS288">
        <f t="shared" si="1023"/>
        <v>0</v>
      </c>
      <c r="BT288">
        <f t="shared" si="1024"/>
        <v>116663.25714285715</v>
      </c>
      <c r="BU288" s="10">
        <f t="shared" si="1025"/>
        <v>8235090.8571428573</v>
      </c>
    </row>
    <row r="289" spans="51:73" x14ac:dyDescent="0.2">
      <c r="AY289" s="11">
        <f t="shared" si="920"/>
        <v>44171</v>
      </c>
      <c r="AZ289" s="1">
        <f t="shared" si="919"/>
        <v>44165</v>
      </c>
      <c r="BA289">
        <f t="shared" si="1005"/>
        <v>0</v>
      </c>
      <c r="BB289">
        <f t="shared" si="1006"/>
        <v>0</v>
      </c>
      <c r="BC289">
        <f t="shared" si="1007"/>
        <v>0</v>
      </c>
      <c r="BD289">
        <f t="shared" si="1008"/>
        <v>0</v>
      </c>
      <c r="BE289">
        <f t="shared" si="1009"/>
        <v>1762.4014285714286</v>
      </c>
      <c r="BF289">
        <f t="shared" si="1010"/>
        <v>98216.71428571429</v>
      </c>
      <c r="BG289">
        <f t="shared" si="1011"/>
        <v>0</v>
      </c>
      <c r="BH289">
        <f t="shared" si="1012"/>
        <v>0</v>
      </c>
      <c r="BI289">
        <f t="shared" si="1013"/>
        <v>0</v>
      </c>
      <c r="BJ289">
        <f t="shared" si="1014"/>
        <v>0</v>
      </c>
      <c r="BK289">
        <f t="shared" si="1015"/>
        <v>884.56571428571431</v>
      </c>
      <c r="BL289">
        <f t="shared" si="1016"/>
        <v>46037.714285714283</v>
      </c>
      <c r="BM289">
        <f t="shared" si="1017"/>
        <v>0</v>
      </c>
      <c r="BN289">
        <f t="shared" si="1018"/>
        <v>5314.1085714285718</v>
      </c>
      <c r="BO289">
        <f t="shared" si="1019"/>
        <v>555664.14285714284</v>
      </c>
      <c r="BP289">
        <f t="shared" si="1020"/>
        <v>0</v>
      </c>
      <c r="BQ289">
        <f t="shared" si="1021"/>
        <v>2423.5214285714283</v>
      </c>
      <c r="BR289">
        <f t="shared" si="1022"/>
        <v>232807.57142857142</v>
      </c>
      <c r="BS289">
        <f t="shared" si="1023"/>
        <v>0</v>
      </c>
      <c r="BT289">
        <f t="shared" si="1024"/>
        <v>116663.25714285715</v>
      </c>
      <c r="BU289" s="10">
        <f t="shared" si="1025"/>
        <v>8235090.8571428573</v>
      </c>
    </row>
    <row r="290" spans="51:73" x14ac:dyDescent="0.2">
      <c r="AY290" s="11">
        <f t="shared" si="920"/>
        <v>44172</v>
      </c>
      <c r="AZ290" s="1">
        <f t="shared" si="919"/>
        <v>44172</v>
      </c>
      <c r="BA290">
        <f t="shared" si="1005"/>
        <v>0</v>
      </c>
      <c r="BB290">
        <f t="shared" si="1006"/>
        <v>0</v>
      </c>
      <c r="BC290">
        <f t="shared" si="1007"/>
        <v>0</v>
      </c>
      <c r="BD290">
        <f t="shared" si="1008"/>
        <v>0</v>
      </c>
      <c r="BE290">
        <f t="shared" si="1009"/>
        <v>1762.4014285714286</v>
      </c>
      <c r="BF290">
        <f t="shared" si="1010"/>
        <v>98216.71428571429</v>
      </c>
      <c r="BG290">
        <f t="shared" si="1011"/>
        <v>0</v>
      </c>
      <c r="BH290">
        <f t="shared" si="1012"/>
        <v>0</v>
      </c>
      <c r="BI290">
        <f t="shared" si="1013"/>
        <v>0</v>
      </c>
      <c r="BJ290">
        <f t="shared" si="1014"/>
        <v>0</v>
      </c>
      <c r="BK290">
        <f t="shared" si="1015"/>
        <v>884.56571428571431</v>
      </c>
      <c r="BL290">
        <f t="shared" si="1016"/>
        <v>46037.714285714283</v>
      </c>
      <c r="BM290">
        <f t="shared" si="1017"/>
        <v>0</v>
      </c>
      <c r="BN290">
        <f t="shared" si="1018"/>
        <v>5314.1085714285718</v>
      </c>
      <c r="BO290">
        <f t="shared" si="1019"/>
        <v>555664.14285714284</v>
      </c>
      <c r="BP290">
        <f t="shared" si="1020"/>
        <v>0</v>
      </c>
      <c r="BQ290">
        <f t="shared" si="1021"/>
        <v>2423.5214285714283</v>
      </c>
      <c r="BR290">
        <f t="shared" si="1022"/>
        <v>232807.57142857142</v>
      </c>
      <c r="BS290">
        <f t="shared" si="1023"/>
        <v>0</v>
      </c>
      <c r="BT290">
        <f t="shared" si="1024"/>
        <v>116663.25714285715</v>
      </c>
      <c r="BU290" s="10">
        <f t="shared" si="1025"/>
        <v>8235090.8571428573</v>
      </c>
    </row>
    <row r="291" spans="51:73" x14ac:dyDescent="0.2">
      <c r="AY291" s="11">
        <f t="shared" si="920"/>
        <v>44173</v>
      </c>
      <c r="AZ291" s="1">
        <f t="shared" si="919"/>
        <v>44172</v>
      </c>
      <c r="BA291">
        <f t="shared" si="1005"/>
        <v>0</v>
      </c>
      <c r="BB291">
        <f t="shared" si="1006"/>
        <v>0</v>
      </c>
      <c r="BC291">
        <f t="shared" si="1007"/>
        <v>0</v>
      </c>
      <c r="BD291">
        <f t="shared" si="1008"/>
        <v>0</v>
      </c>
      <c r="BE291">
        <f t="shared" si="1009"/>
        <v>1762.4014285714286</v>
      </c>
      <c r="BF291">
        <f t="shared" si="1010"/>
        <v>98216.71428571429</v>
      </c>
      <c r="BG291">
        <f t="shared" si="1011"/>
        <v>0</v>
      </c>
      <c r="BH291">
        <f t="shared" si="1012"/>
        <v>0</v>
      </c>
      <c r="BI291">
        <f t="shared" si="1013"/>
        <v>0</v>
      </c>
      <c r="BJ291">
        <f t="shared" si="1014"/>
        <v>0</v>
      </c>
      <c r="BK291">
        <f t="shared" si="1015"/>
        <v>884.56571428571431</v>
      </c>
      <c r="BL291">
        <f t="shared" si="1016"/>
        <v>46037.714285714283</v>
      </c>
      <c r="BM291">
        <f t="shared" si="1017"/>
        <v>0</v>
      </c>
      <c r="BN291">
        <f t="shared" si="1018"/>
        <v>5314.1085714285718</v>
      </c>
      <c r="BO291">
        <f t="shared" si="1019"/>
        <v>555664.14285714284</v>
      </c>
      <c r="BP291">
        <f t="shared" si="1020"/>
        <v>0</v>
      </c>
      <c r="BQ291">
        <f t="shared" si="1021"/>
        <v>2423.5214285714283</v>
      </c>
      <c r="BR291">
        <f t="shared" si="1022"/>
        <v>232807.57142857142</v>
      </c>
      <c r="BS291">
        <f t="shared" si="1023"/>
        <v>0</v>
      </c>
      <c r="BT291">
        <f t="shared" si="1024"/>
        <v>116663.25714285715</v>
      </c>
      <c r="BU291" s="10">
        <f t="shared" si="1025"/>
        <v>8235090.8571428573</v>
      </c>
    </row>
    <row r="292" spans="51:73" x14ac:dyDescent="0.2">
      <c r="AY292" s="11">
        <f t="shared" si="920"/>
        <v>44174</v>
      </c>
      <c r="AZ292" s="1">
        <f t="shared" si="919"/>
        <v>44172</v>
      </c>
      <c r="BA292">
        <f t="shared" si="921"/>
        <v>0</v>
      </c>
      <c r="BB292">
        <f t="shared" si="964"/>
        <v>0</v>
      </c>
      <c r="BC292">
        <f t="shared" si="965"/>
        <v>0</v>
      </c>
      <c r="BD292">
        <f t="shared" si="966"/>
        <v>0</v>
      </c>
      <c r="BE292">
        <f t="shared" si="967"/>
        <v>997.81428571428569</v>
      </c>
      <c r="BF292">
        <f t="shared" si="968"/>
        <v>60438.142857142855</v>
      </c>
      <c r="BG292">
        <f t="shared" si="969"/>
        <v>0</v>
      </c>
      <c r="BH292">
        <f t="shared" si="970"/>
        <v>0</v>
      </c>
      <c r="BI292">
        <f t="shared" si="971"/>
        <v>0</v>
      </c>
      <c r="BJ292">
        <f t="shared" si="972"/>
        <v>0</v>
      </c>
      <c r="BK292">
        <f t="shared" si="973"/>
        <v>999.10142857142853</v>
      </c>
      <c r="BL292">
        <f t="shared" si="974"/>
        <v>45427.857142857145</v>
      </c>
      <c r="BM292">
        <f t="shared" si="975"/>
        <v>0</v>
      </c>
      <c r="BN292">
        <f t="shared" si="976"/>
        <v>6015.2914285714287</v>
      </c>
      <c r="BO292">
        <f t="shared" si="977"/>
        <v>766890.57142857148</v>
      </c>
      <c r="BP292">
        <f t="shared" si="978"/>
        <v>0</v>
      </c>
      <c r="BQ292">
        <f t="shared" si="979"/>
        <v>2556.9685714285711</v>
      </c>
      <c r="BR292">
        <f t="shared" si="980"/>
        <v>250467.14285714287</v>
      </c>
      <c r="BS292">
        <f t="shared" si="981"/>
        <v>0</v>
      </c>
      <c r="BT292">
        <f t="shared" si="982"/>
        <v>119155.21285714286</v>
      </c>
      <c r="BU292" s="10">
        <f t="shared" si="983"/>
        <v>7186232.5714285718</v>
      </c>
    </row>
    <row r="293" spans="51:73" x14ac:dyDescent="0.2">
      <c r="AY293" s="11">
        <f t="shared" si="920"/>
        <v>44175</v>
      </c>
      <c r="AZ293" s="1">
        <f t="shared" si="919"/>
        <v>44172</v>
      </c>
      <c r="BA293">
        <f t="shared" ref="BA293:BA298" si="1026">BA292</f>
        <v>0</v>
      </c>
      <c r="BB293">
        <f t="shared" ref="BB293:BB298" si="1027">BB292</f>
        <v>0</v>
      </c>
      <c r="BC293">
        <f t="shared" ref="BC293:BC298" si="1028">BC292</f>
        <v>0</v>
      </c>
      <c r="BD293">
        <f t="shared" ref="BD293:BD298" si="1029">BD292</f>
        <v>0</v>
      </c>
      <c r="BE293">
        <f t="shared" ref="BE293:BE298" si="1030">BE292</f>
        <v>997.81428571428569</v>
      </c>
      <c r="BF293">
        <f t="shared" ref="BF293:BF298" si="1031">BF292</f>
        <v>60438.142857142855</v>
      </c>
      <c r="BG293">
        <f t="shared" ref="BG293:BG298" si="1032">BG292</f>
        <v>0</v>
      </c>
      <c r="BH293">
        <f t="shared" ref="BH293:BH298" si="1033">BH292</f>
        <v>0</v>
      </c>
      <c r="BI293">
        <f t="shared" ref="BI293:BI298" si="1034">BI292</f>
        <v>0</v>
      </c>
      <c r="BJ293">
        <f t="shared" ref="BJ293:BJ298" si="1035">BJ292</f>
        <v>0</v>
      </c>
      <c r="BK293">
        <f t="shared" ref="BK293:BK298" si="1036">BK292</f>
        <v>999.10142857142853</v>
      </c>
      <c r="BL293">
        <f t="shared" ref="BL293:BL298" si="1037">BL292</f>
        <v>45427.857142857145</v>
      </c>
      <c r="BM293">
        <f t="shared" ref="BM293:BM298" si="1038">BM292</f>
        <v>0</v>
      </c>
      <c r="BN293">
        <f t="shared" ref="BN293:BN298" si="1039">BN292</f>
        <v>6015.2914285714287</v>
      </c>
      <c r="BO293">
        <f t="shared" ref="BO293:BO298" si="1040">BO292</f>
        <v>766890.57142857148</v>
      </c>
      <c r="BP293">
        <f t="shared" ref="BP293:BP298" si="1041">BP292</f>
        <v>0</v>
      </c>
      <c r="BQ293">
        <f t="shared" ref="BQ293:BQ298" si="1042">BQ292</f>
        <v>2556.9685714285711</v>
      </c>
      <c r="BR293">
        <f t="shared" ref="BR293:BR298" si="1043">BR292</f>
        <v>250467.14285714287</v>
      </c>
      <c r="BS293">
        <f t="shared" ref="BS293:BS298" si="1044">BS292</f>
        <v>0</v>
      </c>
      <c r="BT293">
        <f t="shared" ref="BT293:BT298" si="1045">BT292</f>
        <v>119155.21285714286</v>
      </c>
      <c r="BU293" s="10">
        <f t="shared" ref="BU293:BU298" si="1046">BU292</f>
        <v>7186232.5714285718</v>
      </c>
    </row>
    <row r="294" spans="51:73" x14ac:dyDescent="0.2">
      <c r="AY294" s="11">
        <f t="shared" si="920"/>
        <v>44176</v>
      </c>
      <c r="AZ294" s="1">
        <f t="shared" si="919"/>
        <v>44172</v>
      </c>
      <c r="BA294">
        <f t="shared" si="1026"/>
        <v>0</v>
      </c>
      <c r="BB294">
        <f t="shared" si="1027"/>
        <v>0</v>
      </c>
      <c r="BC294">
        <f t="shared" si="1028"/>
        <v>0</v>
      </c>
      <c r="BD294">
        <f t="shared" si="1029"/>
        <v>0</v>
      </c>
      <c r="BE294">
        <f t="shared" si="1030"/>
        <v>997.81428571428569</v>
      </c>
      <c r="BF294">
        <f t="shared" si="1031"/>
        <v>60438.142857142855</v>
      </c>
      <c r="BG294">
        <f t="shared" si="1032"/>
        <v>0</v>
      </c>
      <c r="BH294">
        <f t="shared" si="1033"/>
        <v>0</v>
      </c>
      <c r="BI294">
        <f t="shared" si="1034"/>
        <v>0</v>
      </c>
      <c r="BJ294">
        <f t="shared" si="1035"/>
        <v>0</v>
      </c>
      <c r="BK294">
        <f t="shared" si="1036"/>
        <v>999.10142857142853</v>
      </c>
      <c r="BL294">
        <f t="shared" si="1037"/>
        <v>45427.857142857145</v>
      </c>
      <c r="BM294">
        <f t="shared" si="1038"/>
        <v>0</v>
      </c>
      <c r="BN294">
        <f t="shared" si="1039"/>
        <v>6015.2914285714287</v>
      </c>
      <c r="BO294">
        <f t="shared" si="1040"/>
        <v>766890.57142857148</v>
      </c>
      <c r="BP294">
        <f t="shared" si="1041"/>
        <v>0</v>
      </c>
      <c r="BQ294">
        <f t="shared" si="1042"/>
        <v>2556.9685714285711</v>
      </c>
      <c r="BR294">
        <f t="shared" si="1043"/>
        <v>250467.14285714287</v>
      </c>
      <c r="BS294">
        <f t="shared" si="1044"/>
        <v>0</v>
      </c>
      <c r="BT294">
        <f t="shared" si="1045"/>
        <v>119155.21285714286</v>
      </c>
      <c r="BU294" s="10">
        <f t="shared" si="1046"/>
        <v>7186232.5714285718</v>
      </c>
    </row>
    <row r="295" spans="51:73" x14ac:dyDescent="0.2">
      <c r="AY295" s="11">
        <f t="shared" si="920"/>
        <v>44177</v>
      </c>
      <c r="AZ295" s="1">
        <f t="shared" si="919"/>
        <v>44172</v>
      </c>
      <c r="BA295">
        <f t="shared" si="1026"/>
        <v>0</v>
      </c>
      <c r="BB295">
        <f t="shared" si="1027"/>
        <v>0</v>
      </c>
      <c r="BC295">
        <f t="shared" si="1028"/>
        <v>0</v>
      </c>
      <c r="BD295">
        <f t="shared" si="1029"/>
        <v>0</v>
      </c>
      <c r="BE295">
        <f t="shared" si="1030"/>
        <v>997.81428571428569</v>
      </c>
      <c r="BF295">
        <f t="shared" si="1031"/>
        <v>60438.142857142855</v>
      </c>
      <c r="BG295">
        <f t="shared" si="1032"/>
        <v>0</v>
      </c>
      <c r="BH295">
        <f t="shared" si="1033"/>
        <v>0</v>
      </c>
      <c r="BI295">
        <f t="shared" si="1034"/>
        <v>0</v>
      </c>
      <c r="BJ295">
        <f t="shared" si="1035"/>
        <v>0</v>
      </c>
      <c r="BK295">
        <f t="shared" si="1036"/>
        <v>999.10142857142853</v>
      </c>
      <c r="BL295">
        <f t="shared" si="1037"/>
        <v>45427.857142857145</v>
      </c>
      <c r="BM295">
        <f t="shared" si="1038"/>
        <v>0</v>
      </c>
      <c r="BN295">
        <f t="shared" si="1039"/>
        <v>6015.2914285714287</v>
      </c>
      <c r="BO295">
        <f t="shared" si="1040"/>
        <v>766890.57142857148</v>
      </c>
      <c r="BP295">
        <f t="shared" si="1041"/>
        <v>0</v>
      </c>
      <c r="BQ295">
        <f t="shared" si="1042"/>
        <v>2556.9685714285711</v>
      </c>
      <c r="BR295">
        <f t="shared" si="1043"/>
        <v>250467.14285714287</v>
      </c>
      <c r="BS295">
        <f t="shared" si="1044"/>
        <v>0</v>
      </c>
      <c r="BT295">
        <f t="shared" si="1045"/>
        <v>119155.21285714286</v>
      </c>
      <c r="BU295" s="10">
        <f t="shared" si="1046"/>
        <v>7186232.5714285718</v>
      </c>
    </row>
    <row r="296" spans="51:73" x14ac:dyDescent="0.2">
      <c r="AY296" s="11">
        <f t="shared" si="920"/>
        <v>44178</v>
      </c>
      <c r="AZ296" s="1">
        <f t="shared" si="919"/>
        <v>44172</v>
      </c>
      <c r="BA296">
        <f t="shared" si="1026"/>
        <v>0</v>
      </c>
      <c r="BB296">
        <f t="shared" si="1027"/>
        <v>0</v>
      </c>
      <c r="BC296">
        <f t="shared" si="1028"/>
        <v>0</v>
      </c>
      <c r="BD296">
        <f t="shared" si="1029"/>
        <v>0</v>
      </c>
      <c r="BE296">
        <f t="shared" si="1030"/>
        <v>997.81428571428569</v>
      </c>
      <c r="BF296">
        <f t="shared" si="1031"/>
        <v>60438.142857142855</v>
      </c>
      <c r="BG296">
        <f t="shared" si="1032"/>
        <v>0</v>
      </c>
      <c r="BH296">
        <f t="shared" si="1033"/>
        <v>0</v>
      </c>
      <c r="BI296">
        <f t="shared" si="1034"/>
        <v>0</v>
      </c>
      <c r="BJ296">
        <f t="shared" si="1035"/>
        <v>0</v>
      </c>
      <c r="BK296">
        <f t="shared" si="1036"/>
        <v>999.10142857142853</v>
      </c>
      <c r="BL296">
        <f t="shared" si="1037"/>
        <v>45427.857142857145</v>
      </c>
      <c r="BM296">
        <f t="shared" si="1038"/>
        <v>0</v>
      </c>
      <c r="BN296">
        <f t="shared" si="1039"/>
        <v>6015.2914285714287</v>
      </c>
      <c r="BO296">
        <f t="shared" si="1040"/>
        <v>766890.57142857148</v>
      </c>
      <c r="BP296">
        <f t="shared" si="1041"/>
        <v>0</v>
      </c>
      <c r="BQ296">
        <f t="shared" si="1042"/>
        <v>2556.9685714285711</v>
      </c>
      <c r="BR296">
        <f t="shared" si="1043"/>
        <v>250467.14285714287</v>
      </c>
      <c r="BS296">
        <f t="shared" si="1044"/>
        <v>0</v>
      </c>
      <c r="BT296">
        <f t="shared" si="1045"/>
        <v>119155.21285714286</v>
      </c>
      <c r="BU296" s="10">
        <f t="shared" si="1046"/>
        <v>7186232.5714285718</v>
      </c>
    </row>
    <row r="297" spans="51:73" x14ac:dyDescent="0.2">
      <c r="AY297" s="11">
        <f t="shared" si="920"/>
        <v>44179</v>
      </c>
      <c r="AZ297" s="1">
        <f t="shared" si="919"/>
        <v>44179</v>
      </c>
      <c r="BA297">
        <f t="shared" si="1026"/>
        <v>0</v>
      </c>
      <c r="BB297">
        <f t="shared" si="1027"/>
        <v>0</v>
      </c>
      <c r="BC297">
        <f t="shared" si="1028"/>
        <v>0</v>
      </c>
      <c r="BD297">
        <f t="shared" si="1029"/>
        <v>0</v>
      </c>
      <c r="BE297">
        <f t="shared" si="1030"/>
        <v>997.81428571428569</v>
      </c>
      <c r="BF297">
        <f t="shared" si="1031"/>
        <v>60438.142857142855</v>
      </c>
      <c r="BG297">
        <f t="shared" si="1032"/>
        <v>0</v>
      </c>
      <c r="BH297">
        <f t="shared" si="1033"/>
        <v>0</v>
      </c>
      <c r="BI297">
        <f t="shared" si="1034"/>
        <v>0</v>
      </c>
      <c r="BJ297">
        <f t="shared" si="1035"/>
        <v>0</v>
      </c>
      <c r="BK297">
        <f t="shared" si="1036"/>
        <v>999.10142857142853</v>
      </c>
      <c r="BL297">
        <f t="shared" si="1037"/>
        <v>45427.857142857145</v>
      </c>
      <c r="BM297">
        <f t="shared" si="1038"/>
        <v>0</v>
      </c>
      <c r="BN297">
        <f t="shared" si="1039"/>
        <v>6015.2914285714287</v>
      </c>
      <c r="BO297">
        <f t="shared" si="1040"/>
        <v>766890.57142857148</v>
      </c>
      <c r="BP297">
        <f t="shared" si="1041"/>
        <v>0</v>
      </c>
      <c r="BQ297">
        <f t="shared" si="1042"/>
        <v>2556.9685714285711</v>
      </c>
      <c r="BR297">
        <f t="shared" si="1043"/>
        <v>250467.14285714287</v>
      </c>
      <c r="BS297">
        <f t="shared" si="1044"/>
        <v>0</v>
      </c>
      <c r="BT297">
        <f t="shared" si="1045"/>
        <v>119155.21285714286</v>
      </c>
      <c r="BU297" s="10">
        <f t="shared" si="1046"/>
        <v>7186232.5714285718</v>
      </c>
    </row>
    <row r="298" spans="51:73" x14ac:dyDescent="0.2">
      <c r="AY298" s="11">
        <f t="shared" si="920"/>
        <v>44180</v>
      </c>
      <c r="AZ298" s="1">
        <f t="shared" si="919"/>
        <v>44179</v>
      </c>
      <c r="BA298">
        <f t="shared" si="1026"/>
        <v>0</v>
      </c>
      <c r="BB298">
        <f t="shared" si="1027"/>
        <v>0</v>
      </c>
      <c r="BC298">
        <f t="shared" si="1028"/>
        <v>0</v>
      </c>
      <c r="BD298">
        <f t="shared" si="1029"/>
        <v>0</v>
      </c>
      <c r="BE298">
        <f t="shared" si="1030"/>
        <v>997.81428571428569</v>
      </c>
      <c r="BF298">
        <f t="shared" si="1031"/>
        <v>60438.142857142855</v>
      </c>
      <c r="BG298">
        <f t="shared" si="1032"/>
        <v>0</v>
      </c>
      <c r="BH298">
        <f t="shared" si="1033"/>
        <v>0</v>
      </c>
      <c r="BI298">
        <f t="shared" si="1034"/>
        <v>0</v>
      </c>
      <c r="BJ298">
        <f t="shared" si="1035"/>
        <v>0</v>
      </c>
      <c r="BK298">
        <f t="shared" si="1036"/>
        <v>999.10142857142853</v>
      </c>
      <c r="BL298">
        <f t="shared" si="1037"/>
        <v>45427.857142857145</v>
      </c>
      <c r="BM298">
        <f t="shared" si="1038"/>
        <v>0</v>
      </c>
      <c r="BN298">
        <f t="shared" si="1039"/>
        <v>6015.2914285714287</v>
      </c>
      <c r="BO298">
        <f t="shared" si="1040"/>
        <v>766890.57142857148</v>
      </c>
      <c r="BP298">
        <f t="shared" si="1041"/>
        <v>0</v>
      </c>
      <c r="BQ298">
        <f t="shared" si="1042"/>
        <v>2556.9685714285711</v>
      </c>
      <c r="BR298">
        <f t="shared" si="1043"/>
        <v>250467.14285714287</v>
      </c>
      <c r="BS298">
        <f t="shared" si="1044"/>
        <v>0</v>
      </c>
      <c r="BT298">
        <f t="shared" si="1045"/>
        <v>119155.21285714286</v>
      </c>
      <c r="BU298" s="10">
        <f t="shared" si="1046"/>
        <v>7186232.5714285718</v>
      </c>
    </row>
    <row r="299" spans="51:73" x14ac:dyDescent="0.2">
      <c r="AY299" s="11">
        <f t="shared" si="920"/>
        <v>44181</v>
      </c>
      <c r="AZ299" s="1">
        <f t="shared" si="919"/>
        <v>44179</v>
      </c>
      <c r="BA299">
        <f t="shared" si="921"/>
        <v>0</v>
      </c>
      <c r="BB299">
        <f t="shared" si="964"/>
        <v>0</v>
      </c>
      <c r="BC299">
        <f t="shared" si="965"/>
        <v>0</v>
      </c>
      <c r="BD299">
        <f t="shared" si="966"/>
        <v>0</v>
      </c>
      <c r="BE299">
        <f t="shared" si="967"/>
        <v>3718.6828571428568</v>
      </c>
      <c r="BF299">
        <f t="shared" si="968"/>
        <v>217246.85714285713</v>
      </c>
      <c r="BG299">
        <f t="shared" si="969"/>
        <v>0.14285714285714285</v>
      </c>
      <c r="BH299">
        <f t="shared" si="970"/>
        <v>61.511428571428567</v>
      </c>
      <c r="BI299">
        <f t="shared" si="971"/>
        <v>3384.4285714285716</v>
      </c>
      <c r="BJ299">
        <f t="shared" si="972"/>
        <v>0</v>
      </c>
      <c r="BK299">
        <f t="shared" si="973"/>
        <v>934.61714285714277</v>
      </c>
      <c r="BL299">
        <f t="shared" si="974"/>
        <v>40752.285714285717</v>
      </c>
      <c r="BM299">
        <f t="shared" si="975"/>
        <v>0</v>
      </c>
      <c r="BN299">
        <f t="shared" si="976"/>
        <v>6119.1114285714275</v>
      </c>
      <c r="BO299">
        <f t="shared" si="977"/>
        <v>755037.42857142852</v>
      </c>
      <c r="BP299">
        <f t="shared" si="978"/>
        <v>0</v>
      </c>
      <c r="BQ299">
        <f t="shared" si="979"/>
        <v>2561.4214285714288</v>
      </c>
      <c r="BR299">
        <f t="shared" si="980"/>
        <v>254809.57142857142</v>
      </c>
      <c r="BS299">
        <f t="shared" si="981"/>
        <v>0.14285714285714285</v>
      </c>
      <c r="BT299">
        <f t="shared" si="982"/>
        <v>119030.86142857143</v>
      </c>
      <c r="BU299" s="10">
        <f t="shared" si="983"/>
        <v>7470133.4285714282</v>
      </c>
    </row>
    <row r="300" spans="51:73" x14ac:dyDescent="0.2">
      <c r="AY300" s="11">
        <f t="shared" si="920"/>
        <v>44182</v>
      </c>
      <c r="AZ300" s="1">
        <f t="shared" si="919"/>
        <v>44179</v>
      </c>
      <c r="BA300">
        <f t="shared" ref="BA300:BA305" si="1047">BA299</f>
        <v>0</v>
      </c>
      <c r="BB300">
        <f t="shared" ref="BB300:BB305" si="1048">BB299</f>
        <v>0</v>
      </c>
      <c r="BC300">
        <f t="shared" ref="BC300:BC305" si="1049">BC299</f>
        <v>0</v>
      </c>
      <c r="BD300">
        <f t="shared" ref="BD300:BD305" si="1050">BD299</f>
        <v>0</v>
      </c>
      <c r="BE300">
        <f t="shared" ref="BE300:BE305" si="1051">BE299</f>
        <v>3718.6828571428568</v>
      </c>
      <c r="BF300">
        <f t="shared" ref="BF300:BF305" si="1052">BF299</f>
        <v>217246.85714285713</v>
      </c>
      <c r="BG300">
        <f t="shared" ref="BG300:BG305" si="1053">BG299</f>
        <v>0.14285714285714285</v>
      </c>
      <c r="BH300">
        <f t="shared" ref="BH300:BH305" si="1054">BH299</f>
        <v>61.511428571428567</v>
      </c>
      <c r="BI300">
        <f t="shared" ref="BI300:BI305" si="1055">BI299</f>
        <v>3384.4285714285716</v>
      </c>
      <c r="BJ300">
        <f t="shared" ref="BJ300:BJ305" si="1056">BJ299</f>
        <v>0</v>
      </c>
      <c r="BK300">
        <f t="shared" ref="BK300:BK305" si="1057">BK299</f>
        <v>934.61714285714277</v>
      </c>
      <c r="BL300">
        <f t="shared" ref="BL300:BL305" si="1058">BL299</f>
        <v>40752.285714285717</v>
      </c>
      <c r="BM300">
        <f t="shared" ref="BM300:BM305" si="1059">BM299</f>
        <v>0</v>
      </c>
      <c r="BN300">
        <f t="shared" ref="BN300:BN305" si="1060">BN299</f>
        <v>6119.1114285714275</v>
      </c>
      <c r="BO300">
        <f t="shared" ref="BO300:BO305" si="1061">BO299</f>
        <v>755037.42857142852</v>
      </c>
      <c r="BP300">
        <f t="shared" ref="BP300:BP305" si="1062">BP299</f>
        <v>0</v>
      </c>
      <c r="BQ300">
        <f t="shared" ref="BQ300:BQ305" si="1063">BQ299</f>
        <v>2561.4214285714288</v>
      </c>
      <c r="BR300">
        <f t="shared" ref="BR300:BR305" si="1064">BR299</f>
        <v>254809.57142857142</v>
      </c>
      <c r="BS300">
        <f t="shared" ref="BS300:BS305" si="1065">BS299</f>
        <v>0.14285714285714285</v>
      </c>
      <c r="BT300">
        <f t="shared" ref="BT300:BT305" si="1066">BT299</f>
        <v>119030.86142857143</v>
      </c>
      <c r="BU300" s="10">
        <f t="shared" ref="BU300:BU305" si="1067">BU299</f>
        <v>7470133.4285714282</v>
      </c>
    </row>
    <row r="301" spans="51:73" x14ac:dyDescent="0.2">
      <c r="AY301" s="11">
        <f t="shared" si="920"/>
        <v>44183</v>
      </c>
      <c r="AZ301" s="1">
        <f t="shared" si="919"/>
        <v>44179</v>
      </c>
      <c r="BA301">
        <f t="shared" si="1047"/>
        <v>0</v>
      </c>
      <c r="BB301">
        <f t="shared" si="1048"/>
        <v>0</v>
      </c>
      <c r="BC301">
        <f t="shared" si="1049"/>
        <v>0</v>
      </c>
      <c r="BD301">
        <f t="shared" si="1050"/>
        <v>0</v>
      </c>
      <c r="BE301">
        <f t="shared" si="1051"/>
        <v>3718.6828571428568</v>
      </c>
      <c r="BF301">
        <f t="shared" si="1052"/>
        <v>217246.85714285713</v>
      </c>
      <c r="BG301">
        <f t="shared" si="1053"/>
        <v>0.14285714285714285</v>
      </c>
      <c r="BH301">
        <f t="shared" si="1054"/>
        <v>61.511428571428567</v>
      </c>
      <c r="BI301">
        <f t="shared" si="1055"/>
        <v>3384.4285714285716</v>
      </c>
      <c r="BJ301">
        <f t="shared" si="1056"/>
        <v>0</v>
      </c>
      <c r="BK301">
        <f t="shared" si="1057"/>
        <v>934.61714285714277</v>
      </c>
      <c r="BL301">
        <f t="shared" si="1058"/>
        <v>40752.285714285717</v>
      </c>
      <c r="BM301">
        <f t="shared" si="1059"/>
        <v>0</v>
      </c>
      <c r="BN301">
        <f t="shared" si="1060"/>
        <v>6119.1114285714275</v>
      </c>
      <c r="BO301">
        <f t="shared" si="1061"/>
        <v>755037.42857142852</v>
      </c>
      <c r="BP301">
        <f t="shared" si="1062"/>
        <v>0</v>
      </c>
      <c r="BQ301">
        <f t="shared" si="1063"/>
        <v>2561.4214285714288</v>
      </c>
      <c r="BR301">
        <f t="shared" si="1064"/>
        <v>254809.57142857142</v>
      </c>
      <c r="BS301">
        <f t="shared" si="1065"/>
        <v>0.14285714285714285</v>
      </c>
      <c r="BT301">
        <f t="shared" si="1066"/>
        <v>119030.86142857143</v>
      </c>
      <c r="BU301" s="10">
        <f t="shared" si="1067"/>
        <v>7470133.4285714282</v>
      </c>
    </row>
    <row r="302" spans="51:73" x14ac:dyDescent="0.2">
      <c r="AY302" s="11">
        <f t="shared" si="920"/>
        <v>44184</v>
      </c>
      <c r="AZ302" s="1">
        <f t="shared" si="919"/>
        <v>44179</v>
      </c>
      <c r="BA302">
        <f t="shared" si="1047"/>
        <v>0</v>
      </c>
      <c r="BB302">
        <f t="shared" si="1048"/>
        <v>0</v>
      </c>
      <c r="BC302">
        <f t="shared" si="1049"/>
        <v>0</v>
      </c>
      <c r="BD302">
        <f t="shared" si="1050"/>
        <v>0</v>
      </c>
      <c r="BE302">
        <f t="shared" si="1051"/>
        <v>3718.6828571428568</v>
      </c>
      <c r="BF302">
        <f t="shared" si="1052"/>
        <v>217246.85714285713</v>
      </c>
      <c r="BG302">
        <f t="shared" si="1053"/>
        <v>0.14285714285714285</v>
      </c>
      <c r="BH302">
        <f t="shared" si="1054"/>
        <v>61.511428571428567</v>
      </c>
      <c r="BI302">
        <f t="shared" si="1055"/>
        <v>3384.4285714285716</v>
      </c>
      <c r="BJ302">
        <f t="shared" si="1056"/>
        <v>0</v>
      </c>
      <c r="BK302">
        <f t="shared" si="1057"/>
        <v>934.61714285714277</v>
      </c>
      <c r="BL302">
        <f t="shared" si="1058"/>
        <v>40752.285714285717</v>
      </c>
      <c r="BM302">
        <f t="shared" si="1059"/>
        <v>0</v>
      </c>
      <c r="BN302">
        <f t="shared" si="1060"/>
        <v>6119.1114285714275</v>
      </c>
      <c r="BO302">
        <f t="shared" si="1061"/>
        <v>755037.42857142852</v>
      </c>
      <c r="BP302">
        <f t="shared" si="1062"/>
        <v>0</v>
      </c>
      <c r="BQ302">
        <f t="shared" si="1063"/>
        <v>2561.4214285714288</v>
      </c>
      <c r="BR302">
        <f t="shared" si="1064"/>
        <v>254809.57142857142</v>
      </c>
      <c r="BS302">
        <f t="shared" si="1065"/>
        <v>0.14285714285714285</v>
      </c>
      <c r="BT302">
        <f t="shared" si="1066"/>
        <v>119030.86142857143</v>
      </c>
      <c r="BU302" s="10">
        <f t="shared" si="1067"/>
        <v>7470133.4285714282</v>
      </c>
    </row>
    <row r="303" spans="51:73" x14ac:dyDescent="0.2">
      <c r="AY303" s="11">
        <f t="shared" si="920"/>
        <v>44185</v>
      </c>
      <c r="AZ303" s="1">
        <f t="shared" si="919"/>
        <v>44179</v>
      </c>
      <c r="BA303">
        <f t="shared" si="1047"/>
        <v>0</v>
      </c>
      <c r="BB303">
        <f t="shared" si="1048"/>
        <v>0</v>
      </c>
      <c r="BC303">
        <f t="shared" si="1049"/>
        <v>0</v>
      </c>
      <c r="BD303">
        <f t="shared" si="1050"/>
        <v>0</v>
      </c>
      <c r="BE303">
        <f t="shared" si="1051"/>
        <v>3718.6828571428568</v>
      </c>
      <c r="BF303">
        <f t="shared" si="1052"/>
        <v>217246.85714285713</v>
      </c>
      <c r="BG303">
        <f t="shared" si="1053"/>
        <v>0.14285714285714285</v>
      </c>
      <c r="BH303">
        <f t="shared" si="1054"/>
        <v>61.511428571428567</v>
      </c>
      <c r="BI303">
        <f t="shared" si="1055"/>
        <v>3384.4285714285716</v>
      </c>
      <c r="BJ303">
        <f t="shared" si="1056"/>
        <v>0</v>
      </c>
      <c r="BK303">
        <f t="shared" si="1057"/>
        <v>934.61714285714277</v>
      </c>
      <c r="BL303">
        <f t="shared" si="1058"/>
        <v>40752.285714285717</v>
      </c>
      <c r="BM303">
        <f t="shared" si="1059"/>
        <v>0</v>
      </c>
      <c r="BN303">
        <f t="shared" si="1060"/>
        <v>6119.1114285714275</v>
      </c>
      <c r="BO303">
        <f t="shared" si="1061"/>
        <v>755037.42857142852</v>
      </c>
      <c r="BP303">
        <f t="shared" si="1062"/>
        <v>0</v>
      </c>
      <c r="BQ303">
        <f t="shared" si="1063"/>
        <v>2561.4214285714288</v>
      </c>
      <c r="BR303">
        <f t="shared" si="1064"/>
        <v>254809.57142857142</v>
      </c>
      <c r="BS303">
        <f t="shared" si="1065"/>
        <v>0.14285714285714285</v>
      </c>
      <c r="BT303">
        <f t="shared" si="1066"/>
        <v>119030.86142857143</v>
      </c>
      <c r="BU303" s="10">
        <f t="shared" si="1067"/>
        <v>7470133.4285714282</v>
      </c>
    </row>
    <row r="304" spans="51:73" x14ac:dyDescent="0.2">
      <c r="AY304" s="11">
        <f t="shared" si="920"/>
        <v>44186</v>
      </c>
      <c r="AZ304" s="1">
        <f t="shared" si="919"/>
        <v>44186</v>
      </c>
      <c r="BA304">
        <f t="shared" si="1047"/>
        <v>0</v>
      </c>
      <c r="BB304">
        <f t="shared" si="1048"/>
        <v>0</v>
      </c>
      <c r="BC304">
        <f t="shared" si="1049"/>
        <v>0</v>
      </c>
      <c r="BD304">
        <f t="shared" si="1050"/>
        <v>0</v>
      </c>
      <c r="BE304">
        <f t="shared" si="1051"/>
        <v>3718.6828571428568</v>
      </c>
      <c r="BF304">
        <f t="shared" si="1052"/>
        <v>217246.85714285713</v>
      </c>
      <c r="BG304">
        <f t="shared" si="1053"/>
        <v>0.14285714285714285</v>
      </c>
      <c r="BH304">
        <f t="shared" si="1054"/>
        <v>61.511428571428567</v>
      </c>
      <c r="BI304">
        <f t="shared" si="1055"/>
        <v>3384.4285714285716</v>
      </c>
      <c r="BJ304">
        <f t="shared" si="1056"/>
        <v>0</v>
      </c>
      <c r="BK304">
        <f t="shared" si="1057"/>
        <v>934.61714285714277</v>
      </c>
      <c r="BL304">
        <f t="shared" si="1058"/>
        <v>40752.285714285717</v>
      </c>
      <c r="BM304">
        <f t="shared" si="1059"/>
        <v>0</v>
      </c>
      <c r="BN304">
        <f t="shared" si="1060"/>
        <v>6119.1114285714275</v>
      </c>
      <c r="BO304">
        <f t="shared" si="1061"/>
        <v>755037.42857142852</v>
      </c>
      <c r="BP304">
        <f t="shared" si="1062"/>
        <v>0</v>
      </c>
      <c r="BQ304">
        <f t="shared" si="1063"/>
        <v>2561.4214285714288</v>
      </c>
      <c r="BR304">
        <f t="shared" si="1064"/>
        <v>254809.57142857142</v>
      </c>
      <c r="BS304">
        <f t="shared" si="1065"/>
        <v>0.14285714285714285</v>
      </c>
      <c r="BT304">
        <f t="shared" si="1066"/>
        <v>119030.86142857143</v>
      </c>
      <c r="BU304" s="10">
        <f t="shared" si="1067"/>
        <v>7470133.4285714282</v>
      </c>
    </row>
    <row r="305" spans="51:73" x14ac:dyDescent="0.2">
      <c r="AY305" s="11">
        <f t="shared" si="920"/>
        <v>44187</v>
      </c>
      <c r="AZ305" s="1">
        <f t="shared" si="919"/>
        <v>44186</v>
      </c>
      <c r="BA305">
        <f t="shared" si="1047"/>
        <v>0</v>
      </c>
      <c r="BB305">
        <f t="shared" si="1048"/>
        <v>0</v>
      </c>
      <c r="BC305">
        <f t="shared" si="1049"/>
        <v>0</v>
      </c>
      <c r="BD305">
        <f t="shared" si="1050"/>
        <v>0</v>
      </c>
      <c r="BE305">
        <f t="shared" si="1051"/>
        <v>3718.6828571428568</v>
      </c>
      <c r="BF305">
        <f t="shared" si="1052"/>
        <v>217246.85714285713</v>
      </c>
      <c r="BG305">
        <f t="shared" si="1053"/>
        <v>0.14285714285714285</v>
      </c>
      <c r="BH305">
        <f t="shared" si="1054"/>
        <v>61.511428571428567</v>
      </c>
      <c r="BI305">
        <f t="shared" si="1055"/>
        <v>3384.4285714285716</v>
      </c>
      <c r="BJ305">
        <f t="shared" si="1056"/>
        <v>0</v>
      </c>
      <c r="BK305">
        <f t="shared" si="1057"/>
        <v>934.61714285714277</v>
      </c>
      <c r="BL305">
        <f t="shared" si="1058"/>
        <v>40752.285714285717</v>
      </c>
      <c r="BM305">
        <f t="shared" si="1059"/>
        <v>0</v>
      </c>
      <c r="BN305">
        <f t="shared" si="1060"/>
        <v>6119.1114285714275</v>
      </c>
      <c r="BO305">
        <f t="shared" si="1061"/>
        <v>755037.42857142852</v>
      </c>
      <c r="BP305">
        <f t="shared" si="1062"/>
        <v>0</v>
      </c>
      <c r="BQ305">
        <f t="shared" si="1063"/>
        <v>2561.4214285714288</v>
      </c>
      <c r="BR305">
        <f t="shared" si="1064"/>
        <v>254809.57142857142</v>
      </c>
      <c r="BS305">
        <f t="shared" si="1065"/>
        <v>0.14285714285714285</v>
      </c>
      <c r="BT305">
        <f t="shared" si="1066"/>
        <v>119030.86142857143</v>
      </c>
      <c r="BU305" s="10">
        <f t="shared" si="1067"/>
        <v>7470133.4285714282</v>
      </c>
    </row>
    <row r="306" spans="51:73" x14ac:dyDescent="0.2">
      <c r="AY306" s="11">
        <f t="shared" si="920"/>
        <v>44188</v>
      </c>
      <c r="AZ306" s="1">
        <f t="shared" si="919"/>
        <v>44186</v>
      </c>
      <c r="BA306">
        <f t="shared" si="921"/>
        <v>0</v>
      </c>
      <c r="BB306">
        <f t="shared" si="964"/>
        <v>0</v>
      </c>
      <c r="BC306">
        <f t="shared" si="965"/>
        <v>0</v>
      </c>
      <c r="BD306">
        <f t="shared" si="966"/>
        <v>0</v>
      </c>
      <c r="BE306">
        <f t="shared" si="967"/>
        <v>3302.6314285714284</v>
      </c>
      <c r="BF306">
        <f t="shared" si="968"/>
        <v>229581.57142857142</v>
      </c>
      <c r="BG306">
        <f t="shared" si="969"/>
        <v>0.14285714285714285</v>
      </c>
      <c r="BH306">
        <f t="shared" si="970"/>
        <v>220.1442857142857</v>
      </c>
      <c r="BI306">
        <f t="shared" si="971"/>
        <v>12240.714285714286</v>
      </c>
      <c r="BJ306">
        <f t="shared" si="972"/>
        <v>0</v>
      </c>
      <c r="BK306">
        <f t="shared" si="973"/>
        <v>0</v>
      </c>
      <c r="BL306">
        <f t="shared" si="974"/>
        <v>0</v>
      </c>
      <c r="BM306">
        <f t="shared" si="975"/>
        <v>0</v>
      </c>
      <c r="BN306">
        <f t="shared" si="976"/>
        <v>4992.8785714285723</v>
      </c>
      <c r="BO306">
        <f t="shared" si="977"/>
        <v>717486.85714285716</v>
      </c>
      <c r="BP306">
        <f t="shared" si="978"/>
        <v>0</v>
      </c>
      <c r="BQ306">
        <f t="shared" si="979"/>
        <v>2070.4842857142858</v>
      </c>
      <c r="BR306">
        <f t="shared" si="980"/>
        <v>374951.14285714284</v>
      </c>
      <c r="BS306">
        <f t="shared" si="981"/>
        <v>0.14285714285714285</v>
      </c>
      <c r="BT306">
        <f t="shared" si="982"/>
        <v>81996.355714285703</v>
      </c>
      <c r="BU306" s="10">
        <f t="shared" si="983"/>
        <v>6466313.8571428573</v>
      </c>
    </row>
    <row r="307" spans="51:73" x14ac:dyDescent="0.2">
      <c r="AY307" s="11">
        <f t="shared" si="920"/>
        <v>44189</v>
      </c>
      <c r="AZ307" s="1">
        <f t="shared" si="919"/>
        <v>44186</v>
      </c>
      <c r="BA307">
        <f t="shared" ref="BA307:BA312" si="1068">BA306</f>
        <v>0</v>
      </c>
      <c r="BB307">
        <f t="shared" ref="BB307:BB312" si="1069">BB306</f>
        <v>0</v>
      </c>
      <c r="BC307">
        <f t="shared" ref="BC307:BC312" si="1070">BC306</f>
        <v>0</v>
      </c>
      <c r="BD307">
        <f t="shared" ref="BD307:BD312" si="1071">BD306</f>
        <v>0</v>
      </c>
      <c r="BE307">
        <f t="shared" ref="BE307:BE312" si="1072">BE306</f>
        <v>3302.6314285714284</v>
      </c>
      <c r="BF307">
        <f t="shared" ref="BF307:BF312" si="1073">BF306</f>
        <v>229581.57142857142</v>
      </c>
      <c r="BG307">
        <f t="shared" ref="BG307:BG312" si="1074">BG306</f>
        <v>0.14285714285714285</v>
      </c>
      <c r="BH307">
        <f t="shared" ref="BH307:BH312" si="1075">BH306</f>
        <v>220.1442857142857</v>
      </c>
      <c r="BI307">
        <f t="shared" ref="BI307:BI312" si="1076">BI306</f>
        <v>12240.714285714286</v>
      </c>
      <c r="BJ307">
        <f t="shared" ref="BJ307:BJ312" si="1077">BJ306</f>
        <v>0</v>
      </c>
      <c r="BK307">
        <f t="shared" ref="BK307:BK312" si="1078">BK306</f>
        <v>0</v>
      </c>
      <c r="BL307">
        <f t="shared" ref="BL307:BL312" si="1079">BL306</f>
        <v>0</v>
      </c>
      <c r="BM307">
        <f t="shared" ref="BM307:BM312" si="1080">BM306</f>
        <v>0</v>
      </c>
      <c r="BN307">
        <f t="shared" ref="BN307:BN312" si="1081">BN306</f>
        <v>4992.8785714285723</v>
      </c>
      <c r="BO307">
        <f t="shared" ref="BO307:BO312" si="1082">BO306</f>
        <v>717486.85714285716</v>
      </c>
      <c r="BP307">
        <f t="shared" ref="BP307:BP312" si="1083">BP306</f>
        <v>0</v>
      </c>
      <c r="BQ307">
        <f t="shared" ref="BQ307:BQ312" si="1084">BQ306</f>
        <v>2070.4842857142858</v>
      </c>
      <c r="BR307">
        <f t="shared" ref="BR307:BR312" si="1085">BR306</f>
        <v>374951.14285714284</v>
      </c>
      <c r="BS307">
        <f t="shared" ref="BS307:BS312" si="1086">BS306</f>
        <v>0.14285714285714285</v>
      </c>
      <c r="BT307">
        <f t="shared" ref="BT307:BT312" si="1087">BT306</f>
        <v>81996.355714285703</v>
      </c>
      <c r="BU307" s="10">
        <f t="shared" ref="BU307:BU312" si="1088">BU306</f>
        <v>6466313.8571428573</v>
      </c>
    </row>
    <row r="308" spans="51:73" x14ac:dyDescent="0.2">
      <c r="AY308" s="11">
        <f t="shared" si="920"/>
        <v>44190</v>
      </c>
      <c r="AZ308" s="1">
        <f t="shared" si="919"/>
        <v>44186</v>
      </c>
      <c r="BA308">
        <f t="shared" si="1068"/>
        <v>0</v>
      </c>
      <c r="BB308">
        <f t="shared" si="1069"/>
        <v>0</v>
      </c>
      <c r="BC308">
        <f t="shared" si="1070"/>
        <v>0</v>
      </c>
      <c r="BD308">
        <f t="shared" si="1071"/>
        <v>0</v>
      </c>
      <c r="BE308">
        <f t="shared" si="1072"/>
        <v>3302.6314285714284</v>
      </c>
      <c r="BF308">
        <f t="shared" si="1073"/>
        <v>229581.57142857142</v>
      </c>
      <c r="BG308">
        <f t="shared" si="1074"/>
        <v>0.14285714285714285</v>
      </c>
      <c r="BH308">
        <f t="shared" si="1075"/>
        <v>220.1442857142857</v>
      </c>
      <c r="BI308">
        <f t="shared" si="1076"/>
        <v>12240.714285714286</v>
      </c>
      <c r="BJ308">
        <f t="shared" si="1077"/>
        <v>0</v>
      </c>
      <c r="BK308">
        <f t="shared" si="1078"/>
        <v>0</v>
      </c>
      <c r="BL308">
        <f t="shared" si="1079"/>
        <v>0</v>
      </c>
      <c r="BM308">
        <f t="shared" si="1080"/>
        <v>0</v>
      </c>
      <c r="BN308">
        <f t="shared" si="1081"/>
        <v>4992.8785714285723</v>
      </c>
      <c r="BO308">
        <f t="shared" si="1082"/>
        <v>717486.85714285716</v>
      </c>
      <c r="BP308">
        <f t="shared" si="1083"/>
        <v>0</v>
      </c>
      <c r="BQ308">
        <f t="shared" si="1084"/>
        <v>2070.4842857142858</v>
      </c>
      <c r="BR308">
        <f t="shared" si="1085"/>
        <v>374951.14285714284</v>
      </c>
      <c r="BS308">
        <f t="shared" si="1086"/>
        <v>0.14285714285714285</v>
      </c>
      <c r="BT308">
        <f t="shared" si="1087"/>
        <v>81996.355714285703</v>
      </c>
      <c r="BU308" s="10">
        <f t="shared" si="1088"/>
        <v>6466313.8571428573</v>
      </c>
    </row>
    <row r="309" spans="51:73" x14ac:dyDescent="0.2">
      <c r="AY309" s="11">
        <f t="shared" si="920"/>
        <v>44191</v>
      </c>
      <c r="AZ309" s="1">
        <f t="shared" si="919"/>
        <v>44186</v>
      </c>
      <c r="BA309">
        <f t="shared" si="1068"/>
        <v>0</v>
      </c>
      <c r="BB309">
        <f t="shared" si="1069"/>
        <v>0</v>
      </c>
      <c r="BC309">
        <f t="shared" si="1070"/>
        <v>0</v>
      </c>
      <c r="BD309">
        <f t="shared" si="1071"/>
        <v>0</v>
      </c>
      <c r="BE309">
        <f t="shared" si="1072"/>
        <v>3302.6314285714284</v>
      </c>
      <c r="BF309">
        <f t="shared" si="1073"/>
        <v>229581.57142857142</v>
      </c>
      <c r="BG309">
        <f t="shared" si="1074"/>
        <v>0.14285714285714285</v>
      </c>
      <c r="BH309">
        <f t="shared" si="1075"/>
        <v>220.1442857142857</v>
      </c>
      <c r="BI309">
        <f t="shared" si="1076"/>
        <v>12240.714285714286</v>
      </c>
      <c r="BJ309">
        <f t="shared" si="1077"/>
        <v>0</v>
      </c>
      <c r="BK309">
        <f t="shared" si="1078"/>
        <v>0</v>
      </c>
      <c r="BL309">
        <f t="shared" si="1079"/>
        <v>0</v>
      </c>
      <c r="BM309">
        <f t="shared" si="1080"/>
        <v>0</v>
      </c>
      <c r="BN309">
        <f t="shared" si="1081"/>
        <v>4992.8785714285723</v>
      </c>
      <c r="BO309">
        <f t="shared" si="1082"/>
        <v>717486.85714285716</v>
      </c>
      <c r="BP309">
        <f t="shared" si="1083"/>
        <v>0</v>
      </c>
      <c r="BQ309">
        <f t="shared" si="1084"/>
        <v>2070.4842857142858</v>
      </c>
      <c r="BR309">
        <f t="shared" si="1085"/>
        <v>374951.14285714284</v>
      </c>
      <c r="BS309">
        <f t="shared" si="1086"/>
        <v>0.14285714285714285</v>
      </c>
      <c r="BT309">
        <f t="shared" si="1087"/>
        <v>81996.355714285703</v>
      </c>
      <c r="BU309" s="10">
        <f t="shared" si="1088"/>
        <v>6466313.8571428573</v>
      </c>
    </row>
    <row r="310" spans="51:73" x14ac:dyDescent="0.2">
      <c r="AY310" s="11">
        <f t="shared" si="920"/>
        <v>44192</v>
      </c>
      <c r="AZ310" s="1">
        <f t="shared" si="919"/>
        <v>44186</v>
      </c>
      <c r="BA310">
        <f t="shared" si="1068"/>
        <v>0</v>
      </c>
      <c r="BB310">
        <f t="shared" si="1069"/>
        <v>0</v>
      </c>
      <c r="BC310">
        <f t="shared" si="1070"/>
        <v>0</v>
      </c>
      <c r="BD310">
        <f t="shared" si="1071"/>
        <v>0</v>
      </c>
      <c r="BE310">
        <f t="shared" si="1072"/>
        <v>3302.6314285714284</v>
      </c>
      <c r="BF310">
        <f t="shared" si="1073"/>
        <v>229581.57142857142</v>
      </c>
      <c r="BG310">
        <f t="shared" si="1074"/>
        <v>0.14285714285714285</v>
      </c>
      <c r="BH310">
        <f t="shared" si="1075"/>
        <v>220.1442857142857</v>
      </c>
      <c r="BI310">
        <f t="shared" si="1076"/>
        <v>12240.714285714286</v>
      </c>
      <c r="BJ310">
        <f t="shared" si="1077"/>
        <v>0</v>
      </c>
      <c r="BK310">
        <f t="shared" si="1078"/>
        <v>0</v>
      </c>
      <c r="BL310">
        <f t="shared" si="1079"/>
        <v>0</v>
      </c>
      <c r="BM310">
        <f t="shared" si="1080"/>
        <v>0</v>
      </c>
      <c r="BN310">
        <f t="shared" si="1081"/>
        <v>4992.8785714285723</v>
      </c>
      <c r="BO310">
        <f t="shared" si="1082"/>
        <v>717486.85714285716</v>
      </c>
      <c r="BP310">
        <f t="shared" si="1083"/>
        <v>0</v>
      </c>
      <c r="BQ310">
        <f t="shared" si="1084"/>
        <v>2070.4842857142858</v>
      </c>
      <c r="BR310">
        <f t="shared" si="1085"/>
        <v>374951.14285714284</v>
      </c>
      <c r="BS310">
        <f t="shared" si="1086"/>
        <v>0.14285714285714285</v>
      </c>
      <c r="BT310">
        <f t="shared" si="1087"/>
        <v>81996.355714285703</v>
      </c>
      <c r="BU310" s="10">
        <f t="shared" si="1088"/>
        <v>6466313.8571428573</v>
      </c>
    </row>
    <row r="311" spans="51:73" x14ac:dyDescent="0.2">
      <c r="AY311" s="11">
        <f t="shared" si="920"/>
        <v>44193</v>
      </c>
      <c r="AZ311" s="1">
        <f t="shared" si="919"/>
        <v>44193</v>
      </c>
      <c r="BA311">
        <f t="shared" si="1068"/>
        <v>0</v>
      </c>
      <c r="BB311">
        <f t="shared" si="1069"/>
        <v>0</v>
      </c>
      <c r="BC311">
        <f t="shared" si="1070"/>
        <v>0</v>
      </c>
      <c r="BD311">
        <f t="shared" si="1071"/>
        <v>0</v>
      </c>
      <c r="BE311">
        <f t="shared" si="1072"/>
        <v>3302.6314285714284</v>
      </c>
      <c r="BF311">
        <f t="shared" si="1073"/>
        <v>229581.57142857142</v>
      </c>
      <c r="BG311">
        <f t="shared" si="1074"/>
        <v>0.14285714285714285</v>
      </c>
      <c r="BH311">
        <f t="shared" si="1075"/>
        <v>220.1442857142857</v>
      </c>
      <c r="BI311">
        <f t="shared" si="1076"/>
        <v>12240.714285714286</v>
      </c>
      <c r="BJ311">
        <f t="shared" si="1077"/>
        <v>0</v>
      </c>
      <c r="BK311">
        <f t="shared" si="1078"/>
        <v>0</v>
      </c>
      <c r="BL311">
        <f t="shared" si="1079"/>
        <v>0</v>
      </c>
      <c r="BM311">
        <f t="shared" si="1080"/>
        <v>0</v>
      </c>
      <c r="BN311">
        <f t="shared" si="1081"/>
        <v>4992.8785714285723</v>
      </c>
      <c r="BO311">
        <f t="shared" si="1082"/>
        <v>717486.85714285716</v>
      </c>
      <c r="BP311">
        <f t="shared" si="1083"/>
        <v>0</v>
      </c>
      <c r="BQ311">
        <f t="shared" si="1084"/>
        <v>2070.4842857142858</v>
      </c>
      <c r="BR311">
        <f t="shared" si="1085"/>
        <v>374951.14285714284</v>
      </c>
      <c r="BS311">
        <f t="shared" si="1086"/>
        <v>0.14285714285714285</v>
      </c>
      <c r="BT311">
        <f t="shared" si="1087"/>
        <v>81996.355714285703</v>
      </c>
      <c r="BU311" s="10">
        <f t="shared" si="1088"/>
        <v>6466313.8571428573</v>
      </c>
    </row>
    <row r="312" spans="51:73" x14ac:dyDescent="0.2">
      <c r="AY312" s="11">
        <f t="shared" si="920"/>
        <v>44194</v>
      </c>
      <c r="AZ312" s="1">
        <f t="shared" si="919"/>
        <v>44193</v>
      </c>
      <c r="BA312">
        <f t="shared" si="1068"/>
        <v>0</v>
      </c>
      <c r="BB312">
        <f t="shared" si="1069"/>
        <v>0</v>
      </c>
      <c r="BC312">
        <f t="shared" si="1070"/>
        <v>0</v>
      </c>
      <c r="BD312">
        <f t="shared" si="1071"/>
        <v>0</v>
      </c>
      <c r="BE312">
        <f t="shared" si="1072"/>
        <v>3302.6314285714284</v>
      </c>
      <c r="BF312">
        <f t="shared" si="1073"/>
        <v>229581.57142857142</v>
      </c>
      <c r="BG312">
        <f t="shared" si="1074"/>
        <v>0.14285714285714285</v>
      </c>
      <c r="BH312">
        <f t="shared" si="1075"/>
        <v>220.1442857142857</v>
      </c>
      <c r="BI312">
        <f t="shared" si="1076"/>
        <v>12240.714285714286</v>
      </c>
      <c r="BJ312">
        <f t="shared" si="1077"/>
        <v>0</v>
      </c>
      <c r="BK312">
        <f t="shared" si="1078"/>
        <v>0</v>
      </c>
      <c r="BL312">
        <f t="shared" si="1079"/>
        <v>0</v>
      </c>
      <c r="BM312">
        <f t="shared" si="1080"/>
        <v>0</v>
      </c>
      <c r="BN312">
        <f t="shared" si="1081"/>
        <v>4992.8785714285723</v>
      </c>
      <c r="BO312">
        <f t="shared" si="1082"/>
        <v>717486.85714285716</v>
      </c>
      <c r="BP312">
        <f t="shared" si="1083"/>
        <v>0</v>
      </c>
      <c r="BQ312">
        <f t="shared" si="1084"/>
        <v>2070.4842857142858</v>
      </c>
      <c r="BR312">
        <f t="shared" si="1085"/>
        <v>374951.14285714284</v>
      </c>
      <c r="BS312">
        <f t="shared" si="1086"/>
        <v>0.14285714285714285</v>
      </c>
      <c r="BT312">
        <f t="shared" si="1087"/>
        <v>81996.355714285703</v>
      </c>
      <c r="BU312" s="10">
        <f t="shared" si="1088"/>
        <v>6466313.8571428573</v>
      </c>
    </row>
    <row r="313" spans="51:73" x14ac:dyDescent="0.2">
      <c r="AY313" s="11">
        <f t="shared" si="920"/>
        <v>44195</v>
      </c>
      <c r="AZ313" s="1">
        <f t="shared" si="919"/>
        <v>44193</v>
      </c>
      <c r="BA313">
        <f t="shared" si="921"/>
        <v>0</v>
      </c>
      <c r="BB313">
        <f t="shared" si="964"/>
        <v>0</v>
      </c>
      <c r="BC313">
        <f t="shared" si="965"/>
        <v>0</v>
      </c>
      <c r="BD313">
        <f t="shared" si="966"/>
        <v>0</v>
      </c>
      <c r="BE313">
        <f t="shared" si="967"/>
        <v>3204.9857142857145</v>
      </c>
      <c r="BF313">
        <f t="shared" si="968"/>
        <v>290369</v>
      </c>
      <c r="BG313">
        <f t="shared" si="969"/>
        <v>0.14285714285714285</v>
      </c>
      <c r="BH313">
        <f t="shared" si="970"/>
        <v>109.60000000000001</v>
      </c>
      <c r="BI313">
        <f t="shared" si="971"/>
        <v>3915</v>
      </c>
      <c r="BJ313">
        <f t="shared" si="972"/>
        <v>0</v>
      </c>
      <c r="BK313">
        <f t="shared" si="973"/>
        <v>0</v>
      </c>
      <c r="BL313">
        <f t="shared" si="974"/>
        <v>0</v>
      </c>
      <c r="BM313">
        <f t="shared" si="975"/>
        <v>0</v>
      </c>
      <c r="BN313">
        <f t="shared" si="976"/>
        <v>4021.8414285714284</v>
      </c>
      <c r="BO313">
        <f t="shared" si="977"/>
        <v>892754.71428571432</v>
      </c>
      <c r="BP313">
        <f t="shared" si="978"/>
        <v>0</v>
      </c>
      <c r="BQ313">
        <f t="shared" si="979"/>
        <v>1320.52</v>
      </c>
      <c r="BR313">
        <f t="shared" si="980"/>
        <v>433326</v>
      </c>
      <c r="BS313">
        <f t="shared" si="981"/>
        <v>0.14285714285714285</v>
      </c>
      <c r="BT313">
        <f t="shared" si="982"/>
        <v>69759.741428571433</v>
      </c>
      <c r="BU313" s="10">
        <f t="shared" si="983"/>
        <v>7578199.7142857146</v>
      </c>
    </row>
    <row r="314" spans="51:73" x14ac:dyDescent="0.2">
      <c r="AY314" s="11">
        <f t="shared" si="920"/>
        <v>44196</v>
      </c>
      <c r="AZ314" s="1">
        <f t="shared" si="919"/>
        <v>44193</v>
      </c>
      <c r="BA314">
        <f t="shared" ref="BA314:BA319" si="1089">BA313</f>
        <v>0</v>
      </c>
      <c r="BB314">
        <f t="shared" ref="BB314:BB319" si="1090">BB313</f>
        <v>0</v>
      </c>
      <c r="BC314">
        <f t="shared" ref="BC314:BC319" si="1091">BC313</f>
        <v>0</v>
      </c>
      <c r="BD314">
        <f t="shared" ref="BD314:BD319" si="1092">BD313</f>
        <v>0</v>
      </c>
      <c r="BE314">
        <f t="shared" ref="BE314:BE319" si="1093">BE313</f>
        <v>3204.9857142857145</v>
      </c>
      <c r="BF314">
        <f t="shared" ref="BF314:BF319" si="1094">BF313</f>
        <v>290369</v>
      </c>
      <c r="BG314">
        <f t="shared" ref="BG314:BG319" si="1095">BG313</f>
        <v>0.14285714285714285</v>
      </c>
      <c r="BH314">
        <f t="shared" ref="BH314:BH319" si="1096">BH313</f>
        <v>109.60000000000001</v>
      </c>
      <c r="BI314">
        <f t="shared" ref="BI314:BI319" si="1097">BI313</f>
        <v>3915</v>
      </c>
      <c r="BJ314">
        <f t="shared" ref="BJ314:BJ319" si="1098">BJ313</f>
        <v>0</v>
      </c>
      <c r="BK314">
        <f t="shared" ref="BK314:BK319" si="1099">BK313</f>
        <v>0</v>
      </c>
      <c r="BL314">
        <f t="shared" ref="BL314:BL319" si="1100">BL313</f>
        <v>0</v>
      </c>
      <c r="BM314">
        <f t="shared" ref="BM314:BM319" si="1101">BM313</f>
        <v>0</v>
      </c>
      <c r="BN314">
        <f t="shared" ref="BN314:BN319" si="1102">BN313</f>
        <v>4021.8414285714284</v>
      </c>
      <c r="BO314">
        <f t="shared" ref="BO314:BO319" si="1103">BO313</f>
        <v>892754.71428571432</v>
      </c>
      <c r="BP314">
        <f t="shared" ref="BP314:BP319" si="1104">BP313</f>
        <v>0</v>
      </c>
      <c r="BQ314">
        <f t="shared" ref="BQ314:BQ319" si="1105">BQ313</f>
        <v>1320.52</v>
      </c>
      <c r="BR314">
        <f t="shared" ref="BR314:BR319" si="1106">BR313</f>
        <v>433326</v>
      </c>
      <c r="BS314">
        <f t="shared" ref="BS314:BS319" si="1107">BS313</f>
        <v>0.14285714285714285</v>
      </c>
      <c r="BT314">
        <f t="shared" ref="BT314:BT319" si="1108">BT313</f>
        <v>69759.741428571433</v>
      </c>
      <c r="BU314" s="10">
        <f t="shared" ref="BU314:BU319" si="1109">BU313</f>
        <v>7578199.7142857146</v>
      </c>
    </row>
    <row r="315" spans="51:73" x14ac:dyDescent="0.2">
      <c r="AY315" s="11">
        <f t="shared" si="920"/>
        <v>44197</v>
      </c>
      <c r="AZ315" s="1">
        <f t="shared" si="919"/>
        <v>44193</v>
      </c>
      <c r="BA315">
        <f t="shared" si="1089"/>
        <v>0</v>
      </c>
      <c r="BB315">
        <f t="shared" si="1090"/>
        <v>0</v>
      </c>
      <c r="BC315">
        <f t="shared" si="1091"/>
        <v>0</v>
      </c>
      <c r="BD315">
        <f t="shared" si="1092"/>
        <v>0</v>
      </c>
      <c r="BE315">
        <f t="shared" si="1093"/>
        <v>3204.9857142857145</v>
      </c>
      <c r="BF315">
        <f t="shared" si="1094"/>
        <v>290369</v>
      </c>
      <c r="BG315">
        <f t="shared" si="1095"/>
        <v>0.14285714285714285</v>
      </c>
      <c r="BH315">
        <f t="shared" si="1096"/>
        <v>109.60000000000001</v>
      </c>
      <c r="BI315">
        <f t="shared" si="1097"/>
        <v>3915</v>
      </c>
      <c r="BJ315">
        <f t="shared" si="1098"/>
        <v>0</v>
      </c>
      <c r="BK315">
        <f t="shared" si="1099"/>
        <v>0</v>
      </c>
      <c r="BL315">
        <f t="shared" si="1100"/>
        <v>0</v>
      </c>
      <c r="BM315">
        <f t="shared" si="1101"/>
        <v>0</v>
      </c>
      <c r="BN315">
        <f t="shared" si="1102"/>
        <v>4021.8414285714284</v>
      </c>
      <c r="BO315">
        <f t="shared" si="1103"/>
        <v>892754.71428571432</v>
      </c>
      <c r="BP315">
        <f t="shared" si="1104"/>
        <v>0</v>
      </c>
      <c r="BQ315">
        <f t="shared" si="1105"/>
        <v>1320.52</v>
      </c>
      <c r="BR315">
        <f t="shared" si="1106"/>
        <v>433326</v>
      </c>
      <c r="BS315">
        <f t="shared" si="1107"/>
        <v>0.14285714285714285</v>
      </c>
      <c r="BT315">
        <f t="shared" si="1108"/>
        <v>69759.741428571433</v>
      </c>
      <c r="BU315" s="10">
        <f t="shared" si="1109"/>
        <v>7578199.7142857146</v>
      </c>
    </row>
    <row r="316" spans="51:73" x14ac:dyDescent="0.2">
      <c r="AY316" s="11">
        <f t="shared" si="920"/>
        <v>44198</v>
      </c>
      <c r="AZ316" s="1">
        <f t="shared" si="919"/>
        <v>44193</v>
      </c>
      <c r="BA316">
        <f t="shared" si="1089"/>
        <v>0</v>
      </c>
      <c r="BB316">
        <f t="shared" si="1090"/>
        <v>0</v>
      </c>
      <c r="BC316">
        <f t="shared" si="1091"/>
        <v>0</v>
      </c>
      <c r="BD316">
        <f t="shared" si="1092"/>
        <v>0</v>
      </c>
      <c r="BE316">
        <f t="shared" si="1093"/>
        <v>3204.9857142857145</v>
      </c>
      <c r="BF316">
        <f t="shared" si="1094"/>
        <v>290369</v>
      </c>
      <c r="BG316">
        <f t="shared" si="1095"/>
        <v>0.14285714285714285</v>
      </c>
      <c r="BH316">
        <f t="shared" si="1096"/>
        <v>109.60000000000001</v>
      </c>
      <c r="BI316">
        <f t="shared" si="1097"/>
        <v>3915</v>
      </c>
      <c r="BJ316">
        <f t="shared" si="1098"/>
        <v>0</v>
      </c>
      <c r="BK316">
        <f t="shared" si="1099"/>
        <v>0</v>
      </c>
      <c r="BL316">
        <f t="shared" si="1100"/>
        <v>0</v>
      </c>
      <c r="BM316">
        <f t="shared" si="1101"/>
        <v>0</v>
      </c>
      <c r="BN316">
        <f t="shared" si="1102"/>
        <v>4021.8414285714284</v>
      </c>
      <c r="BO316">
        <f t="shared" si="1103"/>
        <v>892754.71428571432</v>
      </c>
      <c r="BP316">
        <f t="shared" si="1104"/>
        <v>0</v>
      </c>
      <c r="BQ316">
        <f t="shared" si="1105"/>
        <v>1320.52</v>
      </c>
      <c r="BR316">
        <f t="shared" si="1106"/>
        <v>433326</v>
      </c>
      <c r="BS316">
        <f t="shared" si="1107"/>
        <v>0.14285714285714285</v>
      </c>
      <c r="BT316">
        <f t="shared" si="1108"/>
        <v>69759.741428571433</v>
      </c>
      <c r="BU316" s="10">
        <f t="shared" si="1109"/>
        <v>7578199.7142857146</v>
      </c>
    </row>
    <row r="317" spans="51:73" x14ac:dyDescent="0.2">
      <c r="AY317" s="11">
        <f t="shared" si="920"/>
        <v>44199</v>
      </c>
      <c r="AZ317" s="1">
        <f t="shared" si="919"/>
        <v>44193</v>
      </c>
      <c r="BA317">
        <f t="shared" si="1089"/>
        <v>0</v>
      </c>
      <c r="BB317">
        <f t="shared" si="1090"/>
        <v>0</v>
      </c>
      <c r="BC317">
        <f t="shared" si="1091"/>
        <v>0</v>
      </c>
      <c r="BD317">
        <f t="shared" si="1092"/>
        <v>0</v>
      </c>
      <c r="BE317">
        <f t="shared" si="1093"/>
        <v>3204.9857142857145</v>
      </c>
      <c r="BF317">
        <f t="shared" si="1094"/>
        <v>290369</v>
      </c>
      <c r="BG317">
        <f t="shared" si="1095"/>
        <v>0.14285714285714285</v>
      </c>
      <c r="BH317">
        <f t="shared" si="1096"/>
        <v>109.60000000000001</v>
      </c>
      <c r="BI317">
        <f t="shared" si="1097"/>
        <v>3915</v>
      </c>
      <c r="BJ317">
        <f t="shared" si="1098"/>
        <v>0</v>
      </c>
      <c r="BK317">
        <f t="shared" si="1099"/>
        <v>0</v>
      </c>
      <c r="BL317">
        <f t="shared" si="1100"/>
        <v>0</v>
      </c>
      <c r="BM317">
        <f t="shared" si="1101"/>
        <v>0</v>
      </c>
      <c r="BN317">
        <f t="shared" si="1102"/>
        <v>4021.8414285714284</v>
      </c>
      <c r="BO317">
        <f t="shared" si="1103"/>
        <v>892754.71428571432</v>
      </c>
      <c r="BP317">
        <f t="shared" si="1104"/>
        <v>0</v>
      </c>
      <c r="BQ317">
        <f t="shared" si="1105"/>
        <v>1320.52</v>
      </c>
      <c r="BR317">
        <f t="shared" si="1106"/>
        <v>433326</v>
      </c>
      <c r="BS317">
        <f t="shared" si="1107"/>
        <v>0.14285714285714285</v>
      </c>
      <c r="BT317">
        <f t="shared" si="1108"/>
        <v>69759.741428571433</v>
      </c>
      <c r="BU317" s="10">
        <f t="shared" si="1109"/>
        <v>7578199.7142857146</v>
      </c>
    </row>
    <row r="318" spans="51:73" x14ac:dyDescent="0.2">
      <c r="AY318" s="11">
        <f t="shared" si="920"/>
        <v>44200</v>
      </c>
      <c r="AZ318" s="1">
        <f t="shared" si="919"/>
        <v>44200</v>
      </c>
      <c r="BA318">
        <f t="shared" si="1089"/>
        <v>0</v>
      </c>
      <c r="BB318">
        <f t="shared" si="1090"/>
        <v>0</v>
      </c>
      <c r="BC318">
        <f t="shared" si="1091"/>
        <v>0</v>
      </c>
      <c r="BD318">
        <f t="shared" si="1092"/>
        <v>0</v>
      </c>
      <c r="BE318">
        <f t="shared" si="1093"/>
        <v>3204.9857142857145</v>
      </c>
      <c r="BF318">
        <f t="shared" si="1094"/>
        <v>290369</v>
      </c>
      <c r="BG318">
        <f t="shared" si="1095"/>
        <v>0.14285714285714285</v>
      </c>
      <c r="BH318">
        <f t="shared" si="1096"/>
        <v>109.60000000000001</v>
      </c>
      <c r="BI318">
        <f t="shared" si="1097"/>
        <v>3915</v>
      </c>
      <c r="BJ318">
        <f t="shared" si="1098"/>
        <v>0</v>
      </c>
      <c r="BK318">
        <f t="shared" si="1099"/>
        <v>0</v>
      </c>
      <c r="BL318">
        <f t="shared" si="1100"/>
        <v>0</v>
      </c>
      <c r="BM318">
        <f t="shared" si="1101"/>
        <v>0</v>
      </c>
      <c r="BN318">
        <f t="shared" si="1102"/>
        <v>4021.8414285714284</v>
      </c>
      <c r="BO318">
        <f t="shared" si="1103"/>
        <v>892754.71428571432</v>
      </c>
      <c r="BP318">
        <f t="shared" si="1104"/>
        <v>0</v>
      </c>
      <c r="BQ318">
        <f t="shared" si="1105"/>
        <v>1320.52</v>
      </c>
      <c r="BR318">
        <f t="shared" si="1106"/>
        <v>433326</v>
      </c>
      <c r="BS318">
        <f t="shared" si="1107"/>
        <v>0.14285714285714285</v>
      </c>
      <c r="BT318">
        <f t="shared" si="1108"/>
        <v>69759.741428571433</v>
      </c>
      <c r="BU318" s="10">
        <f t="shared" si="1109"/>
        <v>7578199.7142857146</v>
      </c>
    </row>
    <row r="319" spans="51:73" x14ac:dyDescent="0.2">
      <c r="AY319" s="11">
        <f t="shared" si="920"/>
        <v>44201</v>
      </c>
      <c r="AZ319" s="1">
        <f t="shared" si="919"/>
        <v>44200</v>
      </c>
      <c r="BA319">
        <f t="shared" si="1089"/>
        <v>0</v>
      </c>
      <c r="BB319">
        <f t="shared" si="1090"/>
        <v>0</v>
      </c>
      <c r="BC319">
        <f t="shared" si="1091"/>
        <v>0</v>
      </c>
      <c r="BD319">
        <f t="shared" si="1092"/>
        <v>0</v>
      </c>
      <c r="BE319">
        <f t="shared" si="1093"/>
        <v>3204.9857142857145</v>
      </c>
      <c r="BF319">
        <f t="shared" si="1094"/>
        <v>290369</v>
      </c>
      <c r="BG319">
        <f t="shared" si="1095"/>
        <v>0.14285714285714285</v>
      </c>
      <c r="BH319">
        <f t="shared" si="1096"/>
        <v>109.60000000000001</v>
      </c>
      <c r="BI319">
        <f t="shared" si="1097"/>
        <v>3915</v>
      </c>
      <c r="BJ319">
        <f t="shared" si="1098"/>
        <v>0</v>
      </c>
      <c r="BK319">
        <f t="shared" si="1099"/>
        <v>0</v>
      </c>
      <c r="BL319">
        <f t="shared" si="1100"/>
        <v>0</v>
      </c>
      <c r="BM319">
        <f t="shared" si="1101"/>
        <v>0</v>
      </c>
      <c r="BN319">
        <f t="shared" si="1102"/>
        <v>4021.8414285714284</v>
      </c>
      <c r="BO319">
        <f t="shared" si="1103"/>
        <v>892754.71428571432</v>
      </c>
      <c r="BP319">
        <f t="shared" si="1104"/>
        <v>0</v>
      </c>
      <c r="BQ319">
        <f t="shared" si="1105"/>
        <v>1320.52</v>
      </c>
      <c r="BR319">
        <f t="shared" si="1106"/>
        <v>433326</v>
      </c>
      <c r="BS319">
        <f t="shared" si="1107"/>
        <v>0.14285714285714285</v>
      </c>
      <c r="BT319">
        <f t="shared" si="1108"/>
        <v>69759.741428571433</v>
      </c>
      <c r="BU319" s="10">
        <f t="shared" si="1109"/>
        <v>7578199.7142857146</v>
      </c>
    </row>
    <row r="320" spans="51:73" x14ac:dyDescent="0.2">
      <c r="AY320" s="11">
        <f t="shared" si="920"/>
        <v>44202</v>
      </c>
      <c r="AZ320" s="1">
        <f t="shared" si="919"/>
        <v>44200</v>
      </c>
      <c r="BA320">
        <f t="shared" si="921"/>
        <v>0</v>
      </c>
      <c r="BB320">
        <f t="shared" si="964"/>
        <v>0</v>
      </c>
      <c r="BC320">
        <f t="shared" si="965"/>
        <v>0</v>
      </c>
      <c r="BD320">
        <f t="shared" si="966"/>
        <v>0</v>
      </c>
      <c r="BE320">
        <f t="shared" si="967"/>
        <v>5391.0714285714284</v>
      </c>
      <c r="BF320">
        <f t="shared" si="968"/>
        <v>336757.85714285716</v>
      </c>
      <c r="BG320">
        <f t="shared" si="969"/>
        <v>0.14285714285714285</v>
      </c>
      <c r="BH320">
        <f t="shared" si="970"/>
        <v>952.9228571428572</v>
      </c>
      <c r="BI320">
        <f t="shared" si="971"/>
        <v>46556.857142857145</v>
      </c>
      <c r="BJ320">
        <f t="shared" si="972"/>
        <v>0</v>
      </c>
      <c r="BK320">
        <f t="shared" si="973"/>
        <v>0</v>
      </c>
      <c r="BL320">
        <f t="shared" si="974"/>
        <v>0</v>
      </c>
      <c r="BM320">
        <f t="shared" si="975"/>
        <v>0</v>
      </c>
      <c r="BN320">
        <f t="shared" si="976"/>
        <v>5754.5300000000007</v>
      </c>
      <c r="BO320">
        <f t="shared" si="977"/>
        <v>1087938.7142857143</v>
      </c>
      <c r="BP320">
        <f t="shared" si="978"/>
        <v>0</v>
      </c>
      <c r="BQ320">
        <f t="shared" si="979"/>
        <v>1515.7542857142855</v>
      </c>
      <c r="BR320">
        <f t="shared" si="980"/>
        <v>419068.85714285716</v>
      </c>
      <c r="BS320">
        <f t="shared" si="981"/>
        <v>0.14285714285714285</v>
      </c>
      <c r="BT320">
        <f t="shared" si="982"/>
        <v>86441.084285714285</v>
      </c>
      <c r="BU320" s="10">
        <f t="shared" si="983"/>
        <v>7474342.5714285718</v>
      </c>
    </row>
    <row r="321" spans="51:73" x14ac:dyDescent="0.2">
      <c r="AY321" s="11">
        <f t="shared" si="920"/>
        <v>44203</v>
      </c>
      <c r="AZ321" s="1">
        <f t="shared" si="919"/>
        <v>44200</v>
      </c>
      <c r="BA321">
        <f t="shared" ref="BA321:BA326" si="1110">BA320</f>
        <v>0</v>
      </c>
      <c r="BB321">
        <f t="shared" ref="BB321:BB326" si="1111">BB320</f>
        <v>0</v>
      </c>
      <c r="BC321">
        <f t="shared" ref="BC321:BC326" si="1112">BC320</f>
        <v>0</v>
      </c>
      <c r="BD321">
        <f t="shared" ref="BD321:BD326" si="1113">BD320</f>
        <v>0</v>
      </c>
      <c r="BE321">
        <f t="shared" ref="BE321:BE326" si="1114">BE320</f>
        <v>5391.0714285714284</v>
      </c>
      <c r="BF321">
        <f t="shared" ref="BF321:BF326" si="1115">BF320</f>
        <v>336757.85714285716</v>
      </c>
      <c r="BG321">
        <f t="shared" ref="BG321:BG326" si="1116">BG320</f>
        <v>0.14285714285714285</v>
      </c>
      <c r="BH321">
        <f t="shared" ref="BH321:BH326" si="1117">BH320</f>
        <v>952.9228571428572</v>
      </c>
      <c r="BI321">
        <f t="shared" ref="BI321:BI326" si="1118">BI320</f>
        <v>46556.857142857145</v>
      </c>
      <c r="BJ321">
        <f t="shared" ref="BJ321:BJ326" si="1119">BJ320</f>
        <v>0</v>
      </c>
      <c r="BK321">
        <f t="shared" ref="BK321:BK326" si="1120">BK320</f>
        <v>0</v>
      </c>
      <c r="BL321">
        <f t="shared" ref="BL321:BL326" si="1121">BL320</f>
        <v>0</v>
      </c>
      <c r="BM321">
        <f t="shared" ref="BM321:BM326" si="1122">BM320</f>
        <v>0</v>
      </c>
      <c r="BN321">
        <f t="shared" ref="BN321:BN326" si="1123">BN320</f>
        <v>5754.5300000000007</v>
      </c>
      <c r="BO321">
        <f t="shared" ref="BO321:BO326" si="1124">BO320</f>
        <v>1087938.7142857143</v>
      </c>
      <c r="BP321">
        <f t="shared" ref="BP321:BP326" si="1125">BP320</f>
        <v>0</v>
      </c>
      <c r="BQ321">
        <f t="shared" ref="BQ321:BQ326" si="1126">BQ320</f>
        <v>1515.7542857142855</v>
      </c>
      <c r="BR321">
        <f t="shared" ref="BR321:BR326" si="1127">BR320</f>
        <v>419068.85714285716</v>
      </c>
      <c r="BS321">
        <f t="shared" ref="BS321:BS326" si="1128">BS320</f>
        <v>0.14285714285714285</v>
      </c>
      <c r="BT321">
        <f t="shared" ref="BT321:BT326" si="1129">BT320</f>
        <v>86441.084285714285</v>
      </c>
      <c r="BU321" s="10">
        <f t="shared" ref="BU321:BU326" si="1130">BU320</f>
        <v>7474342.5714285718</v>
      </c>
    </row>
    <row r="322" spans="51:73" x14ac:dyDescent="0.2">
      <c r="AY322" s="11">
        <f t="shared" si="920"/>
        <v>44204</v>
      </c>
      <c r="AZ322" s="1">
        <f t="shared" si="919"/>
        <v>44200</v>
      </c>
      <c r="BA322">
        <f t="shared" si="1110"/>
        <v>0</v>
      </c>
      <c r="BB322">
        <f t="shared" si="1111"/>
        <v>0</v>
      </c>
      <c r="BC322">
        <f t="shared" si="1112"/>
        <v>0</v>
      </c>
      <c r="BD322">
        <f t="shared" si="1113"/>
        <v>0</v>
      </c>
      <c r="BE322">
        <f t="shared" si="1114"/>
        <v>5391.0714285714284</v>
      </c>
      <c r="BF322">
        <f t="shared" si="1115"/>
        <v>336757.85714285716</v>
      </c>
      <c r="BG322">
        <f t="shared" si="1116"/>
        <v>0.14285714285714285</v>
      </c>
      <c r="BH322">
        <f t="shared" si="1117"/>
        <v>952.9228571428572</v>
      </c>
      <c r="BI322">
        <f t="shared" si="1118"/>
        <v>46556.857142857145</v>
      </c>
      <c r="BJ322">
        <f t="shared" si="1119"/>
        <v>0</v>
      </c>
      <c r="BK322">
        <f t="shared" si="1120"/>
        <v>0</v>
      </c>
      <c r="BL322">
        <f t="shared" si="1121"/>
        <v>0</v>
      </c>
      <c r="BM322">
        <f t="shared" si="1122"/>
        <v>0</v>
      </c>
      <c r="BN322">
        <f t="shared" si="1123"/>
        <v>5754.5300000000007</v>
      </c>
      <c r="BO322">
        <f t="shared" si="1124"/>
        <v>1087938.7142857143</v>
      </c>
      <c r="BP322">
        <f t="shared" si="1125"/>
        <v>0</v>
      </c>
      <c r="BQ322">
        <f t="shared" si="1126"/>
        <v>1515.7542857142855</v>
      </c>
      <c r="BR322">
        <f t="shared" si="1127"/>
        <v>419068.85714285716</v>
      </c>
      <c r="BS322">
        <f t="shared" si="1128"/>
        <v>0.14285714285714285</v>
      </c>
      <c r="BT322">
        <f t="shared" si="1129"/>
        <v>86441.084285714285</v>
      </c>
      <c r="BU322" s="10">
        <f t="shared" si="1130"/>
        <v>7474342.5714285718</v>
      </c>
    </row>
    <row r="323" spans="51:73" x14ac:dyDescent="0.2">
      <c r="AY323" s="11">
        <f t="shared" si="920"/>
        <v>44205</v>
      </c>
      <c r="AZ323" s="1">
        <f t="shared" si="919"/>
        <v>44200</v>
      </c>
      <c r="BA323">
        <f t="shared" si="1110"/>
        <v>0</v>
      </c>
      <c r="BB323">
        <f t="shared" si="1111"/>
        <v>0</v>
      </c>
      <c r="BC323">
        <f t="shared" si="1112"/>
        <v>0</v>
      </c>
      <c r="BD323">
        <f t="shared" si="1113"/>
        <v>0</v>
      </c>
      <c r="BE323">
        <f t="shared" si="1114"/>
        <v>5391.0714285714284</v>
      </c>
      <c r="BF323">
        <f t="shared" si="1115"/>
        <v>336757.85714285716</v>
      </c>
      <c r="BG323">
        <f t="shared" si="1116"/>
        <v>0.14285714285714285</v>
      </c>
      <c r="BH323">
        <f t="shared" si="1117"/>
        <v>952.9228571428572</v>
      </c>
      <c r="BI323">
        <f t="shared" si="1118"/>
        <v>46556.857142857145</v>
      </c>
      <c r="BJ323">
        <f t="shared" si="1119"/>
        <v>0</v>
      </c>
      <c r="BK323">
        <f t="shared" si="1120"/>
        <v>0</v>
      </c>
      <c r="BL323">
        <f t="shared" si="1121"/>
        <v>0</v>
      </c>
      <c r="BM323">
        <f t="shared" si="1122"/>
        <v>0</v>
      </c>
      <c r="BN323">
        <f t="shared" si="1123"/>
        <v>5754.5300000000007</v>
      </c>
      <c r="BO323">
        <f t="shared" si="1124"/>
        <v>1087938.7142857143</v>
      </c>
      <c r="BP323">
        <f t="shared" si="1125"/>
        <v>0</v>
      </c>
      <c r="BQ323">
        <f t="shared" si="1126"/>
        <v>1515.7542857142855</v>
      </c>
      <c r="BR323">
        <f t="shared" si="1127"/>
        <v>419068.85714285716</v>
      </c>
      <c r="BS323">
        <f t="shared" si="1128"/>
        <v>0.14285714285714285</v>
      </c>
      <c r="BT323">
        <f t="shared" si="1129"/>
        <v>86441.084285714285</v>
      </c>
      <c r="BU323" s="10">
        <f t="shared" si="1130"/>
        <v>7474342.5714285718</v>
      </c>
    </row>
    <row r="324" spans="51:73" x14ac:dyDescent="0.2">
      <c r="AY324" s="11">
        <f t="shared" si="920"/>
        <v>44206</v>
      </c>
      <c r="AZ324" s="1">
        <f t="shared" si="919"/>
        <v>44200</v>
      </c>
      <c r="BA324">
        <f t="shared" si="1110"/>
        <v>0</v>
      </c>
      <c r="BB324">
        <f t="shared" si="1111"/>
        <v>0</v>
      </c>
      <c r="BC324">
        <f t="shared" si="1112"/>
        <v>0</v>
      </c>
      <c r="BD324">
        <f t="shared" si="1113"/>
        <v>0</v>
      </c>
      <c r="BE324">
        <f t="shared" si="1114"/>
        <v>5391.0714285714284</v>
      </c>
      <c r="BF324">
        <f t="shared" si="1115"/>
        <v>336757.85714285716</v>
      </c>
      <c r="BG324">
        <f t="shared" si="1116"/>
        <v>0.14285714285714285</v>
      </c>
      <c r="BH324">
        <f t="shared" si="1117"/>
        <v>952.9228571428572</v>
      </c>
      <c r="BI324">
        <f t="shared" si="1118"/>
        <v>46556.857142857145</v>
      </c>
      <c r="BJ324">
        <f t="shared" si="1119"/>
        <v>0</v>
      </c>
      <c r="BK324">
        <f t="shared" si="1120"/>
        <v>0</v>
      </c>
      <c r="BL324">
        <f t="shared" si="1121"/>
        <v>0</v>
      </c>
      <c r="BM324">
        <f t="shared" si="1122"/>
        <v>0</v>
      </c>
      <c r="BN324">
        <f t="shared" si="1123"/>
        <v>5754.5300000000007</v>
      </c>
      <c r="BO324">
        <f t="shared" si="1124"/>
        <v>1087938.7142857143</v>
      </c>
      <c r="BP324">
        <f t="shared" si="1125"/>
        <v>0</v>
      </c>
      <c r="BQ324">
        <f t="shared" si="1126"/>
        <v>1515.7542857142855</v>
      </c>
      <c r="BR324">
        <f t="shared" si="1127"/>
        <v>419068.85714285716</v>
      </c>
      <c r="BS324">
        <f t="shared" si="1128"/>
        <v>0.14285714285714285</v>
      </c>
      <c r="BT324">
        <f t="shared" si="1129"/>
        <v>86441.084285714285</v>
      </c>
      <c r="BU324" s="10">
        <f t="shared" si="1130"/>
        <v>7474342.5714285718</v>
      </c>
    </row>
    <row r="325" spans="51:73" x14ac:dyDescent="0.2">
      <c r="AY325" s="11">
        <f t="shared" si="920"/>
        <v>44207</v>
      </c>
      <c r="AZ325" s="1">
        <f t="shared" si="919"/>
        <v>44207</v>
      </c>
      <c r="BA325">
        <f t="shared" si="1110"/>
        <v>0</v>
      </c>
      <c r="BB325">
        <f t="shared" si="1111"/>
        <v>0</v>
      </c>
      <c r="BC325">
        <f t="shared" si="1112"/>
        <v>0</v>
      </c>
      <c r="BD325">
        <f t="shared" si="1113"/>
        <v>0</v>
      </c>
      <c r="BE325">
        <f t="shared" si="1114"/>
        <v>5391.0714285714284</v>
      </c>
      <c r="BF325">
        <f t="shared" si="1115"/>
        <v>336757.85714285716</v>
      </c>
      <c r="BG325">
        <f t="shared" si="1116"/>
        <v>0.14285714285714285</v>
      </c>
      <c r="BH325">
        <f t="shared" si="1117"/>
        <v>952.9228571428572</v>
      </c>
      <c r="BI325">
        <f t="shared" si="1118"/>
        <v>46556.857142857145</v>
      </c>
      <c r="BJ325">
        <f t="shared" si="1119"/>
        <v>0</v>
      </c>
      <c r="BK325">
        <f t="shared" si="1120"/>
        <v>0</v>
      </c>
      <c r="BL325">
        <f t="shared" si="1121"/>
        <v>0</v>
      </c>
      <c r="BM325">
        <f t="shared" si="1122"/>
        <v>0</v>
      </c>
      <c r="BN325">
        <f t="shared" si="1123"/>
        <v>5754.5300000000007</v>
      </c>
      <c r="BO325">
        <f t="shared" si="1124"/>
        <v>1087938.7142857143</v>
      </c>
      <c r="BP325">
        <f t="shared" si="1125"/>
        <v>0</v>
      </c>
      <c r="BQ325">
        <f t="shared" si="1126"/>
        <v>1515.7542857142855</v>
      </c>
      <c r="BR325">
        <f t="shared" si="1127"/>
        <v>419068.85714285716</v>
      </c>
      <c r="BS325">
        <f t="shared" si="1128"/>
        <v>0.14285714285714285</v>
      </c>
      <c r="BT325">
        <f t="shared" si="1129"/>
        <v>86441.084285714285</v>
      </c>
      <c r="BU325" s="10">
        <f t="shared" si="1130"/>
        <v>7474342.5714285718</v>
      </c>
    </row>
    <row r="326" spans="51:73" x14ac:dyDescent="0.2">
      <c r="AY326" s="11">
        <f t="shared" si="920"/>
        <v>44208</v>
      </c>
      <c r="AZ326" s="1">
        <f t="shared" ref="AZ326:AZ389" si="1131">AY326-WEEKDAY(AY326,3)</f>
        <v>44207</v>
      </c>
      <c r="BA326">
        <f t="shared" si="1110"/>
        <v>0</v>
      </c>
      <c r="BB326">
        <f t="shared" si="1111"/>
        <v>0</v>
      </c>
      <c r="BC326">
        <f t="shared" si="1112"/>
        <v>0</v>
      </c>
      <c r="BD326">
        <f t="shared" si="1113"/>
        <v>0</v>
      </c>
      <c r="BE326">
        <f t="shared" si="1114"/>
        <v>5391.0714285714284</v>
      </c>
      <c r="BF326">
        <f t="shared" si="1115"/>
        <v>336757.85714285716</v>
      </c>
      <c r="BG326">
        <f t="shared" si="1116"/>
        <v>0.14285714285714285</v>
      </c>
      <c r="BH326">
        <f t="shared" si="1117"/>
        <v>952.9228571428572</v>
      </c>
      <c r="BI326">
        <f t="shared" si="1118"/>
        <v>46556.857142857145</v>
      </c>
      <c r="BJ326">
        <f t="shared" si="1119"/>
        <v>0</v>
      </c>
      <c r="BK326">
        <f t="shared" si="1120"/>
        <v>0</v>
      </c>
      <c r="BL326">
        <f t="shared" si="1121"/>
        <v>0</v>
      </c>
      <c r="BM326">
        <f t="shared" si="1122"/>
        <v>0</v>
      </c>
      <c r="BN326">
        <f t="shared" si="1123"/>
        <v>5754.5300000000007</v>
      </c>
      <c r="BO326">
        <f t="shared" si="1124"/>
        <v>1087938.7142857143</v>
      </c>
      <c r="BP326">
        <f t="shared" si="1125"/>
        <v>0</v>
      </c>
      <c r="BQ326">
        <f t="shared" si="1126"/>
        <v>1515.7542857142855</v>
      </c>
      <c r="BR326">
        <f t="shared" si="1127"/>
        <v>419068.85714285716</v>
      </c>
      <c r="BS326">
        <f t="shared" si="1128"/>
        <v>0.14285714285714285</v>
      </c>
      <c r="BT326">
        <f t="shared" si="1129"/>
        <v>86441.084285714285</v>
      </c>
      <c r="BU326" s="10">
        <f t="shared" si="1130"/>
        <v>7474342.5714285718</v>
      </c>
    </row>
    <row r="327" spans="51:73" x14ac:dyDescent="0.2">
      <c r="AY327" s="11">
        <f t="shared" ref="AY327:AY390" si="1132">AY326+1</f>
        <v>44209</v>
      </c>
      <c r="AZ327" s="1">
        <f t="shared" si="1131"/>
        <v>44207</v>
      </c>
      <c r="BA327">
        <f t="shared" ref="BA327:BA383" si="1133">_xlfn.XLOOKUP($AY327,$Z$5:$Z$101,AB$5:AB$101,,0,)</f>
        <v>0</v>
      </c>
      <c r="BB327">
        <f t="shared" si="964"/>
        <v>0</v>
      </c>
      <c r="BC327">
        <f t="shared" si="965"/>
        <v>0</v>
      </c>
      <c r="BD327">
        <f t="shared" si="966"/>
        <v>0</v>
      </c>
      <c r="BE327">
        <f t="shared" si="967"/>
        <v>6196.6128571428571</v>
      </c>
      <c r="BF327">
        <f t="shared" si="968"/>
        <v>379721</v>
      </c>
      <c r="BG327">
        <f t="shared" si="969"/>
        <v>0.14285714285714285</v>
      </c>
      <c r="BH327">
        <f t="shared" si="970"/>
        <v>1213.3557142857142</v>
      </c>
      <c r="BI327">
        <f t="shared" si="971"/>
        <v>57246.714285714283</v>
      </c>
      <c r="BJ327">
        <f t="shared" si="972"/>
        <v>0</v>
      </c>
      <c r="BK327">
        <f t="shared" si="973"/>
        <v>0</v>
      </c>
      <c r="BL327">
        <f t="shared" si="974"/>
        <v>0</v>
      </c>
      <c r="BM327">
        <f t="shared" si="975"/>
        <v>0</v>
      </c>
      <c r="BN327">
        <f t="shared" si="976"/>
        <v>6865.522857142857</v>
      </c>
      <c r="BO327">
        <f t="shared" si="977"/>
        <v>1141576.142857143</v>
      </c>
      <c r="BP327">
        <f t="shared" si="978"/>
        <v>0</v>
      </c>
      <c r="BQ327">
        <f t="shared" si="979"/>
        <v>1528.6671428571428</v>
      </c>
      <c r="BR327">
        <f t="shared" si="980"/>
        <v>391002.28571428574</v>
      </c>
      <c r="BS327">
        <f t="shared" si="981"/>
        <v>0.14285714285714285</v>
      </c>
      <c r="BT327">
        <f t="shared" si="982"/>
        <v>87031.819999999992</v>
      </c>
      <c r="BU327" s="10">
        <f t="shared" si="983"/>
        <v>7192304.2857142854</v>
      </c>
    </row>
    <row r="328" spans="51:73" x14ac:dyDescent="0.2">
      <c r="AY328" s="11">
        <f t="shared" si="1132"/>
        <v>44210</v>
      </c>
      <c r="AZ328" s="1">
        <f t="shared" si="1131"/>
        <v>44207</v>
      </c>
      <c r="BA328">
        <f t="shared" ref="BA328:BA333" si="1134">BA327</f>
        <v>0</v>
      </c>
      <c r="BB328">
        <f t="shared" ref="BB328:BB333" si="1135">BB327</f>
        <v>0</v>
      </c>
      <c r="BC328">
        <f t="shared" ref="BC328:BC333" si="1136">BC327</f>
        <v>0</v>
      </c>
      <c r="BD328">
        <f t="shared" ref="BD328:BD333" si="1137">BD327</f>
        <v>0</v>
      </c>
      <c r="BE328">
        <f t="shared" ref="BE328:BE333" si="1138">BE327</f>
        <v>6196.6128571428571</v>
      </c>
      <c r="BF328">
        <f t="shared" ref="BF328:BF333" si="1139">BF327</f>
        <v>379721</v>
      </c>
      <c r="BG328">
        <f t="shared" ref="BG328:BG333" si="1140">BG327</f>
        <v>0.14285714285714285</v>
      </c>
      <c r="BH328">
        <f t="shared" ref="BH328:BH333" si="1141">BH327</f>
        <v>1213.3557142857142</v>
      </c>
      <c r="BI328">
        <f t="shared" ref="BI328:BI333" si="1142">BI327</f>
        <v>57246.714285714283</v>
      </c>
      <c r="BJ328">
        <f t="shared" ref="BJ328:BJ333" si="1143">BJ327</f>
        <v>0</v>
      </c>
      <c r="BK328">
        <f t="shared" ref="BK328:BK333" si="1144">BK327</f>
        <v>0</v>
      </c>
      <c r="BL328">
        <f t="shared" ref="BL328:BL333" si="1145">BL327</f>
        <v>0</v>
      </c>
      <c r="BM328">
        <f t="shared" ref="BM328:BM333" si="1146">BM327</f>
        <v>0</v>
      </c>
      <c r="BN328">
        <f t="shared" ref="BN328:BN333" si="1147">BN327</f>
        <v>6865.522857142857</v>
      </c>
      <c r="BO328">
        <f t="shared" ref="BO328:BO333" si="1148">BO327</f>
        <v>1141576.142857143</v>
      </c>
      <c r="BP328">
        <f t="shared" ref="BP328:BP333" si="1149">BP327</f>
        <v>0</v>
      </c>
      <c r="BQ328">
        <f t="shared" ref="BQ328:BQ333" si="1150">BQ327</f>
        <v>1528.6671428571428</v>
      </c>
      <c r="BR328">
        <f t="shared" ref="BR328:BR333" si="1151">BR327</f>
        <v>391002.28571428574</v>
      </c>
      <c r="BS328">
        <f t="shared" ref="BS328:BS333" si="1152">BS327</f>
        <v>0.14285714285714285</v>
      </c>
      <c r="BT328">
        <f t="shared" ref="BT328:BT333" si="1153">BT327</f>
        <v>87031.819999999992</v>
      </c>
      <c r="BU328" s="10">
        <f t="shared" ref="BU328:BU333" si="1154">BU327</f>
        <v>7192304.2857142854</v>
      </c>
    </row>
    <row r="329" spans="51:73" x14ac:dyDescent="0.2">
      <c r="AY329" s="11">
        <f t="shared" si="1132"/>
        <v>44211</v>
      </c>
      <c r="AZ329" s="1">
        <f t="shared" si="1131"/>
        <v>44207</v>
      </c>
      <c r="BA329">
        <f t="shared" si="1134"/>
        <v>0</v>
      </c>
      <c r="BB329">
        <f t="shared" si="1135"/>
        <v>0</v>
      </c>
      <c r="BC329">
        <f t="shared" si="1136"/>
        <v>0</v>
      </c>
      <c r="BD329">
        <f t="shared" si="1137"/>
        <v>0</v>
      </c>
      <c r="BE329">
        <f t="shared" si="1138"/>
        <v>6196.6128571428571</v>
      </c>
      <c r="BF329">
        <f t="shared" si="1139"/>
        <v>379721</v>
      </c>
      <c r="BG329">
        <f t="shared" si="1140"/>
        <v>0.14285714285714285</v>
      </c>
      <c r="BH329">
        <f t="shared" si="1141"/>
        <v>1213.3557142857142</v>
      </c>
      <c r="BI329">
        <f t="shared" si="1142"/>
        <v>57246.714285714283</v>
      </c>
      <c r="BJ329">
        <f t="shared" si="1143"/>
        <v>0</v>
      </c>
      <c r="BK329">
        <f t="shared" si="1144"/>
        <v>0</v>
      </c>
      <c r="BL329">
        <f t="shared" si="1145"/>
        <v>0</v>
      </c>
      <c r="BM329">
        <f t="shared" si="1146"/>
        <v>0</v>
      </c>
      <c r="BN329">
        <f t="shared" si="1147"/>
        <v>6865.522857142857</v>
      </c>
      <c r="BO329">
        <f t="shared" si="1148"/>
        <v>1141576.142857143</v>
      </c>
      <c r="BP329">
        <f t="shared" si="1149"/>
        <v>0</v>
      </c>
      <c r="BQ329">
        <f t="shared" si="1150"/>
        <v>1528.6671428571428</v>
      </c>
      <c r="BR329">
        <f t="shared" si="1151"/>
        <v>391002.28571428574</v>
      </c>
      <c r="BS329">
        <f t="shared" si="1152"/>
        <v>0.14285714285714285</v>
      </c>
      <c r="BT329">
        <f t="shared" si="1153"/>
        <v>87031.819999999992</v>
      </c>
      <c r="BU329" s="10">
        <f t="shared" si="1154"/>
        <v>7192304.2857142854</v>
      </c>
    </row>
    <row r="330" spans="51:73" x14ac:dyDescent="0.2">
      <c r="AY330" s="11">
        <f t="shared" si="1132"/>
        <v>44212</v>
      </c>
      <c r="AZ330" s="1">
        <f t="shared" si="1131"/>
        <v>44207</v>
      </c>
      <c r="BA330">
        <f t="shared" si="1134"/>
        <v>0</v>
      </c>
      <c r="BB330">
        <f t="shared" si="1135"/>
        <v>0</v>
      </c>
      <c r="BC330">
        <f t="shared" si="1136"/>
        <v>0</v>
      </c>
      <c r="BD330">
        <f t="shared" si="1137"/>
        <v>0</v>
      </c>
      <c r="BE330">
        <f t="shared" si="1138"/>
        <v>6196.6128571428571</v>
      </c>
      <c r="BF330">
        <f t="shared" si="1139"/>
        <v>379721</v>
      </c>
      <c r="BG330">
        <f t="shared" si="1140"/>
        <v>0.14285714285714285</v>
      </c>
      <c r="BH330">
        <f t="shared" si="1141"/>
        <v>1213.3557142857142</v>
      </c>
      <c r="BI330">
        <f t="shared" si="1142"/>
        <v>57246.714285714283</v>
      </c>
      <c r="BJ330">
        <f t="shared" si="1143"/>
        <v>0</v>
      </c>
      <c r="BK330">
        <f t="shared" si="1144"/>
        <v>0</v>
      </c>
      <c r="BL330">
        <f t="shared" si="1145"/>
        <v>0</v>
      </c>
      <c r="BM330">
        <f t="shared" si="1146"/>
        <v>0</v>
      </c>
      <c r="BN330">
        <f t="shared" si="1147"/>
        <v>6865.522857142857</v>
      </c>
      <c r="BO330">
        <f t="shared" si="1148"/>
        <v>1141576.142857143</v>
      </c>
      <c r="BP330">
        <f t="shared" si="1149"/>
        <v>0</v>
      </c>
      <c r="BQ330">
        <f t="shared" si="1150"/>
        <v>1528.6671428571428</v>
      </c>
      <c r="BR330">
        <f t="shared" si="1151"/>
        <v>391002.28571428574</v>
      </c>
      <c r="BS330">
        <f t="shared" si="1152"/>
        <v>0.14285714285714285</v>
      </c>
      <c r="BT330">
        <f t="shared" si="1153"/>
        <v>87031.819999999992</v>
      </c>
      <c r="BU330" s="10">
        <f t="shared" si="1154"/>
        <v>7192304.2857142854</v>
      </c>
    </row>
    <row r="331" spans="51:73" x14ac:dyDescent="0.2">
      <c r="AY331" s="11">
        <f t="shared" si="1132"/>
        <v>44213</v>
      </c>
      <c r="AZ331" s="1">
        <f t="shared" si="1131"/>
        <v>44207</v>
      </c>
      <c r="BA331">
        <f t="shared" si="1134"/>
        <v>0</v>
      </c>
      <c r="BB331">
        <f t="shared" si="1135"/>
        <v>0</v>
      </c>
      <c r="BC331">
        <f t="shared" si="1136"/>
        <v>0</v>
      </c>
      <c r="BD331">
        <f t="shared" si="1137"/>
        <v>0</v>
      </c>
      <c r="BE331">
        <f t="shared" si="1138"/>
        <v>6196.6128571428571</v>
      </c>
      <c r="BF331">
        <f t="shared" si="1139"/>
        <v>379721</v>
      </c>
      <c r="BG331">
        <f t="shared" si="1140"/>
        <v>0.14285714285714285</v>
      </c>
      <c r="BH331">
        <f t="shared" si="1141"/>
        <v>1213.3557142857142</v>
      </c>
      <c r="BI331">
        <f t="shared" si="1142"/>
        <v>57246.714285714283</v>
      </c>
      <c r="BJ331">
        <f t="shared" si="1143"/>
        <v>0</v>
      </c>
      <c r="BK331">
        <f t="shared" si="1144"/>
        <v>0</v>
      </c>
      <c r="BL331">
        <f t="shared" si="1145"/>
        <v>0</v>
      </c>
      <c r="BM331">
        <f t="shared" si="1146"/>
        <v>0</v>
      </c>
      <c r="BN331">
        <f t="shared" si="1147"/>
        <v>6865.522857142857</v>
      </c>
      <c r="BO331">
        <f t="shared" si="1148"/>
        <v>1141576.142857143</v>
      </c>
      <c r="BP331">
        <f t="shared" si="1149"/>
        <v>0</v>
      </c>
      <c r="BQ331">
        <f t="shared" si="1150"/>
        <v>1528.6671428571428</v>
      </c>
      <c r="BR331">
        <f t="shared" si="1151"/>
        <v>391002.28571428574</v>
      </c>
      <c r="BS331">
        <f t="shared" si="1152"/>
        <v>0.14285714285714285</v>
      </c>
      <c r="BT331">
        <f t="shared" si="1153"/>
        <v>87031.819999999992</v>
      </c>
      <c r="BU331" s="10">
        <f t="shared" si="1154"/>
        <v>7192304.2857142854</v>
      </c>
    </row>
    <row r="332" spans="51:73" x14ac:dyDescent="0.2">
      <c r="AY332" s="11">
        <f t="shared" si="1132"/>
        <v>44214</v>
      </c>
      <c r="AZ332" s="1">
        <f t="shared" si="1131"/>
        <v>44214</v>
      </c>
      <c r="BA332">
        <f t="shared" si="1134"/>
        <v>0</v>
      </c>
      <c r="BB332">
        <f t="shared" si="1135"/>
        <v>0</v>
      </c>
      <c r="BC332">
        <f t="shared" si="1136"/>
        <v>0</v>
      </c>
      <c r="BD332">
        <f t="shared" si="1137"/>
        <v>0</v>
      </c>
      <c r="BE332">
        <f t="shared" si="1138"/>
        <v>6196.6128571428571</v>
      </c>
      <c r="BF332">
        <f t="shared" si="1139"/>
        <v>379721</v>
      </c>
      <c r="BG332">
        <f t="shared" si="1140"/>
        <v>0.14285714285714285</v>
      </c>
      <c r="BH332">
        <f t="shared" si="1141"/>
        <v>1213.3557142857142</v>
      </c>
      <c r="BI332">
        <f t="shared" si="1142"/>
        <v>57246.714285714283</v>
      </c>
      <c r="BJ332">
        <f t="shared" si="1143"/>
        <v>0</v>
      </c>
      <c r="BK332">
        <f t="shared" si="1144"/>
        <v>0</v>
      </c>
      <c r="BL332">
        <f t="shared" si="1145"/>
        <v>0</v>
      </c>
      <c r="BM332">
        <f t="shared" si="1146"/>
        <v>0</v>
      </c>
      <c r="BN332">
        <f t="shared" si="1147"/>
        <v>6865.522857142857</v>
      </c>
      <c r="BO332">
        <f t="shared" si="1148"/>
        <v>1141576.142857143</v>
      </c>
      <c r="BP332">
        <f t="shared" si="1149"/>
        <v>0</v>
      </c>
      <c r="BQ332">
        <f t="shared" si="1150"/>
        <v>1528.6671428571428</v>
      </c>
      <c r="BR332">
        <f t="shared" si="1151"/>
        <v>391002.28571428574</v>
      </c>
      <c r="BS332">
        <f t="shared" si="1152"/>
        <v>0.14285714285714285</v>
      </c>
      <c r="BT332">
        <f t="shared" si="1153"/>
        <v>87031.819999999992</v>
      </c>
      <c r="BU332" s="10">
        <f t="shared" si="1154"/>
        <v>7192304.2857142854</v>
      </c>
    </row>
    <row r="333" spans="51:73" x14ac:dyDescent="0.2">
      <c r="AY333" s="11">
        <f t="shared" si="1132"/>
        <v>44215</v>
      </c>
      <c r="AZ333" s="1">
        <f t="shared" si="1131"/>
        <v>44214</v>
      </c>
      <c r="BA333">
        <f t="shared" si="1134"/>
        <v>0</v>
      </c>
      <c r="BB333">
        <f t="shared" si="1135"/>
        <v>0</v>
      </c>
      <c r="BC333">
        <f t="shared" si="1136"/>
        <v>0</v>
      </c>
      <c r="BD333">
        <f t="shared" si="1137"/>
        <v>0</v>
      </c>
      <c r="BE333">
        <f t="shared" si="1138"/>
        <v>6196.6128571428571</v>
      </c>
      <c r="BF333">
        <f t="shared" si="1139"/>
        <v>379721</v>
      </c>
      <c r="BG333">
        <f t="shared" si="1140"/>
        <v>0.14285714285714285</v>
      </c>
      <c r="BH333">
        <f t="shared" si="1141"/>
        <v>1213.3557142857142</v>
      </c>
      <c r="BI333">
        <f t="shared" si="1142"/>
        <v>57246.714285714283</v>
      </c>
      <c r="BJ333">
        <f t="shared" si="1143"/>
        <v>0</v>
      </c>
      <c r="BK333">
        <f t="shared" si="1144"/>
        <v>0</v>
      </c>
      <c r="BL333">
        <f t="shared" si="1145"/>
        <v>0</v>
      </c>
      <c r="BM333">
        <f t="shared" si="1146"/>
        <v>0</v>
      </c>
      <c r="BN333">
        <f t="shared" si="1147"/>
        <v>6865.522857142857</v>
      </c>
      <c r="BO333">
        <f t="shared" si="1148"/>
        <v>1141576.142857143</v>
      </c>
      <c r="BP333">
        <f t="shared" si="1149"/>
        <v>0</v>
      </c>
      <c r="BQ333">
        <f t="shared" si="1150"/>
        <v>1528.6671428571428</v>
      </c>
      <c r="BR333">
        <f t="shared" si="1151"/>
        <v>391002.28571428574</v>
      </c>
      <c r="BS333">
        <f t="shared" si="1152"/>
        <v>0.14285714285714285</v>
      </c>
      <c r="BT333">
        <f t="shared" si="1153"/>
        <v>87031.819999999992</v>
      </c>
      <c r="BU333" s="10">
        <f t="shared" si="1154"/>
        <v>7192304.2857142854</v>
      </c>
    </row>
    <row r="334" spans="51:73" x14ac:dyDescent="0.2">
      <c r="AY334" s="11">
        <f t="shared" si="1132"/>
        <v>44216</v>
      </c>
      <c r="AZ334" s="1">
        <f t="shared" si="1131"/>
        <v>44214</v>
      </c>
      <c r="BA334">
        <f t="shared" si="1133"/>
        <v>0</v>
      </c>
      <c r="BB334">
        <f t="shared" si="964"/>
        <v>0</v>
      </c>
      <c r="BC334">
        <f t="shared" si="965"/>
        <v>0</v>
      </c>
      <c r="BD334">
        <f t="shared" si="966"/>
        <v>0</v>
      </c>
      <c r="BE334">
        <f t="shared" si="967"/>
        <v>11219.925714285713</v>
      </c>
      <c r="BF334">
        <f t="shared" si="968"/>
        <v>674051.14285714284</v>
      </c>
      <c r="BG334">
        <f t="shared" si="969"/>
        <v>0.14285714285714285</v>
      </c>
      <c r="BH334">
        <f t="shared" si="970"/>
        <v>550.9228571428572</v>
      </c>
      <c r="BI334">
        <f t="shared" si="971"/>
        <v>27035.142857142859</v>
      </c>
      <c r="BJ334">
        <f t="shared" si="972"/>
        <v>0</v>
      </c>
      <c r="BK334">
        <f t="shared" si="973"/>
        <v>0</v>
      </c>
      <c r="BL334">
        <f t="shared" si="974"/>
        <v>0</v>
      </c>
      <c r="BM334">
        <f t="shared" si="975"/>
        <v>0</v>
      </c>
      <c r="BN334">
        <f t="shared" si="976"/>
        <v>7897.8328571428565</v>
      </c>
      <c r="BO334">
        <f t="shared" si="977"/>
        <v>1154131.7142857143</v>
      </c>
      <c r="BP334">
        <f t="shared" si="978"/>
        <v>0</v>
      </c>
      <c r="BQ334">
        <f t="shared" si="979"/>
        <v>1530.0685714285714</v>
      </c>
      <c r="BR334">
        <f t="shared" si="980"/>
        <v>340573.42857142858</v>
      </c>
      <c r="BS334">
        <f t="shared" si="981"/>
        <v>0.14285714285714285</v>
      </c>
      <c r="BT334">
        <f t="shared" si="982"/>
        <v>108793.78571428571</v>
      </c>
      <c r="BU334" s="10">
        <f t="shared" si="983"/>
        <v>8155619</v>
      </c>
    </row>
    <row r="335" spans="51:73" x14ac:dyDescent="0.2">
      <c r="AY335" s="11">
        <f t="shared" si="1132"/>
        <v>44217</v>
      </c>
      <c r="AZ335" s="1">
        <f t="shared" si="1131"/>
        <v>44214</v>
      </c>
      <c r="BA335">
        <f t="shared" ref="BA335:BA340" si="1155">BA334</f>
        <v>0</v>
      </c>
      <c r="BB335">
        <f t="shared" ref="BB335:BB340" si="1156">BB334</f>
        <v>0</v>
      </c>
      <c r="BC335">
        <f t="shared" ref="BC335:BC340" si="1157">BC334</f>
        <v>0</v>
      </c>
      <c r="BD335">
        <f t="shared" ref="BD335:BD340" si="1158">BD334</f>
        <v>0</v>
      </c>
      <c r="BE335">
        <f t="shared" ref="BE335:BE340" si="1159">BE334</f>
        <v>11219.925714285713</v>
      </c>
      <c r="BF335">
        <f t="shared" ref="BF335:BF340" si="1160">BF334</f>
        <v>674051.14285714284</v>
      </c>
      <c r="BG335">
        <f t="shared" ref="BG335:BG340" si="1161">BG334</f>
        <v>0.14285714285714285</v>
      </c>
      <c r="BH335">
        <f t="shared" ref="BH335:BH340" si="1162">BH334</f>
        <v>550.9228571428572</v>
      </c>
      <c r="BI335">
        <f t="shared" ref="BI335:BI340" si="1163">BI334</f>
        <v>27035.142857142859</v>
      </c>
      <c r="BJ335">
        <f t="shared" ref="BJ335:BJ340" si="1164">BJ334</f>
        <v>0</v>
      </c>
      <c r="BK335">
        <f t="shared" ref="BK335:BK340" si="1165">BK334</f>
        <v>0</v>
      </c>
      <c r="BL335">
        <f t="shared" ref="BL335:BL340" si="1166">BL334</f>
        <v>0</v>
      </c>
      <c r="BM335">
        <f t="shared" ref="BM335:BM340" si="1167">BM334</f>
        <v>0</v>
      </c>
      <c r="BN335">
        <f t="shared" ref="BN335:BN340" si="1168">BN334</f>
        <v>7897.8328571428565</v>
      </c>
      <c r="BO335">
        <f t="shared" ref="BO335:BO340" si="1169">BO334</f>
        <v>1154131.7142857143</v>
      </c>
      <c r="BP335">
        <f t="shared" ref="BP335:BP340" si="1170">BP334</f>
        <v>0</v>
      </c>
      <c r="BQ335">
        <f t="shared" ref="BQ335:BQ340" si="1171">BQ334</f>
        <v>1530.0685714285714</v>
      </c>
      <c r="BR335">
        <f t="shared" ref="BR335:BR340" si="1172">BR334</f>
        <v>340573.42857142858</v>
      </c>
      <c r="BS335">
        <f t="shared" ref="BS335:BS340" si="1173">BS334</f>
        <v>0.14285714285714285</v>
      </c>
      <c r="BT335">
        <f t="shared" ref="BT335:BT340" si="1174">BT334</f>
        <v>108793.78571428571</v>
      </c>
      <c r="BU335" s="10">
        <f t="shared" ref="BU335:BU340" si="1175">BU334</f>
        <v>8155619</v>
      </c>
    </row>
    <row r="336" spans="51:73" x14ac:dyDescent="0.2">
      <c r="AY336" s="11">
        <f t="shared" si="1132"/>
        <v>44218</v>
      </c>
      <c r="AZ336" s="1">
        <f t="shared" si="1131"/>
        <v>44214</v>
      </c>
      <c r="BA336">
        <f t="shared" si="1155"/>
        <v>0</v>
      </c>
      <c r="BB336">
        <f t="shared" si="1156"/>
        <v>0</v>
      </c>
      <c r="BC336">
        <f t="shared" si="1157"/>
        <v>0</v>
      </c>
      <c r="BD336">
        <f t="shared" si="1158"/>
        <v>0</v>
      </c>
      <c r="BE336">
        <f t="shared" si="1159"/>
        <v>11219.925714285713</v>
      </c>
      <c r="BF336">
        <f t="shared" si="1160"/>
        <v>674051.14285714284</v>
      </c>
      <c r="BG336">
        <f t="shared" si="1161"/>
        <v>0.14285714285714285</v>
      </c>
      <c r="BH336">
        <f t="shared" si="1162"/>
        <v>550.9228571428572</v>
      </c>
      <c r="BI336">
        <f t="shared" si="1163"/>
        <v>27035.142857142859</v>
      </c>
      <c r="BJ336">
        <f t="shared" si="1164"/>
        <v>0</v>
      </c>
      <c r="BK336">
        <f t="shared" si="1165"/>
        <v>0</v>
      </c>
      <c r="BL336">
        <f t="shared" si="1166"/>
        <v>0</v>
      </c>
      <c r="BM336">
        <f t="shared" si="1167"/>
        <v>0</v>
      </c>
      <c r="BN336">
        <f t="shared" si="1168"/>
        <v>7897.8328571428565</v>
      </c>
      <c r="BO336">
        <f t="shared" si="1169"/>
        <v>1154131.7142857143</v>
      </c>
      <c r="BP336">
        <f t="shared" si="1170"/>
        <v>0</v>
      </c>
      <c r="BQ336">
        <f t="shared" si="1171"/>
        <v>1530.0685714285714</v>
      </c>
      <c r="BR336">
        <f t="shared" si="1172"/>
        <v>340573.42857142858</v>
      </c>
      <c r="BS336">
        <f t="shared" si="1173"/>
        <v>0.14285714285714285</v>
      </c>
      <c r="BT336">
        <f t="shared" si="1174"/>
        <v>108793.78571428571</v>
      </c>
      <c r="BU336" s="10">
        <f t="shared" si="1175"/>
        <v>8155619</v>
      </c>
    </row>
    <row r="337" spans="51:73" x14ac:dyDescent="0.2">
      <c r="AY337" s="11">
        <f t="shared" si="1132"/>
        <v>44219</v>
      </c>
      <c r="AZ337" s="1">
        <f t="shared" si="1131"/>
        <v>44214</v>
      </c>
      <c r="BA337">
        <f t="shared" si="1155"/>
        <v>0</v>
      </c>
      <c r="BB337">
        <f t="shared" si="1156"/>
        <v>0</v>
      </c>
      <c r="BC337">
        <f t="shared" si="1157"/>
        <v>0</v>
      </c>
      <c r="BD337">
        <f t="shared" si="1158"/>
        <v>0</v>
      </c>
      <c r="BE337">
        <f t="shared" si="1159"/>
        <v>11219.925714285713</v>
      </c>
      <c r="BF337">
        <f t="shared" si="1160"/>
        <v>674051.14285714284</v>
      </c>
      <c r="BG337">
        <f t="shared" si="1161"/>
        <v>0.14285714285714285</v>
      </c>
      <c r="BH337">
        <f t="shared" si="1162"/>
        <v>550.9228571428572</v>
      </c>
      <c r="BI337">
        <f t="shared" si="1163"/>
        <v>27035.142857142859</v>
      </c>
      <c r="BJ337">
        <f t="shared" si="1164"/>
        <v>0</v>
      </c>
      <c r="BK337">
        <f t="shared" si="1165"/>
        <v>0</v>
      </c>
      <c r="BL337">
        <f t="shared" si="1166"/>
        <v>0</v>
      </c>
      <c r="BM337">
        <f t="shared" si="1167"/>
        <v>0</v>
      </c>
      <c r="BN337">
        <f t="shared" si="1168"/>
        <v>7897.8328571428565</v>
      </c>
      <c r="BO337">
        <f t="shared" si="1169"/>
        <v>1154131.7142857143</v>
      </c>
      <c r="BP337">
        <f t="shared" si="1170"/>
        <v>0</v>
      </c>
      <c r="BQ337">
        <f t="shared" si="1171"/>
        <v>1530.0685714285714</v>
      </c>
      <c r="BR337">
        <f t="shared" si="1172"/>
        <v>340573.42857142858</v>
      </c>
      <c r="BS337">
        <f t="shared" si="1173"/>
        <v>0.14285714285714285</v>
      </c>
      <c r="BT337">
        <f t="shared" si="1174"/>
        <v>108793.78571428571</v>
      </c>
      <c r="BU337" s="10">
        <f t="shared" si="1175"/>
        <v>8155619</v>
      </c>
    </row>
    <row r="338" spans="51:73" x14ac:dyDescent="0.2">
      <c r="AY338" s="11">
        <f t="shared" si="1132"/>
        <v>44220</v>
      </c>
      <c r="AZ338" s="1">
        <f t="shared" si="1131"/>
        <v>44214</v>
      </c>
      <c r="BA338">
        <f t="shared" si="1155"/>
        <v>0</v>
      </c>
      <c r="BB338">
        <f t="shared" si="1156"/>
        <v>0</v>
      </c>
      <c r="BC338">
        <f t="shared" si="1157"/>
        <v>0</v>
      </c>
      <c r="BD338">
        <f t="shared" si="1158"/>
        <v>0</v>
      </c>
      <c r="BE338">
        <f t="shared" si="1159"/>
        <v>11219.925714285713</v>
      </c>
      <c r="BF338">
        <f t="shared" si="1160"/>
        <v>674051.14285714284</v>
      </c>
      <c r="BG338">
        <f t="shared" si="1161"/>
        <v>0.14285714285714285</v>
      </c>
      <c r="BH338">
        <f t="shared" si="1162"/>
        <v>550.9228571428572</v>
      </c>
      <c r="BI338">
        <f t="shared" si="1163"/>
        <v>27035.142857142859</v>
      </c>
      <c r="BJ338">
        <f t="shared" si="1164"/>
        <v>0</v>
      </c>
      <c r="BK338">
        <f t="shared" si="1165"/>
        <v>0</v>
      </c>
      <c r="BL338">
        <f t="shared" si="1166"/>
        <v>0</v>
      </c>
      <c r="BM338">
        <f t="shared" si="1167"/>
        <v>0</v>
      </c>
      <c r="BN338">
        <f t="shared" si="1168"/>
        <v>7897.8328571428565</v>
      </c>
      <c r="BO338">
        <f t="shared" si="1169"/>
        <v>1154131.7142857143</v>
      </c>
      <c r="BP338">
        <f t="shared" si="1170"/>
        <v>0</v>
      </c>
      <c r="BQ338">
        <f t="shared" si="1171"/>
        <v>1530.0685714285714</v>
      </c>
      <c r="BR338">
        <f t="shared" si="1172"/>
        <v>340573.42857142858</v>
      </c>
      <c r="BS338">
        <f t="shared" si="1173"/>
        <v>0.14285714285714285</v>
      </c>
      <c r="BT338">
        <f t="shared" si="1174"/>
        <v>108793.78571428571</v>
      </c>
      <c r="BU338" s="10">
        <f t="shared" si="1175"/>
        <v>8155619</v>
      </c>
    </row>
    <row r="339" spans="51:73" x14ac:dyDescent="0.2">
      <c r="AY339" s="11">
        <f t="shared" si="1132"/>
        <v>44221</v>
      </c>
      <c r="AZ339" s="1">
        <f t="shared" si="1131"/>
        <v>44221</v>
      </c>
      <c r="BA339">
        <f t="shared" si="1155"/>
        <v>0</v>
      </c>
      <c r="BB339">
        <f t="shared" si="1156"/>
        <v>0</v>
      </c>
      <c r="BC339">
        <f t="shared" si="1157"/>
        <v>0</v>
      </c>
      <c r="BD339">
        <f t="shared" si="1158"/>
        <v>0</v>
      </c>
      <c r="BE339">
        <f t="shared" si="1159"/>
        <v>11219.925714285713</v>
      </c>
      <c r="BF339">
        <f t="shared" si="1160"/>
        <v>674051.14285714284</v>
      </c>
      <c r="BG339">
        <f t="shared" si="1161"/>
        <v>0.14285714285714285</v>
      </c>
      <c r="BH339">
        <f t="shared" si="1162"/>
        <v>550.9228571428572</v>
      </c>
      <c r="BI339">
        <f t="shared" si="1163"/>
        <v>27035.142857142859</v>
      </c>
      <c r="BJ339">
        <f t="shared" si="1164"/>
        <v>0</v>
      </c>
      <c r="BK339">
        <f t="shared" si="1165"/>
        <v>0</v>
      </c>
      <c r="BL339">
        <f t="shared" si="1166"/>
        <v>0</v>
      </c>
      <c r="BM339">
        <f t="shared" si="1167"/>
        <v>0</v>
      </c>
      <c r="BN339">
        <f t="shared" si="1168"/>
        <v>7897.8328571428565</v>
      </c>
      <c r="BO339">
        <f t="shared" si="1169"/>
        <v>1154131.7142857143</v>
      </c>
      <c r="BP339">
        <f t="shared" si="1170"/>
        <v>0</v>
      </c>
      <c r="BQ339">
        <f t="shared" si="1171"/>
        <v>1530.0685714285714</v>
      </c>
      <c r="BR339">
        <f t="shared" si="1172"/>
        <v>340573.42857142858</v>
      </c>
      <c r="BS339">
        <f t="shared" si="1173"/>
        <v>0.14285714285714285</v>
      </c>
      <c r="BT339">
        <f t="shared" si="1174"/>
        <v>108793.78571428571</v>
      </c>
      <c r="BU339" s="10">
        <f t="shared" si="1175"/>
        <v>8155619</v>
      </c>
    </row>
    <row r="340" spans="51:73" x14ac:dyDescent="0.2">
      <c r="AY340" s="11">
        <f t="shared" si="1132"/>
        <v>44222</v>
      </c>
      <c r="AZ340" s="1">
        <f t="shared" si="1131"/>
        <v>44221</v>
      </c>
      <c r="BA340">
        <f t="shared" si="1155"/>
        <v>0</v>
      </c>
      <c r="BB340">
        <f t="shared" si="1156"/>
        <v>0</v>
      </c>
      <c r="BC340">
        <f t="shared" si="1157"/>
        <v>0</v>
      </c>
      <c r="BD340">
        <f t="shared" si="1158"/>
        <v>0</v>
      </c>
      <c r="BE340">
        <f t="shared" si="1159"/>
        <v>11219.925714285713</v>
      </c>
      <c r="BF340">
        <f t="shared" si="1160"/>
        <v>674051.14285714284</v>
      </c>
      <c r="BG340">
        <f t="shared" si="1161"/>
        <v>0.14285714285714285</v>
      </c>
      <c r="BH340">
        <f t="shared" si="1162"/>
        <v>550.9228571428572</v>
      </c>
      <c r="BI340">
        <f t="shared" si="1163"/>
        <v>27035.142857142859</v>
      </c>
      <c r="BJ340">
        <f t="shared" si="1164"/>
        <v>0</v>
      </c>
      <c r="BK340">
        <f t="shared" si="1165"/>
        <v>0</v>
      </c>
      <c r="BL340">
        <f t="shared" si="1166"/>
        <v>0</v>
      </c>
      <c r="BM340">
        <f t="shared" si="1167"/>
        <v>0</v>
      </c>
      <c r="BN340">
        <f t="shared" si="1168"/>
        <v>7897.8328571428565</v>
      </c>
      <c r="BO340">
        <f t="shared" si="1169"/>
        <v>1154131.7142857143</v>
      </c>
      <c r="BP340">
        <f t="shared" si="1170"/>
        <v>0</v>
      </c>
      <c r="BQ340">
        <f t="shared" si="1171"/>
        <v>1530.0685714285714</v>
      </c>
      <c r="BR340">
        <f t="shared" si="1172"/>
        <v>340573.42857142858</v>
      </c>
      <c r="BS340">
        <f t="shared" si="1173"/>
        <v>0.14285714285714285</v>
      </c>
      <c r="BT340">
        <f t="shared" si="1174"/>
        <v>108793.78571428571</v>
      </c>
      <c r="BU340" s="10">
        <f t="shared" si="1175"/>
        <v>8155619</v>
      </c>
    </row>
    <row r="341" spans="51:73" x14ac:dyDescent="0.2">
      <c r="AY341" s="11">
        <f t="shared" si="1132"/>
        <v>44223</v>
      </c>
      <c r="AZ341" s="1">
        <f t="shared" si="1131"/>
        <v>44221</v>
      </c>
      <c r="BA341">
        <f t="shared" si="1133"/>
        <v>0</v>
      </c>
      <c r="BB341">
        <f t="shared" ref="BB341:BB397" si="1176">_xlfn.XLOOKUP($AY341,$Z$5:$Z$101,AC$5:AC$101,,0,)</f>
        <v>0</v>
      </c>
      <c r="BC341">
        <f t="shared" ref="BC341:BC397" si="1177">_xlfn.XLOOKUP($AY341,$Z$5:$Z$101,AD$5:AD$101,,0,)</f>
        <v>0</v>
      </c>
      <c r="BD341">
        <f t="shared" ref="BD341:BD397" si="1178">_xlfn.XLOOKUP($AY341,$Z$5:$Z$101,AE$5:AE$101,,0,)</f>
        <v>0</v>
      </c>
      <c r="BE341">
        <f t="shared" ref="BE341:BE397" si="1179">_xlfn.XLOOKUP($AY341,$Z$5:$Z$101,AF$5:AF$101,,0,)</f>
        <v>5546.0757142857137</v>
      </c>
      <c r="BF341">
        <f t="shared" ref="BF341:BF397" si="1180">_xlfn.XLOOKUP($AY341,$Z$5:$Z$101,AG$5:AG$101,,0,)</f>
        <v>314902.57142857142</v>
      </c>
      <c r="BG341">
        <f t="shared" ref="BG341:BG397" si="1181">_xlfn.XLOOKUP($AY341,$Z$5:$Z$101,AH$5:AH$101,,0,)</f>
        <v>0</v>
      </c>
      <c r="BH341">
        <f t="shared" ref="BH341:BH397" si="1182">_xlfn.XLOOKUP($AY341,$Z$5:$Z$101,AI$5:AI$101,,0,)</f>
        <v>0</v>
      </c>
      <c r="BI341">
        <f t="shared" ref="BI341:BI397" si="1183">_xlfn.XLOOKUP($AY341,$Z$5:$Z$101,AJ$5:AJ$101,,0,)</f>
        <v>0</v>
      </c>
      <c r="BJ341">
        <f t="shared" ref="BJ341:BJ397" si="1184">_xlfn.XLOOKUP($AY341,$Z$5:$Z$101,AK$5:AK$101,,0,)</f>
        <v>0</v>
      </c>
      <c r="BK341">
        <f t="shared" ref="BK341:BK397" si="1185">_xlfn.XLOOKUP($AY341,$Z$5:$Z$101,AL$5:AL$101,,0,)</f>
        <v>0</v>
      </c>
      <c r="BL341">
        <f t="shared" ref="BL341:BL397" si="1186">_xlfn.XLOOKUP($AY341,$Z$5:$Z$101,AM$5:AM$101,,0,)</f>
        <v>0</v>
      </c>
      <c r="BM341">
        <f t="shared" ref="BM341:BM397" si="1187">_xlfn.XLOOKUP($AY341,$Z$5:$Z$101,AN$5:AN$101,,0,)</f>
        <v>0</v>
      </c>
      <c r="BN341">
        <f t="shared" ref="BN341:BN397" si="1188">_xlfn.XLOOKUP($AY341,$Z$5:$Z$101,AO$5:AO$101,,0,)</f>
        <v>7227.1585714285711</v>
      </c>
      <c r="BO341">
        <f t="shared" ref="BO341:BO397" si="1189">_xlfn.XLOOKUP($AY341,$Z$5:$Z$101,AP$5:AP$101,,0,)</f>
        <v>1241891.2857142857</v>
      </c>
      <c r="BP341">
        <f t="shared" ref="BP341:BP397" si="1190">_xlfn.XLOOKUP($AY341,$Z$5:$Z$101,AQ$5:AQ$101,,0,)</f>
        <v>0</v>
      </c>
      <c r="BQ341">
        <f t="shared" ref="BQ341:BQ397" si="1191">_xlfn.XLOOKUP($AY341,$Z$5:$Z$101,AR$5:AR$101,,0,)</f>
        <v>1530.8857142857144</v>
      </c>
      <c r="BR341">
        <f t="shared" ref="BR341:BR397" si="1192">_xlfn.XLOOKUP($AY341,$Z$5:$Z$101,AS$5:AS$101,,0,)</f>
        <v>343787.28571428574</v>
      </c>
      <c r="BS341">
        <f t="shared" ref="BS341:BS397" si="1193">_xlfn.XLOOKUP($AY341,$Z$5:$Z$101,AT$5:AT$101,,0,)</f>
        <v>0.2857142857142857</v>
      </c>
      <c r="BT341">
        <f t="shared" ref="BT341:BT397" si="1194">_xlfn.XLOOKUP($AY341,$Z$5:$Z$101,AU$5:AU$101,,0,)</f>
        <v>107020.0642857143</v>
      </c>
      <c r="BU341" s="10">
        <f t="shared" ref="BU341:BU397" si="1195">_xlfn.XLOOKUP($AY341,$Z$5:$Z$101,AV$5:AV$101,,0,)</f>
        <v>7953798</v>
      </c>
    </row>
    <row r="342" spans="51:73" x14ac:dyDescent="0.2">
      <c r="AY342" s="11">
        <f t="shared" si="1132"/>
        <v>44224</v>
      </c>
      <c r="AZ342" s="1">
        <f t="shared" si="1131"/>
        <v>44221</v>
      </c>
      <c r="BA342">
        <f t="shared" ref="BA342:BA347" si="1196">BA341</f>
        <v>0</v>
      </c>
      <c r="BB342">
        <f t="shared" ref="BB342:BB347" si="1197">BB341</f>
        <v>0</v>
      </c>
      <c r="BC342">
        <f t="shared" ref="BC342:BC347" si="1198">BC341</f>
        <v>0</v>
      </c>
      <c r="BD342">
        <f t="shared" ref="BD342:BD347" si="1199">BD341</f>
        <v>0</v>
      </c>
      <c r="BE342">
        <f t="shared" ref="BE342:BE347" si="1200">BE341</f>
        <v>5546.0757142857137</v>
      </c>
      <c r="BF342">
        <f t="shared" ref="BF342:BF347" si="1201">BF341</f>
        <v>314902.57142857142</v>
      </c>
      <c r="BG342">
        <f t="shared" ref="BG342:BG347" si="1202">BG341</f>
        <v>0</v>
      </c>
      <c r="BH342">
        <f t="shared" ref="BH342:BH347" si="1203">BH341</f>
        <v>0</v>
      </c>
      <c r="BI342">
        <f t="shared" ref="BI342:BI347" si="1204">BI341</f>
        <v>0</v>
      </c>
      <c r="BJ342">
        <f t="shared" ref="BJ342:BJ347" si="1205">BJ341</f>
        <v>0</v>
      </c>
      <c r="BK342">
        <f t="shared" ref="BK342:BK347" si="1206">BK341</f>
        <v>0</v>
      </c>
      <c r="BL342">
        <f t="shared" ref="BL342:BL347" si="1207">BL341</f>
        <v>0</v>
      </c>
      <c r="BM342">
        <f t="shared" ref="BM342:BM347" si="1208">BM341</f>
        <v>0</v>
      </c>
      <c r="BN342">
        <f t="shared" ref="BN342:BN347" si="1209">BN341</f>
        <v>7227.1585714285711</v>
      </c>
      <c r="BO342">
        <f t="shared" ref="BO342:BO347" si="1210">BO341</f>
        <v>1241891.2857142857</v>
      </c>
      <c r="BP342">
        <f t="shared" ref="BP342:BP347" si="1211">BP341</f>
        <v>0</v>
      </c>
      <c r="BQ342">
        <f t="shared" ref="BQ342:BQ347" si="1212">BQ341</f>
        <v>1530.8857142857144</v>
      </c>
      <c r="BR342">
        <f t="shared" ref="BR342:BR347" si="1213">BR341</f>
        <v>343787.28571428574</v>
      </c>
      <c r="BS342">
        <f t="shared" ref="BS342:BS347" si="1214">BS341</f>
        <v>0.2857142857142857</v>
      </c>
      <c r="BT342">
        <f t="shared" ref="BT342:BT347" si="1215">BT341</f>
        <v>107020.0642857143</v>
      </c>
      <c r="BU342" s="10">
        <f t="shared" ref="BU342:BU347" si="1216">BU341</f>
        <v>7953798</v>
      </c>
    </row>
    <row r="343" spans="51:73" x14ac:dyDescent="0.2">
      <c r="AY343" s="11">
        <f t="shared" si="1132"/>
        <v>44225</v>
      </c>
      <c r="AZ343" s="1">
        <f t="shared" si="1131"/>
        <v>44221</v>
      </c>
      <c r="BA343">
        <f t="shared" si="1196"/>
        <v>0</v>
      </c>
      <c r="BB343">
        <f t="shared" si="1197"/>
        <v>0</v>
      </c>
      <c r="BC343">
        <f t="shared" si="1198"/>
        <v>0</v>
      </c>
      <c r="BD343">
        <f t="shared" si="1199"/>
        <v>0</v>
      </c>
      <c r="BE343">
        <f t="shared" si="1200"/>
        <v>5546.0757142857137</v>
      </c>
      <c r="BF343">
        <f t="shared" si="1201"/>
        <v>314902.57142857142</v>
      </c>
      <c r="BG343">
        <f t="shared" si="1202"/>
        <v>0</v>
      </c>
      <c r="BH343">
        <f t="shared" si="1203"/>
        <v>0</v>
      </c>
      <c r="BI343">
        <f t="shared" si="1204"/>
        <v>0</v>
      </c>
      <c r="BJ343">
        <f t="shared" si="1205"/>
        <v>0</v>
      </c>
      <c r="BK343">
        <f t="shared" si="1206"/>
        <v>0</v>
      </c>
      <c r="BL343">
        <f t="shared" si="1207"/>
        <v>0</v>
      </c>
      <c r="BM343">
        <f t="shared" si="1208"/>
        <v>0</v>
      </c>
      <c r="BN343">
        <f t="shared" si="1209"/>
        <v>7227.1585714285711</v>
      </c>
      <c r="BO343">
        <f t="shared" si="1210"/>
        <v>1241891.2857142857</v>
      </c>
      <c r="BP343">
        <f t="shared" si="1211"/>
        <v>0</v>
      </c>
      <c r="BQ343">
        <f t="shared" si="1212"/>
        <v>1530.8857142857144</v>
      </c>
      <c r="BR343">
        <f t="shared" si="1213"/>
        <v>343787.28571428574</v>
      </c>
      <c r="BS343">
        <f t="shared" si="1214"/>
        <v>0.2857142857142857</v>
      </c>
      <c r="BT343">
        <f t="shared" si="1215"/>
        <v>107020.0642857143</v>
      </c>
      <c r="BU343" s="10">
        <f t="shared" si="1216"/>
        <v>7953798</v>
      </c>
    </row>
    <row r="344" spans="51:73" x14ac:dyDescent="0.2">
      <c r="AY344" s="11">
        <f t="shared" si="1132"/>
        <v>44226</v>
      </c>
      <c r="AZ344" s="1">
        <f t="shared" si="1131"/>
        <v>44221</v>
      </c>
      <c r="BA344">
        <f t="shared" si="1196"/>
        <v>0</v>
      </c>
      <c r="BB344">
        <f t="shared" si="1197"/>
        <v>0</v>
      </c>
      <c r="BC344">
        <f t="shared" si="1198"/>
        <v>0</v>
      </c>
      <c r="BD344">
        <f t="shared" si="1199"/>
        <v>0</v>
      </c>
      <c r="BE344">
        <f t="shared" si="1200"/>
        <v>5546.0757142857137</v>
      </c>
      <c r="BF344">
        <f t="shared" si="1201"/>
        <v>314902.57142857142</v>
      </c>
      <c r="BG344">
        <f t="shared" si="1202"/>
        <v>0</v>
      </c>
      <c r="BH344">
        <f t="shared" si="1203"/>
        <v>0</v>
      </c>
      <c r="BI344">
        <f t="shared" si="1204"/>
        <v>0</v>
      </c>
      <c r="BJ344">
        <f t="shared" si="1205"/>
        <v>0</v>
      </c>
      <c r="BK344">
        <f t="shared" si="1206"/>
        <v>0</v>
      </c>
      <c r="BL344">
        <f t="shared" si="1207"/>
        <v>0</v>
      </c>
      <c r="BM344">
        <f t="shared" si="1208"/>
        <v>0</v>
      </c>
      <c r="BN344">
        <f t="shared" si="1209"/>
        <v>7227.1585714285711</v>
      </c>
      <c r="BO344">
        <f t="shared" si="1210"/>
        <v>1241891.2857142857</v>
      </c>
      <c r="BP344">
        <f t="shared" si="1211"/>
        <v>0</v>
      </c>
      <c r="BQ344">
        <f t="shared" si="1212"/>
        <v>1530.8857142857144</v>
      </c>
      <c r="BR344">
        <f t="shared" si="1213"/>
        <v>343787.28571428574</v>
      </c>
      <c r="BS344">
        <f t="shared" si="1214"/>
        <v>0.2857142857142857</v>
      </c>
      <c r="BT344">
        <f t="shared" si="1215"/>
        <v>107020.0642857143</v>
      </c>
      <c r="BU344" s="10">
        <f t="shared" si="1216"/>
        <v>7953798</v>
      </c>
    </row>
    <row r="345" spans="51:73" x14ac:dyDescent="0.2">
      <c r="AY345" s="11">
        <f t="shared" si="1132"/>
        <v>44227</v>
      </c>
      <c r="AZ345" s="1">
        <f t="shared" si="1131"/>
        <v>44221</v>
      </c>
      <c r="BA345">
        <f t="shared" si="1196"/>
        <v>0</v>
      </c>
      <c r="BB345">
        <f t="shared" si="1197"/>
        <v>0</v>
      </c>
      <c r="BC345">
        <f t="shared" si="1198"/>
        <v>0</v>
      </c>
      <c r="BD345">
        <f t="shared" si="1199"/>
        <v>0</v>
      </c>
      <c r="BE345">
        <f t="shared" si="1200"/>
        <v>5546.0757142857137</v>
      </c>
      <c r="BF345">
        <f t="shared" si="1201"/>
        <v>314902.57142857142</v>
      </c>
      <c r="BG345">
        <f t="shared" si="1202"/>
        <v>0</v>
      </c>
      <c r="BH345">
        <f t="shared" si="1203"/>
        <v>0</v>
      </c>
      <c r="BI345">
        <f t="shared" si="1204"/>
        <v>0</v>
      </c>
      <c r="BJ345">
        <f t="shared" si="1205"/>
        <v>0</v>
      </c>
      <c r="BK345">
        <f t="shared" si="1206"/>
        <v>0</v>
      </c>
      <c r="BL345">
        <f t="shared" si="1207"/>
        <v>0</v>
      </c>
      <c r="BM345">
        <f t="shared" si="1208"/>
        <v>0</v>
      </c>
      <c r="BN345">
        <f t="shared" si="1209"/>
        <v>7227.1585714285711</v>
      </c>
      <c r="BO345">
        <f t="shared" si="1210"/>
        <v>1241891.2857142857</v>
      </c>
      <c r="BP345">
        <f t="shared" si="1211"/>
        <v>0</v>
      </c>
      <c r="BQ345">
        <f t="shared" si="1212"/>
        <v>1530.8857142857144</v>
      </c>
      <c r="BR345">
        <f t="shared" si="1213"/>
        <v>343787.28571428574</v>
      </c>
      <c r="BS345">
        <f t="shared" si="1214"/>
        <v>0.2857142857142857</v>
      </c>
      <c r="BT345">
        <f t="shared" si="1215"/>
        <v>107020.0642857143</v>
      </c>
      <c r="BU345" s="10">
        <f t="shared" si="1216"/>
        <v>7953798</v>
      </c>
    </row>
    <row r="346" spans="51:73" x14ac:dyDescent="0.2">
      <c r="AY346" s="11">
        <f t="shared" si="1132"/>
        <v>44228</v>
      </c>
      <c r="AZ346" s="1">
        <f t="shared" si="1131"/>
        <v>44228</v>
      </c>
      <c r="BA346">
        <f t="shared" si="1196"/>
        <v>0</v>
      </c>
      <c r="BB346">
        <f t="shared" si="1197"/>
        <v>0</v>
      </c>
      <c r="BC346">
        <f t="shared" si="1198"/>
        <v>0</v>
      </c>
      <c r="BD346">
        <f t="shared" si="1199"/>
        <v>0</v>
      </c>
      <c r="BE346">
        <f t="shared" si="1200"/>
        <v>5546.0757142857137</v>
      </c>
      <c r="BF346">
        <f t="shared" si="1201"/>
        <v>314902.57142857142</v>
      </c>
      <c r="BG346">
        <f t="shared" si="1202"/>
        <v>0</v>
      </c>
      <c r="BH346">
        <f t="shared" si="1203"/>
        <v>0</v>
      </c>
      <c r="BI346">
        <f t="shared" si="1204"/>
        <v>0</v>
      </c>
      <c r="BJ346">
        <f t="shared" si="1205"/>
        <v>0</v>
      </c>
      <c r="BK346">
        <f t="shared" si="1206"/>
        <v>0</v>
      </c>
      <c r="BL346">
        <f t="shared" si="1207"/>
        <v>0</v>
      </c>
      <c r="BM346">
        <f t="shared" si="1208"/>
        <v>0</v>
      </c>
      <c r="BN346">
        <f t="shared" si="1209"/>
        <v>7227.1585714285711</v>
      </c>
      <c r="BO346">
        <f t="shared" si="1210"/>
        <v>1241891.2857142857</v>
      </c>
      <c r="BP346">
        <f t="shared" si="1211"/>
        <v>0</v>
      </c>
      <c r="BQ346">
        <f t="shared" si="1212"/>
        <v>1530.8857142857144</v>
      </c>
      <c r="BR346">
        <f t="shared" si="1213"/>
        <v>343787.28571428574</v>
      </c>
      <c r="BS346">
        <f t="shared" si="1214"/>
        <v>0.2857142857142857</v>
      </c>
      <c r="BT346">
        <f t="shared" si="1215"/>
        <v>107020.0642857143</v>
      </c>
      <c r="BU346" s="10">
        <f t="shared" si="1216"/>
        <v>7953798</v>
      </c>
    </row>
    <row r="347" spans="51:73" x14ac:dyDescent="0.2">
      <c r="AY347" s="11">
        <f t="shared" si="1132"/>
        <v>44229</v>
      </c>
      <c r="AZ347" s="1">
        <f t="shared" si="1131"/>
        <v>44228</v>
      </c>
      <c r="BA347">
        <f t="shared" si="1196"/>
        <v>0</v>
      </c>
      <c r="BB347">
        <f t="shared" si="1197"/>
        <v>0</v>
      </c>
      <c r="BC347">
        <f t="shared" si="1198"/>
        <v>0</v>
      </c>
      <c r="BD347">
        <f t="shared" si="1199"/>
        <v>0</v>
      </c>
      <c r="BE347">
        <f t="shared" si="1200"/>
        <v>5546.0757142857137</v>
      </c>
      <c r="BF347">
        <f t="shared" si="1201"/>
        <v>314902.57142857142</v>
      </c>
      <c r="BG347">
        <f t="shared" si="1202"/>
        <v>0</v>
      </c>
      <c r="BH347">
        <f t="shared" si="1203"/>
        <v>0</v>
      </c>
      <c r="BI347">
        <f t="shared" si="1204"/>
        <v>0</v>
      </c>
      <c r="BJ347">
        <f t="shared" si="1205"/>
        <v>0</v>
      </c>
      <c r="BK347">
        <f t="shared" si="1206"/>
        <v>0</v>
      </c>
      <c r="BL347">
        <f t="shared" si="1207"/>
        <v>0</v>
      </c>
      <c r="BM347">
        <f t="shared" si="1208"/>
        <v>0</v>
      </c>
      <c r="BN347">
        <f t="shared" si="1209"/>
        <v>7227.1585714285711</v>
      </c>
      <c r="BO347">
        <f t="shared" si="1210"/>
        <v>1241891.2857142857</v>
      </c>
      <c r="BP347">
        <f t="shared" si="1211"/>
        <v>0</v>
      </c>
      <c r="BQ347">
        <f t="shared" si="1212"/>
        <v>1530.8857142857144</v>
      </c>
      <c r="BR347">
        <f t="shared" si="1213"/>
        <v>343787.28571428574</v>
      </c>
      <c r="BS347">
        <f t="shared" si="1214"/>
        <v>0.2857142857142857</v>
      </c>
      <c r="BT347">
        <f t="shared" si="1215"/>
        <v>107020.0642857143</v>
      </c>
      <c r="BU347" s="10">
        <f t="shared" si="1216"/>
        <v>7953798</v>
      </c>
    </row>
    <row r="348" spans="51:73" x14ac:dyDescent="0.2">
      <c r="AY348" s="11">
        <f t="shared" si="1132"/>
        <v>44230</v>
      </c>
      <c r="AZ348" s="1">
        <f t="shared" si="1131"/>
        <v>44228</v>
      </c>
      <c r="BA348">
        <f t="shared" si="1133"/>
        <v>0</v>
      </c>
      <c r="BB348">
        <f t="shared" si="1176"/>
        <v>0</v>
      </c>
      <c r="BC348">
        <f t="shared" si="1177"/>
        <v>0</v>
      </c>
      <c r="BD348">
        <f t="shared" si="1178"/>
        <v>0</v>
      </c>
      <c r="BE348">
        <f t="shared" si="1179"/>
        <v>9483.9171428571426</v>
      </c>
      <c r="BF348">
        <f t="shared" si="1180"/>
        <v>585079.71428571432</v>
      </c>
      <c r="BG348">
        <f t="shared" si="1181"/>
        <v>0</v>
      </c>
      <c r="BH348">
        <f t="shared" si="1182"/>
        <v>0</v>
      </c>
      <c r="BI348">
        <f t="shared" si="1183"/>
        <v>0</v>
      </c>
      <c r="BJ348">
        <f t="shared" si="1184"/>
        <v>0</v>
      </c>
      <c r="BK348">
        <f t="shared" si="1185"/>
        <v>0</v>
      </c>
      <c r="BL348">
        <f t="shared" si="1186"/>
        <v>0</v>
      </c>
      <c r="BM348">
        <f t="shared" si="1187"/>
        <v>0</v>
      </c>
      <c r="BN348">
        <f t="shared" si="1188"/>
        <v>7253.12</v>
      </c>
      <c r="BO348">
        <f t="shared" si="1189"/>
        <v>1500726</v>
      </c>
      <c r="BP348">
        <f t="shared" si="1190"/>
        <v>0</v>
      </c>
      <c r="BQ348">
        <f t="shared" si="1191"/>
        <v>1511.9742857142858</v>
      </c>
      <c r="BR348">
        <f t="shared" si="1192"/>
        <v>431541.42857142858</v>
      </c>
      <c r="BS348">
        <f t="shared" si="1193"/>
        <v>0.2857142857142857</v>
      </c>
      <c r="BT348">
        <f t="shared" si="1194"/>
        <v>124988.13428571427</v>
      </c>
      <c r="BU348" s="10">
        <f t="shared" si="1195"/>
        <v>9507699.1428571437</v>
      </c>
    </row>
    <row r="349" spans="51:73" x14ac:dyDescent="0.2">
      <c r="AY349" s="11">
        <f t="shared" si="1132"/>
        <v>44231</v>
      </c>
      <c r="AZ349" s="1">
        <f t="shared" si="1131"/>
        <v>44228</v>
      </c>
      <c r="BA349">
        <f t="shared" ref="BA349:BA354" si="1217">BA348</f>
        <v>0</v>
      </c>
      <c r="BB349">
        <f t="shared" ref="BB349:BB354" si="1218">BB348</f>
        <v>0</v>
      </c>
      <c r="BC349">
        <f t="shared" ref="BC349:BC354" si="1219">BC348</f>
        <v>0</v>
      </c>
      <c r="BD349">
        <f t="shared" ref="BD349:BD354" si="1220">BD348</f>
        <v>0</v>
      </c>
      <c r="BE349">
        <f t="shared" ref="BE349:BE354" si="1221">BE348</f>
        <v>9483.9171428571426</v>
      </c>
      <c r="BF349">
        <f t="shared" ref="BF349:BF354" si="1222">BF348</f>
        <v>585079.71428571432</v>
      </c>
      <c r="BG349">
        <f t="shared" ref="BG349:BG354" si="1223">BG348</f>
        <v>0</v>
      </c>
      <c r="BH349">
        <f t="shared" ref="BH349:BH354" si="1224">BH348</f>
        <v>0</v>
      </c>
      <c r="BI349">
        <f t="shared" ref="BI349:BI354" si="1225">BI348</f>
        <v>0</v>
      </c>
      <c r="BJ349">
        <f t="shared" ref="BJ349:BJ354" si="1226">BJ348</f>
        <v>0</v>
      </c>
      <c r="BK349">
        <f t="shared" ref="BK349:BK354" si="1227">BK348</f>
        <v>0</v>
      </c>
      <c r="BL349">
        <f t="shared" ref="BL349:BL354" si="1228">BL348</f>
        <v>0</v>
      </c>
      <c r="BM349">
        <f t="shared" ref="BM349:BM354" si="1229">BM348</f>
        <v>0</v>
      </c>
      <c r="BN349">
        <f t="shared" ref="BN349:BN354" si="1230">BN348</f>
        <v>7253.12</v>
      </c>
      <c r="BO349">
        <f t="shared" ref="BO349:BO354" si="1231">BO348</f>
        <v>1500726</v>
      </c>
      <c r="BP349">
        <f t="shared" ref="BP349:BP354" si="1232">BP348</f>
        <v>0</v>
      </c>
      <c r="BQ349">
        <f t="shared" ref="BQ349:BQ354" si="1233">BQ348</f>
        <v>1511.9742857142858</v>
      </c>
      <c r="BR349">
        <f t="shared" ref="BR349:BR354" si="1234">BR348</f>
        <v>431541.42857142858</v>
      </c>
      <c r="BS349">
        <f t="shared" ref="BS349:BS354" si="1235">BS348</f>
        <v>0.2857142857142857</v>
      </c>
      <c r="BT349">
        <f t="shared" ref="BT349:BT354" si="1236">BT348</f>
        <v>124988.13428571427</v>
      </c>
      <c r="BU349" s="10">
        <f t="shared" ref="BU349:BU354" si="1237">BU348</f>
        <v>9507699.1428571437</v>
      </c>
    </row>
    <row r="350" spans="51:73" x14ac:dyDescent="0.2">
      <c r="AY350" s="11">
        <f t="shared" si="1132"/>
        <v>44232</v>
      </c>
      <c r="AZ350" s="1">
        <f t="shared" si="1131"/>
        <v>44228</v>
      </c>
      <c r="BA350">
        <f t="shared" si="1217"/>
        <v>0</v>
      </c>
      <c r="BB350">
        <f t="shared" si="1218"/>
        <v>0</v>
      </c>
      <c r="BC350">
        <f t="shared" si="1219"/>
        <v>0</v>
      </c>
      <c r="BD350">
        <f t="shared" si="1220"/>
        <v>0</v>
      </c>
      <c r="BE350">
        <f t="shared" si="1221"/>
        <v>9483.9171428571426</v>
      </c>
      <c r="BF350">
        <f t="shared" si="1222"/>
        <v>585079.71428571432</v>
      </c>
      <c r="BG350">
        <f t="shared" si="1223"/>
        <v>0</v>
      </c>
      <c r="BH350">
        <f t="shared" si="1224"/>
        <v>0</v>
      </c>
      <c r="BI350">
        <f t="shared" si="1225"/>
        <v>0</v>
      </c>
      <c r="BJ350">
        <f t="shared" si="1226"/>
        <v>0</v>
      </c>
      <c r="BK350">
        <f t="shared" si="1227"/>
        <v>0</v>
      </c>
      <c r="BL350">
        <f t="shared" si="1228"/>
        <v>0</v>
      </c>
      <c r="BM350">
        <f t="shared" si="1229"/>
        <v>0</v>
      </c>
      <c r="BN350">
        <f t="shared" si="1230"/>
        <v>7253.12</v>
      </c>
      <c r="BO350">
        <f t="shared" si="1231"/>
        <v>1500726</v>
      </c>
      <c r="BP350">
        <f t="shared" si="1232"/>
        <v>0</v>
      </c>
      <c r="BQ350">
        <f t="shared" si="1233"/>
        <v>1511.9742857142858</v>
      </c>
      <c r="BR350">
        <f t="shared" si="1234"/>
        <v>431541.42857142858</v>
      </c>
      <c r="BS350">
        <f t="shared" si="1235"/>
        <v>0.2857142857142857</v>
      </c>
      <c r="BT350">
        <f t="shared" si="1236"/>
        <v>124988.13428571427</v>
      </c>
      <c r="BU350" s="10">
        <f t="shared" si="1237"/>
        <v>9507699.1428571437</v>
      </c>
    </row>
    <row r="351" spans="51:73" x14ac:dyDescent="0.2">
      <c r="AY351" s="11">
        <f t="shared" si="1132"/>
        <v>44233</v>
      </c>
      <c r="AZ351" s="1">
        <f t="shared" si="1131"/>
        <v>44228</v>
      </c>
      <c r="BA351">
        <f t="shared" si="1217"/>
        <v>0</v>
      </c>
      <c r="BB351">
        <f t="shared" si="1218"/>
        <v>0</v>
      </c>
      <c r="BC351">
        <f t="shared" si="1219"/>
        <v>0</v>
      </c>
      <c r="BD351">
        <f t="shared" si="1220"/>
        <v>0</v>
      </c>
      <c r="BE351">
        <f t="shared" si="1221"/>
        <v>9483.9171428571426</v>
      </c>
      <c r="BF351">
        <f t="shared" si="1222"/>
        <v>585079.71428571432</v>
      </c>
      <c r="BG351">
        <f t="shared" si="1223"/>
        <v>0</v>
      </c>
      <c r="BH351">
        <f t="shared" si="1224"/>
        <v>0</v>
      </c>
      <c r="BI351">
        <f t="shared" si="1225"/>
        <v>0</v>
      </c>
      <c r="BJ351">
        <f t="shared" si="1226"/>
        <v>0</v>
      </c>
      <c r="BK351">
        <f t="shared" si="1227"/>
        <v>0</v>
      </c>
      <c r="BL351">
        <f t="shared" si="1228"/>
        <v>0</v>
      </c>
      <c r="BM351">
        <f t="shared" si="1229"/>
        <v>0</v>
      </c>
      <c r="BN351">
        <f t="shared" si="1230"/>
        <v>7253.12</v>
      </c>
      <c r="BO351">
        <f t="shared" si="1231"/>
        <v>1500726</v>
      </c>
      <c r="BP351">
        <f t="shared" si="1232"/>
        <v>0</v>
      </c>
      <c r="BQ351">
        <f t="shared" si="1233"/>
        <v>1511.9742857142858</v>
      </c>
      <c r="BR351">
        <f t="shared" si="1234"/>
        <v>431541.42857142858</v>
      </c>
      <c r="BS351">
        <f t="shared" si="1235"/>
        <v>0.2857142857142857</v>
      </c>
      <c r="BT351">
        <f t="shared" si="1236"/>
        <v>124988.13428571427</v>
      </c>
      <c r="BU351" s="10">
        <f t="shared" si="1237"/>
        <v>9507699.1428571437</v>
      </c>
    </row>
    <row r="352" spans="51:73" x14ac:dyDescent="0.2">
      <c r="AY352" s="11">
        <f t="shared" si="1132"/>
        <v>44234</v>
      </c>
      <c r="AZ352" s="1">
        <f t="shared" si="1131"/>
        <v>44228</v>
      </c>
      <c r="BA352">
        <f t="shared" si="1217"/>
        <v>0</v>
      </c>
      <c r="BB352">
        <f t="shared" si="1218"/>
        <v>0</v>
      </c>
      <c r="BC352">
        <f t="shared" si="1219"/>
        <v>0</v>
      </c>
      <c r="BD352">
        <f t="shared" si="1220"/>
        <v>0</v>
      </c>
      <c r="BE352">
        <f t="shared" si="1221"/>
        <v>9483.9171428571426</v>
      </c>
      <c r="BF352">
        <f t="shared" si="1222"/>
        <v>585079.71428571432</v>
      </c>
      <c r="BG352">
        <f t="shared" si="1223"/>
        <v>0</v>
      </c>
      <c r="BH352">
        <f t="shared" si="1224"/>
        <v>0</v>
      </c>
      <c r="BI352">
        <f t="shared" si="1225"/>
        <v>0</v>
      </c>
      <c r="BJ352">
        <f t="shared" si="1226"/>
        <v>0</v>
      </c>
      <c r="BK352">
        <f t="shared" si="1227"/>
        <v>0</v>
      </c>
      <c r="BL352">
        <f t="shared" si="1228"/>
        <v>0</v>
      </c>
      <c r="BM352">
        <f t="shared" si="1229"/>
        <v>0</v>
      </c>
      <c r="BN352">
        <f t="shared" si="1230"/>
        <v>7253.12</v>
      </c>
      <c r="BO352">
        <f t="shared" si="1231"/>
        <v>1500726</v>
      </c>
      <c r="BP352">
        <f t="shared" si="1232"/>
        <v>0</v>
      </c>
      <c r="BQ352">
        <f t="shared" si="1233"/>
        <v>1511.9742857142858</v>
      </c>
      <c r="BR352">
        <f t="shared" si="1234"/>
        <v>431541.42857142858</v>
      </c>
      <c r="BS352">
        <f t="shared" si="1235"/>
        <v>0.2857142857142857</v>
      </c>
      <c r="BT352">
        <f t="shared" si="1236"/>
        <v>124988.13428571427</v>
      </c>
      <c r="BU352" s="10">
        <f t="shared" si="1237"/>
        <v>9507699.1428571437</v>
      </c>
    </row>
    <row r="353" spans="51:73" x14ac:dyDescent="0.2">
      <c r="AY353" s="11">
        <f t="shared" si="1132"/>
        <v>44235</v>
      </c>
      <c r="AZ353" s="1">
        <f t="shared" si="1131"/>
        <v>44235</v>
      </c>
      <c r="BA353">
        <f t="shared" si="1217"/>
        <v>0</v>
      </c>
      <c r="BB353">
        <f t="shared" si="1218"/>
        <v>0</v>
      </c>
      <c r="BC353">
        <f t="shared" si="1219"/>
        <v>0</v>
      </c>
      <c r="BD353">
        <f t="shared" si="1220"/>
        <v>0</v>
      </c>
      <c r="BE353">
        <f t="shared" si="1221"/>
        <v>9483.9171428571426</v>
      </c>
      <c r="BF353">
        <f t="shared" si="1222"/>
        <v>585079.71428571432</v>
      </c>
      <c r="BG353">
        <f t="shared" si="1223"/>
        <v>0</v>
      </c>
      <c r="BH353">
        <f t="shared" si="1224"/>
        <v>0</v>
      </c>
      <c r="BI353">
        <f t="shared" si="1225"/>
        <v>0</v>
      </c>
      <c r="BJ353">
        <f t="shared" si="1226"/>
        <v>0</v>
      </c>
      <c r="BK353">
        <f t="shared" si="1227"/>
        <v>0</v>
      </c>
      <c r="BL353">
        <f t="shared" si="1228"/>
        <v>0</v>
      </c>
      <c r="BM353">
        <f t="shared" si="1229"/>
        <v>0</v>
      </c>
      <c r="BN353">
        <f t="shared" si="1230"/>
        <v>7253.12</v>
      </c>
      <c r="BO353">
        <f t="shared" si="1231"/>
        <v>1500726</v>
      </c>
      <c r="BP353">
        <f t="shared" si="1232"/>
        <v>0</v>
      </c>
      <c r="BQ353">
        <f t="shared" si="1233"/>
        <v>1511.9742857142858</v>
      </c>
      <c r="BR353">
        <f t="shared" si="1234"/>
        <v>431541.42857142858</v>
      </c>
      <c r="BS353">
        <f t="shared" si="1235"/>
        <v>0.2857142857142857</v>
      </c>
      <c r="BT353">
        <f t="shared" si="1236"/>
        <v>124988.13428571427</v>
      </c>
      <c r="BU353" s="10">
        <f t="shared" si="1237"/>
        <v>9507699.1428571437</v>
      </c>
    </row>
    <row r="354" spans="51:73" x14ac:dyDescent="0.2">
      <c r="AY354" s="11">
        <f t="shared" si="1132"/>
        <v>44236</v>
      </c>
      <c r="AZ354" s="1">
        <f t="shared" si="1131"/>
        <v>44235</v>
      </c>
      <c r="BA354">
        <f t="shared" si="1217"/>
        <v>0</v>
      </c>
      <c r="BB354">
        <f t="shared" si="1218"/>
        <v>0</v>
      </c>
      <c r="BC354">
        <f t="shared" si="1219"/>
        <v>0</v>
      </c>
      <c r="BD354">
        <f t="shared" si="1220"/>
        <v>0</v>
      </c>
      <c r="BE354">
        <f t="shared" si="1221"/>
        <v>9483.9171428571426</v>
      </c>
      <c r="BF354">
        <f t="shared" si="1222"/>
        <v>585079.71428571432</v>
      </c>
      <c r="BG354">
        <f t="shared" si="1223"/>
        <v>0</v>
      </c>
      <c r="BH354">
        <f t="shared" si="1224"/>
        <v>0</v>
      </c>
      <c r="BI354">
        <f t="shared" si="1225"/>
        <v>0</v>
      </c>
      <c r="BJ354">
        <f t="shared" si="1226"/>
        <v>0</v>
      </c>
      <c r="BK354">
        <f t="shared" si="1227"/>
        <v>0</v>
      </c>
      <c r="BL354">
        <f t="shared" si="1228"/>
        <v>0</v>
      </c>
      <c r="BM354">
        <f t="shared" si="1229"/>
        <v>0</v>
      </c>
      <c r="BN354">
        <f t="shared" si="1230"/>
        <v>7253.12</v>
      </c>
      <c r="BO354">
        <f t="shared" si="1231"/>
        <v>1500726</v>
      </c>
      <c r="BP354">
        <f t="shared" si="1232"/>
        <v>0</v>
      </c>
      <c r="BQ354">
        <f t="shared" si="1233"/>
        <v>1511.9742857142858</v>
      </c>
      <c r="BR354">
        <f t="shared" si="1234"/>
        <v>431541.42857142858</v>
      </c>
      <c r="BS354">
        <f t="shared" si="1235"/>
        <v>0.2857142857142857</v>
      </c>
      <c r="BT354">
        <f t="shared" si="1236"/>
        <v>124988.13428571427</v>
      </c>
      <c r="BU354" s="10">
        <f t="shared" si="1237"/>
        <v>9507699.1428571437</v>
      </c>
    </row>
    <row r="355" spans="51:73" x14ac:dyDescent="0.2">
      <c r="AY355" s="11">
        <f t="shared" si="1132"/>
        <v>44237</v>
      </c>
      <c r="AZ355" s="1">
        <f t="shared" si="1131"/>
        <v>44235</v>
      </c>
      <c r="BA355">
        <f t="shared" si="1133"/>
        <v>0</v>
      </c>
      <c r="BB355">
        <f t="shared" si="1176"/>
        <v>0</v>
      </c>
      <c r="BC355">
        <f t="shared" si="1177"/>
        <v>0</v>
      </c>
      <c r="BD355">
        <f t="shared" si="1178"/>
        <v>0</v>
      </c>
      <c r="BE355">
        <f t="shared" si="1179"/>
        <v>10082.135714285714</v>
      </c>
      <c r="BF355">
        <f t="shared" si="1180"/>
        <v>580980</v>
      </c>
      <c r="BG355">
        <f t="shared" si="1181"/>
        <v>0</v>
      </c>
      <c r="BH355">
        <f t="shared" si="1182"/>
        <v>0</v>
      </c>
      <c r="BI355">
        <f t="shared" si="1183"/>
        <v>0</v>
      </c>
      <c r="BJ355">
        <f t="shared" si="1184"/>
        <v>0</v>
      </c>
      <c r="BK355">
        <f t="shared" si="1185"/>
        <v>0</v>
      </c>
      <c r="BL355">
        <f t="shared" si="1186"/>
        <v>0</v>
      </c>
      <c r="BM355">
        <f t="shared" si="1187"/>
        <v>0</v>
      </c>
      <c r="BN355">
        <f t="shared" si="1188"/>
        <v>5983.5614285714282</v>
      </c>
      <c r="BO355">
        <f t="shared" si="1189"/>
        <v>1132656.857142857</v>
      </c>
      <c r="BP355">
        <f t="shared" si="1190"/>
        <v>0</v>
      </c>
      <c r="BQ355">
        <f t="shared" si="1191"/>
        <v>1182.1285714285714</v>
      </c>
      <c r="BR355">
        <f t="shared" si="1192"/>
        <v>265591.57142857142</v>
      </c>
      <c r="BS355">
        <f t="shared" si="1193"/>
        <v>0.2857142857142857</v>
      </c>
      <c r="BT355">
        <f t="shared" si="1194"/>
        <v>146242.57142857139</v>
      </c>
      <c r="BU355" s="10">
        <f t="shared" si="1195"/>
        <v>10594856.571428571</v>
      </c>
    </row>
    <row r="356" spans="51:73" x14ac:dyDescent="0.2">
      <c r="AY356" s="11">
        <f t="shared" si="1132"/>
        <v>44238</v>
      </c>
      <c r="AZ356" s="1">
        <f t="shared" si="1131"/>
        <v>44235</v>
      </c>
      <c r="BA356">
        <f t="shared" ref="BA356:BA361" si="1238">BA355</f>
        <v>0</v>
      </c>
      <c r="BB356">
        <f t="shared" ref="BB356:BB361" si="1239">BB355</f>
        <v>0</v>
      </c>
      <c r="BC356">
        <f t="shared" ref="BC356:BC361" si="1240">BC355</f>
        <v>0</v>
      </c>
      <c r="BD356">
        <f t="shared" ref="BD356:BD361" si="1241">BD355</f>
        <v>0</v>
      </c>
      <c r="BE356">
        <f t="shared" ref="BE356:BE361" si="1242">BE355</f>
        <v>10082.135714285714</v>
      </c>
      <c r="BF356">
        <f t="shared" ref="BF356:BF361" si="1243">BF355</f>
        <v>580980</v>
      </c>
      <c r="BG356">
        <f t="shared" ref="BG356:BG361" si="1244">BG355</f>
        <v>0</v>
      </c>
      <c r="BH356">
        <f t="shared" ref="BH356:BH361" si="1245">BH355</f>
        <v>0</v>
      </c>
      <c r="BI356">
        <f t="shared" ref="BI356:BI361" si="1246">BI355</f>
        <v>0</v>
      </c>
      <c r="BJ356">
        <f t="shared" ref="BJ356:BJ361" si="1247">BJ355</f>
        <v>0</v>
      </c>
      <c r="BK356">
        <f t="shared" ref="BK356:BK361" si="1248">BK355</f>
        <v>0</v>
      </c>
      <c r="BL356">
        <f t="shared" ref="BL356:BL361" si="1249">BL355</f>
        <v>0</v>
      </c>
      <c r="BM356">
        <f t="shared" ref="BM356:BM361" si="1250">BM355</f>
        <v>0</v>
      </c>
      <c r="BN356">
        <f t="shared" ref="BN356:BN361" si="1251">BN355</f>
        <v>5983.5614285714282</v>
      </c>
      <c r="BO356">
        <f t="shared" ref="BO356:BO361" si="1252">BO355</f>
        <v>1132656.857142857</v>
      </c>
      <c r="BP356">
        <f t="shared" ref="BP356:BP361" si="1253">BP355</f>
        <v>0</v>
      </c>
      <c r="BQ356">
        <f t="shared" ref="BQ356:BQ361" si="1254">BQ355</f>
        <v>1182.1285714285714</v>
      </c>
      <c r="BR356">
        <f t="shared" ref="BR356:BR361" si="1255">BR355</f>
        <v>265591.57142857142</v>
      </c>
      <c r="BS356">
        <f t="shared" ref="BS356:BS361" si="1256">BS355</f>
        <v>0.2857142857142857</v>
      </c>
      <c r="BT356">
        <f t="shared" ref="BT356:BT361" si="1257">BT355</f>
        <v>146242.57142857139</v>
      </c>
      <c r="BU356" s="10">
        <f t="shared" ref="BU356:BU361" si="1258">BU355</f>
        <v>10594856.571428571</v>
      </c>
    </row>
    <row r="357" spans="51:73" x14ac:dyDescent="0.2">
      <c r="AY357" s="11">
        <f t="shared" si="1132"/>
        <v>44239</v>
      </c>
      <c r="AZ357" s="1">
        <f t="shared" si="1131"/>
        <v>44235</v>
      </c>
      <c r="BA357">
        <f t="shared" si="1238"/>
        <v>0</v>
      </c>
      <c r="BB357">
        <f t="shared" si="1239"/>
        <v>0</v>
      </c>
      <c r="BC357">
        <f t="shared" si="1240"/>
        <v>0</v>
      </c>
      <c r="BD357">
        <f t="shared" si="1241"/>
        <v>0</v>
      </c>
      <c r="BE357">
        <f t="shared" si="1242"/>
        <v>10082.135714285714</v>
      </c>
      <c r="BF357">
        <f t="shared" si="1243"/>
        <v>580980</v>
      </c>
      <c r="BG357">
        <f t="shared" si="1244"/>
        <v>0</v>
      </c>
      <c r="BH357">
        <f t="shared" si="1245"/>
        <v>0</v>
      </c>
      <c r="BI357">
        <f t="shared" si="1246"/>
        <v>0</v>
      </c>
      <c r="BJ357">
        <f t="shared" si="1247"/>
        <v>0</v>
      </c>
      <c r="BK357">
        <f t="shared" si="1248"/>
        <v>0</v>
      </c>
      <c r="BL357">
        <f t="shared" si="1249"/>
        <v>0</v>
      </c>
      <c r="BM357">
        <f t="shared" si="1250"/>
        <v>0</v>
      </c>
      <c r="BN357">
        <f t="shared" si="1251"/>
        <v>5983.5614285714282</v>
      </c>
      <c r="BO357">
        <f t="shared" si="1252"/>
        <v>1132656.857142857</v>
      </c>
      <c r="BP357">
        <f t="shared" si="1253"/>
        <v>0</v>
      </c>
      <c r="BQ357">
        <f t="shared" si="1254"/>
        <v>1182.1285714285714</v>
      </c>
      <c r="BR357">
        <f t="shared" si="1255"/>
        <v>265591.57142857142</v>
      </c>
      <c r="BS357">
        <f t="shared" si="1256"/>
        <v>0.2857142857142857</v>
      </c>
      <c r="BT357">
        <f t="shared" si="1257"/>
        <v>146242.57142857139</v>
      </c>
      <c r="BU357" s="10">
        <f t="shared" si="1258"/>
        <v>10594856.571428571</v>
      </c>
    </row>
    <row r="358" spans="51:73" x14ac:dyDescent="0.2">
      <c r="AY358" s="11">
        <f t="shared" si="1132"/>
        <v>44240</v>
      </c>
      <c r="AZ358" s="1">
        <f t="shared" si="1131"/>
        <v>44235</v>
      </c>
      <c r="BA358">
        <f t="shared" si="1238"/>
        <v>0</v>
      </c>
      <c r="BB358">
        <f t="shared" si="1239"/>
        <v>0</v>
      </c>
      <c r="BC358">
        <f t="shared" si="1240"/>
        <v>0</v>
      </c>
      <c r="BD358">
        <f t="shared" si="1241"/>
        <v>0</v>
      </c>
      <c r="BE358">
        <f t="shared" si="1242"/>
        <v>10082.135714285714</v>
      </c>
      <c r="BF358">
        <f t="shared" si="1243"/>
        <v>580980</v>
      </c>
      <c r="BG358">
        <f t="shared" si="1244"/>
        <v>0</v>
      </c>
      <c r="BH358">
        <f t="shared" si="1245"/>
        <v>0</v>
      </c>
      <c r="BI358">
        <f t="shared" si="1246"/>
        <v>0</v>
      </c>
      <c r="BJ358">
        <f t="shared" si="1247"/>
        <v>0</v>
      </c>
      <c r="BK358">
        <f t="shared" si="1248"/>
        <v>0</v>
      </c>
      <c r="BL358">
        <f t="shared" si="1249"/>
        <v>0</v>
      </c>
      <c r="BM358">
        <f t="shared" si="1250"/>
        <v>0</v>
      </c>
      <c r="BN358">
        <f t="shared" si="1251"/>
        <v>5983.5614285714282</v>
      </c>
      <c r="BO358">
        <f t="shared" si="1252"/>
        <v>1132656.857142857</v>
      </c>
      <c r="BP358">
        <f t="shared" si="1253"/>
        <v>0</v>
      </c>
      <c r="BQ358">
        <f t="shared" si="1254"/>
        <v>1182.1285714285714</v>
      </c>
      <c r="BR358">
        <f t="shared" si="1255"/>
        <v>265591.57142857142</v>
      </c>
      <c r="BS358">
        <f t="shared" si="1256"/>
        <v>0.2857142857142857</v>
      </c>
      <c r="BT358">
        <f t="shared" si="1257"/>
        <v>146242.57142857139</v>
      </c>
      <c r="BU358" s="10">
        <f t="shared" si="1258"/>
        <v>10594856.571428571</v>
      </c>
    </row>
    <row r="359" spans="51:73" x14ac:dyDescent="0.2">
      <c r="AY359" s="11">
        <f t="shared" si="1132"/>
        <v>44241</v>
      </c>
      <c r="AZ359" s="1">
        <f t="shared" si="1131"/>
        <v>44235</v>
      </c>
      <c r="BA359">
        <f t="shared" si="1238"/>
        <v>0</v>
      </c>
      <c r="BB359">
        <f t="shared" si="1239"/>
        <v>0</v>
      </c>
      <c r="BC359">
        <f t="shared" si="1240"/>
        <v>0</v>
      </c>
      <c r="BD359">
        <f t="shared" si="1241"/>
        <v>0</v>
      </c>
      <c r="BE359">
        <f t="shared" si="1242"/>
        <v>10082.135714285714</v>
      </c>
      <c r="BF359">
        <f t="shared" si="1243"/>
        <v>580980</v>
      </c>
      <c r="BG359">
        <f t="shared" si="1244"/>
        <v>0</v>
      </c>
      <c r="BH359">
        <f t="shared" si="1245"/>
        <v>0</v>
      </c>
      <c r="BI359">
        <f t="shared" si="1246"/>
        <v>0</v>
      </c>
      <c r="BJ359">
        <f t="shared" si="1247"/>
        <v>0</v>
      </c>
      <c r="BK359">
        <f t="shared" si="1248"/>
        <v>0</v>
      </c>
      <c r="BL359">
        <f t="shared" si="1249"/>
        <v>0</v>
      </c>
      <c r="BM359">
        <f t="shared" si="1250"/>
        <v>0</v>
      </c>
      <c r="BN359">
        <f t="shared" si="1251"/>
        <v>5983.5614285714282</v>
      </c>
      <c r="BO359">
        <f t="shared" si="1252"/>
        <v>1132656.857142857</v>
      </c>
      <c r="BP359">
        <f t="shared" si="1253"/>
        <v>0</v>
      </c>
      <c r="BQ359">
        <f t="shared" si="1254"/>
        <v>1182.1285714285714</v>
      </c>
      <c r="BR359">
        <f t="shared" si="1255"/>
        <v>265591.57142857142</v>
      </c>
      <c r="BS359">
        <f t="shared" si="1256"/>
        <v>0.2857142857142857</v>
      </c>
      <c r="BT359">
        <f t="shared" si="1257"/>
        <v>146242.57142857139</v>
      </c>
      <c r="BU359" s="10">
        <f t="shared" si="1258"/>
        <v>10594856.571428571</v>
      </c>
    </row>
    <row r="360" spans="51:73" x14ac:dyDescent="0.2">
      <c r="AY360" s="11">
        <f t="shared" si="1132"/>
        <v>44242</v>
      </c>
      <c r="AZ360" s="1">
        <f t="shared" si="1131"/>
        <v>44242</v>
      </c>
      <c r="BA360">
        <f t="shared" si="1238"/>
        <v>0</v>
      </c>
      <c r="BB360">
        <f t="shared" si="1239"/>
        <v>0</v>
      </c>
      <c r="BC360">
        <f t="shared" si="1240"/>
        <v>0</v>
      </c>
      <c r="BD360">
        <f t="shared" si="1241"/>
        <v>0</v>
      </c>
      <c r="BE360">
        <f t="shared" si="1242"/>
        <v>10082.135714285714</v>
      </c>
      <c r="BF360">
        <f t="shared" si="1243"/>
        <v>580980</v>
      </c>
      <c r="BG360">
        <f t="shared" si="1244"/>
        <v>0</v>
      </c>
      <c r="BH360">
        <f t="shared" si="1245"/>
        <v>0</v>
      </c>
      <c r="BI360">
        <f t="shared" si="1246"/>
        <v>0</v>
      </c>
      <c r="BJ360">
        <f t="shared" si="1247"/>
        <v>0</v>
      </c>
      <c r="BK360">
        <f t="shared" si="1248"/>
        <v>0</v>
      </c>
      <c r="BL360">
        <f t="shared" si="1249"/>
        <v>0</v>
      </c>
      <c r="BM360">
        <f t="shared" si="1250"/>
        <v>0</v>
      </c>
      <c r="BN360">
        <f t="shared" si="1251"/>
        <v>5983.5614285714282</v>
      </c>
      <c r="BO360">
        <f t="shared" si="1252"/>
        <v>1132656.857142857</v>
      </c>
      <c r="BP360">
        <f t="shared" si="1253"/>
        <v>0</v>
      </c>
      <c r="BQ360">
        <f t="shared" si="1254"/>
        <v>1182.1285714285714</v>
      </c>
      <c r="BR360">
        <f t="shared" si="1255"/>
        <v>265591.57142857142</v>
      </c>
      <c r="BS360">
        <f t="shared" si="1256"/>
        <v>0.2857142857142857</v>
      </c>
      <c r="BT360">
        <f t="shared" si="1257"/>
        <v>146242.57142857139</v>
      </c>
      <c r="BU360" s="10">
        <f t="shared" si="1258"/>
        <v>10594856.571428571</v>
      </c>
    </row>
    <row r="361" spans="51:73" x14ac:dyDescent="0.2">
      <c r="AY361" s="11">
        <f t="shared" si="1132"/>
        <v>44243</v>
      </c>
      <c r="AZ361" s="1">
        <f t="shared" si="1131"/>
        <v>44242</v>
      </c>
      <c r="BA361">
        <f t="shared" si="1238"/>
        <v>0</v>
      </c>
      <c r="BB361">
        <f t="shared" si="1239"/>
        <v>0</v>
      </c>
      <c r="BC361">
        <f t="shared" si="1240"/>
        <v>0</v>
      </c>
      <c r="BD361">
        <f t="shared" si="1241"/>
        <v>0</v>
      </c>
      <c r="BE361">
        <f t="shared" si="1242"/>
        <v>10082.135714285714</v>
      </c>
      <c r="BF361">
        <f t="shared" si="1243"/>
        <v>580980</v>
      </c>
      <c r="BG361">
        <f t="shared" si="1244"/>
        <v>0</v>
      </c>
      <c r="BH361">
        <f t="shared" si="1245"/>
        <v>0</v>
      </c>
      <c r="BI361">
        <f t="shared" si="1246"/>
        <v>0</v>
      </c>
      <c r="BJ361">
        <f t="shared" si="1247"/>
        <v>0</v>
      </c>
      <c r="BK361">
        <f t="shared" si="1248"/>
        <v>0</v>
      </c>
      <c r="BL361">
        <f t="shared" si="1249"/>
        <v>0</v>
      </c>
      <c r="BM361">
        <f t="shared" si="1250"/>
        <v>0</v>
      </c>
      <c r="BN361">
        <f t="shared" si="1251"/>
        <v>5983.5614285714282</v>
      </c>
      <c r="BO361">
        <f t="shared" si="1252"/>
        <v>1132656.857142857</v>
      </c>
      <c r="BP361">
        <f t="shared" si="1253"/>
        <v>0</v>
      </c>
      <c r="BQ361">
        <f t="shared" si="1254"/>
        <v>1182.1285714285714</v>
      </c>
      <c r="BR361">
        <f t="shared" si="1255"/>
        <v>265591.57142857142</v>
      </c>
      <c r="BS361">
        <f t="shared" si="1256"/>
        <v>0.2857142857142857</v>
      </c>
      <c r="BT361">
        <f t="shared" si="1257"/>
        <v>146242.57142857139</v>
      </c>
      <c r="BU361" s="10">
        <f t="shared" si="1258"/>
        <v>10594856.571428571</v>
      </c>
    </row>
    <row r="362" spans="51:73" x14ac:dyDescent="0.2">
      <c r="AY362" s="11">
        <f t="shared" si="1132"/>
        <v>44244</v>
      </c>
      <c r="AZ362" s="1">
        <f t="shared" si="1131"/>
        <v>44242</v>
      </c>
      <c r="BA362">
        <f t="shared" si="1133"/>
        <v>0</v>
      </c>
      <c r="BB362">
        <f t="shared" si="1176"/>
        <v>0</v>
      </c>
      <c r="BC362">
        <f t="shared" si="1177"/>
        <v>0</v>
      </c>
      <c r="BD362">
        <f t="shared" si="1178"/>
        <v>0</v>
      </c>
      <c r="BE362">
        <f t="shared" si="1179"/>
        <v>11911.58</v>
      </c>
      <c r="BF362">
        <f t="shared" si="1180"/>
        <v>539180.71428571432</v>
      </c>
      <c r="BG362">
        <f t="shared" si="1181"/>
        <v>0</v>
      </c>
      <c r="BH362">
        <f t="shared" si="1182"/>
        <v>0</v>
      </c>
      <c r="BI362">
        <f t="shared" si="1183"/>
        <v>0</v>
      </c>
      <c r="BJ362">
        <f t="shared" si="1184"/>
        <v>0</v>
      </c>
      <c r="BK362">
        <f t="shared" si="1185"/>
        <v>0</v>
      </c>
      <c r="BL362">
        <f t="shared" si="1186"/>
        <v>0</v>
      </c>
      <c r="BM362">
        <f t="shared" si="1187"/>
        <v>0</v>
      </c>
      <c r="BN362">
        <f t="shared" si="1188"/>
        <v>7114.6242857142861</v>
      </c>
      <c r="BO362">
        <f t="shared" si="1189"/>
        <v>1410079.4285714286</v>
      </c>
      <c r="BP362">
        <f t="shared" si="1190"/>
        <v>0</v>
      </c>
      <c r="BQ362">
        <f t="shared" si="1191"/>
        <v>1464.9657142857143</v>
      </c>
      <c r="BR362">
        <f t="shared" si="1192"/>
        <v>339572.57142857142</v>
      </c>
      <c r="BS362">
        <f t="shared" si="1193"/>
        <v>0.2857142857142857</v>
      </c>
      <c r="BT362">
        <f t="shared" si="1194"/>
        <v>229161.95857142852</v>
      </c>
      <c r="BU362" s="10">
        <f t="shared" si="1195"/>
        <v>18734642.285714287</v>
      </c>
    </row>
    <row r="363" spans="51:73" x14ac:dyDescent="0.2">
      <c r="AY363" s="11">
        <f t="shared" si="1132"/>
        <v>44245</v>
      </c>
      <c r="AZ363" s="1">
        <f t="shared" si="1131"/>
        <v>44242</v>
      </c>
      <c r="BA363">
        <f t="shared" ref="BA363:BA368" si="1259">BA362</f>
        <v>0</v>
      </c>
      <c r="BB363">
        <f t="shared" ref="BB363:BB368" si="1260">BB362</f>
        <v>0</v>
      </c>
      <c r="BC363">
        <f t="shared" ref="BC363:BC368" si="1261">BC362</f>
        <v>0</v>
      </c>
      <c r="BD363">
        <f t="shared" ref="BD363:BD368" si="1262">BD362</f>
        <v>0</v>
      </c>
      <c r="BE363">
        <f t="shared" ref="BE363:BE368" si="1263">BE362</f>
        <v>11911.58</v>
      </c>
      <c r="BF363">
        <f t="shared" ref="BF363:BF368" si="1264">BF362</f>
        <v>539180.71428571432</v>
      </c>
      <c r="BG363">
        <f t="shared" ref="BG363:BG368" si="1265">BG362</f>
        <v>0</v>
      </c>
      <c r="BH363">
        <f t="shared" ref="BH363:BH368" si="1266">BH362</f>
        <v>0</v>
      </c>
      <c r="BI363">
        <f t="shared" ref="BI363:BI368" si="1267">BI362</f>
        <v>0</v>
      </c>
      <c r="BJ363">
        <f t="shared" ref="BJ363:BJ368" si="1268">BJ362</f>
        <v>0</v>
      </c>
      <c r="BK363">
        <f t="shared" ref="BK363:BK368" si="1269">BK362</f>
        <v>0</v>
      </c>
      <c r="BL363">
        <f t="shared" ref="BL363:BL368" si="1270">BL362</f>
        <v>0</v>
      </c>
      <c r="BM363">
        <f t="shared" ref="BM363:BM368" si="1271">BM362</f>
        <v>0</v>
      </c>
      <c r="BN363">
        <f t="shared" ref="BN363:BN368" si="1272">BN362</f>
        <v>7114.6242857142861</v>
      </c>
      <c r="BO363">
        <f t="shared" ref="BO363:BO368" si="1273">BO362</f>
        <v>1410079.4285714286</v>
      </c>
      <c r="BP363">
        <f t="shared" ref="BP363:BP368" si="1274">BP362</f>
        <v>0</v>
      </c>
      <c r="BQ363">
        <f t="shared" ref="BQ363:BQ368" si="1275">BQ362</f>
        <v>1464.9657142857143</v>
      </c>
      <c r="BR363">
        <f t="shared" ref="BR363:BR368" si="1276">BR362</f>
        <v>339572.57142857142</v>
      </c>
      <c r="BS363">
        <f t="shared" ref="BS363:BS368" si="1277">BS362</f>
        <v>0.2857142857142857</v>
      </c>
      <c r="BT363">
        <f t="shared" ref="BT363:BT368" si="1278">BT362</f>
        <v>229161.95857142852</v>
      </c>
      <c r="BU363" s="10">
        <f t="shared" ref="BU363:BU368" si="1279">BU362</f>
        <v>18734642.285714287</v>
      </c>
    </row>
    <row r="364" spans="51:73" x14ac:dyDescent="0.2">
      <c r="AY364" s="11">
        <f t="shared" si="1132"/>
        <v>44246</v>
      </c>
      <c r="AZ364" s="1">
        <f t="shared" si="1131"/>
        <v>44242</v>
      </c>
      <c r="BA364">
        <f t="shared" si="1259"/>
        <v>0</v>
      </c>
      <c r="BB364">
        <f t="shared" si="1260"/>
        <v>0</v>
      </c>
      <c r="BC364">
        <f t="shared" si="1261"/>
        <v>0</v>
      </c>
      <c r="BD364">
        <f t="shared" si="1262"/>
        <v>0</v>
      </c>
      <c r="BE364">
        <f t="shared" si="1263"/>
        <v>11911.58</v>
      </c>
      <c r="BF364">
        <f t="shared" si="1264"/>
        <v>539180.71428571432</v>
      </c>
      <c r="BG364">
        <f t="shared" si="1265"/>
        <v>0</v>
      </c>
      <c r="BH364">
        <f t="shared" si="1266"/>
        <v>0</v>
      </c>
      <c r="BI364">
        <f t="shared" si="1267"/>
        <v>0</v>
      </c>
      <c r="BJ364">
        <f t="shared" si="1268"/>
        <v>0</v>
      </c>
      <c r="BK364">
        <f t="shared" si="1269"/>
        <v>0</v>
      </c>
      <c r="BL364">
        <f t="shared" si="1270"/>
        <v>0</v>
      </c>
      <c r="BM364">
        <f t="shared" si="1271"/>
        <v>0</v>
      </c>
      <c r="BN364">
        <f t="shared" si="1272"/>
        <v>7114.6242857142861</v>
      </c>
      <c r="BO364">
        <f t="shared" si="1273"/>
        <v>1410079.4285714286</v>
      </c>
      <c r="BP364">
        <f t="shared" si="1274"/>
        <v>0</v>
      </c>
      <c r="BQ364">
        <f t="shared" si="1275"/>
        <v>1464.9657142857143</v>
      </c>
      <c r="BR364">
        <f t="shared" si="1276"/>
        <v>339572.57142857142</v>
      </c>
      <c r="BS364">
        <f t="shared" si="1277"/>
        <v>0.2857142857142857</v>
      </c>
      <c r="BT364">
        <f t="shared" si="1278"/>
        <v>229161.95857142852</v>
      </c>
      <c r="BU364" s="10">
        <f t="shared" si="1279"/>
        <v>18734642.285714287</v>
      </c>
    </row>
    <row r="365" spans="51:73" x14ac:dyDescent="0.2">
      <c r="AY365" s="11">
        <f t="shared" si="1132"/>
        <v>44247</v>
      </c>
      <c r="AZ365" s="1">
        <f t="shared" si="1131"/>
        <v>44242</v>
      </c>
      <c r="BA365">
        <f t="shared" si="1259"/>
        <v>0</v>
      </c>
      <c r="BB365">
        <f t="shared" si="1260"/>
        <v>0</v>
      </c>
      <c r="BC365">
        <f t="shared" si="1261"/>
        <v>0</v>
      </c>
      <c r="BD365">
        <f t="shared" si="1262"/>
        <v>0</v>
      </c>
      <c r="BE365">
        <f t="shared" si="1263"/>
        <v>11911.58</v>
      </c>
      <c r="BF365">
        <f t="shared" si="1264"/>
        <v>539180.71428571432</v>
      </c>
      <c r="BG365">
        <f t="shared" si="1265"/>
        <v>0</v>
      </c>
      <c r="BH365">
        <f t="shared" si="1266"/>
        <v>0</v>
      </c>
      <c r="BI365">
        <f t="shared" si="1267"/>
        <v>0</v>
      </c>
      <c r="BJ365">
        <f t="shared" si="1268"/>
        <v>0</v>
      </c>
      <c r="BK365">
        <f t="shared" si="1269"/>
        <v>0</v>
      </c>
      <c r="BL365">
        <f t="shared" si="1270"/>
        <v>0</v>
      </c>
      <c r="BM365">
        <f t="shared" si="1271"/>
        <v>0</v>
      </c>
      <c r="BN365">
        <f t="shared" si="1272"/>
        <v>7114.6242857142861</v>
      </c>
      <c r="BO365">
        <f t="shared" si="1273"/>
        <v>1410079.4285714286</v>
      </c>
      <c r="BP365">
        <f t="shared" si="1274"/>
        <v>0</v>
      </c>
      <c r="BQ365">
        <f t="shared" si="1275"/>
        <v>1464.9657142857143</v>
      </c>
      <c r="BR365">
        <f t="shared" si="1276"/>
        <v>339572.57142857142</v>
      </c>
      <c r="BS365">
        <f t="shared" si="1277"/>
        <v>0.2857142857142857</v>
      </c>
      <c r="BT365">
        <f t="shared" si="1278"/>
        <v>229161.95857142852</v>
      </c>
      <c r="BU365" s="10">
        <f t="shared" si="1279"/>
        <v>18734642.285714287</v>
      </c>
    </row>
    <row r="366" spans="51:73" x14ac:dyDescent="0.2">
      <c r="AY366" s="11">
        <f t="shared" si="1132"/>
        <v>44248</v>
      </c>
      <c r="AZ366" s="1">
        <f t="shared" si="1131"/>
        <v>44242</v>
      </c>
      <c r="BA366">
        <f t="shared" si="1259"/>
        <v>0</v>
      </c>
      <c r="BB366">
        <f t="shared" si="1260"/>
        <v>0</v>
      </c>
      <c r="BC366">
        <f t="shared" si="1261"/>
        <v>0</v>
      </c>
      <c r="BD366">
        <f t="shared" si="1262"/>
        <v>0</v>
      </c>
      <c r="BE366">
        <f t="shared" si="1263"/>
        <v>11911.58</v>
      </c>
      <c r="BF366">
        <f t="shared" si="1264"/>
        <v>539180.71428571432</v>
      </c>
      <c r="BG366">
        <f t="shared" si="1265"/>
        <v>0</v>
      </c>
      <c r="BH366">
        <f t="shared" si="1266"/>
        <v>0</v>
      </c>
      <c r="BI366">
        <f t="shared" si="1267"/>
        <v>0</v>
      </c>
      <c r="BJ366">
        <f t="shared" si="1268"/>
        <v>0</v>
      </c>
      <c r="BK366">
        <f t="shared" si="1269"/>
        <v>0</v>
      </c>
      <c r="BL366">
        <f t="shared" si="1270"/>
        <v>0</v>
      </c>
      <c r="BM366">
        <f t="shared" si="1271"/>
        <v>0</v>
      </c>
      <c r="BN366">
        <f t="shared" si="1272"/>
        <v>7114.6242857142861</v>
      </c>
      <c r="BO366">
        <f t="shared" si="1273"/>
        <v>1410079.4285714286</v>
      </c>
      <c r="BP366">
        <f t="shared" si="1274"/>
        <v>0</v>
      </c>
      <c r="BQ366">
        <f t="shared" si="1275"/>
        <v>1464.9657142857143</v>
      </c>
      <c r="BR366">
        <f t="shared" si="1276"/>
        <v>339572.57142857142</v>
      </c>
      <c r="BS366">
        <f t="shared" si="1277"/>
        <v>0.2857142857142857</v>
      </c>
      <c r="BT366">
        <f t="shared" si="1278"/>
        <v>229161.95857142852</v>
      </c>
      <c r="BU366" s="10">
        <f t="shared" si="1279"/>
        <v>18734642.285714287</v>
      </c>
    </row>
    <row r="367" spans="51:73" x14ac:dyDescent="0.2">
      <c r="AY367" s="11">
        <f t="shared" si="1132"/>
        <v>44249</v>
      </c>
      <c r="AZ367" s="1">
        <f t="shared" si="1131"/>
        <v>44249</v>
      </c>
      <c r="BA367">
        <f t="shared" si="1259"/>
        <v>0</v>
      </c>
      <c r="BB367">
        <f t="shared" si="1260"/>
        <v>0</v>
      </c>
      <c r="BC367">
        <f t="shared" si="1261"/>
        <v>0</v>
      </c>
      <c r="BD367">
        <f t="shared" si="1262"/>
        <v>0</v>
      </c>
      <c r="BE367">
        <f t="shared" si="1263"/>
        <v>11911.58</v>
      </c>
      <c r="BF367">
        <f t="shared" si="1264"/>
        <v>539180.71428571432</v>
      </c>
      <c r="BG367">
        <f t="shared" si="1265"/>
        <v>0</v>
      </c>
      <c r="BH367">
        <f t="shared" si="1266"/>
        <v>0</v>
      </c>
      <c r="BI367">
        <f t="shared" si="1267"/>
        <v>0</v>
      </c>
      <c r="BJ367">
        <f t="shared" si="1268"/>
        <v>0</v>
      </c>
      <c r="BK367">
        <f t="shared" si="1269"/>
        <v>0</v>
      </c>
      <c r="BL367">
        <f t="shared" si="1270"/>
        <v>0</v>
      </c>
      <c r="BM367">
        <f t="shared" si="1271"/>
        <v>0</v>
      </c>
      <c r="BN367">
        <f t="shared" si="1272"/>
        <v>7114.6242857142861</v>
      </c>
      <c r="BO367">
        <f t="shared" si="1273"/>
        <v>1410079.4285714286</v>
      </c>
      <c r="BP367">
        <f t="shared" si="1274"/>
        <v>0</v>
      </c>
      <c r="BQ367">
        <f t="shared" si="1275"/>
        <v>1464.9657142857143</v>
      </c>
      <c r="BR367">
        <f t="shared" si="1276"/>
        <v>339572.57142857142</v>
      </c>
      <c r="BS367">
        <f t="shared" si="1277"/>
        <v>0.2857142857142857</v>
      </c>
      <c r="BT367">
        <f t="shared" si="1278"/>
        <v>229161.95857142852</v>
      </c>
      <c r="BU367" s="10">
        <f t="shared" si="1279"/>
        <v>18734642.285714287</v>
      </c>
    </row>
    <row r="368" spans="51:73" x14ac:dyDescent="0.2">
      <c r="AY368" s="11">
        <f t="shared" si="1132"/>
        <v>44250</v>
      </c>
      <c r="AZ368" s="1">
        <f t="shared" si="1131"/>
        <v>44249</v>
      </c>
      <c r="BA368">
        <f t="shared" si="1259"/>
        <v>0</v>
      </c>
      <c r="BB368">
        <f t="shared" si="1260"/>
        <v>0</v>
      </c>
      <c r="BC368">
        <f t="shared" si="1261"/>
        <v>0</v>
      </c>
      <c r="BD368">
        <f t="shared" si="1262"/>
        <v>0</v>
      </c>
      <c r="BE368">
        <f t="shared" si="1263"/>
        <v>11911.58</v>
      </c>
      <c r="BF368">
        <f t="shared" si="1264"/>
        <v>539180.71428571432</v>
      </c>
      <c r="BG368">
        <f t="shared" si="1265"/>
        <v>0</v>
      </c>
      <c r="BH368">
        <f t="shared" si="1266"/>
        <v>0</v>
      </c>
      <c r="BI368">
        <f t="shared" si="1267"/>
        <v>0</v>
      </c>
      <c r="BJ368">
        <f t="shared" si="1268"/>
        <v>0</v>
      </c>
      <c r="BK368">
        <f t="shared" si="1269"/>
        <v>0</v>
      </c>
      <c r="BL368">
        <f t="shared" si="1270"/>
        <v>0</v>
      </c>
      <c r="BM368">
        <f t="shared" si="1271"/>
        <v>0</v>
      </c>
      <c r="BN368">
        <f t="shared" si="1272"/>
        <v>7114.6242857142861</v>
      </c>
      <c r="BO368">
        <f t="shared" si="1273"/>
        <v>1410079.4285714286</v>
      </c>
      <c r="BP368">
        <f t="shared" si="1274"/>
        <v>0</v>
      </c>
      <c r="BQ368">
        <f t="shared" si="1275"/>
        <v>1464.9657142857143</v>
      </c>
      <c r="BR368">
        <f t="shared" si="1276"/>
        <v>339572.57142857142</v>
      </c>
      <c r="BS368">
        <f t="shared" si="1277"/>
        <v>0.2857142857142857</v>
      </c>
      <c r="BT368">
        <f t="shared" si="1278"/>
        <v>229161.95857142852</v>
      </c>
      <c r="BU368" s="10">
        <f t="shared" si="1279"/>
        <v>18734642.285714287</v>
      </c>
    </row>
    <row r="369" spans="51:73" x14ac:dyDescent="0.2">
      <c r="AY369" s="11">
        <f t="shared" si="1132"/>
        <v>44251</v>
      </c>
      <c r="AZ369" s="1">
        <f t="shared" si="1131"/>
        <v>44249</v>
      </c>
      <c r="BA369">
        <f t="shared" si="1133"/>
        <v>0</v>
      </c>
      <c r="BB369">
        <f t="shared" si="1176"/>
        <v>0</v>
      </c>
      <c r="BC369">
        <f t="shared" si="1177"/>
        <v>0</v>
      </c>
      <c r="BD369">
        <f t="shared" si="1178"/>
        <v>0</v>
      </c>
      <c r="BE369">
        <f t="shared" si="1179"/>
        <v>14139.074285714287</v>
      </c>
      <c r="BF369">
        <f t="shared" si="1180"/>
        <v>564738.28571428568</v>
      </c>
      <c r="BG369">
        <f t="shared" si="1181"/>
        <v>0</v>
      </c>
      <c r="BH369">
        <f t="shared" si="1182"/>
        <v>0</v>
      </c>
      <c r="BI369">
        <f t="shared" si="1183"/>
        <v>0</v>
      </c>
      <c r="BJ369">
        <f t="shared" si="1184"/>
        <v>0</v>
      </c>
      <c r="BK369">
        <f t="shared" si="1185"/>
        <v>0</v>
      </c>
      <c r="BL369">
        <f t="shared" si="1186"/>
        <v>0</v>
      </c>
      <c r="BM369">
        <f t="shared" si="1187"/>
        <v>0</v>
      </c>
      <c r="BN369">
        <f t="shared" si="1188"/>
        <v>8110.1942857142858</v>
      </c>
      <c r="BO369">
        <f t="shared" si="1189"/>
        <v>1660909.7142857143</v>
      </c>
      <c r="BP369">
        <f t="shared" si="1190"/>
        <v>0</v>
      </c>
      <c r="BQ369">
        <f t="shared" si="1191"/>
        <v>1683.6100000000001</v>
      </c>
      <c r="BR369">
        <f t="shared" si="1192"/>
        <v>387658</v>
      </c>
      <c r="BS369">
        <f t="shared" si="1193"/>
        <v>0.2857142857142857</v>
      </c>
      <c r="BT369">
        <f t="shared" si="1194"/>
        <v>234936.12142857135</v>
      </c>
      <c r="BU369" s="10">
        <f t="shared" si="1195"/>
        <v>17042429.428571429</v>
      </c>
    </row>
    <row r="370" spans="51:73" x14ac:dyDescent="0.2">
      <c r="AY370" s="11">
        <f t="shared" si="1132"/>
        <v>44252</v>
      </c>
      <c r="AZ370" s="1">
        <f t="shared" si="1131"/>
        <v>44249</v>
      </c>
      <c r="BA370">
        <f t="shared" ref="BA370:BA375" si="1280">BA369</f>
        <v>0</v>
      </c>
      <c r="BB370">
        <f t="shared" ref="BB370:BB375" si="1281">BB369</f>
        <v>0</v>
      </c>
      <c r="BC370">
        <f t="shared" ref="BC370:BC375" si="1282">BC369</f>
        <v>0</v>
      </c>
      <c r="BD370">
        <f t="shared" ref="BD370:BD375" si="1283">BD369</f>
        <v>0</v>
      </c>
      <c r="BE370">
        <f t="shared" ref="BE370:BE375" si="1284">BE369</f>
        <v>14139.074285714287</v>
      </c>
      <c r="BF370">
        <f t="shared" ref="BF370:BF375" si="1285">BF369</f>
        <v>564738.28571428568</v>
      </c>
      <c r="BG370">
        <f t="shared" ref="BG370:BG375" si="1286">BG369</f>
        <v>0</v>
      </c>
      <c r="BH370">
        <f t="shared" ref="BH370:BH375" si="1287">BH369</f>
        <v>0</v>
      </c>
      <c r="BI370">
        <f t="shared" ref="BI370:BI375" si="1288">BI369</f>
        <v>0</v>
      </c>
      <c r="BJ370">
        <f t="shared" ref="BJ370:BJ375" si="1289">BJ369</f>
        <v>0</v>
      </c>
      <c r="BK370">
        <f t="shared" ref="BK370:BK375" si="1290">BK369</f>
        <v>0</v>
      </c>
      <c r="BL370">
        <f t="shared" ref="BL370:BL375" si="1291">BL369</f>
        <v>0</v>
      </c>
      <c r="BM370">
        <f t="shared" ref="BM370:BM375" si="1292">BM369</f>
        <v>0</v>
      </c>
      <c r="BN370">
        <f t="shared" ref="BN370:BN375" si="1293">BN369</f>
        <v>8110.1942857142858</v>
      </c>
      <c r="BO370">
        <f t="shared" ref="BO370:BO375" si="1294">BO369</f>
        <v>1660909.7142857143</v>
      </c>
      <c r="BP370">
        <f t="shared" ref="BP370:BP375" si="1295">BP369</f>
        <v>0</v>
      </c>
      <c r="BQ370">
        <f t="shared" ref="BQ370:BQ375" si="1296">BQ369</f>
        <v>1683.6100000000001</v>
      </c>
      <c r="BR370">
        <f t="shared" ref="BR370:BR375" si="1297">BR369</f>
        <v>387658</v>
      </c>
      <c r="BS370">
        <f t="shared" ref="BS370:BS375" si="1298">BS369</f>
        <v>0.2857142857142857</v>
      </c>
      <c r="BT370">
        <f t="shared" ref="BT370:BT375" si="1299">BT369</f>
        <v>234936.12142857135</v>
      </c>
      <c r="BU370" s="10">
        <f t="shared" ref="BU370:BU375" si="1300">BU369</f>
        <v>17042429.428571429</v>
      </c>
    </row>
    <row r="371" spans="51:73" x14ac:dyDescent="0.2">
      <c r="AY371" s="11">
        <f t="shared" si="1132"/>
        <v>44253</v>
      </c>
      <c r="AZ371" s="1">
        <f t="shared" si="1131"/>
        <v>44249</v>
      </c>
      <c r="BA371">
        <f t="shared" si="1280"/>
        <v>0</v>
      </c>
      <c r="BB371">
        <f t="shared" si="1281"/>
        <v>0</v>
      </c>
      <c r="BC371">
        <f t="shared" si="1282"/>
        <v>0</v>
      </c>
      <c r="BD371">
        <f t="shared" si="1283"/>
        <v>0</v>
      </c>
      <c r="BE371">
        <f t="shared" si="1284"/>
        <v>14139.074285714287</v>
      </c>
      <c r="BF371">
        <f t="shared" si="1285"/>
        <v>564738.28571428568</v>
      </c>
      <c r="BG371">
        <f t="shared" si="1286"/>
        <v>0</v>
      </c>
      <c r="BH371">
        <f t="shared" si="1287"/>
        <v>0</v>
      </c>
      <c r="BI371">
        <f t="shared" si="1288"/>
        <v>0</v>
      </c>
      <c r="BJ371">
        <f t="shared" si="1289"/>
        <v>0</v>
      </c>
      <c r="BK371">
        <f t="shared" si="1290"/>
        <v>0</v>
      </c>
      <c r="BL371">
        <f t="shared" si="1291"/>
        <v>0</v>
      </c>
      <c r="BM371">
        <f t="shared" si="1292"/>
        <v>0</v>
      </c>
      <c r="BN371">
        <f t="shared" si="1293"/>
        <v>8110.1942857142858</v>
      </c>
      <c r="BO371">
        <f t="shared" si="1294"/>
        <v>1660909.7142857143</v>
      </c>
      <c r="BP371">
        <f t="shared" si="1295"/>
        <v>0</v>
      </c>
      <c r="BQ371">
        <f t="shared" si="1296"/>
        <v>1683.6100000000001</v>
      </c>
      <c r="BR371">
        <f t="shared" si="1297"/>
        <v>387658</v>
      </c>
      <c r="BS371">
        <f t="shared" si="1298"/>
        <v>0.2857142857142857</v>
      </c>
      <c r="BT371">
        <f t="shared" si="1299"/>
        <v>234936.12142857135</v>
      </c>
      <c r="BU371" s="10">
        <f t="shared" si="1300"/>
        <v>17042429.428571429</v>
      </c>
    </row>
    <row r="372" spans="51:73" x14ac:dyDescent="0.2">
      <c r="AY372" s="11">
        <f t="shared" si="1132"/>
        <v>44254</v>
      </c>
      <c r="AZ372" s="1">
        <f t="shared" si="1131"/>
        <v>44249</v>
      </c>
      <c r="BA372">
        <f t="shared" si="1280"/>
        <v>0</v>
      </c>
      <c r="BB372">
        <f t="shared" si="1281"/>
        <v>0</v>
      </c>
      <c r="BC372">
        <f t="shared" si="1282"/>
        <v>0</v>
      </c>
      <c r="BD372">
        <f t="shared" si="1283"/>
        <v>0</v>
      </c>
      <c r="BE372">
        <f t="shared" si="1284"/>
        <v>14139.074285714287</v>
      </c>
      <c r="BF372">
        <f t="shared" si="1285"/>
        <v>564738.28571428568</v>
      </c>
      <c r="BG372">
        <f t="shared" si="1286"/>
        <v>0</v>
      </c>
      <c r="BH372">
        <f t="shared" si="1287"/>
        <v>0</v>
      </c>
      <c r="BI372">
        <f t="shared" si="1288"/>
        <v>0</v>
      </c>
      <c r="BJ372">
        <f t="shared" si="1289"/>
        <v>0</v>
      </c>
      <c r="BK372">
        <f t="shared" si="1290"/>
        <v>0</v>
      </c>
      <c r="BL372">
        <f t="shared" si="1291"/>
        <v>0</v>
      </c>
      <c r="BM372">
        <f t="shared" si="1292"/>
        <v>0</v>
      </c>
      <c r="BN372">
        <f t="shared" si="1293"/>
        <v>8110.1942857142858</v>
      </c>
      <c r="BO372">
        <f t="shared" si="1294"/>
        <v>1660909.7142857143</v>
      </c>
      <c r="BP372">
        <f t="shared" si="1295"/>
        <v>0</v>
      </c>
      <c r="BQ372">
        <f t="shared" si="1296"/>
        <v>1683.6100000000001</v>
      </c>
      <c r="BR372">
        <f t="shared" si="1297"/>
        <v>387658</v>
      </c>
      <c r="BS372">
        <f t="shared" si="1298"/>
        <v>0.2857142857142857</v>
      </c>
      <c r="BT372">
        <f t="shared" si="1299"/>
        <v>234936.12142857135</v>
      </c>
      <c r="BU372" s="10">
        <f t="shared" si="1300"/>
        <v>17042429.428571429</v>
      </c>
    </row>
    <row r="373" spans="51:73" x14ac:dyDescent="0.2">
      <c r="AY373" s="11">
        <f t="shared" si="1132"/>
        <v>44255</v>
      </c>
      <c r="AZ373" s="1">
        <f t="shared" si="1131"/>
        <v>44249</v>
      </c>
      <c r="BA373">
        <f t="shared" si="1280"/>
        <v>0</v>
      </c>
      <c r="BB373">
        <f t="shared" si="1281"/>
        <v>0</v>
      </c>
      <c r="BC373">
        <f t="shared" si="1282"/>
        <v>0</v>
      </c>
      <c r="BD373">
        <f t="shared" si="1283"/>
        <v>0</v>
      </c>
      <c r="BE373">
        <f t="shared" si="1284"/>
        <v>14139.074285714287</v>
      </c>
      <c r="BF373">
        <f t="shared" si="1285"/>
        <v>564738.28571428568</v>
      </c>
      <c r="BG373">
        <f t="shared" si="1286"/>
        <v>0</v>
      </c>
      <c r="BH373">
        <f t="shared" si="1287"/>
        <v>0</v>
      </c>
      <c r="BI373">
        <f t="shared" si="1288"/>
        <v>0</v>
      </c>
      <c r="BJ373">
        <f t="shared" si="1289"/>
        <v>0</v>
      </c>
      <c r="BK373">
        <f t="shared" si="1290"/>
        <v>0</v>
      </c>
      <c r="BL373">
        <f t="shared" si="1291"/>
        <v>0</v>
      </c>
      <c r="BM373">
        <f t="shared" si="1292"/>
        <v>0</v>
      </c>
      <c r="BN373">
        <f t="shared" si="1293"/>
        <v>8110.1942857142858</v>
      </c>
      <c r="BO373">
        <f t="shared" si="1294"/>
        <v>1660909.7142857143</v>
      </c>
      <c r="BP373">
        <f t="shared" si="1295"/>
        <v>0</v>
      </c>
      <c r="BQ373">
        <f t="shared" si="1296"/>
        <v>1683.6100000000001</v>
      </c>
      <c r="BR373">
        <f t="shared" si="1297"/>
        <v>387658</v>
      </c>
      <c r="BS373">
        <f t="shared" si="1298"/>
        <v>0.2857142857142857</v>
      </c>
      <c r="BT373">
        <f t="shared" si="1299"/>
        <v>234936.12142857135</v>
      </c>
      <c r="BU373" s="10">
        <f t="shared" si="1300"/>
        <v>17042429.428571429</v>
      </c>
    </row>
    <row r="374" spans="51:73" x14ac:dyDescent="0.2">
      <c r="AY374" s="11">
        <f t="shared" si="1132"/>
        <v>44256</v>
      </c>
      <c r="AZ374" s="1">
        <f t="shared" si="1131"/>
        <v>44256</v>
      </c>
      <c r="BA374">
        <f t="shared" si="1280"/>
        <v>0</v>
      </c>
      <c r="BB374">
        <f t="shared" si="1281"/>
        <v>0</v>
      </c>
      <c r="BC374">
        <f t="shared" si="1282"/>
        <v>0</v>
      </c>
      <c r="BD374">
        <f t="shared" si="1283"/>
        <v>0</v>
      </c>
      <c r="BE374">
        <f t="shared" si="1284"/>
        <v>14139.074285714287</v>
      </c>
      <c r="BF374">
        <f t="shared" si="1285"/>
        <v>564738.28571428568</v>
      </c>
      <c r="BG374">
        <f t="shared" si="1286"/>
        <v>0</v>
      </c>
      <c r="BH374">
        <f t="shared" si="1287"/>
        <v>0</v>
      </c>
      <c r="BI374">
        <f t="shared" si="1288"/>
        <v>0</v>
      </c>
      <c r="BJ374">
        <f t="shared" si="1289"/>
        <v>0</v>
      </c>
      <c r="BK374">
        <f t="shared" si="1290"/>
        <v>0</v>
      </c>
      <c r="BL374">
        <f t="shared" si="1291"/>
        <v>0</v>
      </c>
      <c r="BM374">
        <f t="shared" si="1292"/>
        <v>0</v>
      </c>
      <c r="BN374">
        <f t="shared" si="1293"/>
        <v>8110.1942857142858</v>
      </c>
      <c r="BO374">
        <f t="shared" si="1294"/>
        <v>1660909.7142857143</v>
      </c>
      <c r="BP374">
        <f t="shared" si="1295"/>
        <v>0</v>
      </c>
      <c r="BQ374">
        <f t="shared" si="1296"/>
        <v>1683.6100000000001</v>
      </c>
      <c r="BR374">
        <f t="shared" si="1297"/>
        <v>387658</v>
      </c>
      <c r="BS374">
        <f t="shared" si="1298"/>
        <v>0.2857142857142857</v>
      </c>
      <c r="BT374">
        <f t="shared" si="1299"/>
        <v>234936.12142857135</v>
      </c>
      <c r="BU374" s="10">
        <f t="shared" si="1300"/>
        <v>17042429.428571429</v>
      </c>
    </row>
    <row r="375" spans="51:73" x14ac:dyDescent="0.2">
      <c r="AY375" s="11">
        <f t="shared" si="1132"/>
        <v>44257</v>
      </c>
      <c r="AZ375" s="1">
        <f t="shared" si="1131"/>
        <v>44256</v>
      </c>
      <c r="BA375">
        <f t="shared" si="1280"/>
        <v>0</v>
      </c>
      <c r="BB375">
        <f t="shared" si="1281"/>
        <v>0</v>
      </c>
      <c r="BC375">
        <f t="shared" si="1282"/>
        <v>0</v>
      </c>
      <c r="BD375">
        <f t="shared" si="1283"/>
        <v>0</v>
      </c>
      <c r="BE375">
        <f t="shared" si="1284"/>
        <v>14139.074285714287</v>
      </c>
      <c r="BF375">
        <f t="shared" si="1285"/>
        <v>564738.28571428568</v>
      </c>
      <c r="BG375">
        <f t="shared" si="1286"/>
        <v>0</v>
      </c>
      <c r="BH375">
        <f t="shared" si="1287"/>
        <v>0</v>
      </c>
      <c r="BI375">
        <f t="shared" si="1288"/>
        <v>0</v>
      </c>
      <c r="BJ375">
        <f t="shared" si="1289"/>
        <v>0</v>
      </c>
      <c r="BK375">
        <f t="shared" si="1290"/>
        <v>0</v>
      </c>
      <c r="BL375">
        <f t="shared" si="1291"/>
        <v>0</v>
      </c>
      <c r="BM375">
        <f t="shared" si="1292"/>
        <v>0</v>
      </c>
      <c r="BN375">
        <f t="shared" si="1293"/>
        <v>8110.1942857142858</v>
      </c>
      <c r="BO375">
        <f t="shared" si="1294"/>
        <v>1660909.7142857143</v>
      </c>
      <c r="BP375">
        <f t="shared" si="1295"/>
        <v>0</v>
      </c>
      <c r="BQ375">
        <f t="shared" si="1296"/>
        <v>1683.6100000000001</v>
      </c>
      <c r="BR375">
        <f t="shared" si="1297"/>
        <v>387658</v>
      </c>
      <c r="BS375">
        <f t="shared" si="1298"/>
        <v>0.2857142857142857</v>
      </c>
      <c r="BT375">
        <f t="shared" si="1299"/>
        <v>234936.12142857135</v>
      </c>
      <c r="BU375" s="10">
        <f t="shared" si="1300"/>
        <v>17042429.428571429</v>
      </c>
    </row>
    <row r="376" spans="51:73" x14ac:dyDescent="0.2">
      <c r="AY376" s="11">
        <f t="shared" si="1132"/>
        <v>44258</v>
      </c>
      <c r="AZ376" s="1">
        <f t="shared" si="1131"/>
        <v>44256</v>
      </c>
      <c r="BA376">
        <f t="shared" si="1133"/>
        <v>0</v>
      </c>
      <c r="BB376">
        <f t="shared" si="1176"/>
        <v>0</v>
      </c>
      <c r="BC376">
        <f t="shared" si="1177"/>
        <v>0</v>
      </c>
      <c r="BD376">
        <f t="shared" si="1178"/>
        <v>0</v>
      </c>
      <c r="BE376">
        <f t="shared" si="1179"/>
        <v>14087.085714285715</v>
      </c>
      <c r="BF376">
        <f t="shared" si="1180"/>
        <v>628165.71428571432</v>
      </c>
      <c r="BG376">
        <f t="shared" si="1181"/>
        <v>0</v>
      </c>
      <c r="BH376">
        <f t="shared" si="1182"/>
        <v>0</v>
      </c>
      <c r="BI376">
        <f t="shared" si="1183"/>
        <v>0</v>
      </c>
      <c r="BJ376">
        <f t="shared" si="1184"/>
        <v>0</v>
      </c>
      <c r="BK376">
        <f t="shared" si="1185"/>
        <v>0</v>
      </c>
      <c r="BL376">
        <f t="shared" si="1186"/>
        <v>0</v>
      </c>
      <c r="BM376">
        <f t="shared" si="1187"/>
        <v>0</v>
      </c>
      <c r="BN376">
        <f t="shared" si="1188"/>
        <v>8621.6842857142874</v>
      </c>
      <c r="BO376">
        <f t="shared" si="1189"/>
        <v>1839687.2857142857</v>
      </c>
      <c r="BP376">
        <f t="shared" si="1190"/>
        <v>0</v>
      </c>
      <c r="BQ376">
        <f t="shared" si="1191"/>
        <v>1843.9357142857141</v>
      </c>
      <c r="BR376">
        <f t="shared" si="1192"/>
        <v>427720.85714285716</v>
      </c>
      <c r="BS376">
        <f t="shared" si="1193"/>
        <v>0.2857142857142857</v>
      </c>
      <c r="BT376">
        <f t="shared" si="1194"/>
        <v>253056.18000000008</v>
      </c>
      <c r="BU376" s="10">
        <f t="shared" si="1195"/>
        <v>18462344.857142858</v>
      </c>
    </row>
    <row r="377" spans="51:73" x14ac:dyDescent="0.2">
      <c r="AY377" s="11">
        <f t="shared" si="1132"/>
        <v>44259</v>
      </c>
      <c r="AZ377" s="1">
        <f t="shared" si="1131"/>
        <v>44256</v>
      </c>
      <c r="BA377">
        <f t="shared" ref="BA377:BA382" si="1301">BA376</f>
        <v>0</v>
      </c>
      <c r="BB377">
        <f t="shared" ref="BB377:BB382" si="1302">BB376</f>
        <v>0</v>
      </c>
      <c r="BC377">
        <f t="shared" ref="BC377:BC382" si="1303">BC376</f>
        <v>0</v>
      </c>
      <c r="BD377">
        <f t="shared" ref="BD377:BD382" si="1304">BD376</f>
        <v>0</v>
      </c>
      <c r="BE377">
        <f t="shared" ref="BE377:BE382" si="1305">BE376</f>
        <v>14087.085714285715</v>
      </c>
      <c r="BF377">
        <f t="shared" ref="BF377:BF382" si="1306">BF376</f>
        <v>628165.71428571432</v>
      </c>
      <c r="BG377">
        <f t="shared" ref="BG377:BG382" si="1307">BG376</f>
        <v>0</v>
      </c>
      <c r="BH377">
        <f t="shared" ref="BH377:BH382" si="1308">BH376</f>
        <v>0</v>
      </c>
      <c r="BI377">
        <f t="shared" ref="BI377:BI382" si="1309">BI376</f>
        <v>0</v>
      </c>
      <c r="BJ377">
        <f t="shared" ref="BJ377:BJ382" si="1310">BJ376</f>
        <v>0</v>
      </c>
      <c r="BK377">
        <f t="shared" ref="BK377:BK382" si="1311">BK376</f>
        <v>0</v>
      </c>
      <c r="BL377">
        <f t="shared" ref="BL377:BL382" si="1312">BL376</f>
        <v>0</v>
      </c>
      <c r="BM377">
        <f t="shared" ref="BM377:BM382" si="1313">BM376</f>
        <v>0</v>
      </c>
      <c r="BN377">
        <f t="shared" ref="BN377:BN382" si="1314">BN376</f>
        <v>8621.6842857142874</v>
      </c>
      <c r="BO377">
        <f t="shared" ref="BO377:BO382" si="1315">BO376</f>
        <v>1839687.2857142857</v>
      </c>
      <c r="BP377">
        <f t="shared" ref="BP377:BP382" si="1316">BP376</f>
        <v>0</v>
      </c>
      <c r="BQ377">
        <f t="shared" ref="BQ377:BQ382" si="1317">BQ376</f>
        <v>1843.9357142857141</v>
      </c>
      <c r="BR377">
        <f t="shared" ref="BR377:BR382" si="1318">BR376</f>
        <v>427720.85714285716</v>
      </c>
      <c r="BS377">
        <f t="shared" ref="BS377:BS382" si="1319">BS376</f>
        <v>0.2857142857142857</v>
      </c>
      <c r="BT377">
        <f t="shared" ref="BT377:BT382" si="1320">BT376</f>
        <v>253056.18000000008</v>
      </c>
      <c r="BU377" s="10">
        <f t="shared" ref="BU377:BU382" si="1321">BU376</f>
        <v>18462344.857142858</v>
      </c>
    </row>
    <row r="378" spans="51:73" x14ac:dyDescent="0.2">
      <c r="AY378" s="11">
        <f t="shared" si="1132"/>
        <v>44260</v>
      </c>
      <c r="AZ378" s="1">
        <f t="shared" si="1131"/>
        <v>44256</v>
      </c>
      <c r="BA378">
        <f t="shared" si="1301"/>
        <v>0</v>
      </c>
      <c r="BB378">
        <f t="shared" si="1302"/>
        <v>0</v>
      </c>
      <c r="BC378">
        <f t="shared" si="1303"/>
        <v>0</v>
      </c>
      <c r="BD378">
        <f t="shared" si="1304"/>
        <v>0</v>
      </c>
      <c r="BE378">
        <f t="shared" si="1305"/>
        <v>14087.085714285715</v>
      </c>
      <c r="BF378">
        <f t="shared" si="1306"/>
        <v>628165.71428571432</v>
      </c>
      <c r="BG378">
        <f t="shared" si="1307"/>
        <v>0</v>
      </c>
      <c r="BH378">
        <f t="shared" si="1308"/>
        <v>0</v>
      </c>
      <c r="BI378">
        <f t="shared" si="1309"/>
        <v>0</v>
      </c>
      <c r="BJ378">
        <f t="shared" si="1310"/>
        <v>0</v>
      </c>
      <c r="BK378">
        <f t="shared" si="1311"/>
        <v>0</v>
      </c>
      <c r="BL378">
        <f t="shared" si="1312"/>
        <v>0</v>
      </c>
      <c r="BM378">
        <f t="shared" si="1313"/>
        <v>0</v>
      </c>
      <c r="BN378">
        <f t="shared" si="1314"/>
        <v>8621.6842857142874</v>
      </c>
      <c r="BO378">
        <f t="shared" si="1315"/>
        <v>1839687.2857142857</v>
      </c>
      <c r="BP378">
        <f t="shared" si="1316"/>
        <v>0</v>
      </c>
      <c r="BQ378">
        <f t="shared" si="1317"/>
        <v>1843.9357142857141</v>
      </c>
      <c r="BR378">
        <f t="shared" si="1318"/>
        <v>427720.85714285716</v>
      </c>
      <c r="BS378">
        <f t="shared" si="1319"/>
        <v>0.2857142857142857</v>
      </c>
      <c r="BT378">
        <f t="shared" si="1320"/>
        <v>253056.18000000008</v>
      </c>
      <c r="BU378" s="10">
        <f t="shared" si="1321"/>
        <v>18462344.857142858</v>
      </c>
    </row>
    <row r="379" spans="51:73" x14ac:dyDescent="0.2">
      <c r="AY379" s="11">
        <f t="shared" si="1132"/>
        <v>44261</v>
      </c>
      <c r="AZ379" s="1">
        <f t="shared" si="1131"/>
        <v>44256</v>
      </c>
      <c r="BA379">
        <f t="shared" si="1301"/>
        <v>0</v>
      </c>
      <c r="BB379">
        <f t="shared" si="1302"/>
        <v>0</v>
      </c>
      <c r="BC379">
        <f t="shared" si="1303"/>
        <v>0</v>
      </c>
      <c r="BD379">
        <f t="shared" si="1304"/>
        <v>0</v>
      </c>
      <c r="BE379">
        <f t="shared" si="1305"/>
        <v>14087.085714285715</v>
      </c>
      <c r="BF379">
        <f t="shared" si="1306"/>
        <v>628165.71428571432</v>
      </c>
      <c r="BG379">
        <f t="shared" si="1307"/>
        <v>0</v>
      </c>
      <c r="BH379">
        <f t="shared" si="1308"/>
        <v>0</v>
      </c>
      <c r="BI379">
        <f t="shared" si="1309"/>
        <v>0</v>
      </c>
      <c r="BJ379">
        <f t="shared" si="1310"/>
        <v>0</v>
      </c>
      <c r="BK379">
        <f t="shared" si="1311"/>
        <v>0</v>
      </c>
      <c r="BL379">
        <f t="shared" si="1312"/>
        <v>0</v>
      </c>
      <c r="BM379">
        <f t="shared" si="1313"/>
        <v>0</v>
      </c>
      <c r="BN379">
        <f t="shared" si="1314"/>
        <v>8621.6842857142874</v>
      </c>
      <c r="BO379">
        <f t="shared" si="1315"/>
        <v>1839687.2857142857</v>
      </c>
      <c r="BP379">
        <f t="shared" si="1316"/>
        <v>0</v>
      </c>
      <c r="BQ379">
        <f t="shared" si="1317"/>
        <v>1843.9357142857141</v>
      </c>
      <c r="BR379">
        <f t="shared" si="1318"/>
        <v>427720.85714285716</v>
      </c>
      <c r="BS379">
        <f t="shared" si="1319"/>
        <v>0.2857142857142857</v>
      </c>
      <c r="BT379">
        <f t="shared" si="1320"/>
        <v>253056.18000000008</v>
      </c>
      <c r="BU379" s="10">
        <f t="shared" si="1321"/>
        <v>18462344.857142858</v>
      </c>
    </row>
    <row r="380" spans="51:73" x14ac:dyDescent="0.2">
      <c r="AY380" s="11">
        <f t="shared" si="1132"/>
        <v>44262</v>
      </c>
      <c r="AZ380" s="1">
        <f t="shared" si="1131"/>
        <v>44256</v>
      </c>
      <c r="BA380">
        <f t="shared" si="1301"/>
        <v>0</v>
      </c>
      <c r="BB380">
        <f t="shared" si="1302"/>
        <v>0</v>
      </c>
      <c r="BC380">
        <f t="shared" si="1303"/>
        <v>0</v>
      </c>
      <c r="BD380">
        <f t="shared" si="1304"/>
        <v>0</v>
      </c>
      <c r="BE380">
        <f t="shared" si="1305"/>
        <v>14087.085714285715</v>
      </c>
      <c r="BF380">
        <f t="shared" si="1306"/>
        <v>628165.71428571432</v>
      </c>
      <c r="BG380">
        <f t="shared" si="1307"/>
        <v>0</v>
      </c>
      <c r="BH380">
        <f t="shared" si="1308"/>
        <v>0</v>
      </c>
      <c r="BI380">
        <f t="shared" si="1309"/>
        <v>0</v>
      </c>
      <c r="BJ380">
        <f t="shared" si="1310"/>
        <v>0</v>
      </c>
      <c r="BK380">
        <f t="shared" si="1311"/>
        <v>0</v>
      </c>
      <c r="BL380">
        <f t="shared" si="1312"/>
        <v>0</v>
      </c>
      <c r="BM380">
        <f t="shared" si="1313"/>
        <v>0</v>
      </c>
      <c r="BN380">
        <f t="shared" si="1314"/>
        <v>8621.6842857142874</v>
      </c>
      <c r="BO380">
        <f t="shared" si="1315"/>
        <v>1839687.2857142857</v>
      </c>
      <c r="BP380">
        <f t="shared" si="1316"/>
        <v>0</v>
      </c>
      <c r="BQ380">
        <f t="shared" si="1317"/>
        <v>1843.9357142857141</v>
      </c>
      <c r="BR380">
        <f t="shared" si="1318"/>
        <v>427720.85714285716</v>
      </c>
      <c r="BS380">
        <f t="shared" si="1319"/>
        <v>0.2857142857142857</v>
      </c>
      <c r="BT380">
        <f t="shared" si="1320"/>
        <v>253056.18000000008</v>
      </c>
      <c r="BU380" s="10">
        <f t="shared" si="1321"/>
        <v>18462344.857142858</v>
      </c>
    </row>
    <row r="381" spans="51:73" x14ac:dyDescent="0.2">
      <c r="AY381" s="11">
        <f t="shared" si="1132"/>
        <v>44263</v>
      </c>
      <c r="AZ381" s="1">
        <f t="shared" si="1131"/>
        <v>44263</v>
      </c>
      <c r="BA381">
        <f t="shared" si="1301"/>
        <v>0</v>
      </c>
      <c r="BB381">
        <f t="shared" si="1302"/>
        <v>0</v>
      </c>
      <c r="BC381">
        <f t="shared" si="1303"/>
        <v>0</v>
      </c>
      <c r="BD381">
        <f t="shared" si="1304"/>
        <v>0</v>
      </c>
      <c r="BE381">
        <f t="shared" si="1305"/>
        <v>14087.085714285715</v>
      </c>
      <c r="BF381">
        <f t="shared" si="1306"/>
        <v>628165.71428571432</v>
      </c>
      <c r="BG381">
        <f t="shared" si="1307"/>
        <v>0</v>
      </c>
      <c r="BH381">
        <f t="shared" si="1308"/>
        <v>0</v>
      </c>
      <c r="BI381">
        <f t="shared" si="1309"/>
        <v>0</v>
      </c>
      <c r="BJ381">
        <f t="shared" si="1310"/>
        <v>0</v>
      </c>
      <c r="BK381">
        <f t="shared" si="1311"/>
        <v>0</v>
      </c>
      <c r="BL381">
        <f t="shared" si="1312"/>
        <v>0</v>
      </c>
      <c r="BM381">
        <f t="shared" si="1313"/>
        <v>0</v>
      </c>
      <c r="BN381">
        <f t="shared" si="1314"/>
        <v>8621.6842857142874</v>
      </c>
      <c r="BO381">
        <f t="shared" si="1315"/>
        <v>1839687.2857142857</v>
      </c>
      <c r="BP381">
        <f t="shared" si="1316"/>
        <v>0</v>
      </c>
      <c r="BQ381">
        <f t="shared" si="1317"/>
        <v>1843.9357142857141</v>
      </c>
      <c r="BR381">
        <f t="shared" si="1318"/>
        <v>427720.85714285716</v>
      </c>
      <c r="BS381">
        <f t="shared" si="1319"/>
        <v>0.2857142857142857</v>
      </c>
      <c r="BT381">
        <f t="shared" si="1320"/>
        <v>253056.18000000008</v>
      </c>
      <c r="BU381" s="10">
        <f t="shared" si="1321"/>
        <v>18462344.857142858</v>
      </c>
    </row>
    <row r="382" spans="51:73" x14ac:dyDescent="0.2">
      <c r="AY382" s="11">
        <f t="shared" si="1132"/>
        <v>44264</v>
      </c>
      <c r="AZ382" s="1">
        <f t="shared" si="1131"/>
        <v>44263</v>
      </c>
      <c r="BA382">
        <f t="shared" si="1301"/>
        <v>0</v>
      </c>
      <c r="BB382">
        <f t="shared" si="1302"/>
        <v>0</v>
      </c>
      <c r="BC382">
        <f t="shared" si="1303"/>
        <v>0</v>
      </c>
      <c r="BD382">
        <f t="shared" si="1304"/>
        <v>0</v>
      </c>
      <c r="BE382">
        <f t="shared" si="1305"/>
        <v>14087.085714285715</v>
      </c>
      <c r="BF382">
        <f t="shared" si="1306"/>
        <v>628165.71428571432</v>
      </c>
      <c r="BG382">
        <f t="shared" si="1307"/>
        <v>0</v>
      </c>
      <c r="BH382">
        <f t="shared" si="1308"/>
        <v>0</v>
      </c>
      <c r="BI382">
        <f t="shared" si="1309"/>
        <v>0</v>
      </c>
      <c r="BJ382">
        <f t="shared" si="1310"/>
        <v>0</v>
      </c>
      <c r="BK382">
        <f t="shared" si="1311"/>
        <v>0</v>
      </c>
      <c r="BL382">
        <f t="shared" si="1312"/>
        <v>0</v>
      </c>
      <c r="BM382">
        <f t="shared" si="1313"/>
        <v>0</v>
      </c>
      <c r="BN382">
        <f t="shared" si="1314"/>
        <v>8621.6842857142874</v>
      </c>
      <c r="BO382">
        <f t="shared" si="1315"/>
        <v>1839687.2857142857</v>
      </c>
      <c r="BP382">
        <f t="shared" si="1316"/>
        <v>0</v>
      </c>
      <c r="BQ382">
        <f t="shared" si="1317"/>
        <v>1843.9357142857141</v>
      </c>
      <c r="BR382">
        <f t="shared" si="1318"/>
        <v>427720.85714285716</v>
      </c>
      <c r="BS382">
        <f t="shared" si="1319"/>
        <v>0.2857142857142857</v>
      </c>
      <c r="BT382">
        <f t="shared" si="1320"/>
        <v>253056.18000000008</v>
      </c>
      <c r="BU382" s="10">
        <f t="shared" si="1321"/>
        <v>18462344.857142858</v>
      </c>
    </row>
    <row r="383" spans="51:73" x14ac:dyDescent="0.2">
      <c r="AY383" s="11">
        <f t="shared" si="1132"/>
        <v>44265</v>
      </c>
      <c r="AZ383" s="1">
        <f t="shared" si="1131"/>
        <v>44263</v>
      </c>
      <c r="BA383">
        <f t="shared" si="1133"/>
        <v>0</v>
      </c>
      <c r="BB383">
        <f t="shared" si="1176"/>
        <v>0</v>
      </c>
      <c r="BC383">
        <f t="shared" si="1177"/>
        <v>0</v>
      </c>
      <c r="BD383">
        <f t="shared" si="1178"/>
        <v>0</v>
      </c>
      <c r="BE383">
        <f t="shared" si="1179"/>
        <v>14062.391428571429</v>
      </c>
      <c r="BF383">
        <f t="shared" si="1180"/>
        <v>647292.28571428568</v>
      </c>
      <c r="BG383">
        <f t="shared" si="1181"/>
        <v>0</v>
      </c>
      <c r="BH383">
        <f t="shared" si="1182"/>
        <v>0</v>
      </c>
      <c r="BI383">
        <f t="shared" si="1183"/>
        <v>0</v>
      </c>
      <c r="BJ383">
        <f t="shared" si="1184"/>
        <v>0</v>
      </c>
      <c r="BK383">
        <f t="shared" si="1185"/>
        <v>0</v>
      </c>
      <c r="BL383">
        <f t="shared" si="1186"/>
        <v>0</v>
      </c>
      <c r="BM383">
        <f t="shared" si="1187"/>
        <v>0</v>
      </c>
      <c r="BN383">
        <f t="shared" si="1188"/>
        <v>9389.2728571428579</v>
      </c>
      <c r="BO383">
        <f t="shared" si="1189"/>
        <v>1872217.2857142857</v>
      </c>
      <c r="BP383">
        <f t="shared" si="1190"/>
        <v>0</v>
      </c>
      <c r="BQ383">
        <f t="shared" si="1191"/>
        <v>2019.1900000000003</v>
      </c>
      <c r="BR383">
        <f t="shared" si="1192"/>
        <v>421285.71428571426</v>
      </c>
      <c r="BS383">
        <f t="shared" si="1193"/>
        <v>0.2857142857142857</v>
      </c>
      <c r="BT383">
        <f t="shared" si="1194"/>
        <v>247418.45428571428</v>
      </c>
      <c r="BU383" s="10">
        <f t="shared" si="1195"/>
        <v>16027134.285714285</v>
      </c>
    </row>
    <row r="384" spans="51:73" x14ac:dyDescent="0.2">
      <c r="AY384" s="11">
        <f t="shared" si="1132"/>
        <v>44266</v>
      </c>
      <c r="AZ384" s="1">
        <f t="shared" si="1131"/>
        <v>44263</v>
      </c>
      <c r="BA384">
        <f t="shared" ref="BA384:BA389" si="1322">BA383</f>
        <v>0</v>
      </c>
      <c r="BB384">
        <f t="shared" ref="BB384:BB389" si="1323">BB383</f>
        <v>0</v>
      </c>
      <c r="BC384">
        <f t="shared" ref="BC384:BC389" si="1324">BC383</f>
        <v>0</v>
      </c>
      <c r="BD384">
        <f t="shared" ref="BD384:BD389" si="1325">BD383</f>
        <v>0</v>
      </c>
      <c r="BE384">
        <f t="shared" ref="BE384:BE389" si="1326">BE383</f>
        <v>14062.391428571429</v>
      </c>
      <c r="BF384">
        <f t="shared" ref="BF384:BF389" si="1327">BF383</f>
        <v>647292.28571428568</v>
      </c>
      <c r="BG384">
        <f t="shared" ref="BG384:BG389" si="1328">BG383</f>
        <v>0</v>
      </c>
      <c r="BH384">
        <f t="shared" ref="BH384:BH389" si="1329">BH383</f>
        <v>0</v>
      </c>
      <c r="BI384">
        <f t="shared" ref="BI384:BI389" si="1330">BI383</f>
        <v>0</v>
      </c>
      <c r="BJ384">
        <f t="shared" ref="BJ384:BJ389" si="1331">BJ383</f>
        <v>0</v>
      </c>
      <c r="BK384">
        <f t="shared" ref="BK384:BK389" si="1332">BK383</f>
        <v>0</v>
      </c>
      <c r="BL384">
        <f t="shared" ref="BL384:BL389" si="1333">BL383</f>
        <v>0</v>
      </c>
      <c r="BM384">
        <f t="shared" ref="BM384:BM389" si="1334">BM383</f>
        <v>0</v>
      </c>
      <c r="BN384">
        <f t="shared" ref="BN384:BN389" si="1335">BN383</f>
        <v>9389.2728571428579</v>
      </c>
      <c r="BO384">
        <f t="shared" ref="BO384:BO389" si="1336">BO383</f>
        <v>1872217.2857142857</v>
      </c>
      <c r="BP384">
        <f t="shared" ref="BP384:BP389" si="1337">BP383</f>
        <v>0</v>
      </c>
      <c r="BQ384">
        <f t="shared" ref="BQ384:BQ389" si="1338">BQ383</f>
        <v>2019.1900000000003</v>
      </c>
      <c r="BR384">
        <f t="shared" ref="BR384:BR389" si="1339">BR383</f>
        <v>421285.71428571426</v>
      </c>
      <c r="BS384">
        <f t="shared" ref="BS384:BS389" si="1340">BS383</f>
        <v>0.2857142857142857</v>
      </c>
      <c r="BT384">
        <f t="shared" ref="BT384:BT389" si="1341">BT383</f>
        <v>247418.45428571428</v>
      </c>
      <c r="BU384" s="10">
        <f t="shared" ref="BU384:BU389" si="1342">BU383</f>
        <v>16027134.285714285</v>
      </c>
    </row>
    <row r="385" spans="51:73" x14ac:dyDescent="0.2">
      <c r="AY385" s="11">
        <f t="shared" si="1132"/>
        <v>44267</v>
      </c>
      <c r="AZ385" s="1">
        <f t="shared" si="1131"/>
        <v>44263</v>
      </c>
      <c r="BA385">
        <f t="shared" si="1322"/>
        <v>0</v>
      </c>
      <c r="BB385">
        <f t="shared" si="1323"/>
        <v>0</v>
      </c>
      <c r="BC385">
        <f t="shared" si="1324"/>
        <v>0</v>
      </c>
      <c r="BD385">
        <f t="shared" si="1325"/>
        <v>0</v>
      </c>
      <c r="BE385">
        <f t="shared" si="1326"/>
        <v>14062.391428571429</v>
      </c>
      <c r="BF385">
        <f t="shared" si="1327"/>
        <v>647292.28571428568</v>
      </c>
      <c r="BG385">
        <f t="shared" si="1328"/>
        <v>0</v>
      </c>
      <c r="BH385">
        <f t="shared" si="1329"/>
        <v>0</v>
      </c>
      <c r="BI385">
        <f t="shared" si="1330"/>
        <v>0</v>
      </c>
      <c r="BJ385">
        <f t="shared" si="1331"/>
        <v>0</v>
      </c>
      <c r="BK385">
        <f t="shared" si="1332"/>
        <v>0</v>
      </c>
      <c r="BL385">
        <f t="shared" si="1333"/>
        <v>0</v>
      </c>
      <c r="BM385">
        <f t="shared" si="1334"/>
        <v>0</v>
      </c>
      <c r="BN385">
        <f t="shared" si="1335"/>
        <v>9389.2728571428579</v>
      </c>
      <c r="BO385">
        <f t="shared" si="1336"/>
        <v>1872217.2857142857</v>
      </c>
      <c r="BP385">
        <f t="shared" si="1337"/>
        <v>0</v>
      </c>
      <c r="BQ385">
        <f t="shared" si="1338"/>
        <v>2019.1900000000003</v>
      </c>
      <c r="BR385">
        <f t="shared" si="1339"/>
        <v>421285.71428571426</v>
      </c>
      <c r="BS385">
        <f t="shared" si="1340"/>
        <v>0.2857142857142857</v>
      </c>
      <c r="BT385">
        <f t="shared" si="1341"/>
        <v>247418.45428571428</v>
      </c>
      <c r="BU385" s="10">
        <f t="shared" si="1342"/>
        <v>16027134.285714285</v>
      </c>
    </row>
    <row r="386" spans="51:73" x14ac:dyDescent="0.2">
      <c r="AY386" s="11">
        <f t="shared" si="1132"/>
        <v>44268</v>
      </c>
      <c r="AZ386" s="1">
        <f t="shared" si="1131"/>
        <v>44263</v>
      </c>
      <c r="BA386">
        <f t="shared" si="1322"/>
        <v>0</v>
      </c>
      <c r="BB386">
        <f t="shared" si="1323"/>
        <v>0</v>
      </c>
      <c r="BC386">
        <f t="shared" si="1324"/>
        <v>0</v>
      </c>
      <c r="BD386">
        <f t="shared" si="1325"/>
        <v>0</v>
      </c>
      <c r="BE386">
        <f t="shared" si="1326"/>
        <v>14062.391428571429</v>
      </c>
      <c r="BF386">
        <f t="shared" si="1327"/>
        <v>647292.28571428568</v>
      </c>
      <c r="BG386">
        <f t="shared" si="1328"/>
        <v>0</v>
      </c>
      <c r="BH386">
        <f t="shared" si="1329"/>
        <v>0</v>
      </c>
      <c r="BI386">
        <f t="shared" si="1330"/>
        <v>0</v>
      </c>
      <c r="BJ386">
        <f t="shared" si="1331"/>
        <v>0</v>
      </c>
      <c r="BK386">
        <f t="shared" si="1332"/>
        <v>0</v>
      </c>
      <c r="BL386">
        <f t="shared" si="1333"/>
        <v>0</v>
      </c>
      <c r="BM386">
        <f t="shared" si="1334"/>
        <v>0</v>
      </c>
      <c r="BN386">
        <f t="shared" si="1335"/>
        <v>9389.2728571428579</v>
      </c>
      <c r="BO386">
        <f t="shared" si="1336"/>
        <v>1872217.2857142857</v>
      </c>
      <c r="BP386">
        <f t="shared" si="1337"/>
        <v>0</v>
      </c>
      <c r="BQ386">
        <f t="shared" si="1338"/>
        <v>2019.1900000000003</v>
      </c>
      <c r="BR386">
        <f t="shared" si="1339"/>
        <v>421285.71428571426</v>
      </c>
      <c r="BS386">
        <f t="shared" si="1340"/>
        <v>0.2857142857142857</v>
      </c>
      <c r="BT386">
        <f t="shared" si="1341"/>
        <v>247418.45428571428</v>
      </c>
      <c r="BU386" s="10">
        <f t="shared" si="1342"/>
        <v>16027134.285714285</v>
      </c>
    </row>
    <row r="387" spans="51:73" x14ac:dyDescent="0.2">
      <c r="AY387" s="11">
        <f t="shared" si="1132"/>
        <v>44269</v>
      </c>
      <c r="AZ387" s="1">
        <f t="shared" si="1131"/>
        <v>44263</v>
      </c>
      <c r="BA387">
        <f t="shared" si="1322"/>
        <v>0</v>
      </c>
      <c r="BB387">
        <f t="shared" si="1323"/>
        <v>0</v>
      </c>
      <c r="BC387">
        <f t="shared" si="1324"/>
        <v>0</v>
      </c>
      <c r="BD387">
        <f t="shared" si="1325"/>
        <v>0</v>
      </c>
      <c r="BE387">
        <f t="shared" si="1326"/>
        <v>14062.391428571429</v>
      </c>
      <c r="BF387">
        <f t="shared" si="1327"/>
        <v>647292.28571428568</v>
      </c>
      <c r="BG387">
        <f t="shared" si="1328"/>
        <v>0</v>
      </c>
      <c r="BH387">
        <f t="shared" si="1329"/>
        <v>0</v>
      </c>
      <c r="BI387">
        <f t="shared" si="1330"/>
        <v>0</v>
      </c>
      <c r="BJ387">
        <f t="shared" si="1331"/>
        <v>0</v>
      </c>
      <c r="BK387">
        <f t="shared" si="1332"/>
        <v>0</v>
      </c>
      <c r="BL387">
        <f t="shared" si="1333"/>
        <v>0</v>
      </c>
      <c r="BM387">
        <f t="shared" si="1334"/>
        <v>0</v>
      </c>
      <c r="BN387">
        <f t="shared" si="1335"/>
        <v>9389.2728571428579</v>
      </c>
      <c r="BO387">
        <f t="shared" si="1336"/>
        <v>1872217.2857142857</v>
      </c>
      <c r="BP387">
        <f t="shared" si="1337"/>
        <v>0</v>
      </c>
      <c r="BQ387">
        <f t="shared" si="1338"/>
        <v>2019.1900000000003</v>
      </c>
      <c r="BR387">
        <f t="shared" si="1339"/>
        <v>421285.71428571426</v>
      </c>
      <c r="BS387">
        <f t="shared" si="1340"/>
        <v>0.2857142857142857</v>
      </c>
      <c r="BT387">
        <f t="shared" si="1341"/>
        <v>247418.45428571428</v>
      </c>
      <c r="BU387" s="10">
        <f t="shared" si="1342"/>
        <v>16027134.285714285</v>
      </c>
    </row>
    <row r="388" spans="51:73" x14ac:dyDescent="0.2">
      <c r="AY388" s="11">
        <f t="shared" si="1132"/>
        <v>44270</v>
      </c>
      <c r="AZ388" s="1">
        <f t="shared" si="1131"/>
        <v>44270</v>
      </c>
      <c r="BA388">
        <f t="shared" si="1322"/>
        <v>0</v>
      </c>
      <c r="BB388">
        <f t="shared" si="1323"/>
        <v>0</v>
      </c>
      <c r="BC388">
        <f t="shared" si="1324"/>
        <v>0</v>
      </c>
      <c r="BD388">
        <f t="shared" si="1325"/>
        <v>0</v>
      </c>
      <c r="BE388">
        <f t="shared" si="1326"/>
        <v>14062.391428571429</v>
      </c>
      <c r="BF388">
        <f t="shared" si="1327"/>
        <v>647292.28571428568</v>
      </c>
      <c r="BG388">
        <f t="shared" si="1328"/>
        <v>0</v>
      </c>
      <c r="BH388">
        <f t="shared" si="1329"/>
        <v>0</v>
      </c>
      <c r="BI388">
        <f t="shared" si="1330"/>
        <v>0</v>
      </c>
      <c r="BJ388">
        <f t="shared" si="1331"/>
        <v>0</v>
      </c>
      <c r="BK388">
        <f t="shared" si="1332"/>
        <v>0</v>
      </c>
      <c r="BL388">
        <f t="shared" si="1333"/>
        <v>0</v>
      </c>
      <c r="BM388">
        <f t="shared" si="1334"/>
        <v>0</v>
      </c>
      <c r="BN388">
        <f t="shared" si="1335"/>
        <v>9389.2728571428579</v>
      </c>
      <c r="BO388">
        <f t="shared" si="1336"/>
        <v>1872217.2857142857</v>
      </c>
      <c r="BP388">
        <f t="shared" si="1337"/>
        <v>0</v>
      </c>
      <c r="BQ388">
        <f t="shared" si="1338"/>
        <v>2019.1900000000003</v>
      </c>
      <c r="BR388">
        <f t="shared" si="1339"/>
        <v>421285.71428571426</v>
      </c>
      <c r="BS388">
        <f t="shared" si="1340"/>
        <v>0.2857142857142857</v>
      </c>
      <c r="BT388">
        <f t="shared" si="1341"/>
        <v>247418.45428571428</v>
      </c>
      <c r="BU388" s="10">
        <f t="shared" si="1342"/>
        <v>16027134.285714285</v>
      </c>
    </row>
    <row r="389" spans="51:73" x14ac:dyDescent="0.2">
      <c r="AY389" s="11">
        <f t="shared" si="1132"/>
        <v>44271</v>
      </c>
      <c r="AZ389" s="1">
        <f t="shared" si="1131"/>
        <v>44270</v>
      </c>
      <c r="BA389">
        <f t="shared" si="1322"/>
        <v>0</v>
      </c>
      <c r="BB389">
        <f t="shared" si="1323"/>
        <v>0</v>
      </c>
      <c r="BC389">
        <f t="shared" si="1324"/>
        <v>0</v>
      </c>
      <c r="BD389">
        <f t="shared" si="1325"/>
        <v>0</v>
      </c>
      <c r="BE389">
        <f t="shared" si="1326"/>
        <v>14062.391428571429</v>
      </c>
      <c r="BF389">
        <f t="shared" si="1327"/>
        <v>647292.28571428568</v>
      </c>
      <c r="BG389">
        <f t="shared" si="1328"/>
        <v>0</v>
      </c>
      <c r="BH389">
        <f t="shared" si="1329"/>
        <v>0</v>
      </c>
      <c r="BI389">
        <f t="shared" si="1330"/>
        <v>0</v>
      </c>
      <c r="BJ389">
        <f t="shared" si="1331"/>
        <v>0</v>
      </c>
      <c r="BK389">
        <f t="shared" si="1332"/>
        <v>0</v>
      </c>
      <c r="BL389">
        <f t="shared" si="1333"/>
        <v>0</v>
      </c>
      <c r="BM389">
        <f t="shared" si="1334"/>
        <v>0</v>
      </c>
      <c r="BN389">
        <f t="shared" si="1335"/>
        <v>9389.2728571428579</v>
      </c>
      <c r="BO389">
        <f t="shared" si="1336"/>
        <v>1872217.2857142857</v>
      </c>
      <c r="BP389">
        <f t="shared" si="1337"/>
        <v>0</v>
      </c>
      <c r="BQ389">
        <f t="shared" si="1338"/>
        <v>2019.1900000000003</v>
      </c>
      <c r="BR389">
        <f t="shared" si="1339"/>
        <v>421285.71428571426</v>
      </c>
      <c r="BS389">
        <f t="shared" si="1340"/>
        <v>0.2857142857142857</v>
      </c>
      <c r="BT389">
        <f t="shared" si="1341"/>
        <v>247418.45428571428</v>
      </c>
      <c r="BU389" s="10">
        <f t="shared" si="1342"/>
        <v>16027134.285714285</v>
      </c>
    </row>
    <row r="390" spans="51:73" x14ac:dyDescent="0.2">
      <c r="AY390" s="11">
        <f t="shared" si="1132"/>
        <v>44272</v>
      </c>
      <c r="AZ390" s="1">
        <f t="shared" ref="AZ390:AZ453" si="1343">AY390-WEEKDAY(AY390,3)</f>
        <v>44270</v>
      </c>
      <c r="BA390">
        <f t="shared" ref="BA390:BA453" si="1344">_xlfn.XLOOKUP($AY390,$Z$5:$Z$101,AB$5:AB$101,,0,)</f>
        <v>0</v>
      </c>
      <c r="BB390">
        <f t="shared" si="1176"/>
        <v>0</v>
      </c>
      <c r="BC390">
        <f t="shared" si="1177"/>
        <v>0</v>
      </c>
      <c r="BD390">
        <f t="shared" si="1178"/>
        <v>0</v>
      </c>
      <c r="BE390">
        <f t="shared" si="1179"/>
        <v>15265.678571428571</v>
      </c>
      <c r="BF390">
        <f t="shared" si="1180"/>
        <v>627597.14285714284</v>
      </c>
      <c r="BG390">
        <f t="shared" si="1181"/>
        <v>0</v>
      </c>
      <c r="BH390">
        <f t="shared" si="1182"/>
        <v>0</v>
      </c>
      <c r="BI390">
        <f t="shared" si="1183"/>
        <v>0</v>
      </c>
      <c r="BJ390">
        <f t="shared" si="1184"/>
        <v>0</v>
      </c>
      <c r="BK390">
        <f t="shared" si="1185"/>
        <v>0</v>
      </c>
      <c r="BL390">
        <f t="shared" si="1186"/>
        <v>0</v>
      </c>
      <c r="BM390">
        <f t="shared" si="1187"/>
        <v>0</v>
      </c>
      <c r="BN390">
        <f t="shared" si="1188"/>
        <v>9403.7142857142862</v>
      </c>
      <c r="BO390">
        <f t="shared" si="1189"/>
        <v>1855216.7142857143</v>
      </c>
      <c r="BP390">
        <f t="shared" si="1190"/>
        <v>0</v>
      </c>
      <c r="BQ390">
        <f t="shared" si="1191"/>
        <v>2015.0585714285714</v>
      </c>
      <c r="BR390">
        <f t="shared" si="1192"/>
        <v>418188.57142857142</v>
      </c>
      <c r="BS390">
        <f t="shared" si="1193"/>
        <v>0.2857142857142857</v>
      </c>
      <c r="BT390">
        <f t="shared" si="1194"/>
        <v>239258.62999999998</v>
      </c>
      <c r="BU390" s="10">
        <f t="shared" si="1195"/>
        <v>15933202.285714285</v>
      </c>
    </row>
    <row r="391" spans="51:73" x14ac:dyDescent="0.2">
      <c r="AY391" s="11">
        <f t="shared" ref="AY391:AY454" si="1345">AY390+1</f>
        <v>44273</v>
      </c>
      <c r="AZ391" s="1">
        <f t="shared" si="1343"/>
        <v>44270</v>
      </c>
      <c r="BA391">
        <f t="shared" ref="BA391:BA396" si="1346">BA390</f>
        <v>0</v>
      </c>
      <c r="BB391">
        <f t="shared" ref="BB391:BB396" si="1347">BB390</f>
        <v>0</v>
      </c>
      <c r="BC391">
        <f t="shared" ref="BC391:BC396" si="1348">BC390</f>
        <v>0</v>
      </c>
      <c r="BD391">
        <f t="shared" ref="BD391:BD396" si="1349">BD390</f>
        <v>0</v>
      </c>
      <c r="BE391">
        <f t="shared" ref="BE391:BE396" si="1350">BE390</f>
        <v>15265.678571428571</v>
      </c>
      <c r="BF391">
        <f t="shared" ref="BF391:BF396" si="1351">BF390</f>
        <v>627597.14285714284</v>
      </c>
      <c r="BG391">
        <f t="shared" ref="BG391:BG396" si="1352">BG390</f>
        <v>0</v>
      </c>
      <c r="BH391">
        <f t="shared" ref="BH391:BH396" si="1353">BH390</f>
        <v>0</v>
      </c>
      <c r="BI391">
        <f t="shared" ref="BI391:BI396" si="1354">BI390</f>
        <v>0</v>
      </c>
      <c r="BJ391">
        <f t="shared" ref="BJ391:BJ396" si="1355">BJ390</f>
        <v>0</v>
      </c>
      <c r="BK391">
        <f t="shared" ref="BK391:BK396" si="1356">BK390</f>
        <v>0</v>
      </c>
      <c r="BL391">
        <f t="shared" ref="BL391:BL396" si="1357">BL390</f>
        <v>0</v>
      </c>
      <c r="BM391">
        <f t="shared" ref="BM391:BM396" si="1358">BM390</f>
        <v>0</v>
      </c>
      <c r="BN391">
        <f t="shared" ref="BN391:BN396" si="1359">BN390</f>
        <v>9403.7142857142862</v>
      </c>
      <c r="BO391">
        <f t="shared" ref="BO391:BO396" si="1360">BO390</f>
        <v>1855216.7142857143</v>
      </c>
      <c r="BP391">
        <f t="shared" ref="BP391:BP396" si="1361">BP390</f>
        <v>0</v>
      </c>
      <c r="BQ391">
        <f t="shared" ref="BQ391:BQ396" si="1362">BQ390</f>
        <v>2015.0585714285714</v>
      </c>
      <c r="BR391">
        <f t="shared" ref="BR391:BR396" si="1363">BR390</f>
        <v>418188.57142857142</v>
      </c>
      <c r="BS391">
        <f t="shared" ref="BS391:BS396" si="1364">BS390</f>
        <v>0.2857142857142857</v>
      </c>
      <c r="BT391">
        <f t="shared" ref="BT391:BT396" si="1365">BT390</f>
        <v>239258.62999999998</v>
      </c>
      <c r="BU391" s="10">
        <f t="shared" ref="BU391:BU396" si="1366">BU390</f>
        <v>15933202.285714285</v>
      </c>
    </row>
    <row r="392" spans="51:73" x14ac:dyDescent="0.2">
      <c r="AY392" s="11">
        <f t="shared" si="1345"/>
        <v>44274</v>
      </c>
      <c r="AZ392" s="1">
        <f t="shared" si="1343"/>
        <v>44270</v>
      </c>
      <c r="BA392">
        <f t="shared" si="1346"/>
        <v>0</v>
      </c>
      <c r="BB392">
        <f t="shared" si="1347"/>
        <v>0</v>
      </c>
      <c r="BC392">
        <f t="shared" si="1348"/>
        <v>0</v>
      </c>
      <c r="BD392">
        <f t="shared" si="1349"/>
        <v>0</v>
      </c>
      <c r="BE392">
        <f t="shared" si="1350"/>
        <v>15265.678571428571</v>
      </c>
      <c r="BF392">
        <f t="shared" si="1351"/>
        <v>627597.14285714284</v>
      </c>
      <c r="BG392">
        <f t="shared" si="1352"/>
        <v>0</v>
      </c>
      <c r="BH392">
        <f t="shared" si="1353"/>
        <v>0</v>
      </c>
      <c r="BI392">
        <f t="shared" si="1354"/>
        <v>0</v>
      </c>
      <c r="BJ392">
        <f t="shared" si="1355"/>
        <v>0</v>
      </c>
      <c r="BK392">
        <f t="shared" si="1356"/>
        <v>0</v>
      </c>
      <c r="BL392">
        <f t="shared" si="1357"/>
        <v>0</v>
      </c>
      <c r="BM392">
        <f t="shared" si="1358"/>
        <v>0</v>
      </c>
      <c r="BN392">
        <f t="shared" si="1359"/>
        <v>9403.7142857142862</v>
      </c>
      <c r="BO392">
        <f t="shared" si="1360"/>
        <v>1855216.7142857143</v>
      </c>
      <c r="BP392">
        <f t="shared" si="1361"/>
        <v>0</v>
      </c>
      <c r="BQ392">
        <f t="shared" si="1362"/>
        <v>2015.0585714285714</v>
      </c>
      <c r="BR392">
        <f t="shared" si="1363"/>
        <v>418188.57142857142</v>
      </c>
      <c r="BS392">
        <f t="shared" si="1364"/>
        <v>0.2857142857142857</v>
      </c>
      <c r="BT392">
        <f t="shared" si="1365"/>
        <v>239258.62999999998</v>
      </c>
      <c r="BU392" s="10">
        <f t="shared" si="1366"/>
        <v>15933202.285714285</v>
      </c>
    </row>
    <row r="393" spans="51:73" x14ac:dyDescent="0.2">
      <c r="AY393" s="11">
        <f t="shared" si="1345"/>
        <v>44275</v>
      </c>
      <c r="AZ393" s="1">
        <f t="shared" si="1343"/>
        <v>44270</v>
      </c>
      <c r="BA393">
        <f t="shared" si="1346"/>
        <v>0</v>
      </c>
      <c r="BB393">
        <f t="shared" si="1347"/>
        <v>0</v>
      </c>
      <c r="BC393">
        <f t="shared" si="1348"/>
        <v>0</v>
      </c>
      <c r="BD393">
        <f t="shared" si="1349"/>
        <v>0</v>
      </c>
      <c r="BE393">
        <f t="shared" si="1350"/>
        <v>15265.678571428571</v>
      </c>
      <c r="BF393">
        <f t="shared" si="1351"/>
        <v>627597.14285714284</v>
      </c>
      <c r="BG393">
        <f t="shared" si="1352"/>
        <v>0</v>
      </c>
      <c r="BH393">
        <f t="shared" si="1353"/>
        <v>0</v>
      </c>
      <c r="BI393">
        <f t="shared" si="1354"/>
        <v>0</v>
      </c>
      <c r="BJ393">
        <f t="shared" si="1355"/>
        <v>0</v>
      </c>
      <c r="BK393">
        <f t="shared" si="1356"/>
        <v>0</v>
      </c>
      <c r="BL393">
        <f t="shared" si="1357"/>
        <v>0</v>
      </c>
      <c r="BM393">
        <f t="shared" si="1358"/>
        <v>0</v>
      </c>
      <c r="BN393">
        <f t="shared" si="1359"/>
        <v>9403.7142857142862</v>
      </c>
      <c r="BO393">
        <f t="shared" si="1360"/>
        <v>1855216.7142857143</v>
      </c>
      <c r="BP393">
        <f t="shared" si="1361"/>
        <v>0</v>
      </c>
      <c r="BQ393">
        <f t="shared" si="1362"/>
        <v>2015.0585714285714</v>
      </c>
      <c r="BR393">
        <f t="shared" si="1363"/>
        <v>418188.57142857142</v>
      </c>
      <c r="BS393">
        <f t="shared" si="1364"/>
        <v>0.2857142857142857</v>
      </c>
      <c r="BT393">
        <f t="shared" si="1365"/>
        <v>239258.62999999998</v>
      </c>
      <c r="BU393" s="10">
        <f t="shared" si="1366"/>
        <v>15933202.285714285</v>
      </c>
    </row>
    <row r="394" spans="51:73" x14ac:dyDescent="0.2">
      <c r="AY394" s="11">
        <f t="shared" si="1345"/>
        <v>44276</v>
      </c>
      <c r="AZ394" s="1">
        <f t="shared" si="1343"/>
        <v>44270</v>
      </c>
      <c r="BA394">
        <f t="shared" si="1346"/>
        <v>0</v>
      </c>
      <c r="BB394">
        <f t="shared" si="1347"/>
        <v>0</v>
      </c>
      <c r="BC394">
        <f t="shared" si="1348"/>
        <v>0</v>
      </c>
      <c r="BD394">
        <f t="shared" si="1349"/>
        <v>0</v>
      </c>
      <c r="BE394">
        <f t="shared" si="1350"/>
        <v>15265.678571428571</v>
      </c>
      <c r="BF394">
        <f t="shared" si="1351"/>
        <v>627597.14285714284</v>
      </c>
      <c r="BG394">
        <f t="shared" si="1352"/>
        <v>0</v>
      </c>
      <c r="BH394">
        <f t="shared" si="1353"/>
        <v>0</v>
      </c>
      <c r="BI394">
        <f t="shared" si="1354"/>
        <v>0</v>
      </c>
      <c r="BJ394">
        <f t="shared" si="1355"/>
        <v>0</v>
      </c>
      <c r="BK394">
        <f t="shared" si="1356"/>
        <v>0</v>
      </c>
      <c r="BL394">
        <f t="shared" si="1357"/>
        <v>0</v>
      </c>
      <c r="BM394">
        <f t="shared" si="1358"/>
        <v>0</v>
      </c>
      <c r="BN394">
        <f t="shared" si="1359"/>
        <v>9403.7142857142862</v>
      </c>
      <c r="BO394">
        <f t="shared" si="1360"/>
        <v>1855216.7142857143</v>
      </c>
      <c r="BP394">
        <f t="shared" si="1361"/>
        <v>0</v>
      </c>
      <c r="BQ394">
        <f t="shared" si="1362"/>
        <v>2015.0585714285714</v>
      </c>
      <c r="BR394">
        <f t="shared" si="1363"/>
        <v>418188.57142857142</v>
      </c>
      <c r="BS394">
        <f t="shared" si="1364"/>
        <v>0.2857142857142857</v>
      </c>
      <c r="BT394">
        <f t="shared" si="1365"/>
        <v>239258.62999999998</v>
      </c>
      <c r="BU394" s="10">
        <f t="shared" si="1366"/>
        <v>15933202.285714285</v>
      </c>
    </row>
    <row r="395" spans="51:73" x14ac:dyDescent="0.2">
      <c r="AY395" s="11">
        <f t="shared" si="1345"/>
        <v>44277</v>
      </c>
      <c r="AZ395" s="1">
        <f t="shared" si="1343"/>
        <v>44277</v>
      </c>
      <c r="BA395">
        <f t="shared" si="1346"/>
        <v>0</v>
      </c>
      <c r="BB395">
        <f t="shared" si="1347"/>
        <v>0</v>
      </c>
      <c r="BC395">
        <f t="shared" si="1348"/>
        <v>0</v>
      </c>
      <c r="BD395">
        <f t="shared" si="1349"/>
        <v>0</v>
      </c>
      <c r="BE395">
        <f t="shared" si="1350"/>
        <v>15265.678571428571</v>
      </c>
      <c r="BF395">
        <f t="shared" si="1351"/>
        <v>627597.14285714284</v>
      </c>
      <c r="BG395">
        <f t="shared" si="1352"/>
        <v>0</v>
      </c>
      <c r="BH395">
        <f t="shared" si="1353"/>
        <v>0</v>
      </c>
      <c r="BI395">
        <f t="shared" si="1354"/>
        <v>0</v>
      </c>
      <c r="BJ395">
        <f t="shared" si="1355"/>
        <v>0</v>
      </c>
      <c r="BK395">
        <f t="shared" si="1356"/>
        <v>0</v>
      </c>
      <c r="BL395">
        <f t="shared" si="1357"/>
        <v>0</v>
      </c>
      <c r="BM395">
        <f t="shared" si="1358"/>
        <v>0</v>
      </c>
      <c r="BN395">
        <f t="shared" si="1359"/>
        <v>9403.7142857142862</v>
      </c>
      <c r="BO395">
        <f t="shared" si="1360"/>
        <v>1855216.7142857143</v>
      </c>
      <c r="BP395">
        <f t="shared" si="1361"/>
        <v>0</v>
      </c>
      <c r="BQ395">
        <f t="shared" si="1362"/>
        <v>2015.0585714285714</v>
      </c>
      <c r="BR395">
        <f t="shared" si="1363"/>
        <v>418188.57142857142</v>
      </c>
      <c r="BS395">
        <f t="shared" si="1364"/>
        <v>0.2857142857142857</v>
      </c>
      <c r="BT395">
        <f t="shared" si="1365"/>
        <v>239258.62999999998</v>
      </c>
      <c r="BU395" s="10">
        <f t="shared" si="1366"/>
        <v>15933202.285714285</v>
      </c>
    </row>
    <row r="396" spans="51:73" x14ac:dyDescent="0.2">
      <c r="AY396" s="11">
        <f t="shared" si="1345"/>
        <v>44278</v>
      </c>
      <c r="AZ396" s="1">
        <f t="shared" si="1343"/>
        <v>44277</v>
      </c>
      <c r="BA396">
        <f t="shared" si="1346"/>
        <v>0</v>
      </c>
      <c r="BB396">
        <f t="shared" si="1347"/>
        <v>0</v>
      </c>
      <c r="BC396">
        <f t="shared" si="1348"/>
        <v>0</v>
      </c>
      <c r="BD396">
        <f t="shared" si="1349"/>
        <v>0</v>
      </c>
      <c r="BE396">
        <f t="shared" si="1350"/>
        <v>15265.678571428571</v>
      </c>
      <c r="BF396">
        <f t="shared" si="1351"/>
        <v>627597.14285714284</v>
      </c>
      <c r="BG396">
        <f t="shared" si="1352"/>
        <v>0</v>
      </c>
      <c r="BH396">
        <f t="shared" si="1353"/>
        <v>0</v>
      </c>
      <c r="BI396">
        <f t="shared" si="1354"/>
        <v>0</v>
      </c>
      <c r="BJ396">
        <f t="shared" si="1355"/>
        <v>0</v>
      </c>
      <c r="BK396">
        <f t="shared" si="1356"/>
        <v>0</v>
      </c>
      <c r="BL396">
        <f t="shared" si="1357"/>
        <v>0</v>
      </c>
      <c r="BM396">
        <f t="shared" si="1358"/>
        <v>0</v>
      </c>
      <c r="BN396">
        <f t="shared" si="1359"/>
        <v>9403.7142857142862</v>
      </c>
      <c r="BO396">
        <f t="shared" si="1360"/>
        <v>1855216.7142857143</v>
      </c>
      <c r="BP396">
        <f t="shared" si="1361"/>
        <v>0</v>
      </c>
      <c r="BQ396">
        <f t="shared" si="1362"/>
        <v>2015.0585714285714</v>
      </c>
      <c r="BR396">
        <f t="shared" si="1363"/>
        <v>418188.57142857142</v>
      </c>
      <c r="BS396">
        <f t="shared" si="1364"/>
        <v>0.2857142857142857</v>
      </c>
      <c r="BT396">
        <f t="shared" si="1365"/>
        <v>239258.62999999998</v>
      </c>
      <c r="BU396" s="10">
        <f t="shared" si="1366"/>
        <v>15933202.285714285</v>
      </c>
    </row>
    <row r="397" spans="51:73" x14ac:dyDescent="0.2">
      <c r="AY397" s="11">
        <f t="shared" si="1345"/>
        <v>44279</v>
      </c>
      <c r="AZ397" s="1">
        <f t="shared" si="1343"/>
        <v>44277</v>
      </c>
      <c r="BA397">
        <f t="shared" si="1344"/>
        <v>0</v>
      </c>
      <c r="BB397">
        <f t="shared" si="1176"/>
        <v>0</v>
      </c>
      <c r="BC397">
        <f t="shared" si="1177"/>
        <v>0</v>
      </c>
      <c r="BD397">
        <f t="shared" si="1178"/>
        <v>0</v>
      </c>
      <c r="BE397">
        <f t="shared" si="1179"/>
        <v>15899.077142857142</v>
      </c>
      <c r="BF397">
        <f t="shared" si="1180"/>
        <v>609515.42857142852</v>
      </c>
      <c r="BG397">
        <f t="shared" si="1181"/>
        <v>0</v>
      </c>
      <c r="BH397">
        <f t="shared" si="1182"/>
        <v>0</v>
      </c>
      <c r="BI397">
        <f t="shared" si="1183"/>
        <v>0</v>
      </c>
      <c r="BJ397">
        <f t="shared" si="1184"/>
        <v>0</v>
      </c>
      <c r="BK397">
        <f t="shared" si="1185"/>
        <v>0</v>
      </c>
      <c r="BL397">
        <f t="shared" si="1186"/>
        <v>0</v>
      </c>
      <c r="BM397">
        <f t="shared" si="1187"/>
        <v>0</v>
      </c>
      <c r="BN397">
        <f t="shared" si="1188"/>
        <v>8629.1942857142858</v>
      </c>
      <c r="BO397">
        <f t="shared" si="1189"/>
        <v>1325019</v>
      </c>
      <c r="BP397">
        <f t="shared" si="1190"/>
        <v>0</v>
      </c>
      <c r="BQ397">
        <f t="shared" si="1191"/>
        <v>1926.3985714285714</v>
      </c>
      <c r="BR397">
        <f t="shared" si="1192"/>
        <v>393519.14285714284</v>
      </c>
      <c r="BS397">
        <f t="shared" si="1193"/>
        <v>0.14285714285714285</v>
      </c>
      <c r="BT397">
        <f t="shared" si="1194"/>
        <v>233894.09714285712</v>
      </c>
      <c r="BU397" s="10">
        <f t="shared" si="1195"/>
        <v>15267527.285714285</v>
      </c>
    </row>
    <row r="398" spans="51:73" x14ac:dyDescent="0.2">
      <c r="AY398" s="11">
        <f t="shared" si="1345"/>
        <v>44280</v>
      </c>
      <c r="AZ398" s="1">
        <f t="shared" si="1343"/>
        <v>44277</v>
      </c>
      <c r="BA398">
        <f t="shared" ref="BA398:BA403" si="1367">BA397</f>
        <v>0</v>
      </c>
      <c r="BB398">
        <f t="shared" ref="BB398:BB403" si="1368">BB397</f>
        <v>0</v>
      </c>
      <c r="BC398">
        <f t="shared" ref="BC398:BC403" si="1369">BC397</f>
        <v>0</v>
      </c>
      <c r="BD398">
        <f t="shared" ref="BD398:BD403" si="1370">BD397</f>
        <v>0</v>
      </c>
      <c r="BE398">
        <f t="shared" ref="BE398:BE403" si="1371">BE397</f>
        <v>15899.077142857142</v>
      </c>
      <c r="BF398">
        <f t="shared" ref="BF398:BF403" si="1372">BF397</f>
        <v>609515.42857142852</v>
      </c>
      <c r="BG398">
        <f t="shared" ref="BG398:BG403" si="1373">BG397</f>
        <v>0</v>
      </c>
      <c r="BH398">
        <f t="shared" ref="BH398:BH403" si="1374">BH397</f>
        <v>0</v>
      </c>
      <c r="BI398">
        <f t="shared" ref="BI398:BI403" si="1375">BI397</f>
        <v>0</v>
      </c>
      <c r="BJ398">
        <f t="shared" ref="BJ398:BJ403" si="1376">BJ397</f>
        <v>0</v>
      </c>
      <c r="BK398">
        <f t="shared" ref="BK398:BK403" si="1377">BK397</f>
        <v>0</v>
      </c>
      <c r="BL398">
        <f t="shared" ref="BL398:BL403" si="1378">BL397</f>
        <v>0</v>
      </c>
      <c r="BM398">
        <f t="shared" ref="BM398:BM403" si="1379">BM397</f>
        <v>0</v>
      </c>
      <c r="BN398">
        <f t="shared" ref="BN398:BN403" si="1380">BN397</f>
        <v>8629.1942857142858</v>
      </c>
      <c r="BO398">
        <f t="shared" ref="BO398:BO403" si="1381">BO397</f>
        <v>1325019</v>
      </c>
      <c r="BP398">
        <f t="shared" ref="BP398:BP403" si="1382">BP397</f>
        <v>0</v>
      </c>
      <c r="BQ398">
        <f t="shared" ref="BQ398:BQ403" si="1383">BQ397</f>
        <v>1926.3985714285714</v>
      </c>
      <c r="BR398">
        <f t="shared" ref="BR398:BR403" si="1384">BR397</f>
        <v>393519.14285714284</v>
      </c>
      <c r="BS398">
        <f t="shared" ref="BS398:BS403" si="1385">BS397</f>
        <v>0.14285714285714285</v>
      </c>
      <c r="BT398">
        <f t="shared" ref="BT398:BT403" si="1386">BT397</f>
        <v>233894.09714285712</v>
      </c>
      <c r="BU398" s="10">
        <f t="shared" ref="BU398:BU403" si="1387">BU397</f>
        <v>15267527.285714285</v>
      </c>
    </row>
    <row r="399" spans="51:73" x14ac:dyDescent="0.2">
      <c r="AY399" s="11">
        <f t="shared" si="1345"/>
        <v>44281</v>
      </c>
      <c r="AZ399" s="1">
        <f t="shared" si="1343"/>
        <v>44277</v>
      </c>
      <c r="BA399">
        <f t="shared" si="1367"/>
        <v>0</v>
      </c>
      <c r="BB399">
        <f t="shared" si="1368"/>
        <v>0</v>
      </c>
      <c r="BC399">
        <f t="shared" si="1369"/>
        <v>0</v>
      </c>
      <c r="BD399">
        <f t="shared" si="1370"/>
        <v>0</v>
      </c>
      <c r="BE399">
        <f t="shared" si="1371"/>
        <v>15899.077142857142</v>
      </c>
      <c r="BF399">
        <f t="shared" si="1372"/>
        <v>609515.42857142852</v>
      </c>
      <c r="BG399">
        <f t="shared" si="1373"/>
        <v>0</v>
      </c>
      <c r="BH399">
        <f t="shared" si="1374"/>
        <v>0</v>
      </c>
      <c r="BI399">
        <f t="shared" si="1375"/>
        <v>0</v>
      </c>
      <c r="BJ399">
        <f t="shared" si="1376"/>
        <v>0</v>
      </c>
      <c r="BK399">
        <f t="shared" si="1377"/>
        <v>0</v>
      </c>
      <c r="BL399">
        <f t="shared" si="1378"/>
        <v>0</v>
      </c>
      <c r="BM399">
        <f t="shared" si="1379"/>
        <v>0</v>
      </c>
      <c r="BN399">
        <f t="shared" si="1380"/>
        <v>8629.1942857142858</v>
      </c>
      <c r="BO399">
        <f t="shared" si="1381"/>
        <v>1325019</v>
      </c>
      <c r="BP399">
        <f t="shared" si="1382"/>
        <v>0</v>
      </c>
      <c r="BQ399">
        <f t="shared" si="1383"/>
        <v>1926.3985714285714</v>
      </c>
      <c r="BR399">
        <f t="shared" si="1384"/>
        <v>393519.14285714284</v>
      </c>
      <c r="BS399">
        <f t="shared" si="1385"/>
        <v>0.14285714285714285</v>
      </c>
      <c r="BT399">
        <f t="shared" si="1386"/>
        <v>233894.09714285712</v>
      </c>
      <c r="BU399" s="10">
        <f t="shared" si="1387"/>
        <v>15267527.285714285</v>
      </c>
    </row>
    <row r="400" spans="51:73" x14ac:dyDescent="0.2">
      <c r="AY400" s="11">
        <f t="shared" si="1345"/>
        <v>44282</v>
      </c>
      <c r="AZ400" s="1">
        <f t="shared" si="1343"/>
        <v>44277</v>
      </c>
      <c r="BA400">
        <f t="shared" si="1367"/>
        <v>0</v>
      </c>
      <c r="BB400">
        <f t="shared" si="1368"/>
        <v>0</v>
      </c>
      <c r="BC400">
        <f t="shared" si="1369"/>
        <v>0</v>
      </c>
      <c r="BD400">
        <f t="shared" si="1370"/>
        <v>0</v>
      </c>
      <c r="BE400">
        <f t="shared" si="1371"/>
        <v>15899.077142857142</v>
      </c>
      <c r="BF400">
        <f t="shared" si="1372"/>
        <v>609515.42857142852</v>
      </c>
      <c r="BG400">
        <f t="shared" si="1373"/>
        <v>0</v>
      </c>
      <c r="BH400">
        <f t="shared" si="1374"/>
        <v>0</v>
      </c>
      <c r="BI400">
        <f t="shared" si="1375"/>
        <v>0</v>
      </c>
      <c r="BJ400">
        <f t="shared" si="1376"/>
        <v>0</v>
      </c>
      <c r="BK400">
        <f t="shared" si="1377"/>
        <v>0</v>
      </c>
      <c r="BL400">
        <f t="shared" si="1378"/>
        <v>0</v>
      </c>
      <c r="BM400">
        <f t="shared" si="1379"/>
        <v>0</v>
      </c>
      <c r="BN400">
        <f t="shared" si="1380"/>
        <v>8629.1942857142858</v>
      </c>
      <c r="BO400">
        <f t="shared" si="1381"/>
        <v>1325019</v>
      </c>
      <c r="BP400">
        <f t="shared" si="1382"/>
        <v>0</v>
      </c>
      <c r="BQ400">
        <f t="shared" si="1383"/>
        <v>1926.3985714285714</v>
      </c>
      <c r="BR400">
        <f t="shared" si="1384"/>
        <v>393519.14285714284</v>
      </c>
      <c r="BS400">
        <f t="shared" si="1385"/>
        <v>0.14285714285714285</v>
      </c>
      <c r="BT400">
        <f t="shared" si="1386"/>
        <v>233894.09714285712</v>
      </c>
      <c r="BU400" s="10">
        <f t="shared" si="1387"/>
        <v>15267527.285714285</v>
      </c>
    </row>
    <row r="401" spans="51:73" x14ac:dyDescent="0.2">
      <c r="AY401" s="11">
        <f t="shared" si="1345"/>
        <v>44283</v>
      </c>
      <c r="AZ401" s="1">
        <f t="shared" si="1343"/>
        <v>44277</v>
      </c>
      <c r="BA401">
        <f t="shared" si="1367"/>
        <v>0</v>
      </c>
      <c r="BB401">
        <f t="shared" si="1368"/>
        <v>0</v>
      </c>
      <c r="BC401">
        <f t="shared" si="1369"/>
        <v>0</v>
      </c>
      <c r="BD401">
        <f t="shared" si="1370"/>
        <v>0</v>
      </c>
      <c r="BE401">
        <f t="shared" si="1371"/>
        <v>15899.077142857142</v>
      </c>
      <c r="BF401">
        <f t="shared" si="1372"/>
        <v>609515.42857142852</v>
      </c>
      <c r="BG401">
        <f t="shared" si="1373"/>
        <v>0</v>
      </c>
      <c r="BH401">
        <f t="shared" si="1374"/>
        <v>0</v>
      </c>
      <c r="BI401">
        <f t="shared" si="1375"/>
        <v>0</v>
      </c>
      <c r="BJ401">
        <f t="shared" si="1376"/>
        <v>0</v>
      </c>
      <c r="BK401">
        <f t="shared" si="1377"/>
        <v>0</v>
      </c>
      <c r="BL401">
        <f t="shared" si="1378"/>
        <v>0</v>
      </c>
      <c r="BM401">
        <f t="shared" si="1379"/>
        <v>0</v>
      </c>
      <c r="BN401">
        <f t="shared" si="1380"/>
        <v>8629.1942857142858</v>
      </c>
      <c r="BO401">
        <f t="shared" si="1381"/>
        <v>1325019</v>
      </c>
      <c r="BP401">
        <f t="shared" si="1382"/>
        <v>0</v>
      </c>
      <c r="BQ401">
        <f t="shared" si="1383"/>
        <v>1926.3985714285714</v>
      </c>
      <c r="BR401">
        <f t="shared" si="1384"/>
        <v>393519.14285714284</v>
      </c>
      <c r="BS401">
        <f t="shared" si="1385"/>
        <v>0.14285714285714285</v>
      </c>
      <c r="BT401">
        <f t="shared" si="1386"/>
        <v>233894.09714285712</v>
      </c>
      <c r="BU401" s="10">
        <f t="shared" si="1387"/>
        <v>15267527.285714285</v>
      </c>
    </row>
    <row r="402" spans="51:73" x14ac:dyDescent="0.2">
      <c r="AY402" s="11">
        <f t="shared" si="1345"/>
        <v>44284</v>
      </c>
      <c r="AZ402" s="1">
        <f t="shared" si="1343"/>
        <v>44284</v>
      </c>
      <c r="BA402">
        <f t="shared" si="1367"/>
        <v>0</v>
      </c>
      <c r="BB402">
        <f t="shared" si="1368"/>
        <v>0</v>
      </c>
      <c r="BC402">
        <f t="shared" si="1369"/>
        <v>0</v>
      </c>
      <c r="BD402">
        <f t="shared" si="1370"/>
        <v>0</v>
      </c>
      <c r="BE402">
        <f t="shared" si="1371"/>
        <v>15899.077142857142</v>
      </c>
      <c r="BF402">
        <f t="shared" si="1372"/>
        <v>609515.42857142852</v>
      </c>
      <c r="BG402">
        <f t="shared" si="1373"/>
        <v>0</v>
      </c>
      <c r="BH402">
        <f t="shared" si="1374"/>
        <v>0</v>
      </c>
      <c r="BI402">
        <f t="shared" si="1375"/>
        <v>0</v>
      </c>
      <c r="BJ402">
        <f t="shared" si="1376"/>
        <v>0</v>
      </c>
      <c r="BK402">
        <f t="shared" si="1377"/>
        <v>0</v>
      </c>
      <c r="BL402">
        <f t="shared" si="1378"/>
        <v>0</v>
      </c>
      <c r="BM402">
        <f t="shared" si="1379"/>
        <v>0</v>
      </c>
      <c r="BN402">
        <f t="shared" si="1380"/>
        <v>8629.1942857142858</v>
      </c>
      <c r="BO402">
        <f t="shared" si="1381"/>
        <v>1325019</v>
      </c>
      <c r="BP402">
        <f t="shared" si="1382"/>
        <v>0</v>
      </c>
      <c r="BQ402">
        <f t="shared" si="1383"/>
        <v>1926.3985714285714</v>
      </c>
      <c r="BR402">
        <f t="shared" si="1384"/>
        <v>393519.14285714284</v>
      </c>
      <c r="BS402">
        <f t="shared" si="1385"/>
        <v>0.14285714285714285</v>
      </c>
      <c r="BT402">
        <f t="shared" si="1386"/>
        <v>233894.09714285712</v>
      </c>
      <c r="BU402" s="10">
        <f t="shared" si="1387"/>
        <v>15267527.285714285</v>
      </c>
    </row>
    <row r="403" spans="51:73" x14ac:dyDescent="0.2">
      <c r="AY403" s="11">
        <f t="shared" si="1345"/>
        <v>44285</v>
      </c>
      <c r="AZ403" s="1">
        <f t="shared" si="1343"/>
        <v>44284</v>
      </c>
      <c r="BA403">
        <f t="shared" si="1367"/>
        <v>0</v>
      </c>
      <c r="BB403">
        <f t="shared" si="1368"/>
        <v>0</v>
      </c>
      <c r="BC403">
        <f t="shared" si="1369"/>
        <v>0</v>
      </c>
      <c r="BD403">
        <f t="shared" si="1370"/>
        <v>0</v>
      </c>
      <c r="BE403">
        <f t="shared" si="1371"/>
        <v>15899.077142857142</v>
      </c>
      <c r="BF403">
        <f t="shared" si="1372"/>
        <v>609515.42857142852</v>
      </c>
      <c r="BG403">
        <f t="shared" si="1373"/>
        <v>0</v>
      </c>
      <c r="BH403">
        <f t="shared" si="1374"/>
        <v>0</v>
      </c>
      <c r="BI403">
        <f t="shared" si="1375"/>
        <v>0</v>
      </c>
      <c r="BJ403">
        <f t="shared" si="1376"/>
        <v>0</v>
      </c>
      <c r="BK403">
        <f t="shared" si="1377"/>
        <v>0</v>
      </c>
      <c r="BL403">
        <f t="shared" si="1378"/>
        <v>0</v>
      </c>
      <c r="BM403">
        <f t="shared" si="1379"/>
        <v>0</v>
      </c>
      <c r="BN403">
        <f t="shared" si="1380"/>
        <v>8629.1942857142858</v>
      </c>
      <c r="BO403">
        <f t="shared" si="1381"/>
        <v>1325019</v>
      </c>
      <c r="BP403">
        <f t="shared" si="1382"/>
        <v>0</v>
      </c>
      <c r="BQ403">
        <f t="shared" si="1383"/>
        <v>1926.3985714285714</v>
      </c>
      <c r="BR403">
        <f t="shared" si="1384"/>
        <v>393519.14285714284</v>
      </c>
      <c r="BS403">
        <f t="shared" si="1385"/>
        <v>0.14285714285714285</v>
      </c>
      <c r="BT403">
        <f t="shared" si="1386"/>
        <v>233894.09714285712</v>
      </c>
      <c r="BU403" s="10">
        <f t="shared" si="1387"/>
        <v>15267527.285714285</v>
      </c>
    </row>
    <row r="404" spans="51:73" x14ac:dyDescent="0.2">
      <c r="AY404" s="11">
        <f t="shared" si="1345"/>
        <v>44286</v>
      </c>
      <c r="AZ404" s="1">
        <f t="shared" si="1343"/>
        <v>44284</v>
      </c>
      <c r="BA404">
        <f t="shared" si="1344"/>
        <v>0</v>
      </c>
      <c r="BB404">
        <f t="shared" ref="BB404:BB460" si="1388">_xlfn.XLOOKUP($AY404,$Z$5:$Z$101,AC$5:AC$101,,0,)</f>
        <v>0</v>
      </c>
      <c r="BC404">
        <f t="shared" ref="BC404:BC460" si="1389">_xlfn.XLOOKUP($AY404,$Z$5:$Z$101,AD$5:AD$101,,0,)</f>
        <v>0</v>
      </c>
      <c r="BD404">
        <f t="shared" ref="BD404:BD460" si="1390">_xlfn.XLOOKUP($AY404,$Z$5:$Z$101,AE$5:AE$101,,0,)</f>
        <v>0</v>
      </c>
      <c r="BE404">
        <f t="shared" ref="BE404:BE460" si="1391">_xlfn.XLOOKUP($AY404,$Z$5:$Z$101,AF$5:AF$101,,0,)</f>
        <v>15408.294285714286</v>
      </c>
      <c r="BF404">
        <f t="shared" ref="BF404:BF460" si="1392">_xlfn.XLOOKUP($AY404,$Z$5:$Z$101,AG$5:AG$101,,0,)</f>
        <v>613140</v>
      </c>
      <c r="BG404">
        <f t="shared" ref="BG404:BG460" si="1393">_xlfn.XLOOKUP($AY404,$Z$5:$Z$101,AH$5:AH$101,,0,)</f>
        <v>0</v>
      </c>
      <c r="BH404">
        <f t="shared" ref="BH404:BH460" si="1394">_xlfn.XLOOKUP($AY404,$Z$5:$Z$101,AI$5:AI$101,,0,)</f>
        <v>0</v>
      </c>
      <c r="BI404">
        <f t="shared" ref="BI404:BI460" si="1395">_xlfn.XLOOKUP($AY404,$Z$5:$Z$101,AJ$5:AJ$101,,0,)</f>
        <v>0</v>
      </c>
      <c r="BJ404">
        <f t="shared" ref="BJ404:BJ460" si="1396">_xlfn.XLOOKUP($AY404,$Z$5:$Z$101,AK$5:AK$101,,0,)</f>
        <v>0</v>
      </c>
      <c r="BK404">
        <f t="shared" ref="BK404:BK460" si="1397">_xlfn.XLOOKUP($AY404,$Z$5:$Z$101,AL$5:AL$101,,0,)</f>
        <v>0</v>
      </c>
      <c r="BL404">
        <f t="shared" ref="BL404:BL460" si="1398">_xlfn.XLOOKUP($AY404,$Z$5:$Z$101,AM$5:AM$101,,0,)</f>
        <v>0</v>
      </c>
      <c r="BM404">
        <f t="shared" ref="BM404:BM460" si="1399">_xlfn.XLOOKUP($AY404,$Z$5:$Z$101,AN$5:AN$101,,0,)</f>
        <v>0</v>
      </c>
      <c r="BN404">
        <f t="shared" ref="BN404:BN460" si="1400">_xlfn.XLOOKUP($AY404,$Z$5:$Z$101,AO$5:AO$101,,0,)</f>
        <v>8136.3099999999995</v>
      </c>
      <c r="BO404">
        <f t="shared" ref="BO404:BO460" si="1401">_xlfn.XLOOKUP($AY404,$Z$5:$Z$101,AP$5:AP$101,,0,)</f>
        <v>1466175.5714285714</v>
      </c>
      <c r="BP404">
        <f t="shared" ref="BP404:BP460" si="1402">_xlfn.XLOOKUP($AY404,$Z$5:$Z$101,AQ$5:AQ$101,,0,)</f>
        <v>0</v>
      </c>
      <c r="BQ404">
        <f t="shared" ref="BQ404:BQ460" si="1403">_xlfn.XLOOKUP($AY404,$Z$5:$Z$101,AR$5:AR$101,,0,)</f>
        <v>1873.0442857142859</v>
      </c>
      <c r="BR404">
        <f t="shared" ref="BR404:BR460" si="1404">_xlfn.XLOOKUP($AY404,$Z$5:$Z$101,AS$5:AS$101,,0,)</f>
        <v>489471.28571428574</v>
      </c>
      <c r="BS404">
        <f t="shared" ref="BS404:BS460" si="1405">_xlfn.XLOOKUP($AY404,$Z$5:$Z$101,AT$5:AT$101,,0,)</f>
        <v>0.14285714285714285</v>
      </c>
      <c r="BT404">
        <f t="shared" ref="BT404:BT460" si="1406">_xlfn.XLOOKUP($AY404,$Z$5:$Z$101,AU$5:AU$101,,0,)</f>
        <v>231182.99285714288</v>
      </c>
      <c r="BU404" s="10">
        <f t="shared" ref="BU404:BU460" si="1407">_xlfn.XLOOKUP($AY404,$Z$5:$Z$101,AV$5:AV$101,,0,)</f>
        <v>18012461.857142858</v>
      </c>
    </row>
    <row r="405" spans="51:73" x14ac:dyDescent="0.2">
      <c r="AY405" s="11">
        <f t="shared" si="1345"/>
        <v>44287</v>
      </c>
      <c r="AZ405" s="1">
        <f t="shared" si="1343"/>
        <v>44284</v>
      </c>
      <c r="BA405">
        <f t="shared" ref="BA405:BA410" si="1408">BA404</f>
        <v>0</v>
      </c>
      <c r="BB405">
        <f t="shared" ref="BB405:BB410" si="1409">BB404</f>
        <v>0</v>
      </c>
      <c r="BC405">
        <f t="shared" ref="BC405:BC410" si="1410">BC404</f>
        <v>0</v>
      </c>
      <c r="BD405">
        <f t="shared" ref="BD405:BD410" si="1411">BD404</f>
        <v>0</v>
      </c>
      <c r="BE405">
        <f t="shared" ref="BE405:BE410" si="1412">BE404</f>
        <v>15408.294285714286</v>
      </c>
      <c r="BF405">
        <f t="shared" ref="BF405:BF410" si="1413">BF404</f>
        <v>613140</v>
      </c>
      <c r="BG405">
        <f t="shared" ref="BG405:BG410" si="1414">BG404</f>
        <v>0</v>
      </c>
      <c r="BH405">
        <f t="shared" ref="BH405:BH410" si="1415">BH404</f>
        <v>0</v>
      </c>
      <c r="BI405">
        <f t="shared" ref="BI405:BI410" si="1416">BI404</f>
        <v>0</v>
      </c>
      <c r="BJ405">
        <f t="shared" ref="BJ405:BJ410" si="1417">BJ404</f>
        <v>0</v>
      </c>
      <c r="BK405">
        <f t="shared" ref="BK405:BK410" si="1418">BK404</f>
        <v>0</v>
      </c>
      <c r="BL405">
        <f t="shared" ref="BL405:BL410" si="1419">BL404</f>
        <v>0</v>
      </c>
      <c r="BM405">
        <f t="shared" ref="BM405:BM410" si="1420">BM404</f>
        <v>0</v>
      </c>
      <c r="BN405">
        <f t="shared" ref="BN405:BN410" si="1421">BN404</f>
        <v>8136.3099999999995</v>
      </c>
      <c r="BO405">
        <f t="shared" ref="BO405:BO410" si="1422">BO404</f>
        <v>1466175.5714285714</v>
      </c>
      <c r="BP405">
        <f t="shared" ref="BP405:BP410" si="1423">BP404</f>
        <v>0</v>
      </c>
      <c r="BQ405">
        <f t="shared" ref="BQ405:BQ410" si="1424">BQ404</f>
        <v>1873.0442857142859</v>
      </c>
      <c r="BR405">
        <f t="shared" ref="BR405:BR410" si="1425">BR404</f>
        <v>489471.28571428574</v>
      </c>
      <c r="BS405">
        <f t="shared" ref="BS405:BS410" si="1426">BS404</f>
        <v>0.14285714285714285</v>
      </c>
      <c r="BT405">
        <f t="shared" ref="BT405:BT410" si="1427">BT404</f>
        <v>231182.99285714288</v>
      </c>
      <c r="BU405" s="10">
        <f t="shared" ref="BU405:BU410" si="1428">BU404</f>
        <v>18012461.857142858</v>
      </c>
    </row>
    <row r="406" spans="51:73" x14ac:dyDescent="0.2">
      <c r="AY406" s="11">
        <f t="shared" si="1345"/>
        <v>44288</v>
      </c>
      <c r="AZ406" s="1">
        <f t="shared" si="1343"/>
        <v>44284</v>
      </c>
      <c r="BA406">
        <f t="shared" si="1408"/>
        <v>0</v>
      </c>
      <c r="BB406">
        <f t="shared" si="1409"/>
        <v>0</v>
      </c>
      <c r="BC406">
        <f t="shared" si="1410"/>
        <v>0</v>
      </c>
      <c r="BD406">
        <f t="shared" si="1411"/>
        <v>0</v>
      </c>
      <c r="BE406">
        <f t="shared" si="1412"/>
        <v>15408.294285714286</v>
      </c>
      <c r="BF406">
        <f t="shared" si="1413"/>
        <v>613140</v>
      </c>
      <c r="BG406">
        <f t="shared" si="1414"/>
        <v>0</v>
      </c>
      <c r="BH406">
        <f t="shared" si="1415"/>
        <v>0</v>
      </c>
      <c r="BI406">
        <f t="shared" si="1416"/>
        <v>0</v>
      </c>
      <c r="BJ406">
        <f t="shared" si="1417"/>
        <v>0</v>
      </c>
      <c r="BK406">
        <f t="shared" si="1418"/>
        <v>0</v>
      </c>
      <c r="BL406">
        <f t="shared" si="1419"/>
        <v>0</v>
      </c>
      <c r="BM406">
        <f t="shared" si="1420"/>
        <v>0</v>
      </c>
      <c r="BN406">
        <f t="shared" si="1421"/>
        <v>8136.3099999999995</v>
      </c>
      <c r="BO406">
        <f t="shared" si="1422"/>
        <v>1466175.5714285714</v>
      </c>
      <c r="BP406">
        <f t="shared" si="1423"/>
        <v>0</v>
      </c>
      <c r="BQ406">
        <f t="shared" si="1424"/>
        <v>1873.0442857142859</v>
      </c>
      <c r="BR406">
        <f t="shared" si="1425"/>
        <v>489471.28571428574</v>
      </c>
      <c r="BS406">
        <f t="shared" si="1426"/>
        <v>0.14285714285714285</v>
      </c>
      <c r="BT406">
        <f t="shared" si="1427"/>
        <v>231182.99285714288</v>
      </c>
      <c r="BU406" s="10">
        <f t="shared" si="1428"/>
        <v>18012461.857142858</v>
      </c>
    </row>
    <row r="407" spans="51:73" x14ac:dyDescent="0.2">
      <c r="AY407" s="11">
        <f t="shared" si="1345"/>
        <v>44289</v>
      </c>
      <c r="AZ407" s="1">
        <f t="shared" si="1343"/>
        <v>44284</v>
      </c>
      <c r="BA407">
        <f t="shared" si="1408"/>
        <v>0</v>
      </c>
      <c r="BB407">
        <f t="shared" si="1409"/>
        <v>0</v>
      </c>
      <c r="BC407">
        <f t="shared" si="1410"/>
        <v>0</v>
      </c>
      <c r="BD407">
        <f t="shared" si="1411"/>
        <v>0</v>
      </c>
      <c r="BE407">
        <f t="shared" si="1412"/>
        <v>15408.294285714286</v>
      </c>
      <c r="BF407">
        <f t="shared" si="1413"/>
        <v>613140</v>
      </c>
      <c r="BG407">
        <f t="shared" si="1414"/>
        <v>0</v>
      </c>
      <c r="BH407">
        <f t="shared" si="1415"/>
        <v>0</v>
      </c>
      <c r="BI407">
        <f t="shared" si="1416"/>
        <v>0</v>
      </c>
      <c r="BJ407">
        <f t="shared" si="1417"/>
        <v>0</v>
      </c>
      <c r="BK407">
        <f t="shared" si="1418"/>
        <v>0</v>
      </c>
      <c r="BL407">
        <f t="shared" si="1419"/>
        <v>0</v>
      </c>
      <c r="BM407">
        <f t="shared" si="1420"/>
        <v>0</v>
      </c>
      <c r="BN407">
        <f t="shared" si="1421"/>
        <v>8136.3099999999995</v>
      </c>
      <c r="BO407">
        <f t="shared" si="1422"/>
        <v>1466175.5714285714</v>
      </c>
      <c r="BP407">
        <f t="shared" si="1423"/>
        <v>0</v>
      </c>
      <c r="BQ407">
        <f t="shared" si="1424"/>
        <v>1873.0442857142859</v>
      </c>
      <c r="BR407">
        <f t="shared" si="1425"/>
        <v>489471.28571428574</v>
      </c>
      <c r="BS407">
        <f t="shared" si="1426"/>
        <v>0.14285714285714285</v>
      </c>
      <c r="BT407">
        <f t="shared" si="1427"/>
        <v>231182.99285714288</v>
      </c>
      <c r="BU407" s="10">
        <f t="shared" si="1428"/>
        <v>18012461.857142858</v>
      </c>
    </row>
    <row r="408" spans="51:73" x14ac:dyDescent="0.2">
      <c r="AY408" s="11">
        <f t="shared" si="1345"/>
        <v>44290</v>
      </c>
      <c r="AZ408" s="1">
        <f t="shared" si="1343"/>
        <v>44284</v>
      </c>
      <c r="BA408">
        <f t="shared" si="1408"/>
        <v>0</v>
      </c>
      <c r="BB408">
        <f t="shared" si="1409"/>
        <v>0</v>
      </c>
      <c r="BC408">
        <f t="shared" si="1410"/>
        <v>0</v>
      </c>
      <c r="BD408">
        <f t="shared" si="1411"/>
        <v>0</v>
      </c>
      <c r="BE408">
        <f t="shared" si="1412"/>
        <v>15408.294285714286</v>
      </c>
      <c r="BF408">
        <f t="shared" si="1413"/>
        <v>613140</v>
      </c>
      <c r="BG408">
        <f t="shared" si="1414"/>
        <v>0</v>
      </c>
      <c r="BH408">
        <f t="shared" si="1415"/>
        <v>0</v>
      </c>
      <c r="BI408">
        <f t="shared" si="1416"/>
        <v>0</v>
      </c>
      <c r="BJ408">
        <f t="shared" si="1417"/>
        <v>0</v>
      </c>
      <c r="BK408">
        <f t="shared" si="1418"/>
        <v>0</v>
      </c>
      <c r="BL408">
        <f t="shared" si="1419"/>
        <v>0</v>
      </c>
      <c r="BM408">
        <f t="shared" si="1420"/>
        <v>0</v>
      </c>
      <c r="BN408">
        <f t="shared" si="1421"/>
        <v>8136.3099999999995</v>
      </c>
      <c r="BO408">
        <f t="shared" si="1422"/>
        <v>1466175.5714285714</v>
      </c>
      <c r="BP408">
        <f t="shared" si="1423"/>
        <v>0</v>
      </c>
      <c r="BQ408">
        <f t="shared" si="1424"/>
        <v>1873.0442857142859</v>
      </c>
      <c r="BR408">
        <f t="shared" si="1425"/>
        <v>489471.28571428574</v>
      </c>
      <c r="BS408">
        <f t="shared" si="1426"/>
        <v>0.14285714285714285</v>
      </c>
      <c r="BT408">
        <f t="shared" si="1427"/>
        <v>231182.99285714288</v>
      </c>
      <c r="BU408" s="10">
        <f t="shared" si="1428"/>
        <v>18012461.857142858</v>
      </c>
    </row>
    <row r="409" spans="51:73" x14ac:dyDescent="0.2">
      <c r="AY409" s="11">
        <f t="shared" si="1345"/>
        <v>44291</v>
      </c>
      <c r="AZ409" s="1">
        <f t="shared" si="1343"/>
        <v>44291</v>
      </c>
      <c r="BA409">
        <f t="shared" si="1408"/>
        <v>0</v>
      </c>
      <c r="BB409">
        <f t="shared" si="1409"/>
        <v>0</v>
      </c>
      <c r="BC409">
        <f t="shared" si="1410"/>
        <v>0</v>
      </c>
      <c r="BD409">
        <f t="shared" si="1411"/>
        <v>0</v>
      </c>
      <c r="BE409">
        <f t="shared" si="1412"/>
        <v>15408.294285714286</v>
      </c>
      <c r="BF409">
        <f t="shared" si="1413"/>
        <v>613140</v>
      </c>
      <c r="BG409">
        <f t="shared" si="1414"/>
        <v>0</v>
      </c>
      <c r="BH409">
        <f t="shared" si="1415"/>
        <v>0</v>
      </c>
      <c r="BI409">
        <f t="shared" si="1416"/>
        <v>0</v>
      </c>
      <c r="BJ409">
        <f t="shared" si="1417"/>
        <v>0</v>
      </c>
      <c r="BK409">
        <f t="shared" si="1418"/>
        <v>0</v>
      </c>
      <c r="BL409">
        <f t="shared" si="1419"/>
        <v>0</v>
      </c>
      <c r="BM409">
        <f t="shared" si="1420"/>
        <v>0</v>
      </c>
      <c r="BN409">
        <f t="shared" si="1421"/>
        <v>8136.3099999999995</v>
      </c>
      <c r="BO409">
        <f t="shared" si="1422"/>
        <v>1466175.5714285714</v>
      </c>
      <c r="BP409">
        <f t="shared" si="1423"/>
        <v>0</v>
      </c>
      <c r="BQ409">
        <f t="shared" si="1424"/>
        <v>1873.0442857142859</v>
      </c>
      <c r="BR409">
        <f t="shared" si="1425"/>
        <v>489471.28571428574</v>
      </c>
      <c r="BS409">
        <f t="shared" si="1426"/>
        <v>0.14285714285714285</v>
      </c>
      <c r="BT409">
        <f t="shared" si="1427"/>
        <v>231182.99285714288</v>
      </c>
      <c r="BU409" s="10">
        <f t="shared" si="1428"/>
        <v>18012461.857142858</v>
      </c>
    </row>
    <row r="410" spans="51:73" x14ac:dyDescent="0.2">
      <c r="AY410" s="11">
        <f t="shared" si="1345"/>
        <v>44292</v>
      </c>
      <c r="AZ410" s="1">
        <f t="shared" si="1343"/>
        <v>44291</v>
      </c>
      <c r="BA410">
        <f t="shared" si="1408"/>
        <v>0</v>
      </c>
      <c r="BB410">
        <f t="shared" si="1409"/>
        <v>0</v>
      </c>
      <c r="BC410">
        <f t="shared" si="1410"/>
        <v>0</v>
      </c>
      <c r="BD410">
        <f t="shared" si="1411"/>
        <v>0</v>
      </c>
      <c r="BE410">
        <f t="shared" si="1412"/>
        <v>15408.294285714286</v>
      </c>
      <c r="BF410">
        <f t="shared" si="1413"/>
        <v>613140</v>
      </c>
      <c r="BG410">
        <f t="shared" si="1414"/>
        <v>0</v>
      </c>
      <c r="BH410">
        <f t="shared" si="1415"/>
        <v>0</v>
      </c>
      <c r="BI410">
        <f t="shared" si="1416"/>
        <v>0</v>
      </c>
      <c r="BJ410">
        <f t="shared" si="1417"/>
        <v>0</v>
      </c>
      <c r="BK410">
        <f t="shared" si="1418"/>
        <v>0</v>
      </c>
      <c r="BL410">
        <f t="shared" si="1419"/>
        <v>0</v>
      </c>
      <c r="BM410">
        <f t="shared" si="1420"/>
        <v>0</v>
      </c>
      <c r="BN410">
        <f t="shared" si="1421"/>
        <v>8136.3099999999995</v>
      </c>
      <c r="BO410">
        <f t="shared" si="1422"/>
        <v>1466175.5714285714</v>
      </c>
      <c r="BP410">
        <f t="shared" si="1423"/>
        <v>0</v>
      </c>
      <c r="BQ410">
        <f t="shared" si="1424"/>
        <v>1873.0442857142859</v>
      </c>
      <c r="BR410">
        <f t="shared" si="1425"/>
        <v>489471.28571428574</v>
      </c>
      <c r="BS410">
        <f t="shared" si="1426"/>
        <v>0.14285714285714285</v>
      </c>
      <c r="BT410">
        <f t="shared" si="1427"/>
        <v>231182.99285714288</v>
      </c>
      <c r="BU410" s="10">
        <f t="shared" si="1428"/>
        <v>18012461.857142858</v>
      </c>
    </row>
    <row r="411" spans="51:73" x14ac:dyDescent="0.2">
      <c r="AY411" s="11">
        <f t="shared" si="1345"/>
        <v>44293</v>
      </c>
      <c r="AZ411" s="1">
        <f t="shared" si="1343"/>
        <v>44291</v>
      </c>
      <c r="BA411">
        <f t="shared" si="1344"/>
        <v>0</v>
      </c>
      <c r="BB411">
        <f t="shared" si="1388"/>
        <v>0</v>
      </c>
      <c r="BC411">
        <f t="shared" si="1389"/>
        <v>0</v>
      </c>
      <c r="BD411">
        <f t="shared" si="1390"/>
        <v>0</v>
      </c>
      <c r="BE411">
        <f t="shared" si="1391"/>
        <v>10978.974285714286</v>
      </c>
      <c r="BF411">
        <f t="shared" si="1392"/>
        <v>489930.85714285716</v>
      </c>
      <c r="BG411">
        <f t="shared" si="1393"/>
        <v>0</v>
      </c>
      <c r="BH411">
        <f t="shared" si="1394"/>
        <v>0</v>
      </c>
      <c r="BI411">
        <f t="shared" si="1395"/>
        <v>0</v>
      </c>
      <c r="BJ411">
        <f t="shared" si="1396"/>
        <v>0</v>
      </c>
      <c r="BK411">
        <f t="shared" si="1397"/>
        <v>0</v>
      </c>
      <c r="BL411">
        <f t="shared" si="1398"/>
        <v>0</v>
      </c>
      <c r="BM411">
        <f t="shared" si="1399"/>
        <v>0</v>
      </c>
      <c r="BN411">
        <f t="shared" si="1400"/>
        <v>8330.7599999999984</v>
      </c>
      <c r="BO411">
        <f t="shared" si="1401"/>
        <v>1574857.4285714286</v>
      </c>
      <c r="BP411">
        <f t="shared" si="1402"/>
        <v>0</v>
      </c>
      <c r="BQ411">
        <f t="shared" si="1403"/>
        <v>1905.6128571428569</v>
      </c>
      <c r="BR411">
        <f t="shared" si="1404"/>
        <v>412651.57142857142</v>
      </c>
      <c r="BS411">
        <f t="shared" si="1405"/>
        <v>0.14285714285714285</v>
      </c>
      <c r="BT411">
        <f t="shared" si="1406"/>
        <v>262075.90857142859</v>
      </c>
      <c r="BU411" s="10">
        <f t="shared" si="1407"/>
        <v>18903908.142857142</v>
      </c>
    </row>
    <row r="412" spans="51:73" x14ac:dyDescent="0.2">
      <c r="AY412" s="11">
        <f t="shared" si="1345"/>
        <v>44294</v>
      </c>
      <c r="AZ412" s="1">
        <f t="shared" si="1343"/>
        <v>44291</v>
      </c>
      <c r="BA412">
        <f t="shared" ref="BA412:BA417" si="1429">BA411</f>
        <v>0</v>
      </c>
      <c r="BB412">
        <f t="shared" ref="BB412:BB417" si="1430">BB411</f>
        <v>0</v>
      </c>
      <c r="BC412">
        <f t="shared" ref="BC412:BC417" si="1431">BC411</f>
        <v>0</v>
      </c>
      <c r="BD412">
        <f t="shared" ref="BD412:BD417" si="1432">BD411</f>
        <v>0</v>
      </c>
      <c r="BE412">
        <f t="shared" ref="BE412:BE417" si="1433">BE411</f>
        <v>10978.974285714286</v>
      </c>
      <c r="BF412">
        <f t="shared" ref="BF412:BF417" si="1434">BF411</f>
        <v>489930.85714285716</v>
      </c>
      <c r="BG412">
        <f t="shared" ref="BG412:BG417" si="1435">BG411</f>
        <v>0</v>
      </c>
      <c r="BH412">
        <f t="shared" ref="BH412:BH417" si="1436">BH411</f>
        <v>0</v>
      </c>
      <c r="BI412">
        <f t="shared" ref="BI412:BI417" si="1437">BI411</f>
        <v>0</v>
      </c>
      <c r="BJ412">
        <f t="shared" ref="BJ412:BJ417" si="1438">BJ411</f>
        <v>0</v>
      </c>
      <c r="BK412">
        <f t="shared" ref="BK412:BK417" si="1439">BK411</f>
        <v>0</v>
      </c>
      <c r="BL412">
        <f t="shared" ref="BL412:BL417" si="1440">BL411</f>
        <v>0</v>
      </c>
      <c r="BM412">
        <f t="shared" ref="BM412:BM417" si="1441">BM411</f>
        <v>0</v>
      </c>
      <c r="BN412">
        <f t="shared" ref="BN412:BN417" si="1442">BN411</f>
        <v>8330.7599999999984</v>
      </c>
      <c r="BO412">
        <f t="shared" ref="BO412:BO417" si="1443">BO411</f>
        <v>1574857.4285714286</v>
      </c>
      <c r="BP412">
        <f t="shared" ref="BP412:BP417" si="1444">BP411</f>
        <v>0</v>
      </c>
      <c r="BQ412">
        <f t="shared" ref="BQ412:BQ417" si="1445">BQ411</f>
        <v>1905.6128571428569</v>
      </c>
      <c r="BR412">
        <f t="shared" ref="BR412:BR417" si="1446">BR411</f>
        <v>412651.57142857142</v>
      </c>
      <c r="BS412">
        <f t="shared" ref="BS412:BS417" si="1447">BS411</f>
        <v>0.14285714285714285</v>
      </c>
      <c r="BT412">
        <f t="shared" ref="BT412:BT417" si="1448">BT411</f>
        <v>262075.90857142859</v>
      </c>
      <c r="BU412" s="10">
        <f t="shared" ref="BU412:BU417" si="1449">BU411</f>
        <v>18903908.142857142</v>
      </c>
    </row>
    <row r="413" spans="51:73" x14ac:dyDescent="0.2">
      <c r="AY413" s="11">
        <f t="shared" si="1345"/>
        <v>44295</v>
      </c>
      <c r="AZ413" s="1">
        <f t="shared" si="1343"/>
        <v>44291</v>
      </c>
      <c r="BA413">
        <f t="shared" si="1429"/>
        <v>0</v>
      </c>
      <c r="BB413">
        <f t="shared" si="1430"/>
        <v>0</v>
      </c>
      <c r="BC413">
        <f t="shared" si="1431"/>
        <v>0</v>
      </c>
      <c r="BD413">
        <f t="shared" si="1432"/>
        <v>0</v>
      </c>
      <c r="BE413">
        <f t="shared" si="1433"/>
        <v>10978.974285714286</v>
      </c>
      <c r="BF413">
        <f t="shared" si="1434"/>
        <v>489930.85714285716</v>
      </c>
      <c r="BG413">
        <f t="shared" si="1435"/>
        <v>0</v>
      </c>
      <c r="BH413">
        <f t="shared" si="1436"/>
        <v>0</v>
      </c>
      <c r="BI413">
        <f t="shared" si="1437"/>
        <v>0</v>
      </c>
      <c r="BJ413">
        <f t="shared" si="1438"/>
        <v>0</v>
      </c>
      <c r="BK413">
        <f t="shared" si="1439"/>
        <v>0</v>
      </c>
      <c r="BL413">
        <f t="shared" si="1440"/>
        <v>0</v>
      </c>
      <c r="BM413">
        <f t="shared" si="1441"/>
        <v>0</v>
      </c>
      <c r="BN413">
        <f t="shared" si="1442"/>
        <v>8330.7599999999984</v>
      </c>
      <c r="BO413">
        <f t="shared" si="1443"/>
        <v>1574857.4285714286</v>
      </c>
      <c r="BP413">
        <f t="shared" si="1444"/>
        <v>0</v>
      </c>
      <c r="BQ413">
        <f t="shared" si="1445"/>
        <v>1905.6128571428569</v>
      </c>
      <c r="BR413">
        <f t="shared" si="1446"/>
        <v>412651.57142857142</v>
      </c>
      <c r="BS413">
        <f t="shared" si="1447"/>
        <v>0.14285714285714285</v>
      </c>
      <c r="BT413">
        <f t="shared" si="1448"/>
        <v>262075.90857142859</v>
      </c>
      <c r="BU413" s="10">
        <f t="shared" si="1449"/>
        <v>18903908.142857142</v>
      </c>
    </row>
    <row r="414" spans="51:73" x14ac:dyDescent="0.2">
      <c r="AY414" s="11">
        <f t="shared" si="1345"/>
        <v>44296</v>
      </c>
      <c r="AZ414" s="1">
        <f t="shared" si="1343"/>
        <v>44291</v>
      </c>
      <c r="BA414">
        <f t="shared" si="1429"/>
        <v>0</v>
      </c>
      <c r="BB414">
        <f t="shared" si="1430"/>
        <v>0</v>
      </c>
      <c r="BC414">
        <f t="shared" si="1431"/>
        <v>0</v>
      </c>
      <c r="BD414">
        <f t="shared" si="1432"/>
        <v>0</v>
      </c>
      <c r="BE414">
        <f t="shared" si="1433"/>
        <v>10978.974285714286</v>
      </c>
      <c r="BF414">
        <f t="shared" si="1434"/>
        <v>489930.85714285716</v>
      </c>
      <c r="BG414">
        <f t="shared" si="1435"/>
        <v>0</v>
      </c>
      <c r="BH414">
        <f t="shared" si="1436"/>
        <v>0</v>
      </c>
      <c r="BI414">
        <f t="shared" si="1437"/>
        <v>0</v>
      </c>
      <c r="BJ414">
        <f t="shared" si="1438"/>
        <v>0</v>
      </c>
      <c r="BK414">
        <f t="shared" si="1439"/>
        <v>0</v>
      </c>
      <c r="BL414">
        <f t="shared" si="1440"/>
        <v>0</v>
      </c>
      <c r="BM414">
        <f t="shared" si="1441"/>
        <v>0</v>
      </c>
      <c r="BN414">
        <f t="shared" si="1442"/>
        <v>8330.7599999999984</v>
      </c>
      <c r="BO414">
        <f t="shared" si="1443"/>
        <v>1574857.4285714286</v>
      </c>
      <c r="BP414">
        <f t="shared" si="1444"/>
        <v>0</v>
      </c>
      <c r="BQ414">
        <f t="shared" si="1445"/>
        <v>1905.6128571428569</v>
      </c>
      <c r="BR414">
        <f t="shared" si="1446"/>
        <v>412651.57142857142</v>
      </c>
      <c r="BS414">
        <f t="shared" si="1447"/>
        <v>0.14285714285714285</v>
      </c>
      <c r="BT414">
        <f t="shared" si="1448"/>
        <v>262075.90857142859</v>
      </c>
      <c r="BU414" s="10">
        <f t="shared" si="1449"/>
        <v>18903908.142857142</v>
      </c>
    </row>
    <row r="415" spans="51:73" x14ac:dyDescent="0.2">
      <c r="AY415" s="11">
        <f t="shared" si="1345"/>
        <v>44297</v>
      </c>
      <c r="AZ415" s="1">
        <f t="shared" si="1343"/>
        <v>44291</v>
      </c>
      <c r="BA415">
        <f t="shared" si="1429"/>
        <v>0</v>
      </c>
      <c r="BB415">
        <f t="shared" si="1430"/>
        <v>0</v>
      </c>
      <c r="BC415">
        <f t="shared" si="1431"/>
        <v>0</v>
      </c>
      <c r="BD415">
        <f t="shared" si="1432"/>
        <v>0</v>
      </c>
      <c r="BE415">
        <f t="shared" si="1433"/>
        <v>10978.974285714286</v>
      </c>
      <c r="BF415">
        <f t="shared" si="1434"/>
        <v>489930.85714285716</v>
      </c>
      <c r="BG415">
        <f t="shared" si="1435"/>
        <v>0</v>
      </c>
      <c r="BH415">
        <f t="shared" si="1436"/>
        <v>0</v>
      </c>
      <c r="BI415">
        <f t="shared" si="1437"/>
        <v>0</v>
      </c>
      <c r="BJ415">
        <f t="shared" si="1438"/>
        <v>0</v>
      </c>
      <c r="BK415">
        <f t="shared" si="1439"/>
        <v>0</v>
      </c>
      <c r="BL415">
        <f t="shared" si="1440"/>
        <v>0</v>
      </c>
      <c r="BM415">
        <f t="shared" si="1441"/>
        <v>0</v>
      </c>
      <c r="BN415">
        <f t="shared" si="1442"/>
        <v>8330.7599999999984</v>
      </c>
      <c r="BO415">
        <f t="shared" si="1443"/>
        <v>1574857.4285714286</v>
      </c>
      <c r="BP415">
        <f t="shared" si="1444"/>
        <v>0</v>
      </c>
      <c r="BQ415">
        <f t="shared" si="1445"/>
        <v>1905.6128571428569</v>
      </c>
      <c r="BR415">
        <f t="shared" si="1446"/>
        <v>412651.57142857142</v>
      </c>
      <c r="BS415">
        <f t="shared" si="1447"/>
        <v>0.14285714285714285</v>
      </c>
      <c r="BT415">
        <f t="shared" si="1448"/>
        <v>262075.90857142859</v>
      </c>
      <c r="BU415" s="10">
        <f t="shared" si="1449"/>
        <v>18903908.142857142</v>
      </c>
    </row>
    <row r="416" spans="51:73" x14ac:dyDescent="0.2">
      <c r="AY416" s="11">
        <f t="shared" si="1345"/>
        <v>44298</v>
      </c>
      <c r="AZ416" s="1">
        <f t="shared" si="1343"/>
        <v>44298</v>
      </c>
      <c r="BA416">
        <f t="shared" si="1429"/>
        <v>0</v>
      </c>
      <c r="BB416">
        <f t="shared" si="1430"/>
        <v>0</v>
      </c>
      <c r="BC416">
        <f t="shared" si="1431"/>
        <v>0</v>
      </c>
      <c r="BD416">
        <f t="shared" si="1432"/>
        <v>0</v>
      </c>
      <c r="BE416">
        <f t="shared" si="1433"/>
        <v>10978.974285714286</v>
      </c>
      <c r="BF416">
        <f t="shared" si="1434"/>
        <v>489930.85714285716</v>
      </c>
      <c r="BG416">
        <f t="shared" si="1435"/>
        <v>0</v>
      </c>
      <c r="BH416">
        <f t="shared" si="1436"/>
        <v>0</v>
      </c>
      <c r="BI416">
        <f t="shared" si="1437"/>
        <v>0</v>
      </c>
      <c r="BJ416">
        <f t="shared" si="1438"/>
        <v>0</v>
      </c>
      <c r="BK416">
        <f t="shared" si="1439"/>
        <v>0</v>
      </c>
      <c r="BL416">
        <f t="shared" si="1440"/>
        <v>0</v>
      </c>
      <c r="BM416">
        <f t="shared" si="1441"/>
        <v>0</v>
      </c>
      <c r="BN416">
        <f t="shared" si="1442"/>
        <v>8330.7599999999984</v>
      </c>
      <c r="BO416">
        <f t="shared" si="1443"/>
        <v>1574857.4285714286</v>
      </c>
      <c r="BP416">
        <f t="shared" si="1444"/>
        <v>0</v>
      </c>
      <c r="BQ416">
        <f t="shared" si="1445"/>
        <v>1905.6128571428569</v>
      </c>
      <c r="BR416">
        <f t="shared" si="1446"/>
        <v>412651.57142857142</v>
      </c>
      <c r="BS416">
        <f t="shared" si="1447"/>
        <v>0.14285714285714285</v>
      </c>
      <c r="BT416">
        <f t="shared" si="1448"/>
        <v>262075.90857142859</v>
      </c>
      <c r="BU416" s="10">
        <f t="shared" si="1449"/>
        <v>18903908.142857142</v>
      </c>
    </row>
    <row r="417" spans="51:73" x14ac:dyDescent="0.2">
      <c r="AY417" s="11">
        <f t="shared" si="1345"/>
        <v>44299</v>
      </c>
      <c r="AZ417" s="1">
        <f t="shared" si="1343"/>
        <v>44298</v>
      </c>
      <c r="BA417">
        <f t="shared" si="1429"/>
        <v>0</v>
      </c>
      <c r="BB417">
        <f t="shared" si="1430"/>
        <v>0</v>
      </c>
      <c r="BC417">
        <f t="shared" si="1431"/>
        <v>0</v>
      </c>
      <c r="BD417">
        <f t="shared" si="1432"/>
        <v>0</v>
      </c>
      <c r="BE417">
        <f t="shared" si="1433"/>
        <v>10978.974285714286</v>
      </c>
      <c r="BF417">
        <f t="shared" si="1434"/>
        <v>489930.85714285716</v>
      </c>
      <c r="BG417">
        <f t="shared" si="1435"/>
        <v>0</v>
      </c>
      <c r="BH417">
        <f t="shared" si="1436"/>
        <v>0</v>
      </c>
      <c r="BI417">
        <f t="shared" si="1437"/>
        <v>0</v>
      </c>
      <c r="BJ417">
        <f t="shared" si="1438"/>
        <v>0</v>
      </c>
      <c r="BK417">
        <f t="shared" si="1439"/>
        <v>0</v>
      </c>
      <c r="BL417">
        <f t="shared" si="1440"/>
        <v>0</v>
      </c>
      <c r="BM417">
        <f t="shared" si="1441"/>
        <v>0</v>
      </c>
      <c r="BN417">
        <f t="shared" si="1442"/>
        <v>8330.7599999999984</v>
      </c>
      <c r="BO417">
        <f t="shared" si="1443"/>
        <v>1574857.4285714286</v>
      </c>
      <c r="BP417">
        <f t="shared" si="1444"/>
        <v>0</v>
      </c>
      <c r="BQ417">
        <f t="shared" si="1445"/>
        <v>1905.6128571428569</v>
      </c>
      <c r="BR417">
        <f t="shared" si="1446"/>
        <v>412651.57142857142</v>
      </c>
      <c r="BS417">
        <f t="shared" si="1447"/>
        <v>0.14285714285714285</v>
      </c>
      <c r="BT417">
        <f t="shared" si="1448"/>
        <v>262075.90857142859</v>
      </c>
      <c r="BU417" s="10">
        <f t="shared" si="1449"/>
        <v>18903908.142857142</v>
      </c>
    </row>
    <row r="418" spans="51:73" x14ac:dyDescent="0.2">
      <c r="AY418" s="11">
        <f t="shared" si="1345"/>
        <v>44300</v>
      </c>
      <c r="AZ418" s="1">
        <f t="shared" si="1343"/>
        <v>44298</v>
      </c>
      <c r="BA418">
        <f t="shared" si="1344"/>
        <v>0</v>
      </c>
      <c r="BB418">
        <f t="shared" si="1388"/>
        <v>0</v>
      </c>
      <c r="BC418">
        <f t="shared" si="1389"/>
        <v>0</v>
      </c>
      <c r="BD418">
        <f t="shared" si="1390"/>
        <v>0</v>
      </c>
      <c r="BE418">
        <f t="shared" si="1391"/>
        <v>4420.681428571429</v>
      </c>
      <c r="BF418">
        <f t="shared" si="1392"/>
        <v>142388.28571428571</v>
      </c>
      <c r="BG418">
        <f t="shared" si="1393"/>
        <v>0</v>
      </c>
      <c r="BH418">
        <f t="shared" si="1394"/>
        <v>0</v>
      </c>
      <c r="BI418">
        <f t="shared" si="1395"/>
        <v>0</v>
      </c>
      <c r="BJ418">
        <f t="shared" si="1396"/>
        <v>0</v>
      </c>
      <c r="BK418">
        <f t="shared" si="1397"/>
        <v>0</v>
      </c>
      <c r="BL418">
        <f t="shared" si="1398"/>
        <v>0</v>
      </c>
      <c r="BM418">
        <f t="shared" si="1399"/>
        <v>0</v>
      </c>
      <c r="BN418">
        <f t="shared" si="1400"/>
        <v>8647.9671428571437</v>
      </c>
      <c r="BO418">
        <f t="shared" si="1401"/>
        <v>1709662.4285714286</v>
      </c>
      <c r="BP418">
        <f t="shared" si="1402"/>
        <v>0</v>
      </c>
      <c r="BQ418">
        <f t="shared" si="1403"/>
        <v>565.74142857142863</v>
      </c>
      <c r="BR418">
        <f t="shared" si="1404"/>
        <v>111302</v>
      </c>
      <c r="BS418">
        <f t="shared" si="1405"/>
        <v>0.14285714285714285</v>
      </c>
      <c r="BT418">
        <f t="shared" si="1406"/>
        <v>325781.10857142869</v>
      </c>
      <c r="BU418" s="10">
        <f t="shared" si="1407"/>
        <v>23849254.714285713</v>
      </c>
    </row>
    <row r="419" spans="51:73" x14ac:dyDescent="0.2">
      <c r="AY419" s="11">
        <f t="shared" si="1345"/>
        <v>44301</v>
      </c>
      <c r="AZ419" s="1">
        <f t="shared" si="1343"/>
        <v>44298</v>
      </c>
      <c r="BA419">
        <f t="shared" ref="BA419:BA424" si="1450">BA418</f>
        <v>0</v>
      </c>
      <c r="BB419">
        <f t="shared" ref="BB419:BB424" si="1451">BB418</f>
        <v>0</v>
      </c>
      <c r="BC419">
        <f t="shared" ref="BC419:BC424" si="1452">BC418</f>
        <v>0</v>
      </c>
      <c r="BD419">
        <f t="shared" ref="BD419:BD424" si="1453">BD418</f>
        <v>0</v>
      </c>
      <c r="BE419">
        <f t="shared" ref="BE419:BE424" si="1454">BE418</f>
        <v>4420.681428571429</v>
      </c>
      <c r="BF419">
        <f t="shared" ref="BF419:BF424" si="1455">BF418</f>
        <v>142388.28571428571</v>
      </c>
      <c r="BG419">
        <f t="shared" ref="BG419:BG424" si="1456">BG418</f>
        <v>0</v>
      </c>
      <c r="BH419">
        <f t="shared" ref="BH419:BH424" si="1457">BH418</f>
        <v>0</v>
      </c>
      <c r="BI419">
        <f t="shared" ref="BI419:BI424" si="1458">BI418</f>
        <v>0</v>
      </c>
      <c r="BJ419">
        <f t="shared" ref="BJ419:BJ424" si="1459">BJ418</f>
        <v>0</v>
      </c>
      <c r="BK419">
        <f t="shared" ref="BK419:BK424" si="1460">BK418</f>
        <v>0</v>
      </c>
      <c r="BL419">
        <f t="shared" ref="BL419:BL424" si="1461">BL418</f>
        <v>0</v>
      </c>
      <c r="BM419">
        <f t="shared" ref="BM419:BM424" si="1462">BM418</f>
        <v>0</v>
      </c>
      <c r="BN419">
        <f t="shared" ref="BN419:BN424" si="1463">BN418</f>
        <v>8647.9671428571437</v>
      </c>
      <c r="BO419">
        <f t="shared" ref="BO419:BO424" si="1464">BO418</f>
        <v>1709662.4285714286</v>
      </c>
      <c r="BP419">
        <f t="shared" ref="BP419:BP424" si="1465">BP418</f>
        <v>0</v>
      </c>
      <c r="BQ419">
        <f t="shared" ref="BQ419:BQ424" si="1466">BQ418</f>
        <v>565.74142857142863</v>
      </c>
      <c r="BR419">
        <f t="shared" ref="BR419:BR424" si="1467">BR418</f>
        <v>111302</v>
      </c>
      <c r="BS419">
        <f t="shared" ref="BS419:BS424" si="1468">BS418</f>
        <v>0.14285714285714285</v>
      </c>
      <c r="BT419">
        <f t="shared" ref="BT419:BT424" si="1469">BT418</f>
        <v>325781.10857142869</v>
      </c>
      <c r="BU419" s="10">
        <f t="shared" ref="BU419:BU424" si="1470">BU418</f>
        <v>23849254.714285713</v>
      </c>
    </row>
    <row r="420" spans="51:73" x14ac:dyDescent="0.2">
      <c r="AY420" s="11">
        <f t="shared" si="1345"/>
        <v>44302</v>
      </c>
      <c r="AZ420" s="1">
        <f t="shared" si="1343"/>
        <v>44298</v>
      </c>
      <c r="BA420">
        <f t="shared" si="1450"/>
        <v>0</v>
      </c>
      <c r="BB420">
        <f t="shared" si="1451"/>
        <v>0</v>
      </c>
      <c r="BC420">
        <f t="shared" si="1452"/>
        <v>0</v>
      </c>
      <c r="BD420">
        <f t="shared" si="1453"/>
        <v>0</v>
      </c>
      <c r="BE420">
        <f t="shared" si="1454"/>
        <v>4420.681428571429</v>
      </c>
      <c r="BF420">
        <f t="shared" si="1455"/>
        <v>142388.28571428571</v>
      </c>
      <c r="BG420">
        <f t="shared" si="1456"/>
        <v>0</v>
      </c>
      <c r="BH420">
        <f t="shared" si="1457"/>
        <v>0</v>
      </c>
      <c r="BI420">
        <f t="shared" si="1458"/>
        <v>0</v>
      </c>
      <c r="BJ420">
        <f t="shared" si="1459"/>
        <v>0</v>
      </c>
      <c r="BK420">
        <f t="shared" si="1460"/>
        <v>0</v>
      </c>
      <c r="BL420">
        <f t="shared" si="1461"/>
        <v>0</v>
      </c>
      <c r="BM420">
        <f t="shared" si="1462"/>
        <v>0</v>
      </c>
      <c r="BN420">
        <f t="shared" si="1463"/>
        <v>8647.9671428571437</v>
      </c>
      <c r="BO420">
        <f t="shared" si="1464"/>
        <v>1709662.4285714286</v>
      </c>
      <c r="BP420">
        <f t="shared" si="1465"/>
        <v>0</v>
      </c>
      <c r="BQ420">
        <f t="shared" si="1466"/>
        <v>565.74142857142863</v>
      </c>
      <c r="BR420">
        <f t="shared" si="1467"/>
        <v>111302</v>
      </c>
      <c r="BS420">
        <f t="shared" si="1468"/>
        <v>0.14285714285714285</v>
      </c>
      <c r="BT420">
        <f t="shared" si="1469"/>
        <v>325781.10857142869</v>
      </c>
      <c r="BU420" s="10">
        <f t="shared" si="1470"/>
        <v>23849254.714285713</v>
      </c>
    </row>
    <row r="421" spans="51:73" x14ac:dyDescent="0.2">
      <c r="AY421" s="11">
        <f t="shared" si="1345"/>
        <v>44303</v>
      </c>
      <c r="AZ421" s="1">
        <f t="shared" si="1343"/>
        <v>44298</v>
      </c>
      <c r="BA421">
        <f t="shared" si="1450"/>
        <v>0</v>
      </c>
      <c r="BB421">
        <f t="shared" si="1451"/>
        <v>0</v>
      </c>
      <c r="BC421">
        <f t="shared" si="1452"/>
        <v>0</v>
      </c>
      <c r="BD421">
        <f t="shared" si="1453"/>
        <v>0</v>
      </c>
      <c r="BE421">
        <f t="shared" si="1454"/>
        <v>4420.681428571429</v>
      </c>
      <c r="BF421">
        <f t="shared" si="1455"/>
        <v>142388.28571428571</v>
      </c>
      <c r="BG421">
        <f t="shared" si="1456"/>
        <v>0</v>
      </c>
      <c r="BH421">
        <f t="shared" si="1457"/>
        <v>0</v>
      </c>
      <c r="BI421">
        <f t="shared" si="1458"/>
        <v>0</v>
      </c>
      <c r="BJ421">
        <f t="shared" si="1459"/>
        <v>0</v>
      </c>
      <c r="BK421">
        <f t="shared" si="1460"/>
        <v>0</v>
      </c>
      <c r="BL421">
        <f t="shared" si="1461"/>
        <v>0</v>
      </c>
      <c r="BM421">
        <f t="shared" si="1462"/>
        <v>0</v>
      </c>
      <c r="BN421">
        <f t="shared" si="1463"/>
        <v>8647.9671428571437</v>
      </c>
      <c r="BO421">
        <f t="shared" si="1464"/>
        <v>1709662.4285714286</v>
      </c>
      <c r="BP421">
        <f t="shared" si="1465"/>
        <v>0</v>
      </c>
      <c r="BQ421">
        <f t="shared" si="1466"/>
        <v>565.74142857142863</v>
      </c>
      <c r="BR421">
        <f t="shared" si="1467"/>
        <v>111302</v>
      </c>
      <c r="BS421">
        <f t="shared" si="1468"/>
        <v>0.14285714285714285</v>
      </c>
      <c r="BT421">
        <f t="shared" si="1469"/>
        <v>325781.10857142869</v>
      </c>
      <c r="BU421" s="10">
        <f t="shared" si="1470"/>
        <v>23849254.714285713</v>
      </c>
    </row>
    <row r="422" spans="51:73" x14ac:dyDescent="0.2">
      <c r="AY422" s="11">
        <f t="shared" si="1345"/>
        <v>44304</v>
      </c>
      <c r="AZ422" s="1">
        <f t="shared" si="1343"/>
        <v>44298</v>
      </c>
      <c r="BA422">
        <f t="shared" si="1450"/>
        <v>0</v>
      </c>
      <c r="BB422">
        <f t="shared" si="1451"/>
        <v>0</v>
      </c>
      <c r="BC422">
        <f t="shared" si="1452"/>
        <v>0</v>
      </c>
      <c r="BD422">
        <f t="shared" si="1453"/>
        <v>0</v>
      </c>
      <c r="BE422">
        <f t="shared" si="1454"/>
        <v>4420.681428571429</v>
      </c>
      <c r="BF422">
        <f t="shared" si="1455"/>
        <v>142388.28571428571</v>
      </c>
      <c r="BG422">
        <f t="shared" si="1456"/>
        <v>0</v>
      </c>
      <c r="BH422">
        <f t="shared" si="1457"/>
        <v>0</v>
      </c>
      <c r="BI422">
        <f t="shared" si="1458"/>
        <v>0</v>
      </c>
      <c r="BJ422">
        <f t="shared" si="1459"/>
        <v>0</v>
      </c>
      <c r="BK422">
        <f t="shared" si="1460"/>
        <v>0</v>
      </c>
      <c r="BL422">
        <f t="shared" si="1461"/>
        <v>0</v>
      </c>
      <c r="BM422">
        <f t="shared" si="1462"/>
        <v>0</v>
      </c>
      <c r="BN422">
        <f t="shared" si="1463"/>
        <v>8647.9671428571437</v>
      </c>
      <c r="BO422">
        <f t="shared" si="1464"/>
        <v>1709662.4285714286</v>
      </c>
      <c r="BP422">
        <f t="shared" si="1465"/>
        <v>0</v>
      </c>
      <c r="BQ422">
        <f t="shared" si="1466"/>
        <v>565.74142857142863</v>
      </c>
      <c r="BR422">
        <f t="shared" si="1467"/>
        <v>111302</v>
      </c>
      <c r="BS422">
        <f t="shared" si="1468"/>
        <v>0.14285714285714285</v>
      </c>
      <c r="BT422">
        <f t="shared" si="1469"/>
        <v>325781.10857142869</v>
      </c>
      <c r="BU422" s="10">
        <f t="shared" si="1470"/>
        <v>23849254.714285713</v>
      </c>
    </row>
    <row r="423" spans="51:73" x14ac:dyDescent="0.2">
      <c r="AY423" s="11">
        <f t="shared" si="1345"/>
        <v>44305</v>
      </c>
      <c r="AZ423" s="1">
        <f t="shared" si="1343"/>
        <v>44305</v>
      </c>
      <c r="BA423">
        <f t="shared" si="1450"/>
        <v>0</v>
      </c>
      <c r="BB423">
        <f t="shared" si="1451"/>
        <v>0</v>
      </c>
      <c r="BC423">
        <f t="shared" si="1452"/>
        <v>0</v>
      </c>
      <c r="BD423">
        <f t="shared" si="1453"/>
        <v>0</v>
      </c>
      <c r="BE423">
        <f t="shared" si="1454"/>
        <v>4420.681428571429</v>
      </c>
      <c r="BF423">
        <f t="shared" si="1455"/>
        <v>142388.28571428571</v>
      </c>
      <c r="BG423">
        <f t="shared" si="1456"/>
        <v>0</v>
      </c>
      <c r="BH423">
        <f t="shared" si="1457"/>
        <v>0</v>
      </c>
      <c r="BI423">
        <f t="shared" si="1458"/>
        <v>0</v>
      </c>
      <c r="BJ423">
        <f t="shared" si="1459"/>
        <v>0</v>
      </c>
      <c r="BK423">
        <f t="shared" si="1460"/>
        <v>0</v>
      </c>
      <c r="BL423">
        <f t="shared" si="1461"/>
        <v>0</v>
      </c>
      <c r="BM423">
        <f t="shared" si="1462"/>
        <v>0</v>
      </c>
      <c r="BN423">
        <f t="shared" si="1463"/>
        <v>8647.9671428571437</v>
      </c>
      <c r="BO423">
        <f t="shared" si="1464"/>
        <v>1709662.4285714286</v>
      </c>
      <c r="BP423">
        <f t="shared" si="1465"/>
        <v>0</v>
      </c>
      <c r="BQ423">
        <f t="shared" si="1466"/>
        <v>565.74142857142863</v>
      </c>
      <c r="BR423">
        <f t="shared" si="1467"/>
        <v>111302</v>
      </c>
      <c r="BS423">
        <f t="shared" si="1468"/>
        <v>0.14285714285714285</v>
      </c>
      <c r="BT423">
        <f t="shared" si="1469"/>
        <v>325781.10857142869</v>
      </c>
      <c r="BU423" s="10">
        <f t="shared" si="1470"/>
        <v>23849254.714285713</v>
      </c>
    </row>
    <row r="424" spans="51:73" x14ac:dyDescent="0.2">
      <c r="AY424" s="11">
        <f t="shared" si="1345"/>
        <v>44306</v>
      </c>
      <c r="AZ424" s="1">
        <f t="shared" si="1343"/>
        <v>44305</v>
      </c>
      <c r="BA424">
        <f t="shared" si="1450"/>
        <v>0</v>
      </c>
      <c r="BB424">
        <f t="shared" si="1451"/>
        <v>0</v>
      </c>
      <c r="BC424">
        <f t="shared" si="1452"/>
        <v>0</v>
      </c>
      <c r="BD424">
        <f t="shared" si="1453"/>
        <v>0</v>
      </c>
      <c r="BE424">
        <f t="shared" si="1454"/>
        <v>4420.681428571429</v>
      </c>
      <c r="BF424">
        <f t="shared" si="1455"/>
        <v>142388.28571428571</v>
      </c>
      <c r="BG424">
        <f t="shared" si="1456"/>
        <v>0</v>
      </c>
      <c r="BH424">
        <f t="shared" si="1457"/>
        <v>0</v>
      </c>
      <c r="BI424">
        <f t="shared" si="1458"/>
        <v>0</v>
      </c>
      <c r="BJ424">
        <f t="shared" si="1459"/>
        <v>0</v>
      </c>
      <c r="BK424">
        <f t="shared" si="1460"/>
        <v>0</v>
      </c>
      <c r="BL424">
        <f t="shared" si="1461"/>
        <v>0</v>
      </c>
      <c r="BM424">
        <f t="shared" si="1462"/>
        <v>0</v>
      </c>
      <c r="BN424">
        <f t="shared" si="1463"/>
        <v>8647.9671428571437</v>
      </c>
      <c r="BO424">
        <f t="shared" si="1464"/>
        <v>1709662.4285714286</v>
      </c>
      <c r="BP424">
        <f t="shared" si="1465"/>
        <v>0</v>
      </c>
      <c r="BQ424">
        <f t="shared" si="1466"/>
        <v>565.74142857142863</v>
      </c>
      <c r="BR424">
        <f t="shared" si="1467"/>
        <v>111302</v>
      </c>
      <c r="BS424">
        <f t="shared" si="1468"/>
        <v>0.14285714285714285</v>
      </c>
      <c r="BT424">
        <f t="shared" si="1469"/>
        <v>325781.10857142869</v>
      </c>
      <c r="BU424" s="10">
        <f t="shared" si="1470"/>
        <v>23849254.714285713</v>
      </c>
    </row>
    <row r="425" spans="51:73" x14ac:dyDescent="0.2">
      <c r="AY425" s="11">
        <f t="shared" si="1345"/>
        <v>44307</v>
      </c>
      <c r="AZ425" s="1">
        <f t="shared" si="1343"/>
        <v>44305</v>
      </c>
      <c r="BA425">
        <f t="shared" si="1344"/>
        <v>0</v>
      </c>
      <c r="BB425">
        <f t="shared" si="1388"/>
        <v>0</v>
      </c>
      <c r="BC425">
        <f t="shared" si="1389"/>
        <v>0</v>
      </c>
      <c r="BD425">
        <f t="shared" si="1390"/>
        <v>0</v>
      </c>
      <c r="BE425">
        <f t="shared" si="1391"/>
        <v>0</v>
      </c>
      <c r="BF425">
        <f t="shared" si="1392"/>
        <v>0</v>
      </c>
      <c r="BG425">
        <f t="shared" si="1393"/>
        <v>0</v>
      </c>
      <c r="BH425">
        <f t="shared" si="1394"/>
        <v>0</v>
      </c>
      <c r="BI425">
        <f t="shared" si="1395"/>
        <v>0</v>
      </c>
      <c r="BJ425">
        <f t="shared" si="1396"/>
        <v>0</v>
      </c>
      <c r="BK425">
        <f t="shared" si="1397"/>
        <v>0</v>
      </c>
      <c r="BL425">
        <f t="shared" si="1398"/>
        <v>0</v>
      </c>
      <c r="BM425">
        <f t="shared" si="1399"/>
        <v>0</v>
      </c>
      <c r="BN425">
        <f t="shared" si="1400"/>
        <v>7590.1828571428568</v>
      </c>
      <c r="BO425">
        <f t="shared" si="1401"/>
        <v>1031425.1428571428</v>
      </c>
      <c r="BP425">
        <f t="shared" si="1402"/>
        <v>0</v>
      </c>
      <c r="BQ425">
        <f t="shared" si="1403"/>
        <v>0</v>
      </c>
      <c r="BR425">
        <f t="shared" si="1404"/>
        <v>0</v>
      </c>
      <c r="BS425">
        <f t="shared" si="1405"/>
        <v>0.14285714285714285</v>
      </c>
      <c r="BT425">
        <f t="shared" si="1406"/>
        <v>308971.82428571442</v>
      </c>
      <c r="BU425" s="10">
        <f t="shared" si="1407"/>
        <v>20994343.428571429</v>
      </c>
    </row>
    <row r="426" spans="51:73" x14ac:dyDescent="0.2">
      <c r="AY426" s="11">
        <f t="shared" si="1345"/>
        <v>44308</v>
      </c>
      <c r="AZ426" s="1">
        <f t="shared" si="1343"/>
        <v>44305</v>
      </c>
      <c r="BA426">
        <f t="shared" ref="BA426:BA431" si="1471">BA425</f>
        <v>0</v>
      </c>
      <c r="BB426">
        <f t="shared" ref="BB426:BB431" si="1472">BB425</f>
        <v>0</v>
      </c>
      <c r="BC426">
        <f t="shared" ref="BC426:BC431" si="1473">BC425</f>
        <v>0</v>
      </c>
      <c r="BD426">
        <f t="shared" ref="BD426:BD431" si="1474">BD425</f>
        <v>0</v>
      </c>
      <c r="BE426">
        <f t="shared" ref="BE426:BE431" si="1475">BE425</f>
        <v>0</v>
      </c>
      <c r="BF426">
        <f t="shared" ref="BF426:BF431" si="1476">BF425</f>
        <v>0</v>
      </c>
      <c r="BG426">
        <f t="shared" ref="BG426:BG431" si="1477">BG425</f>
        <v>0</v>
      </c>
      <c r="BH426">
        <f t="shared" ref="BH426:BH431" si="1478">BH425</f>
        <v>0</v>
      </c>
      <c r="BI426">
        <f t="shared" ref="BI426:BI431" si="1479">BI425</f>
        <v>0</v>
      </c>
      <c r="BJ426">
        <f t="shared" ref="BJ426:BJ431" si="1480">BJ425</f>
        <v>0</v>
      </c>
      <c r="BK426">
        <f t="shared" ref="BK426:BK431" si="1481">BK425</f>
        <v>0</v>
      </c>
      <c r="BL426">
        <f t="shared" ref="BL426:BL431" si="1482">BL425</f>
        <v>0</v>
      </c>
      <c r="BM426">
        <f t="shared" ref="BM426:BM431" si="1483">BM425</f>
        <v>0</v>
      </c>
      <c r="BN426">
        <f t="shared" ref="BN426:BN431" si="1484">BN425</f>
        <v>7590.1828571428568</v>
      </c>
      <c r="BO426">
        <f t="shared" ref="BO426:BO431" si="1485">BO425</f>
        <v>1031425.1428571428</v>
      </c>
      <c r="BP426">
        <f t="shared" ref="BP426:BP431" si="1486">BP425</f>
        <v>0</v>
      </c>
      <c r="BQ426">
        <f t="shared" ref="BQ426:BQ431" si="1487">BQ425</f>
        <v>0</v>
      </c>
      <c r="BR426">
        <f t="shared" ref="BR426:BR431" si="1488">BR425</f>
        <v>0</v>
      </c>
      <c r="BS426">
        <f t="shared" ref="BS426:BS431" si="1489">BS425</f>
        <v>0.14285714285714285</v>
      </c>
      <c r="BT426">
        <f t="shared" ref="BT426:BT431" si="1490">BT425</f>
        <v>308971.82428571442</v>
      </c>
      <c r="BU426" s="10">
        <f t="shared" ref="BU426:BU431" si="1491">BU425</f>
        <v>20994343.428571429</v>
      </c>
    </row>
    <row r="427" spans="51:73" x14ac:dyDescent="0.2">
      <c r="AY427" s="11">
        <f t="shared" si="1345"/>
        <v>44309</v>
      </c>
      <c r="AZ427" s="1">
        <f t="shared" si="1343"/>
        <v>44305</v>
      </c>
      <c r="BA427">
        <f t="shared" si="1471"/>
        <v>0</v>
      </c>
      <c r="BB427">
        <f t="shared" si="1472"/>
        <v>0</v>
      </c>
      <c r="BC427">
        <f t="shared" si="1473"/>
        <v>0</v>
      </c>
      <c r="BD427">
        <f t="shared" si="1474"/>
        <v>0</v>
      </c>
      <c r="BE427">
        <f t="shared" si="1475"/>
        <v>0</v>
      </c>
      <c r="BF427">
        <f t="shared" si="1476"/>
        <v>0</v>
      </c>
      <c r="BG427">
        <f t="shared" si="1477"/>
        <v>0</v>
      </c>
      <c r="BH427">
        <f t="shared" si="1478"/>
        <v>0</v>
      </c>
      <c r="BI427">
        <f t="shared" si="1479"/>
        <v>0</v>
      </c>
      <c r="BJ427">
        <f t="shared" si="1480"/>
        <v>0</v>
      </c>
      <c r="BK427">
        <f t="shared" si="1481"/>
        <v>0</v>
      </c>
      <c r="BL427">
        <f t="shared" si="1482"/>
        <v>0</v>
      </c>
      <c r="BM427">
        <f t="shared" si="1483"/>
        <v>0</v>
      </c>
      <c r="BN427">
        <f t="shared" si="1484"/>
        <v>7590.1828571428568</v>
      </c>
      <c r="BO427">
        <f t="shared" si="1485"/>
        <v>1031425.1428571428</v>
      </c>
      <c r="BP427">
        <f t="shared" si="1486"/>
        <v>0</v>
      </c>
      <c r="BQ427">
        <f t="shared" si="1487"/>
        <v>0</v>
      </c>
      <c r="BR427">
        <f t="shared" si="1488"/>
        <v>0</v>
      </c>
      <c r="BS427">
        <f t="shared" si="1489"/>
        <v>0.14285714285714285</v>
      </c>
      <c r="BT427">
        <f t="shared" si="1490"/>
        <v>308971.82428571442</v>
      </c>
      <c r="BU427" s="10">
        <f t="shared" si="1491"/>
        <v>20994343.428571429</v>
      </c>
    </row>
    <row r="428" spans="51:73" x14ac:dyDescent="0.2">
      <c r="AY428" s="11">
        <f t="shared" si="1345"/>
        <v>44310</v>
      </c>
      <c r="AZ428" s="1">
        <f t="shared" si="1343"/>
        <v>44305</v>
      </c>
      <c r="BA428">
        <f t="shared" si="1471"/>
        <v>0</v>
      </c>
      <c r="BB428">
        <f t="shared" si="1472"/>
        <v>0</v>
      </c>
      <c r="BC428">
        <f t="shared" si="1473"/>
        <v>0</v>
      </c>
      <c r="BD428">
        <f t="shared" si="1474"/>
        <v>0</v>
      </c>
      <c r="BE428">
        <f t="shared" si="1475"/>
        <v>0</v>
      </c>
      <c r="BF428">
        <f t="shared" si="1476"/>
        <v>0</v>
      </c>
      <c r="BG428">
        <f t="shared" si="1477"/>
        <v>0</v>
      </c>
      <c r="BH428">
        <f t="shared" si="1478"/>
        <v>0</v>
      </c>
      <c r="BI428">
        <f t="shared" si="1479"/>
        <v>0</v>
      </c>
      <c r="BJ428">
        <f t="shared" si="1480"/>
        <v>0</v>
      </c>
      <c r="BK428">
        <f t="shared" si="1481"/>
        <v>0</v>
      </c>
      <c r="BL428">
        <f t="shared" si="1482"/>
        <v>0</v>
      </c>
      <c r="BM428">
        <f t="shared" si="1483"/>
        <v>0</v>
      </c>
      <c r="BN428">
        <f t="shared" si="1484"/>
        <v>7590.1828571428568</v>
      </c>
      <c r="BO428">
        <f t="shared" si="1485"/>
        <v>1031425.1428571428</v>
      </c>
      <c r="BP428">
        <f t="shared" si="1486"/>
        <v>0</v>
      </c>
      <c r="BQ428">
        <f t="shared" si="1487"/>
        <v>0</v>
      </c>
      <c r="BR428">
        <f t="shared" si="1488"/>
        <v>0</v>
      </c>
      <c r="BS428">
        <f t="shared" si="1489"/>
        <v>0.14285714285714285</v>
      </c>
      <c r="BT428">
        <f t="shared" si="1490"/>
        <v>308971.82428571442</v>
      </c>
      <c r="BU428" s="10">
        <f t="shared" si="1491"/>
        <v>20994343.428571429</v>
      </c>
    </row>
    <row r="429" spans="51:73" x14ac:dyDescent="0.2">
      <c r="AY429" s="11">
        <f t="shared" si="1345"/>
        <v>44311</v>
      </c>
      <c r="AZ429" s="1">
        <f t="shared" si="1343"/>
        <v>44305</v>
      </c>
      <c r="BA429">
        <f t="shared" si="1471"/>
        <v>0</v>
      </c>
      <c r="BB429">
        <f t="shared" si="1472"/>
        <v>0</v>
      </c>
      <c r="BC429">
        <f t="shared" si="1473"/>
        <v>0</v>
      </c>
      <c r="BD429">
        <f t="shared" si="1474"/>
        <v>0</v>
      </c>
      <c r="BE429">
        <f t="shared" si="1475"/>
        <v>0</v>
      </c>
      <c r="BF429">
        <f t="shared" si="1476"/>
        <v>0</v>
      </c>
      <c r="BG429">
        <f t="shared" si="1477"/>
        <v>0</v>
      </c>
      <c r="BH429">
        <f t="shared" si="1478"/>
        <v>0</v>
      </c>
      <c r="BI429">
        <f t="shared" si="1479"/>
        <v>0</v>
      </c>
      <c r="BJ429">
        <f t="shared" si="1480"/>
        <v>0</v>
      </c>
      <c r="BK429">
        <f t="shared" si="1481"/>
        <v>0</v>
      </c>
      <c r="BL429">
        <f t="shared" si="1482"/>
        <v>0</v>
      </c>
      <c r="BM429">
        <f t="shared" si="1483"/>
        <v>0</v>
      </c>
      <c r="BN429">
        <f t="shared" si="1484"/>
        <v>7590.1828571428568</v>
      </c>
      <c r="BO429">
        <f t="shared" si="1485"/>
        <v>1031425.1428571428</v>
      </c>
      <c r="BP429">
        <f t="shared" si="1486"/>
        <v>0</v>
      </c>
      <c r="BQ429">
        <f t="shared" si="1487"/>
        <v>0</v>
      </c>
      <c r="BR429">
        <f t="shared" si="1488"/>
        <v>0</v>
      </c>
      <c r="BS429">
        <f t="shared" si="1489"/>
        <v>0.14285714285714285</v>
      </c>
      <c r="BT429">
        <f t="shared" si="1490"/>
        <v>308971.82428571442</v>
      </c>
      <c r="BU429" s="10">
        <f t="shared" si="1491"/>
        <v>20994343.428571429</v>
      </c>
    </row>
    <row r="430" spans="51:73" x14ac:dyDescent="0.2">
      <c r="AY430" s="11">
        <f t="shared" si="1345"/>
        <v>44312</v>
      </c>
      <c r="AZ430" s="1">
        <f t="shared" si="1343"/>
        <v>44312</v>
      </c>
      <c r="BA430">
        <f t="shared" si="1471"/>
        <v>0</v>
      </c>
      <c r="BB430">
        <f t="shared" si="1472"/>
        <v>0</v>
      </c>
      <c r="BC430">
        <f t="shared" si="1473"/>
        <v>0</v>
      </c>
      <c r="BD430">
        <f t="shared" si="1474"/>
        <v>0</v>
      </c>
      <c r="BE430">
        <f t="shared" si="1475"/>
        <v>0</v>
      </c>
      <c r="BF430">
        <f t="shared" si="1476"/>
        <v>0</v>
      </c>
      <c r="BG430">
        <f t="shared" si="1477"/>
        <v>0</v>
      </c>
      <c r="BH430">
        <f t="shared" si="1478"/>
        <v>0</v>
      </c>
      <c r="BI430">
        <f t="shared" si="1479"/>
        <v>0</v>
      </c>
      <c r="BJ430">
        <f t="shared" si="1480"/>
        <v>0</v>
      </c>
      <c r="BK430">
        <f t="shared" si="1481"/>
        <v>0</v>
      </c>
      <c r="BL430">
        <f t="shared" si="1482"/>
        <v>0</v>
      </c>
      <c r="BM430">
        <f t="shared" si="1483"/>
        <v>0</v>
      </c>
      <c r="BN430">
        <f t="shared" si="1484"/>
        <v>7590.1828571428568</v>
      </c>
      <c r="BO430">
        <f t="shared" si="1485"/>
        <v>1031425.1428571428</v>
      </c>
      <c r="BP430">
        <f t="shared" si="1486"/>
        <v>0</v>
      </c>
      <c r="BQ430">
        <f t="shared" si="1487"/>
        <v>0</v>
      </c>
      <c r="BR430">
        <f t="shared" si="1488"/>
        <v>0</v>
      </c>
      <c r="BS430">
        <f t="shared" si="1489"/>
        <v>0.14285714285714285</v>
      </c>
      <c r="BT430">
        <f t="shared" si="1490"/>
        <v>308971.82428571442</v>
      </c>
      <c r="BU430" s="10">
        <f t="shared" si="1491"/>
        <v>20994343.428571429</v>
      </c>
    </row>
    <row r="431" spans="51:73" x14ac:dyDescent="0.2">
      <c r="AY431" s="11">
        <f t="shared" si="1345"/>
        <v>44313</v>
      </c>
      <c r="AZ431" s="1">
        <f t="shared" si="1343"/>
        <v>44312</v>
      </c>
      <c r="BA431">
        <f t="shared" si="1471"/>
        <v>0</v>
      </c>
      <c r="BB431">
        <f t="shared" si="1472"/>
        <v>0</v>
      </c>
      <c r="BC431">
        <f t="shared" si="1473"/>
        <v>0</v>
      </c>
      <c r="BD431">
        <f t="shared" si="1474"/>
        <v>0</v>
      </c>
      <c r="BE431">
        <f t="shared" si="1475"/>
        <v>0</v>
      </c>
      <c r="BF431">
        <f t="shared" si="1476"/>
        <v>0</v>
      </c>
      <c r="BG431">
        <f t="shared" si="1477"/>
        <v>0</v>
      </c>
      <c r="BH431">
        <f t="shared" si="1478"/>
        <v>0</v>
      </c>
      <c r="BI431">
        <f t="shared" si="1479"/>
        <v>0</v>
      </c>
      <c r="BJ431">
        <f t="shared" si="1480"/>
        <v>0</v>
      </c>
      <c r="BK431">
        <f t="shared" si="1481"/>
        <v>0</v>
      </c>
      <c r="BL431">
        <f t="shared" si="1482"/>
        <v>0</v>
      </c>
      <c r="BM431">
        <f t="shared" si="1483"/>
        <v>0</v>
      </c>
      <c r="BN431">
        <f t="shared" si="1484"/>
        <v>7590.1828571428568</v>
      </c>
      <c r="BO431">
        <f t="shared" si="1485"/>
        <v>1031425.1428571428</v>
      </c>
      <c r="BP431">
        <f t="shared" si="1486"/>
        <v>0</v>
      </c>
      <c r="BQ431">
        <f t="shared" si="1487"/>
        <v>0</v>
      </c>
      <c r="BR431">
        <f t="shared" si="1488"/>
        <v>0</v>
      </c>
      <c r="BS431">
        <f t="shared" si="1489"/>
        <v>0.14285714285714285</v>
      </c>
      <c r="BT431">
        <f t="shared" si="1490"/>
        <v>308971.82428571442</v>
      </c>
      <c r="BU431" s="10">
        <f t="shared" si="1491"/>
        <v>20994343.428571429</v>
      </c>
    </row>
    <row r="432" spans="51:73" x14ac:dyDescent="0.2">
      <c r="AY432" s="11">
        <f t="shared" si="1345"/>
        <v>44314</v>
      </c>
      <c r="AZ432" s="1">
        <f t="shared" si="1343"/>
        <v>44312</v>
      </c>
      <c r="BA432">
        <f t="shared" si="1344"/>
        <v>0</v>
      </c>
      <c r="BB432">
        <f t="shared" si="1388"/>
        <v>0</v>
      </c>
      <c r="BC432">
        <f t="shared" si="1389"/>
        <v>0</v>
      </c>
      <c r="BD432">
        <f t="shared" si="1390"/>
        <v>0</v>
      </c>
      <c r="BE432">
        <f t="shared" si="1391"/>
        <v>0</v>
      </c>
      <c r="BF432">
        <f t="shared" si="1392"/>
        <v>0</v>
      </c>
      <c r="BG432">
        <f t="shared" si="1393"/>
        <v>0</v>
      </c>
      <c r="BH432">
        <f t="shared" si="1394"/>
        <v>0</v>
      </c>
      <c r="BI432">
        <f t="shared" si="1395"/>
        <v>0</v>
      </c>
      <c r="BJ432">
        <f t="shared" si="1396"/>
        <v>0</v>
      </c>
      <c r="BK432">
        <f t="shared" si="1397"/>
        <v>0</v>
      </c>
      <c r="BL432">
        <f t="shared" si="1398"/>
        <v>0</v>
      </c>
      <c r="BM432">
        <f t="shared" si="1399"/>
        <v>0</v>
      </c>
      <c r="BN432">
        <f t="shared" si="1400"/>
        <v>7631.2828571428572</v>
      </c>
      <c r="BO432">
        <f t="shared" si="1401"/>
        <v>973357.28571428568</v>
      </c>
      <c r="BP432">
        <f t="shared" si="1402"/>
        <v>0</v>
      </c>
      <c r="BQ432">
        <f t="shared" si="1403"/>
        <v>0</v>
      </c>
      <c r="BR432">
        <f t="shared" si="1404"/>
        <v>0</v>
      </c>
      <c r="BS432">
        <f t="shared" si="1405"/>
        <v>0.14285714285714285</v>
      </c>
      <c r="BT432">
        <f t="shared" si="1406"/>
        <v>331781.25571428577</v>
      </c>
      <c r="BU432" s="10">
        <f t="shared" si="1407"/>
        <v>21553379.428571429</v>
      </c>
    </row>
    <row r="433" spans="51:73" x14ac:dyDescent="0.2">
      <c r="AY433" s="11">
        <f t="shared" si="1345"/>
        <v>44315</v>
      </c>
      <c r="AZ433" s="1">
        <f t="shared" si="1343"/>
        <v>44312</v>
      </c>
      <c r="BA433">
        <f t="shared" ref="BA433:BA438" si="1492">BA432</f>
        <v>0</v>
      </c>
      <c r="BB433">
        <f t="shared" ref="BB433:BB438" si="1493">BB432</f>
        <v>0</v>
      </c>
      <c r="BC433">
        <f t="shared" ref="BC433:BC438" si="1494">BC432</f>
        <v>0</v>
      </c>
      <c r="BD433">
        <f t="shared" ref="BD433:BD438" si="1495">BD432</f>
        <v>0</v>
      </c>
      <c r="BE433">
        <f t="shared" ref="BE433:BE438" si="1496">BE432</f>
        <v>0</v>
      </c>
      <c r="BF433">
        <f t="shared" ref="BF433:BF438" si="1497">BF432</f>
        <v>0</v>
      </c>
      <c r="BG433">
        <f t="shared" ref="BG433:BG438" si="1498">BG432</f>
        <v>0</v>
      </c>
      <c r="BH433">
        <f t="shared" ref="BH433:BH438" si="1499">BH432</f>
        <v>0</v>
      </c>
      <c r="BI433">
        <f t="shared" ref="BI433:BI438" si="1500">BI432</f>
        <v>0</v>
      </c>
      <c r="BJ433">
        <f t="shared" ref="BJ433:BJ438" si="1501">BJ432</f>
        <v>0</v>
      </c>
      <c r="BK433">
        <f t="shared" ref="BK433:BK438" si="1502">BK432</f>
        <v>0</v>
      </c>
      <c r="BL433">
        <f t="shared" ref="BL433:BL438" si="1503">BL432</f>
        <v>0</v>
      </c>
      <c r="BM433">
        <f t="shared" ref="BM433:BM438" si="1504">BM432</f>
        <v>0</v>
      </c>
      <c r="BN433">
        <f t="shared" ref="BN433:BN438" si="1505">BN432</f>
        <v>7631.2828571428572</v>
      </c>
      <c r="BO433">
        <f t="shared" ref="BO433:BO438" si="1506">BO432</f>
        <v>973357.28571428568</v>
      </c>
      <c r="BP433">
        <f t="shared" ref="BP433:BP438" si="1507">BP432</f>
        <v>0</v>
      </c>
      <c r="BQ433">
        <f t="shared" ref="BQ433:BQ438" si="1508">BQ432</f>
        <v>0</v>
      </c>
      <c r="BR433">
        <f t="shared" ref="BR433:BR438" si="1509">BR432</f>
        <v>0</v>
      </c>
      <c r="BS433">
        <f t="shared" ref="BS433:BS438" si="1510">BS432</f>
        <v>0.14285714285714285</v>
      </c>
      <c r="BT433">
        <f t="shared" ref="BT433:BT438" si="1511">BT432</f>
        <v>331781.25571428577</v>
      </c>
      <c r="BU433" s="10">
        <f t="shared" ref="BU433:BU438" si="1512">BU432</f>
        <v>21553379.428571429</v>
      </c>
    </row>
    <row r="434" spans="51:73" x14ac:dyDescent="0.2">
      <c r="AY434" s="11">
        <f t="shared" si="1345"/>
        <v>44316</v>
      </c>
      <c r="AZ434" s="1">
        <f t="shared" si="1343"/>
        <v>44312</v>
      </c>
      <c r="BA434">
        <f t="shared" si="1492"/>
        <v>0</v>
      </c>
      <c r="BB434">
        <f t="shared" si="1493"/>
        <v>0</v>
      </c>
      <c r="BC434">
        <f t="shared" si="1494"/>
        <v>0</v>
      </c>
      <c r="BD434">
        <f t="shared" si="1495"/>
        <v>0</v>
      </c>
      <c r="BE434">
        <f t="shared" si="1496"/>
        <v>0</v>
      </c>
      <c r="BF434">
        <f t="shared" si="1497"/>
        <v>0</v>
      </c>
      <c r="BG434">
        <f t="shared" si="1498"/>
        <v>0</v>
      </c>
      <c r="BH434">
        <f t="shared" si="1499"/>
        <v>0</v>
      </c>
      <c r="BI434">
        <f t="shared" si="1500"/>
        <v>0</v>
      </c>
      <c r="BJ434">
        <f t="shared" si="1501"/>
        <v>0</v>
      </c>
      <c r="BK434">
        <f t="shared" si="1502"/>
        <v>0</v>
      </c>
      <c r="BL434">
        <f t="shared" si="1503"/>
        <v>0</v>
      </c>
      <c r="BM434">
        <f t="shared" si="1504"/>
        <v>0</v>
      </c>
      <c r="BN434">
        <f t="shared" si="1505"/>
        <v>7631.2828571428572</v>
      </c>
      <c r="BO434">
        <f t="shared" si="1506"/>
        <v>973357.28571428568</v>
      </c>
      <c r="BP434">
        <f t="shared" si="1507"/>
        <v>0</v>
      </c>
      <c r="BQ434">
        <f t="shared" si="1508"/>
        <v>0</v>
      </c>
      <c r="BR434">
        <f t="shared" si="1509"/>
        <v>0</v>
      </c>
      <c r="BS434">
        <f t="shared" si="1510"/>
        <v>0.14285714285714285</v>
      </c>
      <c r="BT434">
        <f t="shared" si="1511"/>
        <v>331781.25571428577</v>
      </c>
      <c r="BU434" s="10">
        <f t="shared" si="1512"/>
        <v>21553379.428571429</v>
      </c>
    </row>
    <row r="435" spans="51:73" x14ac:dyDescent="0.2">
      <c r="AY435" s="11">
        <f t="shared" si="1345"/>
        <v>44317</v>
      </c>
      <c r="AZ435" s="1">
        <f t="shared" si="1343"/>
        <v>44312</v>
      </c>
      <c r="BA435">
        <f t="shared" si="1492"/>
        <v>0</v>
      </c>
      <c r="BB435">
        <f t="shared" si="1493"/>
        <v>0</v>
      </c>
      <c r="BC435">
        <f t="shared" si="1494"/>
        <v>0</v>
      </c>
      <c r="BD435">
        <f t="shared" si="1495"/>
        <v>0</v>
      </c>
      <c r="BE435">
        <f t="shared" si="1496"/>
        <v>0</v>
      </c>
      <c r="BF435">
        <f t="shared" si="1497"/>
        <v>0</v>
      </c>
      <c r="BG435">
        <f t="shared" si="1498"/>
        <v>0</v>
      </c>
      <c r="BH435">
        <f t="shared" si="1499"/>
        <v>0</v>
      </c>
      <c r="BI435">
        <f t="shared" si="1500"/>
        <v>0</v>
      </c>
      <c r="BJ435">
        <f t="shared" si="1501"/>
        <v>0</v>
      </c>
      <c r="BK435">
        <f t="shared" si="1502"/>
        <v>0</v>
      </c>
      <c r="BL435">
        <f t="shared" si="1503"/>
        <v>0</v>
      </c>
      <c r="BM435">
        <f t="shared" si="1504"/>
        <v>0</v>
      </c>
      <c r="BN435">
        <f t="shared" si="1505"/>
        <v>7631.2828571428572</v>
      </c>
      <c r="BO435">
        <f t="shared" si="1506"/>
        <v>973357.28571428568</v>
      </c>
      <c r="BP435">
        <f t="shared" si="1507"/>
        <v>0</v>
      </c>
      <c r="BQ435">
        <f t="shared" si="1508"/>
        <v>0</v>
      </c>
      <c r="BR435">
        <f t="shared" si="1509"/>
        <v>0</v>
      </c>
      <c r="BS435">
        <f t="shared" si="1510"/>
        <v>0.14285714285714285</v>
      </c>
      <c r="BT435">
        <f t="shared" si="1511"/>
        <v>331781.25571428577</v>
      </c>
      <c r="BU435" s="10">
        <f t="shared" si="1512"/>
        <v>21553379.428571429</v>
      </c>
    </row>
    <row r="436" spans="51:73" x14ac:dyDescent="0.2">
      <c r="AY436" s="11">
        <f t="shared" si="1345"/>
        <v>44318</v>
      </c>
      <c r="AZ436" s="1">
        <f t="shared" si="1343"/>
        <v>44312</v>
      </c>
      <c r="BA436">
        <f t="shared" si="1492"/>
        <v>0</v>
      </c>
      <c r="BB436">
        <f t="shared" si="1493"/>
        <v>0</v>
      </c>
      <c r="BC436">
        <f t="shared" si="1494"/>
        <v>0</v>
      </c>
      <c r="BD436">
        <f t="shared" si="1495"/>
        <v>0</v>
      </c>
      <c r="BE436">
        <f t="shared" si="1496"/>
        <v>0</v>
      </c>
      <c r="BF436">
        <f t="shared" si="1497"/>
        <v>0</v>
      </c>
      <c r="BG436">
        <f t="shared" si="1498"/>
        <v>0</v>
      </c>
      <c r="BH436">
        <f t="shared" si="1499"/>
        <v>0</v>
      </c>
      <c r="BI436">
        <f t="shared" si="1500"/>
        <v>0</v>
      </c>
      <c r="BJ436">
        <f t="shared" si="1501"/>
        <v>0</v>
      </c>
      <c r="BK436">
        <f t="shared" si="1502"/>
        <v>0</v>
      </c>
      <c r="BL436">
        <f t="shared" si="1503"/>
        <v>0</v>
      </c>
      <c r="BM436">
        <f t="shared" si="1504"/>
        <v>0</v>
      </c>
      <c r="BN436">
        <f t="shared" si="1505"/>
        <v>7631.2828571428572</v>
      </c>
      <c r="BO436">
        <f t="shared" si="1506"/>
        <v>973357.28571428568</v>
      </c>
      <c r="BP436">
        <f t="shared" si="1507"/>
        <v>0</v>
      </c>
      <c r="BQ436">
        <f t="shared" si="1508"/>
        <v>0</v>
      </c>
      <c r="BR436">
        <f t="shared" si="1509"/>
        <v>0</v>
      </c>
      <c r="BS436">
        <f t="shared" si="1510"/>
        <v>0.14285714285714285</v>
      </c>
      <c r="BT436">
        <f t="shared" si="1511"/>
        <v>331781.25571428577</v>
      </c>
      <c r="BU436" s="10">
        <f t="shared" si="1512"/>
        <v>21553379.428571429</v>
      </c>
    </row>
    <row r="437" spans="51:73" x14ac:dyDescent="0.2">
      <c r="AY437" s="11">
        <f t="shared" si="1345"/>
        <v>44319</v>
      </c>
      <c r="AZ437" s="1">
        <f t="shared" si="1343"/>
        <v>44319</v>
      </c>
      <c r="BA437">
        <f t="shared" si="1492"/>
        <v>0</v>
      </c>
      <c r="BB437">
        <f t="shared" si="1493"/>
        <v>0</v>
      </c>
      <c r="BC437">
        <f t="shared" si="1494"/>
        <v>0</v>
      </c>
      <c r="BD437">
        <f t="shared" si="1495"/>
        <v>0</v>
      </c>
      <c r="BE437">
        <f t="shared" si="1496"/>
        <v>0</v>
      </c>
      <c r="BF437">
        <f t="shared" si="1497"/>
        <v>0</v>
      </c>
      <c r="BG437">
        <f t="shared" si="1498"/>
        <v>0</v>
      </c>
      <c r="BH437">
        <f t="shared" si="1499"/>
        <v>0</v>
      </c>
      <c r="BI437">
        <f t="shared" si="1500"/>
        <v>0</v>
      </c>
      <c r="BJ437">
        <f t="shared" si="1501"/>
        <v>0</v>
      </c>
      <c r="BK437">
        <f t="shared" si="1502"/>
        <v>0</v>
      </c>
      <c r="BL437">
        <f t="shared" si="1503"/>
        <v>0</v>
      </c>
      <c r="BM437">
        <f t="shared" si="1504"/>
        <v>0</v>
      </c>
      <c r="BN437">
        <f t="shared" si="1505"/>
        <v>7631.2828571428572</v>
      </c>
      <c r="BO437">
        <f t="shared" si="1506"/>
        <v>973357.28571428568</v>
      </c>
      <c r="BP437">
        <f t="shared" si="1507"/>
        <v>0</v>
      </c>
      <c r="BQ437">
        <f t="shared" si="1508"/>
        <v>0</v>
      </c>
      <c r="BR437">
        <f t="shared" si="1509"/>
        <v>0</v>
      </c>
      <c r="BS437">
        <f t="shared" si="1510"/>
        <v>0.14285714285714285</v>
      </c>
      <c r="BT437">
        <f t="shared" si="1511"/>
        <v>331781.25571428577</v>
      </c>
      <c r="BU437" s="10">
        <f t="shared" si="1512"/>
        <v>21553379.428571429</v>
      </c>
    </row>
    <row r="438" spans="51:73" x14ac:dyDescent="0.2">
      <c r="AY438" s="11">
        <f t="shared" si="1345"/>
        <v>44320</v>
      </c>
      <c r="AZ438" s="1">
        <f t="shared" si="1343"/>
        <v>44319</v>
      </c>
      <c r="BA438">
        <f t="shared" si="1492"/>
        <v>0</v>
      </c>
      <c r="BB438">
        <f t="shared" si="1493"/>
        <v>0</v>
      </c>
      <c r="BC438">
        <f t="shared" si="1494"/>
        <v>0</v>
      </c>
      <c r="BD438">
        <f t="shared" si="1495"/>
        <v>0</v>
      </c>
      <c r="BE438">
        <f t="shared" si="1496"/>
        <v>0</v>
      </c>
      <c r="BF438">
        <f t="shared" si="1497"/>
        <v>0</v>
      </c>
      <c r="BG438">
        <f t="shared" si="1498"/>
        <v>0</v>
      </c>
      <c r="BH438">
        <f t="shared" si="1499"/>
        <v>0</v>
      </c>
      <c r="BI438">
        <f t="shared" si="1500"/>
        <v>0</v>
      </c>
      <c r="BJ438">
        <f t="shared" si="1501"/>
        <v>0</v>
      </c>
      <c r="BK438">
        <f t="shared" si="1502"/>
        <v>0</v>
      </c>
      <c r="BL438">
        <f t="shared" si="1503"/>
        <v>0</v>
      </c>
      <c r="BM438">
        <f t="shared" si="1504"/>
        <v>0</v>
      </c>
      <c r="BN438">
        <f t="shared" si="1505"/>
        <v>7631.2828571428572</v>
      </c>
      <c r="BO438">
        <f t="shared" si="1506"/>
        <v>973357.28571428568</v>
      </c>
      <c r="BP438">
        <f t="shared" si="1507"/>
        <v>0</v>
      </c>
      <c r="BQ438">
        <f t="shared" si="1508"/>
        <v>0</v>
      </c>
      <c r="BR438">
        <f t="shared" si="1509"/>
        <v>0</v>
      </c>
      <c r="BS438">
        <f t="shared" si="1510"/>
        <v>0.14285714285714285</v>
      </c>
      <c r="BT438">
        <f t="shared" si="1511"/>
        <v>331781.25571428577</v>
      </c>
      <c r="BU438" s="10">
        <f t="shared" si="1512"/>
        <v>21553379.428571429</v>
      </c>
    </row>
    <row r="439" spans="51:73" x14ac:dyDescent="0.2">
      <c r="AY439" s="11">
        <f t="shared" si="1345"/>
        <v>44321</v>
      </c>
      <c r="AZ439" s="1">
        <f t="shared" si="1343"/>
        <v>44319</v>
      </c>
      <c r="BA439">
        <f t="shared" si="1344"/>
        <v>0</v>
      </c>
      <c r="BB439">
        <f t="shared" si="1388"/>
        <v>0</v>
      </c>
      <c r="BC439">
        <f t="shared" si="1389"/>
        <v>0</v>
      </c>
      <c r="BD439">
        <f t="shared" si="1390"/>
        <v>0</v>
      </c>
      <c r="BE439">
        <f t="shared" si="1391"/>
        <v>0</v>
      </c>
      <c r="BF439">
        <f t="shared" si="1392"/>
        <v>0</v>
      </c>
      <c r="BG439">
        <f t="shared" si="1393"/>
        <v>0</v>
      </c>
      <c r="BH439">
        <f t="shared" si="1394"/>
        <v>0</v>
      </c>
      <c r="BI439">
        <f t="shared" si="1395"/>
        <v>0</v>
      </c>
      <c r="BJ439">
        <f t="shared" si="1396"/>
        <v>0</v>
      </c>
      <c r="BK439">
        <f t="shared" si="1397"/>
        <v>0</v>
      </c>
      <c r="BL439">
        <f t="shared" si="1398"/>
        <v>0</v>
      </c>
      <c r="BM439">
        <f t="shared" si="1399"/>
        <v>0</v>
      </c>
      <c r="BN439">
        <f t="shared" si="1400"/>
        <v>5672.7314285714292</v>
      </c>
      <c r="BO439">
        <f t="shared" si="1401"/>
        <v>664810.14285714284</v>
      </c>
      <c r="BP439">
        <f t="shared" si="1402"/>
        <v>0</v>
      </c>
      <c r="BQ439">
        <f t="shared" si="1403"/>
        <v>0</v>
      </c>
      <c r="BR439">
        <f t="shared" si="1404"/>
        <v>0</v>
      </c>
      <c r="BS439">
        <f t="shared" si="1405"/>
        <v>0.14285714285714285</v>
      </c>
      <c r="BT439">
        <f t="shared" si="1406"/>
        <v>352334.45428571437</v>
      </c>
      <c r="BU439" s="10">
        <f t="shared" si="1407"/>
        <v>27078102</v>
      </c>
    </row>
    <row r="440" spans="51:73" x14ac:dyDescent="0.2">
      <c r="AY440" s="11">
        <f t="shared" si="1345"/>
        <v>44322</v>
      </c>
      <c r="AZ440" s="1">
        <f t="shared" si="1343"/>
        <v>44319</v>
      </c>
      <c r="BA440">
        <f t="shared" ref="BA440:BA445" si="1513">BA439</f>
        <v>0</v>
      </c>
      <c r="BB440">
        <f t="shared" ref="BB440:BB445" si="1514">BB439</f>
        <v>0</v>
      </c>
      <c r="BC440">
        <f t="shared" ref="BC440:BC445" si="1515">BC439</f>
        <v>0</v>
      </c>
      <c r="BD440">
        <f t="shared" ref="BD440:BD445" si="1516">BD439</f>
        <v>0</v>
      </c>
      <c r="BE440">
        <f t="shared" ref="BE440:BE445" si="1517">BE439</f>
        <v>0</v>
      </c>
      <c r="BF440">
        <f t="shared" ref="BF440:BF445" si="1518">BF439</f>
        <v>0</v>
      </c>
      <c r="BG440">
        <f t="shared" ref="BG440:BG445" si="1519">BG439</f>
        <v>0</v>
      </c>
      <c r="BH440">
        <f t="shared" ref="BH440:BH445" si="1520">BH439</f>
        <v>0</v>
      </c>
      <c r="BI440">
        <f t="shared" ref="BI440:BI445" si="1521">BI439</f>
        <v>0</v>
      </c>
      <c r="BJ440">
        <f t="shared" ref="BJ440:BJ445" si="1522">BJ439</f>
        <v>0</v>
      </c>
      <c r="BK440">
        <f t="shared" ref="BK440:BK445" si="1523">BK439</f>
        <v>0</v>
      </c>
      <c r="BL440">
        <f t="shared" ref="BL440:BL445" si="1524">BL439</f>
        <v>0</v>
      </c>
      <c r="BM440">
        <f t="shared" ref="BM440:BM445" si="1525">BM439</f>
        <v>0</v>
      </c>
      <c r="BN440">
        <f t="shared" ref="BN440:BN445" si="1526">BN439</f>
        <v>5672.7314285714292</v>
      </c>
      <c r="BO440">
        <f t="shared" ref="BO440:BO445" si="1527">BO439</f>
        <v>664810.14285714284</v>
      </c>
      <c r="BP440">
        <f t="shared" ref="BP440:BP445" si="1528">BP439</f>
        <v>0</v>
      </c>
      <c r="BQ440">
        <f t="shared" ref="BQ440:BQ445" si="1529">BQ439</f>
        <v>0</v>
      </c>
      <c r="BR440">
        <f t="shared" ref="BR440:BR445" si="1530">BR439</f>
        <v>0</v>
      </c>
      <c r="BS440">
        <f t="shared" ref="BS440:BS445" si="1531">BS439</f>
        <v>0.14285714285714285</v>
      </c>
      <c r="BT440">
        <f t="shared" ref="BT440:BT445" si="1532">BT439</f>
        <v>352334.45428571437</v>
      </c>
      <c r="BU440" s="10">
        <f t="shared" ref="BU440:BU445" si="1533">BU439</f>
        <v>27078102</v>
      </c>
    </row>
    <row r="441" spans="51:73" x14ac:dyDescent="0.2">
      <c r="AY441" s="11">
        <f t="shared" si="1345"/>
        <v>44323</v>
      </c>
      <c r="AZ441" s="1">
        <f t="shared" si="1343"/>
        <v>44319</v>
      </c>
      <c r="BA441">
        <f t="shared" si="1513"/>
        <v>0</v>
      </c>
      <c r="BB441">
        <f t="shared" si="1514"/>
        <v>0</v>
      </c>
      <c r="BC441">
        <f t="shared" si="1515"/>
        <v>0</v>
      </c>
      <c r="BD441">
        <f t="shared" si="1516"/>
        <v>0</v>
      </c>
      <c r="BE441">
        <f t="shared" si="1517"/>
        <v>0</v>
      </c>
      <c r="BF441">
        <f t="shared" si="1518"/>
        <v>0</v>
      </c>
      <c r="BG441">
        <f t="shared" si="1519"/>
        <v>0</v>
      </c>
      <c r="BH441">
        <f t="shared" si="1520"/>
        <v>0</v>
      </c>
      <c r="BI441">
        <f t="shared" si="1521"/>
        <v>0</v>
      </c>
      <c r="BJ441">
        <f t="shared" si="1522"/>
        <v>0</v>
      </c>
      <c r="BK441">
        <f t="shared" si="1523"/>
        <v>0</v>
      </c>
      <c r="BL441">
        <f t="shared" si="1524"/>
        <v>0</v>
      </c>
      <c r="BM441">
        <f t="shared" si="1525"/>
        <v>0</v>
      </c>
      <c r="BN441">
        <f t="shared" si="1526"/>
        <v>5672.7314285714292</v>
      </c>
      <c r="BO441">
        <f t="shared" si="1527"/>
        <v>664810.14285714284</v>
      </c>
      <c r="BP441">
        <f t="shared" si="1528"/>
        <v>0</v>
      </c>
      <c r="BQ441">
        <f t="shared" si="1529"/>
        <v>0</v>
      </c>
      <c r="BR441">
        <f t="shared" si="1530"/>
        <v>0</v>
      </c>
      <c r="BS441">
        <f t="shared" si="1531"/>
        <v>0.14285714285714285</v>
      </c>
      <c r="BT441">
        <f t="shared" si="1532"/>
        <v>352334.45428571437</v>
      </c>
      <c r="BU441" s="10">
        <f t="shared" si="1533"/>
        <v>27078102</v>
      </c>
    </row>
    <row r="442" spans="51:73" x14ac:dyDescent="0.2">
      <c r="AY442" s="11">
        <f t="shared" si="1345"/>
        <v>44324</v>
      </c>
      <c r="AZ442" s="1">
        <f t="shared" si="1343"/>
        <v>44319</v>
      </c>
      <c r="BA442">
        <f t="shared" si="1513"/>
        <v>0</v>
      </c>
      <c r="BB442">
        <f t="shared" si="1514"/>
        <v>0</v>
      </c>
      <c r="BC442">
        <f t="shared" si="1515"/>
        <v>0</v>
      </c>
      <c r="BD442">
        <f t="shared" si="1516"/>
        <v>0</v>
      </c>
      <c r="BE442">
        <f t="shared" si="1517"/>
        <v>0</v>
      </c>
      <c r="BF442">
        <f t="shared" si="1518"/>
        <v>0</v>
      </c>
      <c r="BG442">
        <f t="shared" si="1519"/>
        <v>0</v>
      </c>
      <c r="BH442">
        <f t="shared" si="1520"/>
        <v>0</v>
      </c>
      <c r="BI442">
        <f t="shared" si="1521"/>
        <v>0</v>
      </c>
      <c r="BJ442">
        <f t="shared" si="1522"/>
        <v>0</v>
      </c>
      <c r="BK442">
        <f t="shared" si="1523"/>
        <v>0</v>
      </c>
      <c r="BL442">
        <f t="shared" si="1524"/>
        <v>0</v>
      </c>
      <c r="BM442">
        <f t="shared" si="1525"/>
        <v>0</v>
      </c>
      <c r="BN442">
        <f t="shared" si="1526"/>
        <v>5672.7314285714292</v>
      </c>
      <c r="BO442">
        <f t="shared" si="1527"/>
        <v>664810.14285714284</v>
      </c>
      <c r="BP442">
        <f t="shared" si="1528"/>
        <v>0</v>
      </c>
      <c r="BQ442">
        <f t="shared" si="1529"/>
        <v>0</v>
      </c>
      <c r="BR442">
        <f t="shared" si="1530"/>
        <v>0</v>
      </c>
      <c r="BS442">
        <f t="shared" si="1531"/>
        <v>0.14285714285714285</v>
      </c>
      <c r="BT442">
        <f t="shared" si="1532"/>
        <v>352334.45428571437</v>
      </c>
      <c r="BU442" s="10">
        <f t="shared" si="1533"/>
        <v>27078102</v>
      </c>
    </row>
    <row r="443" spans="51:73" x14ac:dyDescent="0.2">
      <c r="AY443" s="11">
        <f t="shared" si="1345"/>
        <v>44325</v>
      </c>
      <c r="AZ443" s="1">
        <f t="shared" si="1343"/>
        <v>44319</v>
      </c>
      <c r="BA443">
        <f t="shared" si="1513"/>
        <v>0</v>
      </c>
      <c r="BB443">
        <f t="shared" si="1514"/>
        <v>0</v>
      </c>
      <c r="BC443">
        <f t="shared" si="1515"/>
        <v>0</v>
      </c>
      <c r="BD443">
        <f t="shared" si="1516"/>
        <v>0</v>
      </c>
      <c r="BE443">
        <f t="shared" si="1517"/>
        <v>0</v>
      </c>
      <c r="BF443">
        <f t="shared" si="1518"/>
        <v>0</v>
      </c>
      <c r="BG443">
        <f t="shared" si="1519"/>
        <v>0</v>
      </c>
      <c r="BH443">
        <f t="shared" si="1520"/>
        <v>0</v>
      </c>
      <c r="BI443">
        <f t="shared" si="1521"/>
        <v>0</v>
      </c>
      <c r="BJ443">
        <f t="shared" si="1522"/>
        <v>0</v>
      </c>
      <c r="BK443">
        <f t="shared" si="1523"/>
        <v>0</v>
      </c>
      <c r="BL443">
        <f t="shared" si="1524"/>
        <v>0</v>
      </c>
      <c r="BM443">
        <f t="shared" si="1525"/>
        <v>0</v>
      </c>
      <c r="BN443">
        <f t="shared" si="1526"/>
        <v>5672.7314285714292</v>
      </c>
      <c r="BO443">
        <f t="shared" si="1527"/>
        <v>664810.14285714284</v>
      </c>
      <c r="BP443">
        <f t="shared" si="1528"/>
        <v>0</v>
      </c>
      <c r="BQ443">
        <f t="shared" si="1529"/>
        <v>0</v>
      </c>
      <c r="BR443">
        <f t="shared" si="1530"/>
        <v>0</v>
      </c>
      <c r="BS443">
        <f t="shared" si="1531"/>
        <v>0.14285714285714285</v>
      </c>
      <c r="BT443">
        <f t="shared" si="1532"/>
        <v>352334.45428571437</v>
      </c>
      <c r="BU443" s="10">
        <f t="shared" si="1533"/>
        <v>27078102</v>
      </c>
    </row>
    <row r="444" spans="51:73" x14ac:dyDescent="0.2">
      <c r="AY444" s="11">
        <f t="shared" si="1345"/>
        <v>44326</v>
      </c>
      <c r="AZ444" s="1">
        <f t="shared" si="1343"/>
        <v>44326</v>
      </c>
      <c r="BA444">
        <f t="shared" si="1513"/>
        <v>0</v>
      </c>
      <c r="BB444">
        <f t="shared" si="1514"/>
        <v>0</v>
      </c>
      <c r="BC444">
        <f t="shared" si="1515"/>
        <v>0</v>
      </c>
      <c r="BD444">
        <f t="shared" si="1516"/>
        <v>0</v>
      </c>
      <c r="BE444">
        <f t="shared" si="1517"/>
        <v>0</v>
      </c>
      <c r="BF444">
        <f t="shared" si="1518"/>
        <v>0</v>
      </c>
      <c r="BG444">
        <f t="shared" si="1519"/>
        <v>0</v>
      </c>
      <c r="BH444">
        <f t="shared" si="1520"/>
        <v>0</v>
      </c>
      <c r="BI444">
        <f t="shared" si="1521"/>
        <v>0</v>
      </c>
      <c r="BJ444">
        <f t="shared" si="1522"/>
        <v>0</v>
      </c>
      <c r="BK444">
        <f t="shared" si="1523"/>
        <v>0</v>
      </c>
      <c r="BL444">
        <f t="shared" si="1524"/>
        <v>0</v>
      </c>
      <c r="BM444">
        <f t="shared" si="1525"/>
        <v>0</v>
      </c>
      <c r="BN444">
        <f t="shared" si="1526"/>
        <v>5672.7314285714292</v>
      </c>
      <c r="BO444">
        <f t="shared" si="1527"/>
        <v>664810.14285714284</v>
      </c>
      <c r="BP444">
        <f t="shared" si="1528"/>
        <v>0</v>
      </c>
      <c r="BQ444">
        <f t="shared" si="1529"/>
        <v>0</v>
      </c>
      <c r="BR444">
        <f t="shared" si="1530"/>
        <v>0</v>
      </c>
      <c r="BS444">
        <f t="shared" si="1531"/>
        <v>0.14285714285714285</v>
      </c>
      <c r="BT444">
        <f t="shared" si="1532"/>
        <v>352334.45428571437</v>
      </c>
      <c r="BU444" s="10">
        <f t="shared" si="1533"/>
        <v>27078102</v>
      </c>
    </row>
    <row r="445" spans="51:73" x14ac:dyDescent="0.2">
      <c r="AY445" s="11">
        <f t="shared" si="1345"/>
        <v>44327</v>
      </c>
      <c r="AZ445" s="1">
        <f t="shared" si="1343"/>
        <v>44326</v>
      </c>
      <c r="BA445">
        <f t="shared" si="1513"/>
        <v>0</v>
      </c>
      <c r="BB445">
        <f t="shared" si="1514"/>
        <v>0</v>
      </c>
      <c r="BC445">
        <f t="shared" si="1515"/>
        <v>0</v>
      </c>
      <c r="BD445">
        <f t="shared" si="1516"/>
        <v>0</v>
      </c>
      <c r="BE445">
        <f t="shared" si="1517"/>
        <v>0</v>
      </c>
      <c r="BF445">
        <f t="shared" si="1518"/>
        <v>0</v>
      </c>
      <c r="BG445">
        <f t="shared" si="1519"/>
        <v>0</v>
      </c>
      <c r="BH445">
        <f t="shared" si="1520"/>
        <v>0</v>
      </c>
      <c r="BI445">
        <f t="shared" si="1521"/>
        <v>0</v>
      </c>
      <c r="BJ445">
        <f t="shared" si="1522"/>
        <v>0</v>
      </c>
      <c r="BK445">
        <f t="shared" si="1523"/>
        <v>0</v>
      </c>
      <c r="BL445">
        <f t="shared" si="1524"/>
        <v>0</v>
      </c>
      <c r="BM445">
        <f t="shared" si="1525"/>
        <v>0</v>
      </c>
      <c r="BN445">
        <f t="shared" si="1526"/>
        <v>5672.7314285714292</v>
      </c>
      <c r="BO445">
        <f t="shared" si="1527"/>
        <v>664810.14285714284</v>
      </c>
      <c r="BP445">
        <f t="shared" si="1528"/>
        <v>0</v>
      </c>
      <c r="BQ445">
        <f t="shared" si="1529"/>
        <v>0</v>
      </c>
      <c r="BR445">
        <f t="shared" si="1530"/>
        <v>0</v>
      </c>
      <c r="BS445">
        <f t="shared" si="1531"/>
        <v>0.14285714285714285</v>
      </c>
      <c r="BT445">
        <f t="shared" si="1532"/>
        <v>352334.45428571437</v>
      </c>
      <c r="BU445" s="10">
        <f t="shared" si="1533"/>
        <v>27078102</v>
      </c>
    </row>
    <row r="446" spans="51:73" x14ac:dyDescent="0.2">
      <c r="AY446" s="11">
        <f t="shared" si="1345"/>
        <v>44328</v>
      </c>
      <c r="AZ446" s="1">
        <f t="shared" si="1343"/>
        <v>44326</v>
      </c>
      <c r="BA446">
        <f t="shared" si="1344"/>
        <v>0</v>
      </c>
      <c r="BB446">
        <f t="shared" si="1388"/>
        <v>0</v>
      </c>
      <c r="BC446">
        <f t="shared" si="1389"/>
        <v>0</v>
      </c>
      <c r="BD446">
        <f t="shared" si="1390"/>
        <v>0</v>
      </c>
      <c r="BE446">
        <f t="shared" si="1391"/>
        <v>0</v>
      </c>
      <c r="BF446">
        <f t="shared" si="1392"/>
        <v>0</v>
      </c>
      <c r="BG446">
        <f t="shared" si="1393"/>
        <v>0</v>
      </c>
      <c r="BH446">
        <f t="shared" si="1394"/>
        <v>0</v>
      </c>
      <c r="BI446">
        <f t="shared" si="1395"/>
        <v>0</v>
      </c>
      <c r="BJ446">
        <f t="shared" si="1396"/>
        <v>0</v>
      </c>
      <c r="BK446">
        <f t="shared" si="1397"/>
        <v>0</v>
      </c>
      <c r="BL446">
        <f t="shared" si="1398"/>
        <v>0</v>
      </c>
      <c r="BM446">
        <f t="shared" si="1399"/>
        <v>0</v>
      </c>
      <c r="BN446">
        <f t="shared" si="1400"/>
        <v>4623.7628571428568</v>
      </c>
      <c r="BO446">
        <f t="shared" si="1401"/>
        <v>543363.28571428568</v>
      </c>
      <c r="BP446">
        <f t="shared" si="1402"/>
        <v>0</v>
      </c>
      <c r="BQ446">
        <f t="shared" si="1403"/>
        <v>0</v>
      </c>
      <c r="BR446">
        <f t="shared" si="1404"/>
        <v>0</v>
      </c>
      <c r="BS446">
        <f t="shared" si="1405"/>
        <v>0</v>
      </c>
      <c r="BT446">
        <f t="shared" si="1406"/>
        <v>355660.65142857149</v>
      </c>
      <c r="BU446" s="10">
        <f t="shared" si="1407"/>
        <v>23727454.428571429</v>
      </c>
    </row>
    <row r="447" spans="51:73" x14ac:dyDescent="0.2">
      <c r="AY447" s="11">
        <f t="shared" si="1345"/>
        <v>44329</v>
      </c>
      <c r="AZ447" s="1">
        <f t="shared" si="1343"/>
        <v>44326</v>
      </c>
      <c r="BA447">
        <f t="shared" ref="BA447:BA452" si="1534">BA446</f>
        <v>0</v>
      </c>
      <c r="BB447">
        <f t="shared" ref="BB447:BB452" si="1535">BB446</f>
        <v>0</v>
      </c>
      <c r="BC447">
        <f t="shared" ref="BC447:BC452" si="1536">BC446</f>
        <v>0</v>
      </c>
      <c r="BD447">
        <f t="shared" ref="BD447:BD452" si="1537">BD446</f>
        <v>0</v>
      </c>
      <c r="BE447">
        <f t="shared" ref="BE447:BE452" si="1538">BE446</f>
        <v>0</v>
      </c>
      <c r="BF447">
        <f t="shared" ref="BF447:BF452" si="1539">BF446</f>
        <v>0</v>
      </c>
      <c r="BG447">
        <f t="shared" ref="BG447:BG452" si="1540">BG446</f>
        <v>0</v>
      </c>
      <c r="BH447">
        <f t="shared" ref="BH447:BH452" si="1541">BH446</f>
        <v>0</v>
      </c>
      <c r="BI447">
        <f t="shared" ref="BI447:BI452" si="1542">BI446</f>
        <v>0</v>
      </c>
      <c r="BJ447">
        <f t="shared" ref="BJ447:BJ452" si="1543">BJ446</f>
        <v>0</v>
      </c>
      <c r="BK447">
        <f t="shared" ref="BK447:BK452" si="1544">BK446</f>
        <v>0</v>
      </c>
      <c r="BL447">
        <f t="shared" ref="BL447:BL452" si="1545">BL446</f>
        <v>0</v>
      </c>
      <c r="BM447">
        <f t="shared" ref="BM447:BM452" si="1546">BM446</f>
        <v>0</v>
      </c>
      <c r="BN447">
        <f t="shared" ref="BN447:BN452" si="1547">BN446</f>
        <v>4623.7628571428568</v>
      </c>
      <c r="BO447">
        <f t="shared" ref="BO447:BO452" si="1548">BO446</f>
        <v>543363.28571428568</v>
      </c>
      <c r="BP447">
        <f t="shared" ref="BP447:BP452" si="1549">BP446</f>
        <v>0</v>
      </c>
      <c r="BQ447">
        <f t="shared" ref="BQ447:BQ452" si="1550">BQ446</f>
        <v>0</v>
      </c>
      <c r="BR447">
        <f t="shared" ref="BR447:BR452" si="1551">BR446</f>
        <v>0</v>
      </c>
      <c r="BS447">
        <f t="shared" ref="BS447:BS452" si="1552">BS446</f>
        <v>0</v>
      </c>
      <c r="BT447">
        <f t="shared" ref="BT447:BT452" si="1553">BT446</f>
        <v>355660.65142857149</v>
      </c>
      <c r="BU447" s="10">
        <f t="shared" ref="BU447:BU452" si="1554">BU446</f>
        <v>23727454.428571429</v>
      </c>
    </row>
    <row r="448" spans="51:73" x14ac:dyDescent="0.2">
      <c r="AY448" s="11">
        <f t="shared" si="1345"/>
        <v>44330</v>
      </c>
      <c r="AZ448" s="1">
        <f t="shared" si="1343"/>
        <v>44326</v>
      </c>
      <c r="BA448">
        <f t="shared" si="1534"/>
        <v>0</v>
      </c>
      <c r="BB448">
        <f t="shared" si="1535"/>
        <v>0</v>
      </c>
      <c r="BC448">
        <f t="shared" si="1536"/>
        <v>0</v>
      </c>
      <c r="BD448">
        <f t="shared" si="1537"/>
        <v>0</v>
      </c>
      <c r="BE448">
        <f t="shared" si="1538"/>
        <v>0</v>
      </c>
      <c r="BF448">
        <f t="shared" si="1539"/>
        <v>0</v>
      </c>
      <c r="BG448">
        <f t="shared" si="1540"/>
        <v>0</v>
      </c>
      <c r="BH448">
        <f t="shared" si="1541"/>
        <v>0</v>
      </c>
      <c r="BI448">
        <f t="shared" si="1542"/>
        <v>0</v>
      </c>
      <c r="BJ448">
        <f t="shared" si="1543"/>
        <v>0</v>
      </c>
      <c r="BK448">
        <f t="shared" si="1544"/>
        <v>0</v>
      </c>
      <c r="BL448">
        <f t="shared" si="1545"/>
        <v>0</v>
      </c>
      <c r="BM448">
        <f t="shared" si="1546"/>
        <v>0</v>
      </c>
      <c r="BN448">
        <f t="shared" si="1547"/>
        <v>4623.7628571428568</v>
      </c>
      <c r="BO448">
        <f t="shared" si="1548"/>
        <v>543363.28571428568</v>
      </c>
      <c r="BP448">
        <f t="shared" si="1549"/>
        <v>0</v>
      </c>
      <c r="BQ448">
        <f t="shared" si="1550"/>
        <v>0</v>
      </c>
      <c r="BR448">
        <f t="shared" si="1551"/>
        <v>0</v>
      </c>
      <c r="BS448">
        <f t="shared" si="1552"/>
        <v>0</v>
      </c>
      <c r="BT448">
        <f t="shared" si="1553"/>
        <v>355660.65142857149</v>
      </c>
      <c r="BU448" s="10">
        <f t="shared" si="1554"/>
        <v>23727454.428571429</v>
      </c>
    </row>
    <row r="449" spans="51:73" x14ac:dyDescent="0.2">
      <c r="AY449" s="11">
        <f t="shared" si="1345"/>
        <v>44331</v>
      </c>
      <c r="AZ449" s="1">
        <f t="shared" si="1343"/>
        <v>44326</v>
      </c>
      <c r="BA449">
        <f t="shared" si="1534"/>
        <v>0</v>
      </c>
      <c r="BB449">
        <f t="shared" si="1535"/>
        <v>0</v>
      </c>
      <c r="BC449">
        <f t="shared" si="1536"/>
        <v>0</v>
      </c>
      <c r="BD449">
        <f t="shared" si="1537"/>
        <v>0</v>
      </c>
      <c r="BE449">
        <f t="shared" si="1538"/>
        <v>0</v>
      </c>
      <c r="BF449">
        <f t="shared" si="1539"/>
        <v>0</v>
      </c>
      <c r="BG449">
        <f t="shared" si="1540"/>
        <v>0</v>
      </c>
      <c r="BH449">
        <f t="shared" si="1541"/>
        <v>0</v>
      </c>
      <c r="BI449">
        <f t="shared" si="1542"/>
        <v>0</v>
      </c>
      <c r="BJ449">
        <f t="shared" si="1543"/>
        <v>0</v>
      </c>
      <c r="BK449">
        <f t="shared" si="1544"/>
        <v>0</v>
      </c>
      <c r="BL449">
        <f t="shared" si="1545"/>
        <v>0</v>
      </c>
      <c r="BM449">
        <f t="shared" si="1546"/>
        <v>0</v>
      </c>
      <c r="BN449">
        <f t="shared" si="1547"/>
        <v>4623.7628571428568</v>
      </c>
      <c r="BO449">
        <f t="shared" si="1548"/>
        <v>543363.28571428568</v>
      </c>
      <c r="BP449">
        <f t="shared" si="1549"/>
        <v>0</v>
      </c>
      <c r="BQ449">
        <f t="shared" si="1550"/>
        <v>0</v>
      </c>
      <c r="BR449">
        <f t="shared" si="1551"/>
        <v>0</v>
      </c>
      <c r="BS449">
        <f t="shared" si="1552"/>
        <v>0</v>
      </c>
      <c r="BT449">
        <f t="shared" si="1553"/>
        <v>355660.65142857149</v>
      </c>
      <c r="BU449" s="10">
        <f t="shared" si="1554"/>
        <v>23727454.428571429</v>
      </c>
    </row>
    <row r="450" spans="51:73" x14ac:dyDescent="0.2">
      <c r="AY450" s="11">
        <f t="shared" si="1345"/>
        <v>44332</v>
      </c>
      <c r="AZ450" s="1">
        <f t="shared" si="1343"/>
        <v>44326</v>
      </c>
      <c r="BA450">
        <f t="shared" si="1534"/>
        <v>0</v>
      </c>
      <c r="BB450">
        <f t="shared" si="1535"/>
        <v>0</v>
      </c>
      <c r="BC450">
        <f t="shared" si="1536"/>
        <v>0</v>
      </c>
      <c r="BD450">
        <f t="shared" si="1537"/>
        <v>0</v>
      </c>
      <c r="BE450">
        <f t="shared" si="1538"/>
        <v>0</v>
      </c>
      <c r="BF450">
        <f t="shared" si="1539"/>
        <v>0</v>
      </c>
      <c r="BG450">
        <f t="shared" si="1540"/>
        <v>0</v>
      </c>
      <c r="BH450">
        <f t="shared" si="1541"/>
        <v>0</v>
      </c>
      <c r="BI450">
        <f t="shared" si="1542"/>
        <v>0</v>
      </c>
      <c r="BJ450">
        <f t="shared" si="1543"/>
        <v>0</v>
      </c>
      <c r="BK450">
        <f t="shared" si="1544"/>
        <v>0</v>
      </c>
      <c r="BL450">
        <f t="shared" si="1545"/>
        <v>0</v>
      </c>
      <c r="BM450">
        <f t="shared" si="1546"/>
        <v>0</v>
      </c>
      <c r="BN450">
        <f t="shared" si="1547"/>
        <v>4623.7628571428568</v>
      </c>
      <c r="BO450">
        <f t="shared" si="1548"/>
        <v>543363.28571428568</v>
      </c>
      <c r="BP450">
        <f t="shared" si="1549"/>
        <v>0</v>
      </c>
      <c r="BQ450">
        <f t="shared" si="1550"/>
        <v>0</v>
      </c>
      <c r="BR450">
        <f t="shared" si="1551"/>
        <v>0</v>
      </c>
      <c r="BS450">
        <f t="shared" si="1552"/>
        <v>0</v>
      </c>
      <c r="BT450">
        <f t="shared" si="1553"/>
        <v>355660.65142857149</v>
      </c>
      <c r="BU450" s="10">
        <f t="shared" si="1554"/>
        <v>23727454.428571429</v>
      </c>
    </row>
    <row r="451" spans="51:73" x14ac:dyDescent="0.2">
      <c r="AY451" s="11">
        <f t="shared" si="1345"/>
        <v>44333</v>
      </c>
      <c r="AZ451" s="1">
        <f t="shared" si="1343"/>
        <v>44333</v>
      </c>
      <c r="BA451">
        <f t="shared" si="1534"/>
        <v>0</v>
      </c>
      <c r="BB451">
        <f t="shared" si="1535"/>
        <v>0</v>
      </c>
      <c r="BC451">
        <f t="shared" si="1536"/>
        <v>0</v>
      </c>
      <c r="BD451">
        <f t="shared" si="1537"/>
        <v>0</v>
      </c>
      <c r="BE451">
        <f t="shared" si="1538"/>
        <v>0</v>
      </c>
      <c r="BF451">
        <f t="shared" si="1539"/>
        <v>0</v>
      </c>
      <c r="BG451">
        <f t="shared" si="1540"/>
        <v>0</v>
      </c>
      <c r="BH451">
        <f t="shared" si="1541"/>
        <v>0</v>
      </c>
      <c r="BI451">
        <f t="shared" si="1542"/>
        <v>0</v>
      </c>
      <c r="BJ451">
        <f t="shared" si="1543"/>
        <v>0</v>
      </c>
      <c r="BK451">
        <f t="shared" si="1544"/>
        <v>0</v>
      </c>
      <c r="BL451">
        <f t="shared" si="1545"/>
        <v>0</v>
      </c>
      <c r="BM451">
        <f t="shared" si="1546"/>
        <v>0</v>
      </c>
      <c r="BN451">
        <f t="shared" si="1547"/>
        <v>4623.7628571428568</v>
      </c>
      <c r="BO451">
        <f t="shared" si="1548"/>
        <v>543363.28571428568</v>
      </c>
      <c r="BP451">
        <f t="shared" si="1549"/>
        <v>0</v>
      </c>
      <c r="BQ451">
        <f t="shared" si="1550"/>
        <v>0</v>
      </c>
      <c r="BR451">
        <f t="shared" si="1551"/>
        <v>0</v>
      </c>
      <c r="BS451">
        <f t="shared" si="1552"/>
        <v>0</v>
      </c>
      <c r="BT451">
        <f t="shared" si="1553"/>
        <v>355660.65142857149</v>
      </c>
      <c r="BU451" s="10">
        <f t="shared" si="1554"/>
        <v>23727454.428571429</v>
      </c>
    </row>
    <row r="452" spans="51:73" x14ac:dyDescent="0.2">
      <c r="AY452" s="11">
        <f t="shared" si="1345"/>
        <v>44334</v>
      </c>
      <c r="AZ452" s="1">
        <f t="shared" si="1343"/>
        <v>44333</v>
      </c>
      <c r="BA452">
        <f t="shared" si="1534"/>
        <v>0</v>
      </c>
      <c r="BB452">
        <f t="shared" si="1535"/>
        <v>0</v>
      </c>
      <c r="BC452">
        <f t="shared" si="1536"/>
        <v>0</v>
      </c>
      <c r="BD452">
        <f t="shared" si="1537"/>
        <v>0</v>
      </c>
      <c r="BE452">
        <f t="shared" si="1538"/>
        <v>0</v>
      </c>
      <c r="BF452">
        <f t="shared" si="1539"/>
        <v>0</v>
      </c>
      <c r="BG452">
        <f t="shared" si="1540"/>
        <v>0</v>
      </c>
      <c r="BH452">
        <f t="shared" si="1541"/>
        <v>0</v>
      </c>
      <c r="BI452">
        <f t="shared" si="1542"/>
        <v>0</v>
      </c>
      <c r="BJ452">
        <f t="shared" si="1543"/>
        <v>0</v>
      </c>
      <c r="BK452">
        <f t="shared" si="1544"/>
        <v>0</v>
      </c>
      <c r="BL452">
        <f t="shared" si="1545"/>
        <v>0</v>
      </c>
      <c r="BM452">
        <f t="shared" si="1546"/>
        <v>0</v>
      </c>
      <c r="BN452">
        <f t="shared" si="1547"/>
        <v>4623.7628571428568</v>
      </c>
      <c r="BO452">
        <f t="shared" si="1548"/>
        <v>543363.28571428568</v>
      </c>
      <c r="BP452">
        <f t="shared" si="1549"/>
        <v>0</v>
      </c>
      <c r="BQ452">
        <f t="shared" si="1550"/>
        <v>0</v>
      </c>
      <c r="BR452">
        <f t="shared" si="1551"/>
        <v>0</v>
      </c>
      <c r="BS452">
        <f t="shared" si="1552"/>
        <v>0</v>
      </c>
      <c r="BT452">
        <f t="shared" si="1553"/>
        <v>355660.65142857149</v>
      </c>
      <c r="BU452" s="10">
        <f t="shared" si="1554"/>
        <v>23727454.428571429</v>
      </c>
    </row>
    <row r="453" spans="51:73" x14ac:dyDescent="0.2">
      <c r="AY453" s="11">
        <f t="shared" si="1345"/>
        <v>44335</v>
      </c>
      <c r="AZ453" s="1">
        <f t="shared" si="1343"/>
        <v>44333</v>
      </c>
      <c r="BA453">
        <f t="shared" si="1344"/>
        <v>0</v>
      </c>
      <c r="BB453">
        <f t="shared" si="1388"/>
        <v>0</v>
      </c>
      <c r="BC453">
        <f t="shared" si="1389"/>
        <v>0</v>
      </c>
      <c r="BD453">
        <f t="shared" si="1390"/>
        <v>0</v>
      </c>
      <c r="BE453">
        <f t="shared" si="1391"/>
        <v>0</v>
      </c>
      <c r="BF453">
        <f t="shared" si="1392"/>
        <v>0</v>
      </c>
      <c r="BG453">
        <f t="shared" si="1393"/>
        <v>0</v>
      </c>
      <c r="BH453">
        <f t="shared" si="1394"/>
        <v>0</v>
      </c>
      <c r="BI453">
        <f t="shared" si="1395"/>
        <v>0</v>
      </c>
      <c r="BJ453">
        <f t="shared" si="1396"/>
        <v>0</v>
      </c>
      <c r="BK453">
        <f t="shared" si="1397"/>
        <v>0</v>
      </c>
      <c r="BL453">
        <f t="shared" si="1398"/>
        <v>0</v>
      </c>
      <c r="BM453">
        <f t="shared" si="1399"/>
        <v>0</v>
      </c>
      <c r="BN453">
        <f t="shared" si="1400"/>
        <v>4945.7371428571423</v>
      </c>
      <c r="BO453">
        <f t="shared" si="1401"/>
        <v>801774.57142857148</v>
      </c>
      <c r="BP453">
        <f t="shared" si="1402"/>
        <v>0</v>
      </c>
      <c r="BQ453">
        <f t="shared" si="1403"/>
        <v>0</v>
      </c>
      <c r="BR453">
        <f t="shared" si="1404"/>
        <v>0</v>
      </c>
      <c r="BS453">
        <f t="shared" si="1405"/>
        <v>0.14285714285714285</v>
      </c>
      <c r="BT453">
        <f t="shared" si="1406"/>
        <v>368981.28428571427</v>
      </c>
      <c r="BU453" s="10">
        <f t="shared" si="1407"/>
        <v>28415950.857142858</v>
      </c>
    </row>
    <row r="454" spans="51:73" x14ac:dyDescent="0.2">
      <c r="AY454" s="11">
        <f t="shared" si="1345"/>
        <v>44336</v>
      </c>
      <c r="AZ454" s="1">
        <f t="shared" ref="AZ454:AZ517" si="1555">AY454-WEEKDAY(AY454,3)</f>
        <v>44333</v>
      </c>
      <c r="BA454">
        <f t="shared" ref="BA454:BA459" si="1556">BA453</f>
        <v>0</v>
      </c>
      <c r="BB454">
        <f t="shared" ref="BB454:BB459" si="1557">BB453</f>
        <v>0</v>
      </c>
      <c r="BC454">
        <f t="shared" ref="BC454:BC459" si="1558">BC453</f>
        <v>0</v>
      </c>
      <c r="BD454">
        <f t="shared" ref="BD454:BD459" si="1559">BD453</f>
        <v>0</v>
      </c>
      <c r="BE454">
        <f t="shared" ref="BE454:BE459" si="1560">BE453</f>
        <v>0</v>
      </c>
      <c r="BF454">
        <f t="shared" ref="BF454:BF459" si="1561">BF453</f>
        <v>0</v>
      </c>
      <c r="BG454">
        <f t="shared" ref="BG454:BG459" si="1562">BG453</f>
        <v>0</v>
      </c>
      <c r="BH454">
        <f t="shared" ref="BH454:BH459" si="1563">BH453</f>
        <v>0</v>
      </c>
      <c r="BI454">
        <f t="shared" ref="BI454:BI459" si="1564">BI453</f>
        <v>0</v>
      </c>
      <c r="BJ454">
        <f t="shared" ref="BJ454:BJ459" si="1565">BJ453</f>
        <v>0</v>
      </c>
      <c r="BK454">
        <f t="shared" ref="BK454:BK459" si="1566">BK453</f>
        <v>0</v>
      </c>
      <c r="BL454">
        <f t="shared" ref="BL454:BL459" si="1567">BL453</f>
        <v>0</v>
      </c>
      <c r="BM454">
        <f t="shared" ref="BM454:BM459" si="1568">BM453</f>
        <v>0</v>
      </c>
      <c r="BN454">
        <f t="shared" ref="BN454:BN459" si="1569">BN453</f>
        <v>4945.7371428571423</v>
      </c>
      <c r="BO454">
        <f t="shared" ref="BO454:BO459" si="1570">BO453</f>
        <v>801774.57142857148</v>
      </c>
      <c r="BP454">
        <f t="shared" ref="BP454:BP459" si="1571">BP453</f>
        <v>0</v>
      </c>
      <c r="BQ454">
        <f t="shared" ref="BQ454:BQ459" si="1572">BQ453</f>
        <v>0</v>
      </c>
      <c r="BR454">
        <f t="shared" ref="BR454:BR459" si="1573">BR453</f>
        <v>0</v>
      </c>
      <c r="BS454">
        <f t="shared" ref="BS454:BS459" si="1574">BS453</f>
        <v>0.14285714285714285</v>
      </c>
      <c r="BT454">
        <f t="shared" ref="BT454:BT459" si="1575">BT453</f>
        <v>368981.28428571427</v>
      </c>
      <c r="BU454" s="10">
        <f t="shared" ref="BU454:BU459" si="1576">BU453</f>
        <v>28415950.857142858</v>
      </c>
    </row>
    <row r="455" spans="51:73" x14ac:dyDescent="0.2">
      <c r="AY455" s="11">
        <f t="shared" ref="AY455:AY518" si="1577">AY454+1</f>
        <v>44337</v>
      </c>
      <c r="AZ455" s="1">
        <f t="shared" si="1555"/>
        <v>44333</v>
      </c>
      <c r="BA455">
        <f t="shared" si="1556"/>
        <v>0</v>
      </c>
      <c r="BB455">
        <f t="shared" si="1557"/>
        <v>0</v>
      </c>
      <c r="BC455">
        <f t="shared" si="1558"/>
        <v>0</v>
      </c>
      <c r="BD455">
        <f t="shared" si="1559"/>
        <v>0</v>
      </c>
      <c r="BE455">
        <f t="shared" si="1560"/>
        <v>0</v>
      </c>
      <c r="BF455">
        <f t="shared" si="1561"/>
        <v>0</v>
      </c>
      <c r="BG455">
        <f t="shared" si="1562"/>
        <v>0</v>
      </c>
      <c r="BH455">
        <f t="shared" si="1563"/>
        <v>0</v>
      </c>
      <c r="BI455">
        <f t="shared" si="1564"/>
        <v>0</v>
      </c>
      <c r="BJ455">
        <f t="shared" si="1565"/>
        <v>0</v>
      </c>
      <c r="BK455">
        <f t="shared" si="1566"/>
        <v>0</v>
      </c>
      <c r="BL455">
        <f t="shared" si="1567"/>
        <v>0</v>
      </c>
      <c r="BM455">
        <f t="shared" si="1568"/>
        <v>0</v>
      </c>
      <c r="BN455">
        <f t="shared" si="1569"/>
        <v>4945.7371428571423</v>
      </c>
      <c r="BO455">
        <f t="shared" si="1570"/>
        <v>801774.57142857148</v>
      </c>
      <c r="BP455">
        <f t="shared" si="1571"/>
        <v>0</v>
      </c>
      <c r="BQ455">
        <f t="shared" si="1572"/>
        <v>0</v>
      </c>
      <c r="BR455">
        <f t="shared" si="1573"/>
        <v>0</v>
      </c>
      <c r="BS455">
        <f t="shared" si="1574"/>
        <v>0.14285714285714285</v>
      </c>
      <c r="BT455">
        <f t="shared" si="1575"/>
        <v>368981.28428571427</v>
      </c>
      <c r="BU455" s="10">
        <f t="shared" si="1576"/>
        <v>28415950.857142858</v>
      </c>
    </row>
    <row r="456" spans="51:73" x14ac:dyDescent="0.2">
      <c r="AY456" s="11">
        <f t="shared" si="1577"/>
        <v>44338</v>
      </c>
      <c r="AZ456" s="1">
        <f t="shared" si="1555"/>
        <v>44333</v>
      </c>
      <c r="BA456">
        <f t="shared" si="1556"/>
        <v>0</v>
      </c>
      <c r="BB456">
        <f t="shared" si="1557"/>
        <v>0</v>
      </c>
      <c r="BC456">
        <f t="shared" si="1558"/>
        <v>0</v>
      </c>
      <c r="BD456">
        <f t="shared" si="1559"/>
        <v>0</v>
      </c>
      <c r="BE456">
        <f t="shared" si="1560"/>
        <v>0</v>
      </c>
      <c r="BF456">
        <f t="shared" si="1561"/>
        <v>0</v>
      </c>
      <c r="BG456">
        <f t="shared" si="1562"/>
        <v>0</v>
      </c>
      <c r="BH456">
        <f t="shared" si="1563"/>
        <v>0</v>
      </c>
      <c r="BI456">
        <f t="shared" si="1564"/>
        <v>0</v>
      </c>
      <c r="BJ456">
        <f t="shared" si="1565"/>
        <v>0</v>
      </c>
      <c r="BK456">
        <f t="shared" si="1566"/>
        <v>0</v>
      </c>
      <c r="BL456">
        <f t="shared" si="1567"/>
        <v>0</v>
      </c>
      <c r="BM456">
        <f t="shared" si="1568"/>
        <v>0</v>
      </c>
      <c r="BN456">
        <f t="shared" si="1569"/>
        <v>4945.7371428571423</v>
      </c>
      <c r="BO456">
        <f t="shared" si="1570"/>
        <v>801774.57142857148</v>
      </c>
      <c r="BP456">
        <f t="shared" si="1571"/>
        <v>0</v>
      </c>
      <c r="BQ456">
        <f t="shared" si="1572"/>
        <v>0</v>
      </c>
      <c r="BR456">
        <f t="shared" si="1573"/>
        <v>0</v>
      </c>
      <c r="BS456">
        <f t="shared" si="1574"/>
        <v>0.14285714285714285</v>
      </c>
      <c r="BT456">
        <f t="shared" si="1575"/>
        <v>368981.28428571427</v>
      </c>
      <c r="BU456" s="10">
        <f t="shared" si="1576"/>
        <v>28415950.857142858</v>
      </c>
    </row>
    <row r="457" spans="51:73" x14ac:dyDescent="0.2">
      <c r="AY457" s="11">
        <f t="shared" si="1577"/>
        <v>44339</v>
      </c>
      <c r="AZ457" s="1">
        <f t="shared" si="1555"/>
        <v>44333</v>
      </c>
      <c r="BA457">
        <f t="shared" si="1556"/>
        <v>0</v>
      </c>
      <c r="BB457">
        <f t="shared" si="1557"/>
        <v>0</v>
      </c>
      <c r="BC457">
        <f t="shared" si="1558"/>
        <v>0</v>
      </c>
      <c r="BD457">
        <f t="shared" si="1559"/>
        <v>0</v>
      </c>
      <c r="BE457">
        <f t="shared" si="1560"/>
        <v>0</v>
      </c>
      <c r="BF457">
        <f t="shared" si="1561"/>
        <v>0</v>
      </c>
      <c r="BG457">
        <f t="shared" si="1562"/>
        <v>0</v>
      </c>
      <c r="BH457">
        <f t="shared" si="1563"/>
        <v>0</v>
      </c>
      <c r="BI457">
        <f t="shared" si="1564"/>
        <v>0</v>
      </c>
      <c r="BJ457">
        <f t="shared" si="1565"/>
        <v>0</v>
      </c>
      <c r="BK457">
        <f t="shared" si="1566"/>
        <v>0</v>
      </c>
      <c r="BL457">
        <f t="shared" si="1567"/>
        <v>0</v>
      </c>
      <c r="BM457">
        <f t="shared" si="1568"/>
        <v>0</v>
      </c>
      <c r="BN457">
        <f t="shared" si="1569"/>
        <v>4945.7371428571423</v>
      </c>
      <c r="BO457">
        <f t="shared" si="1570"/>
        <v>801774.57142857148</v>
      </c>
      <c r="BP457">
        <f t="shared" si="1571"/>
        <v>0</v>
      </c>
      <c r="BQ457">
        <f t="shared" si="1572"/>
        <v>0</v>
      </c>
      <c r="BR457">
        <f t="shared" si="1573"/>
        <v>0</v>
      </c>
      <c r="BS457">
        <f t="shared" si="1574"/>
        <v>0.14285714285714285</v>
      </c>
      <c r="BT457">
        <f t="shared" si="1575"/>
        <v>368981.28428571427</v>
      </c>
      <c r="BU457" s="10">
        <f t="shared" si="1576"/>
        <v>28415950.857142858</v>
      </c>
    </row>
    <row r="458" spans="51:73" x14ac:dyDescent="0.2">
      <c r="AY458" s="11">
        <f t="shared" si="1577"/>
        <v>44340</v>
      </c>
      <c r="AZ458" s="1">
        <f t="shared" si="1555"/>
        <v>44340</v>
      </c>
      <c r="BA458">
        <f t="shared" si="1556"/>
        <v>0</v>
      </c>
      <c r="BB458">
        <f t="shared" si="1557"/>
        <v>0</v>
      </c>
      <c r="BC458">
        <f t="shared" si="1558"/>
        <v>0</v>
      </c>
      <c r="BD458">
        <f t="shared" si="1559"/>
        <v>0</v>
      </c>
      <c r="BE458">
        <f t="shared" si="1560"/>
        <v>0</v>
      </c>
      <c r="BF458">
        <f t="shared" si="1561"/>
        <v>0</v>
      </c>
      <c r="BG458">
        <f t="shared" si="1562"/>
        <v>0</v>
      </c>
      <c r="BH458">
        <f t="shared" si="1563"/>
        <v>0</v>
      </c>
      <c r="BI458">
        <f t="shared" si="1564"/>
        <v>0</v>
      </c>
      <c r="BJ458">
        <f t="shared" si="1565"/>
        <v>0</v>
      </c>
      <c r="BK458">
        <f t="shared" si="1566"/>
        <v>0</v>
      </c>
      <c r="BL458">
        <f t="shared" si="1567"/>
        <v>0</v>
      </c>
      <c r="BM458">
        <f t="shared" si="1568"/>
        <v>0</v>
      </c>
      <c r="BN458">
        <f t="shared" si="1569"/>
        <v>4945.7371428571423</v>
      </c>
      <c r="BO458">
        <f t="shared" si="1570"/>
        <v>801774.57142857148</v>
      </c>
      <c r="BP458">
        <f t="shared" si="1571"/>
        <v>0</v>
      </c>
      <c r="BQ458">
        <f t="shared" si="1572"/>
        <v>0</v>
      </c>
      <c r="BR458">
        <f t="shared" si="1573"/>
        <v>0</v>
      </c>
      <c r="BS458">
        <f t="shared" si="1574"/>
        <v>0.14285714285714285</v>
      </c>
      <c r="BT458">
        <f t="shared" si="1575"/>
        <v>368981.28428571427</v>
      </c>
      <c r="BU458" s="10">
        <f t="shared" si="1576"/>
        <v>28415950.857142858</v>
      </c>
    </row>
    <row r="459" spans="51:73" x14ac:dyDescent="0.2">
      <c r="AY459" s="11">
        <f t="shared" si="1577"/>
        <v>44341</v>
      </c>
      <c r="AZ459" s="1">
        <f t="shared" si="1555"/>
        <v>44340</v>
      </c>
      <c r="BA459">
        <f t="shared" si="1556"/>
        <v>0</v>
      </c>
      <c r="BB459">
        <f t="shared" si="1557"/>
        <v>0</v>
      </c>
      <c r="BC459">
        <f t="shared" si="1558"/>
        <v>0</v>
      </c>
      <c r="BD459">
        <f t="shared" si="1559"/>
        <v>0</v>
      </c>
      <c r="BE459">
        <f t="shared" si="1560"/>
        <v>0</v>
      </c>
      <c r="BF459">
        <f t="shared" si="1561"/>
        <v>0</v>
      </c>
      <c r="BG459">
        <f t="shared" si="1562"/>
        <v>0</v>
      </c>
      <c r="BH459">
        <f t="shared" si="1563"/>
        <v>0</v>
      </c>
      <c r="BI459">
        <f t="shared" si="1564"/>
        <v>0</v>
      </c>
      <c r="BJ459">
        <f t="shared" si="1565"/>
        <v>0</v>
      </c>
      <c r="BK459">
        <f t="shared" si="1566"/>
        <v>0</v>
      </c>
      <c r="BL459">
        <f t="shared" si="1567"/>
        <v>0</v>
      </c>
      <c r="BM459">
        <f t="shared" si="1568"/>
        <v>0</v>
      </c>
      <c r="BN459">
        <f t="shared" si="1569"/>
        <v>4945.7371428571423</v>
      </c>
      <c r="BO459">
        <f t="shared" si="1570"/>
        <v>801774.57142857148</v>
      </c>
      <c r="BP459">
        <f t="shared" si="1571"/>
        <v>0</v>
      </c>
      <c r="BQ459">
        <f t="shared" si="1572"/>
        <v>0</v>
      </c>
      <c r="BR459">
        <f t="shared" si="1573"/>
        <v>0</v>
      </c>
      <c r="BS459">
        <f t="shared" si="1574"/>
        <v>0.14285714285714285</v>
      </c>
      <c r="BT459">
        <f t="shared" si="1575"/>
        <v>368981.28428571427</v>
      </c>
      <c r="BU459" s="10">
        <f t="shared" si="1576"/>
        <v>28415950.857142858</v>
      </c>
    </row>
    <row r="460" spans="51:73" x14ac:dyDescent="0.2">
      <c r="AY460" s="11">
        <f t="shared" si="1577"/>
        <v>44342</v>
      </c>
      <c r="AZ460" s="1">
        <f t="shared" si="1555"/>
        <v>44340</v>
      </c>
      <c r="BA460">
        <f t="shared" ref="BA460:BA516" si="1578">_xlfn.XLOOKUP($AY460,$Z$5:$Z$101,AB$5:AB$101,,0,)</f>
        <v>0</v>
      </c>
      <c r="BB460">
        <f t="shared" si="1388"/>
        <v>0</v>
      </c>
      <c r="BC460">
        <f t="shared" si="1389"/>
        <v>0</v>
      </c>
      <c r="BD460">
        <f t="shared" si="1390"/>
        <v>0</v>
      </c>
      <c r="BE460">
        <f t="shared" si="1391"/>
        <v>0</v>
      </c>
      <c r="BF460">
        <f t="shared" si="1392"/>
        <v>0</v>
      </c>
      <c r="BG460">
        <f t="shared" si="1393"/>
        <v>0</v>
      </c>
      <c r="BH460">
        <f t="shared" si="1394"/>
        <v>0</v>
      </c>
      <c r="BI460">
        <f t="shared" si="1395"/>
        <v>0</v>
      </c>
      <c r="BJ460">
        <f t="shared" si="1396"/>
        <v>0</v>
      </c>
      <c r="BK460">
        <f t="shared" si="1397"/>
        <v>0</v>
      </c>
      <c r="BL460">
        <f t="shared" si="1398"/>
        <v>0</v>
      </c>
      <c r="BM460">
        <f t="shared" si="1399"/>
        <v>0</v>
      </c>
      <c r="BN460">
        <f t="shared" si="1400"/>
        <v>4410.324285714285</v>
      </c>
      <c r="BO460">
        <f t="shared" si="1401"/>
        <v>664750.42857142852</v>
      </c>
      <c r="BP460">
        <f t="shared" si="1402"/>
        <v>0</v>
      </c>
      <c r="BQ460">
        <f t="shared" si="1403"/>
        <v>0</v>
      </c>
      <c r="BR460">
        <f t="shared" si="1404"/>
        <v>0</v>
      </c>
      <c r="BS460">
        <f t="shared" si="1405"/>
        <v>0.14285714285714285</v>
      </c>
      <c r="BT460">
        <f t="shared" si="1406"/>
        <v>344201.81285714294</v>
      </c>
      <c r="BU460" s="10">
        <f t="shared" si="1407"/>
        <v>24148390.857142858</v>
      </c>
    </row>
    <row r="461" spans="51:73" x14ac:dyDescent="0.2">
      <c r="AY461" s="11">
        <f t="shared" si="1577"/>
        <v>44343</v>
      </c>
      <c r="AZ461" s="1">
        <f t="shared" si="1555"/>
        <v>44340</v>
      </c>
      <c r="BA461">
        <f t="shared" ref="BA461:BA466" si="1579">BA460</f>
        <v>0</v>
      </c>
      <c r="BB461">
        <f t="shared" ref="BB461:BB466" si="1580">BB460</f>
        <v>0</v>
      </c>
      <c r="BC461">
        <f t="shared" ref="BC461:BC466" si="1581">BC460</f>
        <v>0</v>
      </c>
      <c r="BD461">
        <f t="shared" ref="BD461:BD466" si="1582">BD460</f>
        <v>0</v>
      </c>
      <c r="BE461">
        <f t="shared" ref="BE461:BE466" si="1583">BE460</f>
        <v>0</v>
      </c>
      <c r="BF461">
        <f t="shared" ref="BF461:BF466" si="1584">BF460</f>
        <v>0</v>
      </c>
      <c r="BG461">
        <f t="shared" ref="BG461:BG466" si="1585">BG460</f>
        <v>0</v>
      </c>
      <c r="BH461">
        <f t="shared" ref="BH461:BH466" si="1586">BH460</f>
        <v>0</v>
      </c>
      <c r="BI461">
        <f t="shared" ref="BI461:BI466" si="1587">BI460</f>
        <v>0</v>
      </c>
      <c r="BJ461">
        <f t="shared" ref="BJ461:BJ466" si="1588">BJ460</f>
        <v>0</v>
      </c>
      <c r="BK461">
        <f t="shared" ref="BK461:BK466" si="1589">BK460</f>
        <v>0</v>
      </c>
      <c r="BL461">
        <f t="shared" ref="BL461:BL466" si="1590">BL460</f>
        <v>0</v>
      </c>
      <c r="BM461">
        <f t="shared" ref="BM461:BM466" si="1591">BM460</f>
        <v>0</v>
      </c>
      <c r="BN461">
        <f t="shared" ref="BN461:BN466" si="1592">BN460</f>
        <v>4410.324285714285</v>
      </c>
      <c r="BO461">
        <f t="shared" ref="BO461:BO466" si="1593">BO460</f>
        <v>664750.42857142852</v>
      </c>
      <c r="BP461">
        <f t="shared" ref="BP461:BP466" si="1594">BP460</f>
        <v>0</v>
      </c>
      <c r="BQ461">
        <f t="shared" ref="BQ461:BQ466" si="1595">BQ460</f>
        <v>0</v>
      </c>
      <c r="BR461">
        <f t="shared" ref="BR461:BR466" si="1596">BR460</f>
        <v>0</v>
      </c>
      <c r="BS461">
        <f t="shared" ref="BS461:BS466" si="1597">BS460</f>
        <v>0.14285714285714285</v>
      </c>
      <c r="BT461">
        <f t="shared" ref="BT461:BT466" si="1598">BT460</f>
        <v>344201.81285714294</v>
      </c>
      <c r="BU461" s="10">
        <f t="shared" ref="BU461:BU466" si="1599">BU460</f>
        <v>24148390.857142858</v>
      </c>
    </row>
    <row r="462" spans="51:73" x14ac:dyDescent="0.2">
      <c r="AY462" s="11">
        <f t="shared" si="1577"/>
        <v>44344</v>
      </c>
      <c r="AZ462" s="1">
        <f t="shared" si="1555"/>
        <v>44340</v>
      </c>
      <c r="BA462">
        <f t="shared" si="1579"/>
        <v>0</v>
      </c>
      <c r="BB462">
        <f t="shared" si="1580"/>
        <v>0</v>
      </c>
      <c r="BC462">
        <f t="shared" si="1581"/>
        <v>0</v>
      </c>
      <c r="BD462">
        <f t="shared" si="1582"/>
        <v>0</v>
      </c>
      <c r="BE462">
        <f t="shared" si="1583"/>
        <v>0</v>
      </c>
      <c r="BF462">
        <f t="shared" si="1584"/>
        <v>0</v>
      </c>
      <c r="BG462">
        <f t="shared" si="1585"/>
        <v>0</v>
      </c>
      <c r="BH462">
        <f t="shared" si="1586"/>
        <v>0</v>
      </c>
      <c r="BI462">
        <f t="shared" si="1587"/>
        <v>0</v>
      </c>
      <c r="BJ462">
        <f t="shared" si="1588"/>
        <v>0</v>
      </c>
      <c r="BK462">
        <f t="shared" si="1589"/>
        <v>0</v>
      </c>
      <c r="BL462">
        <f t="shared" si="1590"/>
        <v>0</v>
      </c>
      <c r="BM462">
        <f t="shared" si="1591"/>
        <v>0</v>
      </c>
      <c r="BN462">
        <f t="shared" si="1592"/>
        <v>4410.324285714285</v>
      </c>
      <c r="BO462">
        <f t="shared" si="1593"/>
        <v>664750.42857142852</v>
      </c>
      <c r="BP462">
        <f t="shared" si="1594"/>
        <v>0</v>
      </c>
      <c r="BQ462">
        <f t="shared" si="1595"/>
        <v>0</v>
      </c>
      <c r="BR462">
        <f t="shared" si="1596"/>
        <v>0</v>
      </c>
      <c r="BS462">
        <f t="shared" si="1597"/>
        <v>0.14285714285714285</v>
      </c>
      <c r="BT462">
        <f t="shared" si="1598"/>
        <v>344201.81285714294</v>
      </c>
      <c r="BU462" s="10">
        <f t="shared" si="1599"/>
        <v>24148390.857142858</v>
      </c>
    </row>
    <row r="463" spans="51:73" x14ac:dyDescent="0.2">
      <c r="AY463" s="11">
        <f t="shared" si="1577"/>
        <v>44345</v>
      </c>
      <c r="AZ463" s="1">
        <f t="shared" si="1555"/>
        <v>44340</v>
      </c>
      <c r="BA463">
        <f t="shared" si="1579"/>
        <v>0</v>
      </c>
      <c r="BB463">
        <f t="shared" si="1580"/>
        <v>0</v>
      </c>
      <c r="BC463">
        <f t="shared" si="1581"/>
        <v>0</v>
      </c>
      <c r="BD463">
        <f t="shared" si="1582"/>
        <v>0</v>
      </c>
      <c r="BE463">
        <f t="shared" si="1583"/>
        <v>0</v>
      </c>
      <c r="BF463">
        <f t="shared" si="1584"/>
        <v>0</v>
      </c>
      <c r="BG463">
        <f t="shared" si="1585"/>
        <v>0</v>
      </c>
      <c r="BH463">
        <f t="shared" si="1586"/>
        <v>0</v>
      </c>
      <c r="BI463">
        <f t="shared" si="1587"/>
        <v>0</v>
      </c>
      <c r="BJ463">
        <f t="shared" si="1588"/>
        <v>0</v>
      </c>
      <c r="BK463">
        <f t="shared" si="1589"/>
        <v>0</v>
      </c>
      <c r="BL463">
        <f t="shared" si="1590"/>
        <v>0</v>
      </c>
      <c r="BM463">
        <f t="shared" si="1591"/>
        <v>0</v>
      </c>
      <c r="BN463">
        <f t="shared" si="1592"/>
        <v>4410.324285714285</v>
      </c>
      <c r="BO463">
        <f t="shared" si="1593"/>
        <v>664750.42857142852</v>
      </c>
      <c r="BP463">
        <f t="shared" si="1594"/>
        <v>0</v>
      </c>
      <c r="BQ463">
        <f t="shared" si="1595"/>
        <v>0</v>
      </c>
      <c r="BR463">
        <f t="shared" si="1596"/>
        <v>0</v>
      </c>
      <c r="BS463">
        <f t="shared" si="1597"/>
        <v>0.14285714285714285</v>
      </c>
      <c r="BT463">
        <f t="shared" si="1598"/>
        <v>344201.81285714294</v>
      </c>
      <c r="BU463" s="10">
        <f t="shared" si="1599"/>
        <v>24148390.857142858</v>
      </c>
    </row>
    <row r="464" spans="51:73" x14ac:dyDescent="0.2">
      <c r="AY464" s="11">
        <f t="shared" si="1577"/>
        <v>44346</v>
      </c>
      <c r="AZ464" s="1">
        <f t="shared" si="1555"/>
        <v>44340</v>
      </c>
      <c r="BA464">
        <f t="shared" si="1579"/>
        <v>0</v>
      </c>
      <c r="BB464">
        <f t="shared" si="1580"/>
        <v>0</v>
      </c>
      <c r="BC464">
        <f t="shared" si="1581"/>
        <v>0</v>
      </c>
      <c r="BD464">
        <f t="shared" si="1582"/>
        <v>0</v>
      </c>
      <c r="BE464">
        <f t="shared" si="1583"/>
        <v>0</v>
      </c>
      <c r="BF464">
        <f t="shared" si="1584"/>
        <v>0</v>
      </c>
      <c r="BG464">
        <f t="shared" si="1585"/>
        <v>0</v>
      </c>
      <c r="BH464">
        <f t="shared" si="1586"/>
        <v>0</v>
      </c>
      <c r="BI464">
        <f t="shared" si="1587"/>
        <v>0</v>
      </c>
      <c r="BJ464">
        <f t="shared" si="1588"/>
        <v>0</v>
      </c>
      <c r="BK464">
        <f t="shared" si="1589"/>
        <v>0</v>
      </c>
      <c r="BL464">
        <f t="shared" si="1590"/>
        <v>0</v>
      </c>
      <c r="BM464">
        <f t="shared" si="1591"/>
        <v>0</v>
      </c>
      <c r="BN464">
        <f t="shared" si="1592"/>
        <v>4410.324285714285</v>
      </c>
      <c r="BO464">
        <f t="shared" si="1593"/>
        <v>664750.42857142852</v>
      </c>
      <c r="BP464">
        <f t="shared" si="1594"/>
        <v>0</v>
      </c>
      <c r="BQ464">
        <f t="shared" si="1595"/>
        <v>0</v>
      </c>
      <c r="BR464">
        <f t="shared" si="1596"/>
        <v>0</v>
      </c>
      <c r="BS464">
        <f t="shared" si="1597"/>
        <v>0.14285714285714285</v>
      </c>
      <c r="BT464">
        <f t="shared" si="1598"/>
        <v>344201.81285714294</v>
      </c>
      <c r="BU464" s="10">
        <f t="shared" si="1599"/>
        <v>24148390.857142858</v>
      </c>
    </row>
    <row r="465" spans="51:73" x14ac:dyDescent="0.2">
      <c r="AY465" s="11">
        <f t="shared" si="1577"/>
        <v>44347</v>
      </c>
      <c r="AZ465" s="1">
        <f t="shared" si="1555"/>
        <v>44347</v>
      </c>
      <c r="BA465">
        <f t="shared" si="1579"/>
        <v>0</v>
      </c>
      <c r="BB465">
        <f t="shared" si="1580"/>
        <v>0</v>
      </c>
      <c r="BC465">
        <f t="shared" si="1581"/>
        <v>0</v>
      </c>
      <c r="BD465">
        <f t="shared" si="1582"/>
        <v>0</v>
      </c>
      <c r="BE465">
        <f t="shared" si="1583"/>
        <v>0</v>
      </c>
      <c r="BF465">
        <f t="shared" si="1584"/>
        <v>0</v>
      </c>
      <c r="BG465">
        <f t="shared" si="1585"/>
        <v>0</v>
      </c>
      <c r="BH465">
        <f t="shared" si="1586"/>
        <v>0</v>
      </c>
      <c r="BI465">
        <f t="shared" si="1587"/>
        <v>0</v>
      </c>
      <c r="BJ465">
        <f t="shared" si="1588"/>
        <v>0</v>
      </c>
      <c r="BK465">
        <f t="shared" si="1589"/>
        <v>0</v>
      </c>
      <c r="BL465">
        <f t="shared" si="1590"/>
        <v>0</v>
      </c>
      <c r="BM465">
        <f t="shared" si="1591"/>
        <v>0</v>
      </c>
      <c r="BN465">
        <f t="shared" si="1592"/>
        <v>4410.324285714285</v>
      </c>
      <c r="BO465">
        <f t="shared" si="1593"/>
        <v>664750.42857142852</v>
      </c>
      <c r="BP465">
        <f t="shared" si="1594"/>
        <v>0</v>
      </c>
      <c r="BQ465">
        <f t="shared" si="1595"/>
        <v>0</v>
      </c>
      <c r="BR465">
        <f t="shared" si="1596"/>
        <v>0</v>
      </c>
      <c r="BS465">
        <f t="shared" si="1597"/>
        <v>0.14285714285714285</v>
      </c>
      <c r="BT465">
        <f t="shared" si="1598"/>
        <v>344201.81285714294</v>
      </c>
      <c r="BU465" s="10">
        <f t="shared" si="1599"/>
        <v>24148390.857142858</v>
      </c>
    </row>
    <row r="466" spans="51:73" x14ac:dyDescent="0.2">
      <c r="AY466" s="11">
        <f t="shared" si="1577"/>
        <v>44348</v>
      </c>
      <c r="AZ466" s="1">
        <f t="shared" si="1555"/>
        <v>44347</v>
      </c>
      <c r="BA466">
        <f t="shared" si="1579"/>
        <v>0</v>
      </c>
      <c r="BB466">
        <f t="shared" si="1580"/>
        <v>0</v>
      </c>
      <c r="BC466">
        <f t="shared" si="1581"/>
        <v>0</v>
      </c>
      <c r="BD466">
        <f t="shared" si="1582"/>
        <v>0</v>
      </c>
      <c r="BE466">
        <f t="shared" si="1583"/>
        <v>0</v>
      </c>
      <c r="BF466">
        <f t="shared" si="1584"/>
        <v>0</v>
      </c>
      <c r="BG466">
        <f t="shared" si="1585"/>
        <v>0</v>
      </c>
      <c r="BH466">
        <f t="shared" si="1586"/>
        <v>0</v>
      </c>
      <c r="BI466">
        <f t="shared" si="1587"/>
        <v>0</v>
      </c>
      <c r="BJ466">
        <f t="shared" si="1588"/>
        <v>0</v>
      </c>
      <c r="BK466">
        <f t="shared" si="1589"/>
        <v>0</v>
      </c>
      <c r="BL466">
        <f t="shared" si="1590"/>
        <v>0</v>
      </c>
      <c r="BM466">
        <f t="shared" si="1591"/>
        <v>0</v>
      </c>
      <c r="BN466">
        <f t="shared" si="1592"/>
        <v>4410.324285714285</v>
      </c>
      <c r="BO466">
        <f t="shared" si="1593"/>
        <v>664750.42857142852</v>
      </c>
      <c r="BP466">
        <f t="shared" si="1594"/>
        <v>0</v>
      </c>
      <c r="BQ466">
        <f t="shared" si="1595"/>
        <v>0</v>
      </c>
      <c r="BR466">
        <f t="shared" si="1596"/>
        <v>0</v>
      </c>
      <c r="BS466">
        <f t="shared" si="1597"/>
        <v>0.14285714285714285</v>
      </c>
      <c r="BT466">
        <f t="shared" si="1598"/>
        <v>344201.81285714294</v>
      </c>
      <c r="BU466" s="10">
        <f t="shared" si="1599"/>
        <v>24148390.857142858</v>
      </c>
    </row>
    <row r="467" spans="51:73" x14ac:dyDescent="0.2">
      <c r="AY467" s="11">
        <f t="shared" si="1577"/>
        <v>44349</v>
      </c>
      <c r="AZ467" s="1">
        <f t="shared" si="1555"/>
        <v>44347</v>
      </c>
      <c r="BA467">
        <f t="shared" si="1578"/>
        <v>0</v>
      </c>
      <c r="BB467">
        <f t="shared" ref="BB467:BB523" si="1600">_xlfn.XLOOKUP($AY467,$Z$5:$Z$101,AC$5:AC$101,,0,)</f>
        <v>0</v>
      </c>
      <c r="BC467">
        <f t="shared" ref="BC467:BC523" si="1601">_xlfn.XLOOKUP($AY467,$Z$5:$Z$101,AD$5:AD$101,,0,)</f>
        <v>0</v>
      </c>
      <c r="BD467">
        <f t="shared" ref="BD467:BD523" si="1602">_xlfn.XLOOKUP($AY467,$Z$5:$Z$101,AE$5:AE$101,,0,)</f>
        <v>0</v>
      </c>
      <c r="BE467">
        <f t="shared" ref="BE467:BE523" si="1603">_xlfn.XLOOKUP($AY467,$Z$5:$Z$101,AF$5:AF$101,,0,)</f>
        <v>0</v>
      </c>
      <c r="BF467">
        <f t="shared" ref="BF467:BF523" si="1604">_xlfn.XLOOKUP($AY467,$Z$5:$Z$101,AG$5:AG$101,,0,)</f>
        <v>0</v>
      </c>
      <c r="BG467">
        <f t="shared" ref="BG467:BG523" si="1605">_xlfn.XLOOKUP($AY467,$Z$5:$Z$101,AH$5:AH$101,,0,)</f>
        <v>0</v>
      </c>
      <c r="BH467">
        <f t="shared" ref="BH467:BH523" si="1606">_xlfn.XLOOKUP($AY467,$Z$5:$Z$101,AI$5:AI$101,,0,)</f>
        <v>0</v>
      </c>
      <c r="BI467">
        <f t="shared" ref="BI467:BI523" si="1607">_xlfn.XLOOKUP($AY467,$Z$5:$Z$101,AJ$5:AJ$101,,0,)</f>
        <v>0</v>
      </c>
      <c r="BJ467">
        <f t="shared" ref="BJ467:BJ523" si="1608">_xlfn.XLOOKUP($AY467,$Z$5:$Z$101,AK$5:AK$101,,0,)</f>
        <v>0</v>
      </c>
      <c r="BK467">
        <f t="shared" ref="BK467:BK523" si="1609">_xlfn.XLOOKUP($AY467,$Z$5:$Z$101,AL$5:AL$101,,0,)</f>
        <v>0</v>
      </c>
      <c r="BL467">
        <f t="shared" ref="BL467:BL523" si="1610">_xlfn.XLOOKUP($AY467,$Z$5:$Z$101,AM$5:AM$101,,0,)</f>
        <v>0</v>
      </c>
      <c r="BM467">
        <f t="shared" ref="BM467:BM523" si="1611">_xlfn.XLOOKUP($AY467,$Z$5:$Z$101,AN$5:AN$101,,0,)</f>
        <v>0</v>
      </c>
      <c r="BN467">
        <f t="shared" ref="BN467:BN523" si="1612">_xlfn.XLOOKUP($AY467,$Z$5:$Z$101,AO$5:AO$101,,0,)</f>
        <v>3788.4714285714285</v>
      </c>
      <c r="BO467">
        <f t="shared" ref="BO467:BO523" si="1613">_xlfn.XLOOKUP($AY467,$Z$5:$Z$101,AP$5:AP$101,,0,)</f>
        <v>662312.28571428568</v>
      </c>
      <c r="BP467">
        <f t="shared" ref="BP467:BP523" si="1614">_xlfn.XLOOKUP($AY467,$Z$5:$Z$101,AQ$5:AQ$101,,0,)</f>
        <v>0</v>
      </c>
      <c r="BQ467">
        <f t="shared" ref="BQ467:BQ523" si="1615">_xlfn.XLOOKUP($AY467,$Z$5:$Z$101,AR$5:AR$101,,0,)</f>
        <v>80.954285714285703</v>
      </c>
      <c r="BR467">
        <f t="shared" ref="BR467:BR523" si="1616">_xlfn.XLOOKUP($AY467,$Z$5:$Z$101,AS$5:AS$101,,0,)</f>
        <v>40842.714285714283</v>
      </c>
      <c r="BS467">
        <f t="shared" ref="BS467:BS523" si="1617">_xlfn.XLOOKUP($AY467,$Z$5:$Z$101,AT$5:AT$101,,0,)</f>
        <v>0.14285714285714285</v>
      </c>
      <c r="BT467">
        <f t="shared" ref="BT467:BT523" si="1618">_xlfn.XLOOKUP($AY467,$Z$5:$Z$101,AU$5:AU$101,,0,)</f>
        <v>342356.40714285721</v>
      </c>
      <c r="BU467" s="10">
        <f t="shared" ref="BU467:BU523" si="1619">_xlfn.XLOOKUP($AY467,$Z$5:$Z$101,AV$5:AV$101,,0,)</f>
        <v>25991267.857142858</v>
      </c>
    </row>
    <row r="468" spans="51:73" x14ac:dyDescent="0.2">
      <c r="AY468" s="11">
        <f t="shared" si="1577"/>
        <v>44350</v>
      </c>
      <c r="AZ468" s="1">
        <f t="shared" si="1555"/>
        <v>44347</v>
      </c>
      <c r="BA468">
        <f t="shared" ref="BA468:BA473" si="1620">BA467</f>
        <v>0</v>
      </c>
      <c r="BB468">
        <f t="shared" ref="BB468:BB473" si="1621">BB467</f>
        <v>0</v>
      </c>
      <c r="BC468">
        <f t="shared" ref="BC468:BC473" si="1622">BC467</f>
        <v>0</v>
      </c>
      <c r="BD468">
        <f t="shared" ref="BD468:BD473" si="1623">BD467</f>
        <v>0</v>
      </c>
      <c r="BE468">
        <f t="shared" ref="BE468:BE473" si="1624">BE467</f>
        <v>0</v>
      </c>
      <c r="BF468">
        <f t="shared" ref="BF468:BF473" si="1625">BF467</f>
        <v>0</v>
      </c>
      <c r="BG468">
        <f t="shared" ref="BG468:BG473" si="1626">BG467</f>
        <v>0</v>
      </c>
      <c r="BH468">
        <f t="shared" ref="BH468:BH473" si="1627">BH467</f>
        <v>0</v>
      </c>
      <c r="BI468">
        <f t="shared" ref="BI468:BI473" si="1628">BI467</f>
        <v>0</v>
      </c>
      <c r="BJ468">
        <f t="shared" ref="BJ468:BJ473" si="1629">BJ467</f>
        <v>0</v>
      </c>
      <c r="BK468">
        <f t="shared" ref="BK468:BK473" si="1630">BK467</f>
        <v>0</v>
      </c>
      <c r="BL468">
        <f t="shared" ref="BL468:BL473" si="1631">BL467</f>
        <v>0</v>
      </c>
      <c r="BM468">
        <f t="shared" ref="BM468:BM473" si="1632">BM467</f>
        <v>0</v>
      </c>
      <c r="BN468">
        <f t="shared" ref="BN468:BN473" si="1633">BN467</f>
        <v>3788.4714285714285</v>
      </c>
      <c r="BO468">
        <f t="shared" ref="BO468:BO473" si="1634">BO467</f>
        <v>662312.28571428568</v>
      </c>
      <c r="BP468">
        <f t="shared" ref="BP468:BP473" si="1635">BP467</f>
        <v>0</v>
      </c>
      <c r="BQ468">
        <f t="shared" ref="BQ468:BQ473" si="1636">BQ467</f>
        <v>80.954285714285703</v>
      </c>
      <c r="BR468">
        <f t="shared" ref="BR468:BR473" si="1637">BR467</f>
        <v>40842.714285714283</v>
      </c>
      <c r="BS468">
        <f t="shared" ref="BS468:BS473" si="1638">BS467</f>
        <v>0.14285714285714285</v>
      </c>
      <c r="BT468">
        <f t="shared" ref="BT468:BT473" si="1639">BT467</f>
        <v>342356.40714285721</v>
      </c>
      <c r="BU468" s="10">
        <f t="shared" ref="BU468:BU473" si="1640">BU467</f>
        <v>25991267.857142858</v>
      </c>
    </row>
    <row r="469" spans="51:73" x14ac:dyDescent="0.2">
      <c r="AY469" s="11">
        <f t="shared" si="1577"/>
        <v>44351</v>
      </c>
      <c r="AZ469" s="1">
        <f t="shared" si="1555"/>
        <v>44347</v>
      </c>
      <c r="BA469">
        <f t="shared" si="1620"/>
        <v>0</v>
      </c>
      <c r="BB469">
        <f t="shared" si="1621"/>
        <v>0</v>
      </c>
      <c r="BC469">
        <f t="shared" si="1622"/>
        <v>0</v>
      </c>
      <c r="BD469">
        <f t="shared" si="1623"/>
        <v>0</v>
      </c>
      <c r="BE469">
        <f t="shared" si="1624"/>
        <v>0</v>
      </c>
      <c r="BF469">
        <f t="shared" si="1625"/>
        <v>0</v>
      </c>
      <c r="BG469">
        <f t="shared" si="1626"/>
        <v>0</v>
      </c>
      <c r="BH469">
        <f t="shared" si="1627"/>
        <v>0</v>
      </c>
      <c r="BI469">
        <f t="shared" si="1628"/>
        <v>0</v>
      </c>
      <c r="BJ469">
        <f t="shared" si="1629"/>
        <v>0</v>
      </c>
      <c r="BK469">
        <f t="shared" si="1630"/>
        <v>0</v>
      </c>
      <c r="BL469">
        <f t="shared" si="1631"/>
        <v>0</v>
      </c>
      <c r="BM469">
        <f t="shared" si="1632"/>
        <v>0</v>
      </c>
      <c r="BN469">
        <f t="shared" si="1633"/>
        <v>3788.4714285714285</v>
      </c>
      <c r="BO469">
        <f t="shared" si="1634"/>
        <v>662312.28571428568</v>
      </c>
      <c r="BP469">
        <f t="shared" si="1635"/>
        <v>0</v>
      </c>
      <c r="BQ469">
        <f t="shared" si="1636"/>
        <v>80.954285714285703</v>
      </c>
      <c r="BR469">
        <f t="shared" si="1637"/>
        <v>40842.714285714283</v>
      </c>
      <c r="BS469">
        <f t="shared" si="1638"/>
        <v>0.14285714285714285</v>
      </c>
      <c r="BT469">
        <f t="shared" si="1639"/>
        <v>342356.40714285721</v>
      </c>
      <c r="BU469" s="10">
        <f t="shared" si="1640"/>
        <v>25991267.857142858</v>
      </c>
    </row>
    <row r="470" spans="51:73" x14ac:dyDescent="0.2">
      <c r="AY470" s="11">
        <f t="shared" si="1577"/>
        <v>44352</v>
      </c>
      <c r="AZ470" s="1">
        <f t="shared" si="1555"/>
        <v>44347</v>
      </c>
      <c r="BA470">
        <f t="shared" si="1620"/>
        <v>0</v>
      </c>
      <c r="BB470">
        <f t="shared" si="1621"/>
        <v>0</v>
      </c>
      <c r="BC470">
        <f t="shared" si="1622"/>
        <v>0</v>
      </c>
      <c r="BD470">
        <f t="shared" si="1623"/>
        <v>0</v>
      </c>
      <c r="BE470">
        <f t="shared" si="1624"/>
        <v>0</v>
      </c>
      <c r="BF470">
        <f t="shared" si="1625"/>
        <v>0</v>
      </c>
      <c r="BG470">
        <f t="shared" si="1626"/>
        <v>0</v>
      </c>
      <c r="BH470">
        <f t="shared" si="1627"/>
        <v>0</v>
      </c>
      <c r="BI470">
        <f t="shared" si="1628"/>
        <v>0</v>
      </c>
      <c r="BJ470">
        <f t="shared" si="1629"/>
        <v>0</v>
      </c>
      <c r="BK470">
        <f t="shared" si="1630"/>
        <v>0</v>
      </c>
      <c r="BL470">
        <f t="shared" si="1631"/>
        <v>0</v>
      </c>
      <c r="BM470">
        <f t="shared" si="1632"/>
        <v>0</v>
      </c>
      <c r="BN470">
        <f t="shared" si="1633"/>
        <v>3788.4714285714285</v>
      </c>
      <c r="BO470">
        <f t="shared" si="1634"/>
        <v>662312.28571428568</v>
      </c>
      <c r="BP470">
        <f t="shared" si="1635"/>
        <v>0</v>
      </c>
      <c r="BQ470">
        <f t="shared" si="1636"/>
        <v>80.954285714285703</v>
      </c>
      <c r="BR470">
        <f t="shared" si="1637"/>
        <v>40842.714285714283</v>
      </c>
      <c r="BS470">
        <f t="shared" si="1638"/>
        <v>0.14285714285714285</v>
      </c>
      <c r="BT470">
        <f t="shared" si="1639"/>
        <v>342356.40714285721</v>
      </c>
      <c r="BU470" s="10">
        <f t="shared" si="1640"/>
        <v>25991267.857142858</v>
      </c>
    </row>
    <row r="471" spans="51:73" x14ac:dyDescent="0.2">
      <c r="AY471" s="11">
        <f t="shared" si="1577"/>
        <v>44353</v>
      </c>
      <c r="AZ471" s="1">
        <f t="shared" si="1555"/>
        <v>44347</v>
      </c>
      <c r="BA471">
        <f t="shared" si="1620"/>
        <v>0</v>
      </c>
      <c r="BB471">
        <f t="shared" si="1621"/>
        <v>0</v>
      </c>
      <c r="BC471">
        <f t="shared" si="1622"/>
        <v>0</v>
      </c>
      <c r="BD471">
        <f t="shared" si="1623"/>
        <v>0</v>
      </c>
      <c r="BE471">
        <f t="shared" si="1624"/>
        <v>0</v>
      </c>
      <c r="BF471">
        <f t="shared" si="1625"/>
        <v>0</v>
      </c>
      <c r="BG471">
        <f t="shared" si="1626"/>
        <v>0</v>
      </c>
      <c r="BH471">
        <f t="shared" si="1627"/>
        <v>0</v>
      </c>
      <c r="BI471">
        <f t="shared" si="1628"/>
        <v>0</v>
      </c>
      <c r="BJ471">
        <f t="shared" si="1629"/>
        <v>0</v>
      </c>
      <c r="BK471">
        <f t="shared" si="1630"/>
        <v>0</v>
      </c>
      <c r="BL471">
        <f t="shared" si="1631"/>
        <v>0</v>
      </c>
      <c r="BM471">
        <f t="shared" si="1632"/>
        <v>0</v>
      </c>
      <c r="BN471">
        <f t="shared" si="1633"/>
        <v>3788.4714285714285</v>
      </c>
      <c r="BO471">
        <f t="shared" si="1634"/>
        <v>662312.28571428568</v>
      </c>
      <c r="BP471">
        <f t="shared" si="1635"/>
        <v>0</v>
      </c>
      <c r="BQ471">
        <f t="shared" si="1636"/>
        <v>80.954285714285703</v>
      </c>
      <c r="BR471">
        <f t="shared" si="1637"/>
        <v>40842.714285714283</v>
      </c>
      <c r="BS471">
        <f t="shared" si="1638"/>
        <v>0.14285714285714285</v>
      </c>
      <c r="BT471">
        <f t="shared" si="1639"/>
        <v>342356.40714285721</v>
      </c>
      <c r="BU471" s="10">
        <f t="shared" si="1640"/>
        <v>25991267.857142858</v>
      </c>
    </row>
    <row r="472" spans="51:73" x14ac:dyDescent="0.2">
      <c r="AY472" s="11">
        <f t="shared" si="1577"/>
        <v>44354</v>
      </c>
      <c r="AZ472" s="1">
        <f t="shared" si="1555"/>
        <v>44354</v>
      </c>
      <c r="BA472">
        <f t="shared" si="1620"/>
        <v>0</v>
      </c>
      <c r="BB472">
        <f t="shared" si="1621"/>
        <v>0</v>
      </c>
      <c r="BC472">
        <f t="shared" si="1622"/>
        <v>0</v>
      </c>
      <c r="BD472">
        <f t="shared" si="1623"/>
        <v>0</v>
      </c>
      <c r="BE472">
        <f t="shared" si="1624"/>
        <v>0</v>
      </c>
      <c r="BF472">
        <f t="shared" si="1625"/>
        <v>0</v>
      </c>
      <c r="BG472">
        <f t="shared" si="1626"/>
        <v>0</v>
      </c>
      <c r="BH472">
        <f t="shared" si="1627"/>
        <v>0</v>
      </c>
      <c r="BI472">
        <f t="shared" si="1628"/>
        <v>0</v>
      </c>
      <c r="BJ472">
        <f t="shared" si="1629"/>
        <v>0</v>
      </c>
      <c r="BK472">
        <f t="shared" si="1630"/>
        <v>0</v>
      </c>
      <c r="BL472">
        <f t="shared" si="1631"/>
        <v>0</v>
      </c>
      <c r="BM472">
        <f t="shared" si="1632"/>
        <v>0</v>
      </c>
      <c r="BN472">
        <f t="shared" si="1633"/>
        <v>3788.4714285714285</v>
      </c>
      <c r="BO472">
        <f t="shared" si="1634"/>
        <v>662312.28571428568</v>
      </c>
      <c r="BP472">
        <f t="shared" si="1635"/>
        <v>0</v>
      </c>
      <c r="BQ472">
        <f t="shared" si="1636"/>
        <v>80.954285714285703</v>
      </c>
      <c r="BR472">
        <f t="shared" si="1637"/>
        <v>40842.714285714283</v>
      </c>
      <c r="BS472">
        <f t="shared" si="1638"/>
        <v>0.14285714285714285</v>
      </c>
      <c r="BT472">
        <f t="shared" si="1639"/>
        <v>342356.40714285721</v>
      </c>
      <c r="BU472" s="10">
        <f t="shared" si="1640"/>
        <v>25991267.857142858</v>
      </c>
    </row>
    <row r="473" spans="51:73" x14ac:dyDescent="0.2">
      <c r="AY473" s="11">
        <f t="shared" si="1577"/>
        <v>44355</v>
      </c>
      <c r="AZ473" s="1">
        <f t="shared" si="1555"/>
        <v>44354</v>
      </c>
      <c r="BA473">
        <f t="shared" si="1620"/>
        <v>0</v>
      </c>
      <c r="BB473">
        <f t="shared" si="1621"/>
        <v>0</v>
      </c>
      <c r="BC473">
        <f t="shared" si="1622"/>
        <v>0</v>
      </c>
      <c r="BD473">
        <f t="shared" si="1623"/>
        <v>0</v>
      </c>
      <c r="BE473">
        <f t="shared" si="1624"/>
        <v>0</v>
      </c>
      <c r="BF473">
        <f t="shared" si="1625"/>
        <v>0</v>
      </c>
      <c r="BG473">
        <f t="shared" si="1626"/>
        <v>0</v>
      </c>
      <c r="BH473">
        <f t="shared" si="1627"/>
        <v>0</v>
      </c>
      <c r="BI473">
        <f t="shared" si="1628"/>
        <v>0</v>
      </c>
      <c r="BJ473">
        <f t="shared" si="1629"/>
        <v>0</v>
      </c>
      <c r="BK473">
        <f t="shared" si="1630"/>
        <v>0</v>
      </c>
      <c r="BL473">
        <f t="shared" si="1631"/>
        <v>0</v>
      </c>
      <c r="BM473">
        <f t="shared" si="1632"/>
        <v>0</v>
      </c>
      <c r="BN473">
        <f t="shared" si="1633"/>
        <v>3788.4714285714285</v>
      </c>
      <c r="BO473">
        <f t="shared" si="1634"/>
        <v>662312.28571428568</v>
      </c>
      <c r="BP473">
        <f t="shared" si="1635"/>
        <v>0</v>
      </c>
      <c r="BQ473">
        <f t="shared" si="1636"/>
        <v>80.954285714285703</v>
      </c>
      <c r="BR473">
        <f t="shared" si="1637"/>
        <v>40842.714285714283</v>
      </c>
      <c r="BS473">
        <f t="shared" si="1638"/>
        <v>0.14285714285714285</v>
      </c>
      <c r="BT473">
        <f t="shared" si="1639"/>
        <v>342356.40714285721</v>
      </c>
      <c r="BU473" s="10">
        <f t="shared" si="1640"/>
        <v>25991267.857142858</v>
      </c>
    </row>
    <row r="474" spans="51:73" x14ac:dyDescent="0.2">
      <c r="AY474" s="11">
        <f t="shared" si="1577"/>
        <v>44356</v>
      </c>
      <c r="AZ474" s="1">
        <f t="shared" si="1555"/>
        <v>44354</v>
      </c>
      <c r="BA474">
        <f t="shared" si="1578"/>
        <v>0</v>
      </c>
      <c r="BB474">
        <f t="shared" si="1600"/>
        <v>0</v>
      </c>
      <c r="BC474">
        <f t="shared" si="1601"/>
        <v>0</v>
      </c>
      <c r="BD474">
        <f t="shared" si="1602"/>
        <v>0</v>
      </c>
      <c r="BE474">
        <f t="shared" si="1603"/>
        <v>0</v>
      </c>
      <c r="BF474">
        <f t="shared" si="1604"/>
        <v>0</v>
      </c>
      <c r="BG474">
        <f t="shared" si="1605"/>
        <v>0</v>
      </c>
      <c r="BH474">
        <f t="shared" si="1606"/>
        <v>0</v>
      </c>
      <c r="BI474">
        <f t="shared" si="1607"/>
        <v>0</v>
      </c>
      <c r="BJ474">
        <f t="shared" si="1608"/>
        <v>0</v>
      </c>
      <c r="BK474">
        <f t="shared" si="1609"/>
        <v>0</v>
      </c>
      <c r="BL474">
        <f t="shared" si="1610"/>
        <v>0</v>
      </c>
      <c r="BM474">
        <f t="shared" si="1611"/>
        <v>0</v>
      </c>
      <c r="BN474">
        <f t="shared" si="1612"/>
        <v>3432.6457142857143</v>
      </c>
      <c r="BO474">
        <f t="shared" si="1613"/>
        <v>575032</v>
      </c>
      <c r="BP474">
        <f t="shared" si="1614"/>
        <v>0</v>
      </c>
      <c r="BQ474">
        <f t="shared" si="1615"/>
        <v>14.284285714285714</v>
      </c>
      <c r="BR474">
        <f t="shared" si="1616"/>
        <v>5762.7142857142853</v>
      </c>
      <c r="BS474">
        <f t="shared" si="1617"/>
        <v>0.14285714285714285</v>
      </c>
      <c r="BT474">
        <f t="shared" si="1618"/>
        <v>336321.07714285713</v>
      </c>
      <c r="BU474" s="10">
        <f t="shared" si="1619"/>
        <v>24437026.571428571</v>
      </c>
    </row>
    <row r="475" spans="51:73" x14ac:dyDescent="0.2">
      <c r="AY475" s="11">
        <f t="shared" si="1577"/>
        <v>44357</v>
      </c>
      <c r="AZ475" s="1">
        <f t="shared" si="1555"/>
        <v>44354</v>
      </c>
      <c r="BA475">
        <f t="shared" ref="BA475:BA480" si="1641">BA474</f>
        <v>0</v>
      </c>
      <c r="BB475">
        <f t="shared" ref="BB475:BB480" si="1642">BB474</f>
        <v>0</v>
      </c>
      <c r="BC475">
        <f t="shared" ref="BC475:BC480" si="1643">BC474</f>
        <v>0</v>
      </c>
      <c r="BD475">
        <f t="shared" ref="BD475:BD480" si="1644">BD474</f>
        <v>0</v>
      </c>
      <c r="BE475">
        <f t="shared" ref="BE475:BE480" si="1645">BE474</f>
        <v>0</v>
      </c>
      <c r="BF475">
        <f t="shared" ref="BF475:BF480" si="1646">BF474</f>
        <v>0</v>
      </c>
      <c r="BG475">
        <f t="shared" ref="BG475:BG480" si="1647">BG474</f>
        <v>0</v>
      </c>
      <c r="BH475">
        <f t="shared" ref="BH475:BH480" si="1648">BH474</f>
        <v>0</v>
      </c>
      <c r="BI475">
        <f t="shared" ref="BI475:BI480" si="1649">BI474</f>
        <v>0</v>
      </c>
      <c r="BJ475">
        <f t="shared" ref="BJ475:BJ480" si="1650">BJ474</f>
        <v>0</v>
      </c>
      <c r="BK475">
        <f t="shared" ref="BK475:BK480" si="1651">BK474</f>
        <v>0</v>
      </c>
      <c r="BL475">
        <f t="shared" ref="BL475:BL480" si="1652">BL474</f>
        <v>0</v>
      </c>
      <c r="BM475">
        <f t="shared" ref="BM475:BM480" si="1653">BM474</f>
        <v>0</v>
      </c>
      <c r="BN475">
        <f t="shared" ref="BN475:BN480" si="1654">BN474</f>
        <v>3432.6457142857143</v>
      </c>
      <c r="BO475">
        <f t="shared" ref="BO475:BO480" si="1655">BO474</f>
        <v>575032</v>
      </c>
      <c r="BP475">
        <f t="shared" ref="BP475:BP480" si="1656">BP474</f>
        <v>0</v>
      </c>
      <c r="BQ475">
        <f t="shared" ref="BQ475:BQ480" si="1657">BQ474</f>
        <v>14.284285714285714</v>
      </c>
      <c r="BR475">
        <f t="shared" ref="BR475:BR480" si="1658">BR474</f>
        <v>5762.7142857142853</v>
      </c>
      <c r="BS475">
        <f t="shared" ref="BS475:BS480" si="1659">BS474</f>
        <v>0.14285714285714285</v>
      </c>
      <c r="BT475">
        <f t="shared" ref="BT475:BT480" si="1660">BT474</f>
        <v>336321.07714285713</v>
      </c>
      <c r="BU475" s="10">
        <f t="shared" ref="BU475:BU480" si="1661">BU474</f>
        <v>24437026.571428571</v>
      </c>
    </row>
    <row r="476" spans="51:73" x14ac:dyDescent="0.2">
      <c r="AY476" s="11">
        <f t="shared" si="1577"/>
        <v>44358</v>
      </c>
      <c r="AZ476" s="1">
        <f t="shared" si="1555"/>
        <v>44354</v>
      </c>
      <c r="BA476">
        <f t="shared" si="1641"/>
        <v>0</v>
      </c>
      <c r="BB476">
        <f t="shared" si="1642"/>
        <v>0</v>
      </c>
      <c r="BC476">
        <f t="shared" si="1643"/>
        <v>0</v>
      </c>
      <c r="BD476">
        <f t="shared" si="1644"/>
        <v>0</v>
      </c>
      <c r="BE476">
        <f t="shared" si="1645"/>
        <v>0</v>
      </c>
      <c r="BF476">
        <f t="shared" si="1646"/>
        <v>0</v>
      </c>
      <c r="BG476">
        <f t="shared" si="1647"/>
        <v>0</v>
      </c>
      <c r="BH476">
        <f t="shared" si="1648"/>
        <v>0</v>
      </c>
      <c r="BI476">
        <f t="shared" si="1649"/>
        <v>0</v>
      </c>
      <c r="BJ476">
        <f t="shared" si="1650"/>
        <v>0</v>
      </c>
      <c r="BK476">
        <f t="shared" si="1651"/>
        <v>0</v>
      </c>
      <c r="BL476">
        <f t="shared" si="1652"/>
        <v>0</v>
      </c>
      <c r="BM476">
        <f t="shared" si="1653"/>
        <v>0</v>
      </c>
      <c r="BN476">
        <f t="shared" si="1654"/>
        <v>3432.6457142857143</v>
      </c>
      <c r="BO476">
        <f t="shared" si="1655"/>
        <v>575032</v>
      </c>
      <c r="BP476">
        <f t="shared" si="1656"/>
        <v>0</v>
      </c>
      <c r="BQ476">
        <f t="shared" si="1657"/>
        <v>14.284285714285714</v>
      </c>
      <c r="BR476">
        <f t="shared" si="1658"/>
        <v>5762.7142857142853</v>
      </c>
      <c r="BS476">
        <f t="shared" si="1659"/>
        <v>0.14285714285714285</v>
      </c>
      <c r="BT476">
        <f t="shared" si="1660"/>
        <v>336321.07714285713</v>
      </c>
      <c r="BU476" s="10">
        <f t="shared" si="1661"/>
        <v>24437026.571428571</v>
      </c>
    </row>
    <row r="477" spans="51:73" x14ac:dyDescent="0.2">
      <c r="AY477" s="11">
        <f t="shared" si="1577"/>
        <v>44359</v>
      </c>
      <c r="AZ477" s="1">
        <f t="shared" si="1555"/>
        <v>44354</v>
      </c>
      <c r="BA477">
        <f t="shared" si="1641"/>
        <v>0</v>
      </c>
      <c r="BB477">
        <f t="shared" si="1642"/>
        <v>0</v>
      </c>
      <c r="BC477">
        <f t="shared" si="1643"/>
        <v>0</v>
      </c>
      <c r="BD477">
        <f t="shared" si="1644"/>
        <v>0</v>
      </c>
      <c r="BE477">
        <f t="shared" si="1645"/>
        <v>0</v>
      </c>
      <c r="BF477">
        <f t="shared" si="1646"/>
        <v>0</v>
      </c>
      <c r="BG477">
        <f t="shared" si="1647"/>
        <v>0</v>
      </c>
      <c r="BH477">
        <f t="shared" si="1648"/>
        <v>0</v>
      </c>
      <c r="BI477">
        <f t="shared" si="1649"/>
        <v>0</v>
      </c>
      <c r="BJ477">
        <f t="shared" si="1650"/>
        <v>0</v>
      </c>
      <c r="BK477">
        <f t="shared" si="1651"/>
        <v>0</v>
      </c>
      <c r="BL477">
        <f t="shared" si="1652"/>
        <v>0</v>
      </c>
      <c r="BM477">
        <f t="shared" si="1653"/>
        <v>0</v>
      </c>
      <c r="BN477">
        <f t="shared" si="1654"/>
        <v>3432.6457142857143</v>
      </c>
      <c r="BO477">
        <f t="shared" si="1655"/>
        <v>575032</v>
      </c>
      <c r="BP477">
        <f t="shared" si="1656"/>
        <v>0</v>
      </c>
      <c r="BQ477">
        <f t="shared" si="1657"/>
        <v>14.284285714285714</v>
      </c>
      <c r="BR477">
        <f t="shared" si="1658"/>
        <v>5762.7142857142853</v>
      </c>
      <c r="BS477">
        <f t="shared" si="1659"/>
        <v>0.14285714285714285</v>
      </c>
      <c r="BT477">
        <f t="shared" si="1660"/>
        <v>336321.07714285713</v>
      </c>
      <c r="BU477" s="10">
        <f t="shared" si="1661"/>
        <v>24437026.571428571</v>
      </c>
    </row>
    <row r="478" spans="51:73" x14ac:dyDescent="0.2">
      <c r="AY478" s="11">
        <f t="shared" si="1577"/>
        <v>44360</v>
      </c>
      <c r="AZ478" s="1">
        <f t="shared" si="1555"/>
        <v>44354</v>
      </c>
      <c r="BA478">
        <f t="shared" si="1641"/>
        <v>0</v>
      </c>
      <c r="BB478">
        <f t="shared" si="1642"/>
        <v>0</v>
      </c>
      <c r="BC478">
        <f t="shared" si="1643"/>
        <v>0</v>
      </c>
      <c r="BD478">
        <f t="shared" si="1644"/>
        <v>0</v>
      </c>
      <c r="BE478">
        <f t="shared" si="1645"/>
        <v>0</v>
      </c>
      <c r="BF478">
        <f t="shared" si="1646"/>
        <v>0</v>
      </c>
      <c r="BG478">
        <f t="shared" si="1647"/>
        <v>0</v>
      </c>
      <c r="BH478">
        <f t="shared" si="1648"/>
        <v>0</v>
      </c>
      <c r="BI478">
        <f t="shared" si="1649"/>
        <v>0</v>
      </c>
      <c r="BJ478">
        <f t="shared" si="1650"/>
        <v>0</v>
      </c>
      <c r="BK478">
        <f t="shared" si="1651"/>
        <v>0</v>
      </c>
      <c r="BL478">
        <f t="shared" si="1652"/>
        <v>0</v>
      </c>
      <c r="BM478">
        <f t="shared" si="1653"/>
        <v>0</v>
      </c>
      <c r="BN478">
        <f t="shared" si="1654"/>
        <v>3432.6457142857143</v>
      </c>
      <c r="BO478">
        <f t="shared" si="1655"/>
        <v>575032</v>
      </c>
      <c r="BP478">
        <f t="shared" si="1656"/>
        <v>0</v>
      </c>
      <c r="BQ478">
        <f t="shared" si="1657"/>
        <v>14.284285714285714</v>
      </c>
      <c r="BR478">
        <f t="shared" si="1658"/>
        <v>5762.7142857142853</v>
      </c>
      <c r="BS478">
        <f t="shared" si="1659"/>
        <v>0.14285714285714285</v>
      </c>
      <c r="BT478">
        <f t="shared" si="1660"/>
        <v>336321.07714285713</v>
      </c>
      <c r="BU478" s="10">
        <f t="shared" si="1661"/>
        <v>24437026.571428571</v>
      </c>
    </row>
    <row r="479" spans="51:73" x14ac:dyDescent="0.2">
      <c r="AY479" s="11">
        <f t="shared" si="1577"/>
        <v>44361</v>
      </c>
      <c r="AZ479" s="1">
        <f t="shared" si="1555"/>
        <v>44361</v>
      </c>
      <c r="BA479">
        <f t="shared" si="1641"/>
        <v>0</v>
      </c>
      <c r="BB479">
        <f t="shared" si="1642"/>
        <v>0</v>
      </c>
      <c r="BC479">
        <f t="shared" si="1643"/>
        <v>0</v>
      </c>
      <c r="BD479">
        <f t="shared" si="1644"/>
        <v>0</v>
      </c>
      <c r="BE479">
        <f t="shared" si="1645"/>
        <v>0</v>
      </c>
      <c r="BF479">
        <f t="shared" si="1646"/>
        <v>0</v>
      </c>
      <c r="BG479">
        <f t="shared" si="1647"/>
        <v>0</v>
      </c>
      <c r="BH479">
        <f t="shared" si="1648"/>
        <v>0</v>
      </c>
      <c r="BI479">
        <f t="shared" si="1649"/>
        <v>0</v>
      </c>
      <c r="BJ479">
        <f t="shared" si="1650"/>
        <v>0</v>
      </c>
      <c r="BK479">
        <f t="shared" si="1651"/>
        <v>0</v>
      </c>
      <c r="BL479">
        <f t="shared" si="1652"/>
        <v>0</v>
      </c>
      <c r="BM479">
        <f t="shared" si="1653"/>
        <v>0</v>
      </c>
      <c r="BN479">
        <f t="shared" si="1654"/>
        <v>3432.6457142857143</v>
      </c>
      <c r="BO479">
        <f t="shared" si="1655"/>
        <v>575032</v>
      </c>
      <c r="BP479">
        <f t="shared" si="1656"/>
        <v>0</v>
      </c>
      <c r="BQ479">
        <f t="shared" si="1657"/>
        <v>14.284285714285714</v>
      </c>
      <c r="BR479">
        <f t="shared" si="1658"/>
        <v>5762.7142857142853</v>
      </c>
      <c r="BS479">
        <f t="shared" si="1659"/>
        <v>0.14285714285714285</v>
      </c>
      <c r="BT479">
        <f t="shared" si="1660"/>
        <v>336321.07714285713</v>
      </c>
      <c r="BU479" s="10">
        <f t="shared" si="1661"/>
        <v>24437026.571428571</v>
      </c>
    </row>
    <row r="480" spans="51:73" x14ac:dyDescent="0.2">
      <c r="AY480" s="11">
        <f t="shared" si="1577"/>
        <v>44362</v>
      </c>
      <c r="AZ480" s="1">
        <f t="shared" si="1555"/>
        <v>44361</v>
      </c>
      <c r="BA480">
        <f t="shared" si="1641"/>
        <v>0</v>
      </c>
      <c r="BB480">
        <f t="shared" si="1642"/>
        <v>0</v>
      </c>
      <c r="BC480">
        <f t="shared" si="1643"/>
        <v>0</v>
      </c>
      <c r="BD480">
        <f t="shared" si="1644"/>
        <v>0</v>
      </c>
      <c r="BE480">
        <f t="shared" si="1645"/>
        <v>0</v>
      </c>
      <c r="BF480">
        <f t="shared" si="1646"/>
        <v>0</v>
      </c>
      <c r="BG480">
        <f t="shared" si="1647"/>
        <v>0</v>
      </c>
      <c r="BH480">
        <f t="shared" si="1648"/>
        <v>0</v>
      </c>
      <c r="BI480">
        <f t="shared" si="1649"/>
        <v>0</v>
      </c>
      <c r="BJ480">
        <f t="shared" si="1650"/>
        <v>0</v>
      </c>
      <c r="BK480">
        <f t="shared" si="1651"/>
        <v>0</v>
      </c>
      <c r="BL480">
        <f t="shared" si="1652"/>
        <v>0</v>
      </c>
      <c r="BM480">
        <f t="shared" si="1653"/>
        <v>0</v>
      </c>
      <c r="BN480">
        <f t="shared" si="1654"/>
        <v>3432.6457142857143</v>
      </c>
      <c r="BO480">
        <f t="shared" si="1655"/>
        <v>575032</v>
      </c>
      <c r="BP480">
        <f t="shared" si="1656"/>
        <v>0</v>
      </c>
      <c r="BQ480">
        <f t="shared" si="1657"/>
        <v>14.284285714285714</v>
      </c>
      <c r="BR480">
        <f t="shared" si="1658"/>
        <v>5762.7142857142853</v>
      </c>
      <c r="BS480">
        <f t="shared" si="1659"/>
        <v>0.14285714285714285</v>
      </c>
      <c r="BT480">
        <f t="shared" si="1660"/>
        <v>336321.07714285713</v>
      </c>
      <c r="BU480" s="10">
        <f t="shared" si="1661"/>
        <v>24437026.571428571</v>
      </c>
    </row>
    <row r="481" spans="51:73" x14ac:dyDescent="0.2">
      <c r="AY481" s="11">
        <f t="shared" si="1577"/>
        <v>44363</v>
      </c>
      <c r="AZ481" s="1">
        <f t="shared" si="1555"/>
        <v>44361</v>
      </c>
      <c r="BA481">
        <f t="shared" si="1578"/>
        <v>0</v>
      </c>
      <c r="BB481">
        <f t="shared" si="1600"/>
        <v>0</v>
      </c>
      <c r="BC481">
        <f t="shared" si="1601"/>
        <v>0</v>
      </c>
      <c r="BD481">
        <f t="shared" si="1602"/>
        <v>0</v>
      </c>
      <c r="BE481">
        <f t="shared" si="1603"/>
        <v>0</v>
      </c>
      <c r="BF481">
        <f t="shared" si="1604"/>
        <v>0</v>
      </c>
      <c r="BG481">
        <f t="shared" si="1605"/>
        <v>0</v>
      </c>
      <c r="BH481">
        <f t="shared" si="1606"/>
        <v>0</v>
      </c>
      <c r="BI481">
        <f t="shared" si="1607"/>
        <v>0</v>
      </c>
      <c r="BJ481">
        <f t="shared" si="1608"/>
        <v>0</v>
      </c>
      <c r="BK481">
        <f t="shared" si="1609"/>
        <v>0</v>
      </c>
      <c r="BL481">
        <f t="shared" si="1610"/>
        <v>0</v>
      </c>
      <c r="BM481">
        <f t="shared" si="1611"/>
        <v>0</v>
      </c>
      <c r="BN481">
        <f t="shared" si="1612"/>
        <v>3255.4242857142858</v>
      </c>
      <c r="BO481">
        <f t="shared" si="1613"/>
        <v>512640.14285714284</v>
      </c>
      <c r="BP481">
        <f t="shared" si="1614"/>
        <v>0</v>
      </c>
      <c r="BQ481">
        <f t="shared" si="1615"/>
        <v>122.60285714285715</v>
      </c>
      <c r="BR481">
        <f t="shared" si="1616"/>
        <v>80922.71428571429</v>
      </c>
      <c r="BS481">
        <f t="shared" si="1617"/>
        <v>0.14285714285714285</v>
      </c>
      <c r="BT481">
        <f t="shared" si="1618"/>
        <v>365798.05142857152</v>
      </c>
      <c r="BU481" s="10">
        <f t="shared" si="1619"/>
        <v>29367046.857142858</v>
      </c>
    </row>
    <row r="482" spans="51:73" x14ac:dyDescent="0.2">
      <c r="AY482" s="11">
        <f t="shared" si="1577"/>
        <v>44364</v>
      </c>
      <c r="AZ482" s="1">
        <f t="shared" si="1555"/>
        <v>44361</v>
      </c>
      <c r="BA482">
        <f t="shared" ref="BA482:BA487" si="1662">BA481</f>
        <v>0</v>
      </c>
      <c r="BB482">
        <f t="shared" ref="BB482:BB487" si="1663">BB481</f>
        <v>0</v>
      </c>
      <c r="BC482">
        <f t="shared" ref="BC482:BC487" si="1664">BC481</f>
        <v>0</v>
      </c>
      <c r="BD482">
        <f t="shared" ref="BD482:BD487" si="1665">BD481</f>
        <v>0</v>
      </c>
      <c r="BE482">
        <f t="shared" ref="BE482:BE487" si="1666">BE481</f>
        <v>0</v>
      </c>
      <c r="BF482">
        <f t="shared" ref="BF482:BF487" si="1667">BF481</f>
        <v>0</v>
      </c>
      <c r="BG482">
        <f t="shared" ref="BG482:BG487" si="1668">BG481</f>
        <v>0</v>
      </c>
      <c r="BH482">
        <f t="shared" ref="BH482:BH487" si="1669">BH481</f>
        <v>0</v>
      </c>
      <c r="BI482">
        <f t="shared" ref="BI482:BI487" si="1670">BI481</f>
        <v>0</v>
      </c>
      <c r="BJ482">
        <f t="shared" ref="BJ482:BJ487" si="1671">BJ481</f>
        <v>0</v>
      </c>
      <c r="BK482">
        <f t="shared" ref="BK482:BK487" si="1672">BK481</f>
        <v>0</v>
      </c>
      <c r="BL482">
        <f t="shared" ref="BL482:BL487" si="1673">BL481</f>
        <v>0</v>
      </c>
      <c r="BM482">
        <f t="shared" ref="BM482:BM487" si="1674">BM481</f>
        <v>0</v>
      </c>
      <c r="BN482">
        <f t="shared" ref="BN482:BN487" si="1675">BN481</f>
        <v>3255.4242857142858</v>
      </c>
      <c r="BO482">
        <f t="shared" ref="BO482:BO487" si="1676">BO481</f>
        <v>512640.14285714284</v>
      </c>
      <c r="BP482">
        <f t="shared" ref="BP482:BP487" si="1677">BP481</f>
        <v>0</v>
      </c>
      <c r="BQ482">
        <f t="shared" ref="BQ482:BQ487" si="1678">BQ481</f>
        <v>122.60285714285715</v>
      </c>
      <c r="BR482">
        <f t="shared" ref="BR482:BR487" si="1679">BR481</f>
        <v>80922.71428571429</v>
      </c>
      <c r="BS482">
        <f t="shared" ref="BS482:BS487" si="1680">BS481</f>
        <v>0.14285714285714285</v>
      </c>
      <c r="BT482">
        <f t="shared" ref="BT482:BT487" si="1681">BT481</f>
        <v>365798.05142857152</v>
      </c>
      <c r="BU482" s="10">
        <f t="shared" ref="BU482:BU487" si="1682">BU481</f>
        <v>29367046.857142858</v>
      </c>
    </row>
    <row r="483" spans="51:73" x14ac:dyDescent="0.2">
      <c r="AY483" s="11">
        <f t="shared" si="1577"/>
        <v>44365</v>
      </c>
      <c r="AZ483" s="1">
        <f t="shared" si="1555"/>
        <v>44361</v>
      </c>
      <c r="BA483">
        <f t="shared" si="1662"/>
        <v>0</v>
      </c>
      <c r="BB483">
        <f t="shared" si="1663"/>
        <v>0</v>
      </c>
      <c r="BC483">
        <f t="shared" si="1664"/>
        <v>0</v>
      </c>
      <c r="BD483">
        <f t="shared" si="1665"/>
        <v>0</v>
      </c>
      <c r="BE483">
        <f t="shared" si="1666"/>
        <v>0</v>
      </c>
      <c r="BF483">
        <f t="shared" si="1667"/>
        <v>0</v>
      </c>
      <c r="BG483">
        <f t="shared" si="1668"/>
        <v>0</v>
      </c>
      <c r="BH483">
        <f t="shared" si="1669"/>
        <v>0</v>
      </c>
      <c r="BI483">
        <f t="shared" si="1670"/>
        <v>0</v>
      </c>
      <c r="BJ483">
        <f t="shared" si="1671"/>
        <v>0</v>
      </c>
      <c r="BK483">
        <f t="shared" si="1672"/>
        <v>0</v>
      </c>
      <c r="BL483">
        <f t="shared" si="1673"/>
        <v>0</v>
      </c>
      <c r="BM483">
        <f t="shared" si="1674"/>
        <v>0</v>
      </c>
      <c r="BN483">
        <f t="shared" si="1675"/>
        <v>3255.4242857142858</v>
      </c>
      <c r="BO483">
        <f t="shared" si="1676"/>
        <v>512640.14285714284</v>
      </c>
      <c r="BP483">
        <f t="shared" si="1677"/>
        <v>0</v>
      </c>
      <c r="BQ483">
        <f t="shared" si="1678"/>
        <v>122.60285714285715</v>
      </c>
      <c r="BR483">
        <f t="shared" si="1679"/>
        <v>80922.71428571429</v>
      </c>
      <c r="BS483">
        <f t="shared" si="1680"/>
        <v>0.14285714285714285</v>
      </c>
      <c r="BT483">
        <f t="shared" si="1681"/>
        <v>365798.05142857152</v>
      </c>
      <c r="BU483" s="10">
        <f t="shared" si="1682"/>
        <v>29367046.857142858</v>
      </c>
    </row>
    <row r="484" spans="51:73" x14ac:dyDescent="0.2">
      <c r="AY484" s="11">
        <f t="shared" si="1577"/>
        <v>44366</v>
      </c>
      <c r="AZ484" s="1">
        <f t="shared" si="1555"/>
        <v>44361</v>
      </c>
      <c r="BA484">
        <f t="shared" si="1662"/>
        <v>0</v>
      </c>
      <c r="BB484">
        <f t="shared" si="1663"/>
        <v>0</v>
      </c>
      <c r="BC484">
        <f t="shared" si="1664"/>
        <v>0</v>
      </c>
      <c r="BD484">
        <f t="shared" si="1665"/>
        <v>0</v>
      </c>
      <c r="BE484">
        <f t="shared" si="1666"/>
        <v>0</v>
      </c>
      <c r="BF484">
        <f t="shared" si="1667"/>
        <v>0</v>
      </c>
      <c r="BG484">
        <f t="shared" si="1668"/>
        <v>0</v>
      </c>
      <c r="BH484">
        <f t="shared" si="1669"/>
        <v>0</v>
      </c>
      <c r="BI484">
        <f t="shared" si="1670"/>
        <v>0</v>
      </c>
      <c r="BJ484">
        <f t="shared" si="1671"/>
        <v>0</v>
      </c>
      <c r="BK484">
        <f t="shared" si="1672"/>
        <v>0</v>
      </c>
      <c r="BL484">
        <f t="shared" si="1673"/>
        <v>0</v>
      </c>
      <c r="BM484">
        <f t="shared" si="1674"/>
        <v>0</v>
      </c>
      <c r="BN484">
        <f t="shared" si="1675"/>
        <v>3255.4242857142858</v>
      </c>
      <c r="BO484">
        <f t="shared" si="1676"/>
        <v>512640.14285714284</v>
      </c>
      <c r="BP484">
        <f t="shared" si="1677"/>
        <v>0</v>
      </c>
      <c r="BQ484">
        <f t="shared" si="1678"/>
        <v>122.60285714285715</v>
      </c>
      <c r="BR484">
        <f t="shared" si="1679"/>
        <v>80922.71428571429</v>
      </c>
      <c r="BS484">
        <f t="shared" si="1680"/>
        <v>0.14285714285714285</v>
      </c>
      <c r="BT484">
        <f t="shared" si="1681"/>
        <v>365798.05142857152</v>
      </c>
      <c r="BU484" s="10">
        <f t="shared" si="1682"/>
        <v>29367046.857142858</v>
      </c>
    </row>
    <row r="485" spans="51:73" x14ac:dyDescent="0.2">
      <c r="AY485" s="11">
        <f t="shared" si="1577"/>
        <v>44367</v>
      </c>
      <c r="AZ485" s="1">
        <f t="shared" si="1555"/>
        <v>44361</v>
      </c>
      <c r="BA485">
        <f t="shared" si="1662"/>
        <v>0</v>
      </c>
      <c r="BB485">
        <f t="shared" si="1663"/>
        <v>0</v>
      </c>
      <c r="BC485">
        <f t="shared" si="1664"/>
        <v>0</v>
      </c>
      <c r="BD485">
        <f t="shared" si="1665"/>
        <v>0</v>
      </c>
      <c r="BE485">
        <f t="shared" si="1666"/>
        <v>0</v>
      </c>
      <c r="BF485">
        <f t="shared" si="1667"/>
        <v>0</v>
      </c>
      <c r="BG485">
        <f t="shared" si="1668"/>
        <v>0</v>
      </c>
      <c r="BH485">
        <f t="shared" si="1669"/>
        <v>0</v>
      </c>
      <c r="BI485">
        <f t="shared" si="1670"/>
        <v>0</v>
      </c>
      <c r="BJ485">
        <f t="shared" si="1671"/>
        <v>0</v>
      </c>
      <c r="BK485">
        <f t="shared" si="1672"/>
        <v>0</v>
      </c>
      <c r="BL485">
        <f t="shared" si="1673"/>
        <v>0</v>
      </c>
      <c r="BM485">
        <f t="shared" si="1674"/>
        <v>0</v>
      </c>
      <c r="BN485">
        <f t="shared" si="1675"/>
        <v>3255.4242857142858</v>
      </c>
      <c r="BO485">
        <f t="shared" si="1676"/>
        <v>512640.14285714284</v>
      </c>
      <c r="BP485">
        <f t="shared" si="1677"/>
        <v>0</v>
      </c>
      <c r="BQ485">
        <f t="shared" si="1678"/>
        <v>122.60285714285715</v>
      </c>
      <c r="BR485">
        <f t="shared" si="1679"/>
        <v>80922.71428571429</v>
      </c>
      <c r="BS485">
        <f t="shared" si="1680"/>
        <v>0.14285714285714285</v>
      </c>
      <c r="BT485">
        <f t="shared" si="1681"/>
        <v>365798.05142857152</v>
      </c>
      <c r="BU485" s="10">
        <f t="shared" si="1682"/>
        <v>29367046.857142858</v>
      </c>
    </row>
    <row r="486" spans="51:73" x14ac:dyDescent="0.2">
      <c r="AY486" s="11">
        <f t="shared" si="1577"/>
        <v>44368</v>
      </c>
      <c r="AZ486" s="1">
        <f t="shared" si="1555"/>
        <v>44368</v>
      </c>
      <c r="BA486">
        <f t="shared" si="1662"/>
        <v>0</v>
      </c>
      <c r="BB486">
        <f t="shared" si="1663"/>
        <v>0</v>
      </c>
      <c r="BC486">
        <f t="shared" si="1664"/>
        <v>0</v>
      </c>
      <c r="BD486">
        <f t="shared" si="1665"/>
        <v>0</v>
      </c>
      <c r="BE486">
        <f t="shared" si="1666"/>
        <v>0</v>
      </c>
      <c r="BF486">
        <f t="shared" si="1667"/>
        <v>0</v>
      </c>
      <c r="BG486">
        <f t="shared" si="1668"/>
        <v>0</v>
      </c>
      <c r="BH486">
        <f t="shared" si="1669"/>
        <v>0</v>
      </c>
      <c r="BI486">
        <f t="shared" si="1670"/>
        <v>0</v>
      </c>
      <c r="BJ486">
        <f t="shared" si="1671"/>
        <v>0</v>
      </c>
      <c r="BK486">
        <f t="shared" si="1672"/>
        <v>0</v>
      </c>
      <c r="BL486">
        <f t="shared" si="1673"/>
        <v>0</v>
      </c>
      <c r="BM486">
        <f t="shared" si="1674"/>
        <v>0</v>
      </c>
      <c r="BN486">
        <f t="shared" si="1675"/>
        <v>3255.4242857142858</v>
      </c>
      <c r="BO486">
        <f t="shared" si="1676"/>
        <v>512640.14285714284</v>
      </c>
      <c r="BP486">
        <f t="shared" si="1677"/>
        <v>0</v>
      </c>
      <c r="BQ486">
        <f t="shared" si="1678"/>
        <v>122.60285714285715</v>
      </c>
      <c r="BR486">
        <f t="shared" si="1679"/>
        <v>80922.71428571429</v>
      </c>
      <c r="BS486">
        <f t="shared" si="1680"/>
        <v>0.14285714285714285</v>
      </c>
      <c r="BT486">
        <f t="shared" si="1681"/>
        <v>365798.05142857152</v>
      </c>
      <c r="BU486" s="10">
        <f t="shared" si="1682"/>
        <v>29367046.857142858</v>
      </c>
    </row>
    <row r="487" spans="51:73" x14ac:dyDescent="0.2">
      <c r="AY487" s="11">
        <f t="shared" si="1577"/>
        <v>44369</v>
      </c>
      <c r="AZ487" s="1">
        <f t="shared" si="1555"/>
        <v>44368</v>
      </c>
      <c r="BA487">
        <f t="shared" si="1662"/>
        <v>0</v>
      </c>
      <c r="BB487">
        <f t="shared" si="1663"/>
        <v>0</v>
      </c>
      <c r="BC487">
        <f t="shared" si="1664"/>
        <v>0</v>
      </c>
      <c r="BD487">
        <f t="shared" si="1665"/>
        <v>0</v>
      </c>
      <c r="BE487">
        <f t="shared" si="1666"/>
        <v>0</v>
      </c>
      <c r="BF487">
        <f t="shared" si="1667"/>
        <v>0</v>
      </c>
      <c r="BG487">
        <f t="shared" si="1668"/>
        <v>0</v>
      </c>
      <c r="BH487">
        <f t="shared" si="1669"/>
        <v>0</v>
      </c>
      <c r="BI487">
        <f t="shared" si="1670"/>
        <v>0</v>
      </c>
      <c r="BJ487">
        <f t="shared" si="1671"/>
        <v>0</v>
      </c>
      <c r="BK487">
        <f t="shared" si="1672"/>
        <v>0</v>
      </c>
      <c r="BL487">
        <f t="shared" si="1673"/>
        <v>0</v>
      </c>
      <c r="BM487">
        <f t="shared" si="1674"/>
        <v>0</v>
      </c>
      <c r="BN487">
        <f t="shared" si="1675"/>
        <v>3255.4242857142858</v>
      </c>
      <c r="BO487">
        <f t="shared" si="1676"/>
        <v>512640.14285714284</v>
      </c>
      <c r="BP487">
        <f t="shared" si="1677"/>
        <v>0</v>
      </c>
      <c r="BQ487">
        <f t="shared" si="1678"/>
        <v>122.60285714285715</v>
      </c>
      <c r="BR487">
        <f t="shared" si="1679"/>
        <v>80922.71428571429</v>
      </c>
      <c r="BS487">
        <f t="shared" si="1680"/>
        <v>0.14285714285714285</v>
      </c>
      <c r="BT487">
        <f t="shared" si="1681"/>
        <v>365798.05142857152</v>
      </c>
      <c r="BU487" s="10">
        <f t="shared" si="1682"/>
        <v>29367046.857142858</v>
      </c>
    </row>
    <row r="488" spans="51:73" x14ac:dyDescent="0.2">
      <c r="AY488" s="11">
        <f t="shared" si="1577"/>
        <v>44370</v>
      </c>
      <c r="AZ488" s="1">
        <f t="shared" si="1555"/>
        <v>44368</v>
      </c>
      <c r="BA488">
        <f t="shared" si="1578"/>
        <v>0</v>
      </c>
      <c r="BB488">
        <f t="shared" si="1600"/>
        <v>0</v>
      </c>
      <c r="BC488">
        <f t="shared" si="1601"/>
        <v>0</v>
      </c>
      <c r="BD488">
        <f t="shared" si="1602"/>
        <v>0</v>
      </c>
      <c r="BE488">
        <f t="shared" si="1603"/>
        <v>0</v>
      </c>
      <c r="BF488">
        <f t="shared" si="1604"/>
        <v>0</v>
      </c>
      <c r="BG488">
        <f t="shared" si="1605"/>
        <v>0</v>
      </c>
      <c r="BH488">
        <f t="shared" si="1606"/>
        <v>0</v>
      </c>
      <c r="BI488">
        <f t="shared" si="1607"/>
        <v>0</v>
      </c>
      <c r="BJ488">
        <f t="shared" si="1608"/>
        <v>0</v>
      </c>
      <c r="BK488">
        <f t="shared" si="1609"/>
        <v>0</v>
      </c>
      <c r="BL488">
        <f t="shared" si="1610"/>
        <v>0</v>
      </c>
      <c r="BM488">
        <f t="shared" si="1611"/>
        <v>0</v>
      </c>
      <c r="BN488">
        <f t="shared" si="1612"/>
        <v>3224.3542857142857</v>
      </c>
      <c r="BO488">
        <f t="shared" si="1613"/>
        <v>457024.28571428574</v>
      </c>
      <c r="BP488">
        <f t="shared" si="1614"/>
        <v>0</v>
      </c>
      <c r="BQ488">
        <f t="shared" si="1615"/>
        <v>53.4</v>
      </c>
      <c r="BR488">
        <f t="shared" si="1616"/>
        <v>38483.428571428572</v>
      </c>
      <c r="BS488">
        <f t="shared" si="1617"/>
        <v>0</v>
      </c>
      <c r="BT488">
        <f t="shared" si="1618"/>
        <v>342031.96714285709</v>
      </c>
      <c r="BU488" s="10">
        <f t="shared" si="1619"/>
        <v>25500976.285714287</v>
      </c>
    </row>
    <row r="489" spans="51:73" x14ac:dyDescent="0.2">
      <c r="AY489" s="11">
        <f t="shared" si="1577"/>
        <v>44371</v>
      </c>
      <c r="AZ489" s="1">
        <f t="shared" si="1555"/>
        <v>44368</v>
      </c>
      <c r="BA489">
        <f t="shared" ref="BA489:BA494" si="1683">BA488</f>
        <v>0</v>
      </c>
      <c r="BB489">
        <f t="shared" ref="BB489:BB494" si="1684">BB488</f>
        <v>0</v>
      </c>
      <c r="BC489">
        <f t="shared" ref="BC489:BC494" si="1685">BC488</f>
        <v>0</v>
      </c>
      <c r="BD489">
        <f t="shared" ref="BD489:BD494" si="1686">BD488</f>
        <v>0</v>
      </c>
      <c r="BE489">
        <f t="shared" ref="BE489:BE494" si="1687">BE488</f>
        <v>0</v>
      </c>
      <c r="BF489">
        <f t="shared" ref="BF489:BF494" si="1688">BF488</f>
        <v>0</v>
      </c>
      <c r="BG489">
        <f t="shared" ref="BG489:BG494" si="1689">BG488</f>
        <v>0</v>
      </c>
      <c r="BH489">
        <f t="shared" ref="BH489:BH494" si="1690">BH488</f>
        <v>0</v>
      </c>
      <c r="BI489">
        <f t="shared" ref="BI489:BI494" si="1691">BI488</f>
        <v>0</v>
      </c>
      <c r="BJ489">
        <f t="shared" ref="BJ489:BJ494" si="1692">BJ488</f>
        <v>0</v>
      </c>
      <c r="BK489">
        <f t="shared" ref="BK489:BK494" si="1693">BK488</f>
        <v>0</v>
      </c>
      <c r="BL489">
        <f t="shared" ref="BL489:BL494" si="1694">BL488</f>
        <v>0</v>
      </c>
      <c r="BM489">
        <f t="shared" ref="BM489:BM494" si="1695">BM488</f>
        <v>0</v>
      </c>
      <c r="BN489">
        <f t="shared" ref="BN489:BN494" si="1696">BN488</f>
        <v>3224.3542857142857</v>
      </c>
      <c r="BO489">
        <f t="shared" ref="BO489:BO494" si="1697">BO488</f>
        <v>457024.28571428574</v>
      </c>
      <c r="BP489">
        <f t="shared" ref="BP489:BP494" si="1698">BP488</f>
        <v>0</v>
      </c>
      <c r="BQ489">
        <f t="shared" ref="BQ489:BQ494" si="1699">BQ488</f>
        <v>53.4</v>
      </c>
      <c r="BR489">
        <f t="shared" ref="BR489:BR494" si="1700">BR488</f>
        <v>38483.428571428572</v>
      </c>
      <c r="BS489">
        <f t="shared" ref="BS489:BS494" si="1701">BS488</f>
        <v>0</v>
      </c>
      <c r="BT489">
        <f t="shared" ref="BT489:BT494" si="1702">BT488</f>
        <v>342031.96714285709</v>
      </c>
      <c r="BU489" s="10">
        <f t="shared" ref="BU489:BU494" si="1703">BU488</f>
        <v>25500976.285714287</v>
      </c>
    </row>
    <row r="490" spans="51:73" x14ac:dyDescent="0.2">
      <c r="AY490" s="11">
        <f t="shared" si="1577"/>
        <v>44372</v>
      </c>
      <c r="AZ490" s="1">
        <f t="shared" si="1555"/>
        <v>44368</v>
      </c>
      <c r="BA490">
        <f t="shared" si="1683"/>
        <v>0</v>
      </c>
      <c r="BB490">
        <f t="shared" si="1684"/>
        <v>0</v>
      </c>
      <c r="BC490">
        <f t="shared" si="1685"/>
        <v>0</v>
      </c>
      <c r="BD490">
        <f t="shared" si="1686"/>
        <v>0</v>
      </c>
      <c r="BE490">
        <f t="shared" si="1687"/>
        <v>0</v>
      </c>
      <c r="BF490">
        <f t="shared" si="1688"/>
        <v>0</v>
      </c>
      <c r="BG490">
        <f t="shared" si="1689"/>
        <v>0</v>
      </c>
      <c r="BH490">
        <f t="shared" si="1690"/>
        <v>0</v>
      </c>
      <c r="BI490">
        <f t="shared" si="1691"/>
        <v>0</v>
      </c>
      <c r="BJ490">
        <f t="shared" si="1692"/>
        <v>0</v>
      </c>
      <c r="BK490">
        <f t="shared" si="1693"/>
        <v>0</v>
      </c>
      <c r="BL490">
        <f t="shared" si="1694"/>
        <v>0</v>
      </c>
      <c r="BM490">
        <f t="shared" si="1695"/>
        <v>0</v>
      </c>
      <c r="BN490">
        <f t="shared" si="1696"/>
        <v>3224.3542857142857</v>
      </c>
      <c r="BO490">
        <f t="shared" si="1697"/>
        <v>457024.28571428574</v>
      </c>
      <c r="BP490">
        <f t="shared" si="1698"/>
        <v>0</v>
      </c>
      <c r="BQ490">
        <f t="shared" si="1699"/>
        <v>53.4</v>
      </c>
      <c r="BR490">
        <f t="shared" si="1700"/>
        <v>38483.428571428572</v>
      </c>
      <c r="BS490">
        <f t="shared" si="1701"/>
        <v>0</v>
      </c>
      <c r="BT490">
        <f t="shared" si="1702"/>
        <v>342031.96714285709</v>
      </c>
      <c r="BU490" s="10">
        <f t="shared" si="1703"/>
        <v>25500976.285714287</v>
      </c>
    </row>
    <row r="491" spans="51:73" x14ac:dyDescent="0.2">
      <c r="AY491" s="11">
        <f t="shared" si="1577"/>
        <v>44373</v>
      </c>
      <c r="AZ491" s="1">
        <f t="shared" si="1555"/>
        <v>44368</v>
      </c>
      <c r="BA491">
        <f t="shared" si="1683"/>
        <v>0</v>
      </c>
      <c r="BB491">
        <f t="shared" si="1684"/>
        <v>0</v>
      </c>
      <c r="BC491">
        <f t="shared" si="1685"/>
        <v>0</v>
      </c>
      <c r="BD491">
        <f t="shared" si="1686"/>
        <v>0</v>
      </c>
      <c r="BE491">
        <f t="shared" si="1687"/>
        <v>0</v>
      </c>
      <c r="BF491">
        <f t="shared" si="1688"/>
        <v>0</v>
      </c>
      <c r="BG491">
        <f t="shared" si="1689"/>
        <v>0</v>
      </c>
      <c r="BH491">
        <f t="shared" si="1690"/>
        <v>0</v>
      </c>
      <c r="BI491">
        <f t="shared" si="1691"/>
        <v>0</v>
      </c>
      <c r="BJ491">
        <f t="shared" si="1692"/>
        <v>0</v>
      </c>
      <c r="BK491">
        <f t="shared" si="1693"/>
        <v>0</v>
      </c>
      <c r="BL491">
        <f t="shared" si="1694"/>
        <v>0</v>
      </c>
      <c r="BM491">
        <f t="shared" si="1695"/>
        <v>0</v>
      </c>
      <c r="BN491">
        <f t="shared" si="1696"/>
        <v>3224.3542857142857</v>
      </c>
      <c r="BO491">
        <f t="shared" si="1697"/>
        <v>457024.28571428574</v>
      </c>
      <c r="BP491">
        <f t="shared" si="1698"/>
        <v>0</v>
      </c>
      <c r="BQ491">
        <f t="shared" si="1699"/>
        <v>53.4</v>
      </c>
      <c r="BR491">
        <f t="shared" si="1700"/>
        <v>38483.428571428572</v>
      </c>
      <c r="BS491">
        <f t="shared" si="1701"/>
        <v>0</v>
      </c>
      <c r="BT491">
        <f t="shared" si="1702"/>
        <v>342031.96714285709</v>
      </c>
      <c r="BU491" s="10">
        <f t="shared" si="1703"/>
        <v>25500976.285714287</v>
      </c>
    </row>
    <row r="492" spans="51:73" x14ac:dyDescent="0.2">
      <c r="AY492" s="11">
        <f t="shared" si="1577"/>
        <v>44374</v>
      </c>
      <c r="AZ492" s="1">
        <f t="shared" si="1555"/>
        <v>44368</v>
      </c>
      <c r="BA492">
        <f t="shared" si="1683"/>
        <v>0</v>
      </c>
      <c r="BB492">
        <f t="shared" si="1684"/>
        <v>0</v>
      </c>
      <c r="BC492">
        <f t="shared" si="1685"/>
        <v>0</v>
      </c>
      <c r="BD492">
        <f t="shared" si="1686"/>
        <v>0</v>
      </c>
      <c r="BE492">
        <f t="shared" si="1687"/>
        <v>0</v>
      </c>
      <c r="BF492">
        <f t="shared" si="1688"/>
        <v>0</v>
      </c>
      <c r="BG492">
        <f t="shared" si="1689"/>
        <v>0</v>
      </c>
      <c r="BH492">
        <f t="shared" si="1690"/>
        <v>0</v>
      </c>
      <c r="BI492">
        <f t="shared" si="1691"/>
        <v>0</v>
      </c>
      <c r="BJ492">
        <f t="shared" si="1692"/>
        <v>0</v>
      </c>
      <c r="BK492">
        <f t="shared" si="1693"/>
        <v>0</v>
      </c>
      <c r="BL492">
        <f t="shared" si="1694"/>
        <v>0</v>
      </c>
      <c r="BM492">
        <f t="shared" si="1695"/>
        <v>0</v>
      </c>
      <c r="BN492">
        <f t="shared" si="1696"/>
        <v>3224.3542857142857</v>
      </c>
      <c r="BO492">
        <f t="shared" si="1697"/>
        <v>457024.28571428574</v>
      </c>
      <c r="BP492">
        <f t="shared" si="1698"/>
        <v>0</v>
      </c>
      <c r="BQ492">
        <f t="shared" si="1699"/>
        <v>53.4</v>
      </c>
      <c r="BR492">
        <f t="shared" si="1700"/>
        <v>38483.428571428572</v>
      </c>
      <c r="BS492">
        <f t="shared" si="1701"/>
        <v>0</v>
      </c>
      <c r="BT492">
        <f t="shared" si="1702"/>
        <v>342031.96714285709</v>
      </c>
      <c r="BU492" s="10">
        <f t="shared" si="1703"/>
        <v>25500976.285714287</v>
      </c>
    </row>
    <row r="493" spans="51:73" x14ac:dyDescent="0.2">
      <c r="AY493" s="11">
        <f t="shared" si="1577"/>
        <v>44375</v>
      </c>
      <c r="AZ493" s="1">
        <f t="shared" si="1555"/>
        <v>44375</v>
      </c>
      <c r="BA493">
        <f t="shared" si="1683"/>
        <v>0</v>
      </c>
      <c r="BB493">
        <f t="shared" si="1684"/>
        <v>0</v>
      </c>
      <c r="BC493">
        <f t="shared" si="1685"/>
        <v>0</v>
      </c>
      <c r="BD493">
        <f t="shared" si="1686"/>
        <v>0</v>
      </c>
      <c r="BE493">
        <f t="shared" si="1687"/>
        <v>0</v>
      </c>
      <c r="BF493">
        <f t="shared" si="1688"/>
        <v>0</v>
      </c>
      <c r="BG493">
        <f t="shared" si="1689"/>
        <v>0</v>
      </c>
      <c r="BH493">
        <f t="shared" si="1690"/>
        <v>0</v>
      </c>
      <c r="BI493">
        <f t="shared" si="1691"/>
        <v>0</v>
      </c>
      <c r="BJ493">
        <f t="shared" si="1692"/>
        <v>0</v>
      </c>
      <c r="BK493">
        <f t="shared" si="1693"/>
        <v>0</v>
      </c>
      <c r="BL493">
        <f t="shared" si="1694"/>
        <v>0</v>
      </c>
      <c r="BM493">
        <f t="shared" si="1695"/>
        <v>0</v>
      </c>
      <c r="BN493">
        <f t="shared" si="1696"/>
        <v>3224.3542857142857</v>
      </c>
      <c r="BO493">
        <f t="shared" si="1697"/>
        <v>457024.28571428574</v>
      </c>
      <c r="BP493">
        <f t="shared" si="1698"/>
        <v>0</v>
      </c>
      <c r="BQ493">
        <f t="shared" si="1699"/>
        <v>53.4</v>
      </c>
      <c r="BR493">
        <f t="shared" si="1700"/>
        <v>38483.428571428572</v>
      </c>
      <c r="BS493">
        <f t="shared" si="1701"/>
        <v>0</v>
      </c>
      <c r="BT493">
        <f t="shared" si="1702"/>
        <v>342031.96714285709</v>
      </c>
      <c r="BU493" s="10">
        <f t="shared" si="1703"/>
        <v>25500976.285714287</v>
      </c>
    </row>
    <row r="494" spans="51:73" x14ac:dyDescent="0.2">
      <c r="AY494" s="11">
        <f t="shared" si="1577"/>
        <v>44376</v>
      </c>
      <c r="AZ494" s="1">
        <f t="shared" si="1555"/>
        <v>44375</v>
      </c>
      <c r="BA494">
        <f t="shared" si="1683"/>
        <v>0</v>
      </c>
      <c r="BB494">
        <f t="shared" si="1684"/>
        <v>0</v>
      </c>
      <c r="BC494">
        <f t="shared" si="1685"/>
        <v>0</v>
      </c>
      <c r="BD494">
        <f t="shared" si="1686"/>
        <v>0</v>
      </c>
      <c r="BE494">
        <f t="shared" si="1687"/>
        <v>0</v>
      </c>
      <c r="BF494">
        <f t="shared" si="1688"/>
        <v>0</v>
      </c>
      <c r="BG494">
        <f t="shared" si="1689"/>
        <v>0</v>
      </c>
      <c r="BH494">
        <f t="shared" si="1690"/>
        <v>0</v>
      </c>
      <c r="BI494">
        <f t="shared" si="1691"/>
        <v>0</v>
      </c>
      <c r="BJ494">
        <f t="shared" si="1692"/>
        <v>0</v>
      </c>
      <c r="BK494">
        <f t="shared" si="1693"/>
        <v>0</v>
      </c>
      <c r="BL494">
        <f t="shared" si="1694"/>
        <v>0</v>
      </c>
      <c r="BM494">
        <f t="shared" si="1695"/>
        <v>0</v>
      </c>
      <c r="BN494">
        <f t="shared" si="1696"/>
        <v>3224.3542857142857</v>
      </c>
      <c r="BO494">
        <f t="shared" si="1697"/>
        <v>457024.28571428574</v>
      </c>
      <c r="BP494">
        <f t="shared" si="1698"/>
        <v>0</v>
      </c>
      <c r="BQ494">
        <f t="shared" si="1699"/>
        <v>53.4</v>
      </c>
      <c r="BR494">
        <f t="shared" si="1700"/>
        <v>38483.428571428572</v>
      </c>
      <c r="BS494">
        <f t="shared" si="1701"/>
        <v>0</v>
      </c>
      <c r="BT494">
        <f t="shared" si="1702"/>
        <v>342031.96714285709</v>
      </c>
      <c r="BU494" s="10">
        <f t="shared" si="1703"/>
        <v>25500976.285714287</v>
      </c>
    </row>
    <row r="495" spans="51:73" x14ac:dyDescent="0.2">
      <c r="AY495" s="11">
        <f t="shared" si="1577"/>
        <v>44377</v>
      </c>
      <c r="AZ495" s="1">
        <f t="shared" si="1555"/>
        <v>44375</v>
      </c>
      <c r="BA495">
        <f t="shared" si="1578"/>
        <v>0</v>
      </c>
      <c r="BB495">
        <f t="shared" si="1600"/>
        <v>0</v>
      </c>
      <c r="BC495">
        <f t="shared" si="1601"/>
        <v>0</v>
      </c>
      <c r="BD495">
        <f t="shared" si="1602"/>
        <v>0</v>
      </c>
      <c r="BE495">
        <f t="shared" si="1603"/>
        <v>0</v>
      </c>
      <c r="BF495">
        <f t="shared" si="1604"/>
        <v>0</v>
      </c>
      <c r="BG495">
        <f t="shared" si="1605"/>
        <v>0</v>
      </c>
      <c r="BH495">
        <f t="shared" si="1606"/>
        <v>0</v>
      </c>
      <c r="BI495">
        <f t="shared" si="1607"/>
        <v>0</v>
      </c>
      <c r="BJ495">
        <f t="shared" si="1608"/>
        <v>0</v>
      </c>
      <c r="BK495">
        <f t="shared" si="1609"/>
        <v>0</v>
      </c>
      <c r="BL495">
        <f t="shared" si="1610"/>
        <v>0</v>
      </c>
      <c r="BM495">
        <f t="shared" si="1611"/>
        <v>0</v>
      </c>
      <c r="BN495">
        <f t="shared" si="1612"/>
        <v>2875.3028571428572</v>
      </c>
      <c r="BO495">
        <f t="shared" si="1613"/>
        <v>500902.71428571426</v>
      </c>
      <c r="BP495">
        <f t="shared" si="1614"/>
        <v>0</v>
      </c>
      <c r="BQ495">
        <f t="shared" si="1615"/>
        <v>23.997142857142855</v>
      </c>
      <c r="BR495">
        <f t="shared" si="1616"/>
        <v>16175.714285714286</v>
      </c>
      <c r="BS495">
        <f t="shared" si="1617"/>
        <v>0</v>
      </c>
      <c r="BT495">
        <f t="shared" si="1618"/>
        <v>335710.12142857158</v>
      </c>
      <c r="BU495" s="10">
        <f t="shared" si="1619"/>
        <v>27461126.857142858</v>
      </c>
    </row>
    <row r="496" spans="51:73" x14ac:dyDescent="0.2">
      <c r="AY496" s="11">
        <f t="shared" si="1577"/>
        <v>44378</v>
      </c>
      <c r="AZ496" s="1">
        <f t="shared" si="1555"/>
        <v>44375</v>
      </c>
      <c r="BA496">
        <f t="shared" ref="BA496:BA501" si="1704">BA495</f>
        <v>0</v>
      </c>
      <c r="BB496">
        <f t="shared" ref="BB496:BB501" si="1705">BB495</f>
        <v>0</v>
      </c>
      <c r="BC496">
        <f t="shared" ref="BC496:BC501" si="1706">BC495</f>
        <v>0</v>
      </c>
      <c r="BD496">
        <f t="shared" ref="BD496:BD501" si="1707">BD495</f>
        <v>0</v>
      </c>
      <c r="BE496">
        <f t="shared" ref="BE496:BE501" si="1708">BE495</f>
        <v>0</v>
      </c>
      <c r="BF496">
        <f t="shared" ref="BF496:BF501" si="1709">BF495</f>
        <v>0</v>
      </c>
      <c r="BG496">
        <f t="shared" ref="BG496:BG501" si="1710">BG495</f>
        <v>0</v>
      </c>
      <c r="BH496">
        <f t="shared" ref="BH496:BH501" si="1711">BH495</f>
        <v>0</v>
      </c>
      <c r="BI496">
        <f t="shared" ref="BI496:BI501" si="1712">BI495</f>
        <v>0</v>
      </c>
      <c r="BJ496">
        <f t="shared" ref="BJ496:BJ501" si="1713">BJ495</f>
        <v>0</v>
      </c>
      <c r="BK496">
        <f t="shared" ref="BK496:BK501" si="1714">BK495</f>
        <v>0</v>
      </c>
      <c r="BL496">
        <f t="shared" ref="BL496:BL501" si="1715">BL495</f>
        <v>0</v>
      </c>
      <c r="BM496">
        <f t="shared" ref="BM496:BM501" si="1716">BM495</f>
        <v>0</v>
      </c>
      <c r="BN496">
        <f t="shared" ref="BN496:BN501" si="1717">BN495</f>
        <v>2875.3028571428572</v>
      </c>
      <c r="BO496">
        <f t="shared" ref="BO496:BO501" si="1718">BO495</f>
        <v>500902.71428571426</v>
      </c>
      <c r="BP496">
        <f t="shared" ref="BP496:BP501" si="1719">BP495</f>
        <v>0</v>
      </c>
      <c r="BQ496">
        <f t="shared" ref="BQ496:BQ501" si="1720">BQ495</f>
        <v>23.997142857142855</v>
      </c>
      <c r="BR496">
        <f t="shared" ref="BR496:BR501" si="1721">BR495</f>
        <v>16175.714285714286</v>
      </c>
      <c r="BS496">
        <f t="shared" ref="BS496:BS501" si="1722">BS495</f>
        <v>0</v>
      </c>
      <c r="BT496">
        <f t="shared" ref="BT496:BT501" si="1723">BT495</f>
        <v>335710.12142857158</v>
      </c>
      <c r="BU496" s="10">
        <f t="shared" ref="BU496:BU501" si="1724">BU495</f>
        <v>27461126.857142858</v>
      </c>
    </row>
    <row r="497" spans="51:73" x14ac:dyDescent="0.2">
      <c r="AY497" s="11">
        <f t="shared" si="1577"/>
        <v>44379</v>
      </c>
      <c r="AZ497" s="1">
        <f t="shared" si="1555"/>
        <v>44375</v>
      </c>
      <c r="BA497">
        <f t="shared" si="1704"/>
        <v>0</v>
      </c>
      <c r="BB497">
        <f t="shared" si="1705"/>
        <v>0</v>
      </c>
      <c r="BC497">
        <f t="shared" si="1706"/>
        <v>0</v>
      </c>
      <c r="BD497">
        <f t="shared" si="1707"/>
        <v>0</v>
      </c>
      <c r="BE497">
        <f t="shared" si="1708"/>
        <v>0</v>
      </c>
      <c r="BF497">
        <f t="shared" si="1709"/>
        <v>0</v>
      </c>
      <c r="BG497">
        <f t="shared" si="1710"/>
        <v>0</v>
      </c>
      <c r="BH497">
        <f t="shared" si="1711"/>
        <v>0</v>
      </c>
      <c r="BI497">
        <f t="shared" si="1712"/>
        <v>0</v>
      </c>
      <c r="BJ497">
        <f t="shared" si="1713"/>
        <v>0</v>
      </c>
      <c r="BK497">
        <f t="shared" si="1714"/>
        <v>0</v>
      </c>
      <c r="BL497">
        <f t="shared" si="1715"/>
        <v>0</v>
      </c>
      <c r="BM497">
        <f t="shared" si="1716"/>
        <v>0</v>
      </c>
      <c r="BN497">
        <f t="shared" si="1717"/>
        <v>2875.3028571428572</v>
      </c>
      <c r="BO497">
        <f t="shared" si="1718"/>
        <v>500902.71428571426</v>
      </c>
      <c r="BP497">
        <f t="shared" si="1719"/>
        <v>0</v>
      </c>
      <c r="BQ497">
        <f t="shared" si="1720"/>
        <v>23.997142857142855</v>
      </c>
      <c r="BR497">
        <f t="shared" si="1721"/>
        <v>16175.714285714286</v>
      </c>
      <c r="BS497">
        <f t="shared" si="1722"/>
        <v>0</v>
      </c>
      <c r="BT497">
        <f t="shared" si="1723"/>
        <v>335710.12142857158</v>
      </c>
      <c r="BU497" s="10">
        <f t="shared" si="1724"/>
        <v>27461126.857142858</v>
      </c>
    </row>
    <row r="498" spans="51:73" x14ac:dyDescent="0.2">
      <c r="AY498" s="11">
        <f t="shared" si="1577"/>
        <v>44380</v>
      </c>
      <c r="AZ498" s="1">
        <f t="shared" si="1555"/>
        <v>44375</v>
      </c>
      <c r="BA498">
        <f t="shared" si="1704"/>
        <v>0</v>
      </c>
      <c r="BB498">
        <f t="shared" si="1705"/>
        <v>0</v>
      </c>
      <c r="BC498">
        <f t="shared" si="1706"/>
        <v>0</v>
      </c>
      <c r="BD498">
        <f t="shared" si="1707"/>
        <v>0</v>
      </c>
      <c r="BE498">
        <f t="shared" si="1708"/>
        <v>0</v>
      </c>
      <c r="BF498">
        <f t="shared" si="1709"/>
        <v>0</v>
      </c>
      <c r="BG498">
        <f t="shared" si="1710"/>
        <v>0</v>
      </c>
      <c r="BH498">
        <f t="shared" si="1711"/>
        <v>0</v>
      </c>
      <c r="BI498">
        <f t="shared" si="1712"/>
        <v>0</v>
      </c>
      <c r="BJ498">
        <f t="shared" si="1713"/>
        <v>0</v>
      </c>
      <c r="BK498">
        <f t="shared" si="1714"/>
        <v>0</v>
      </c>
      <c r="BL498">
        <f t="shared" si="1715"/>
        <v>0</v>
      </c>
      <c r="BM498">
        <f t="shared" si="1716"/>
        <v>0</v>
      </c>
      <c r="BN498">
        <f t="shared" si="1717"/>
        <v>2875.3028571428572</v>
      </c>
      <c r="BO498">
        <f t="shared" si="1718"/>
        <v>500902.71428571426</v>
      </c>
      <c r="BP498">
        <f t="shared" si="1719"/>
        <v>0</v>
      </c>
      <c r="BQ498">
        <f t="shared" si="1720"/>
        <v>23.997142857142855</v>
      </c>
      <c r="BR498">
        <f t="shared" si="1721"/>
        <v>16175.714285714286</v>
      </c>
      <c r="BS498">
        <f t="shared" si="1722"/>
        <v>0</v>
      </c>
      <c r="BT498">
        <f t="shared" si="1723"/>
        <v>335710.12142857158</v>
      </c>
      <c r="BU498" s="10">
        <f t="shared" si="1724"/>
        <v>27461126.857142858</v>
      </c>
    </row>
    <row r="499" spans="51:73" x14ac:dyDescent="0.2">
      <c r="AY499" s="11">
        <f t="shared" si="1577"/>
        <v>44381</v>
      </c>
      <c r="AZ499" s="1">
        <f t="shared" si="1555"/>
        <v>44375</v>
      </c>
      <c r="BA499">
        <f t="shared" si="1704"/>
        <v>0</v>
      </c>
      <c r="BB499">
        <f t="shared" si="1705"/>
        <v>0</v>
      </c>
      <c r="BC499">
        <f t="shared" si="1706"/>
        <v>0</v>
      </c>
      <c r="BD499">
        <f t="shared" si="1707"/>
        <v>0</v>
      </c>
      <c r="BE499">
        <f t="shared" si="1708"/>
        <v>0</v>
      </c>
      <c r="BF499">
        <f t="shared" si="1709"/>
        <v>0</v>
      </c>
      <c r="BG499">
        <f t="shared" si="1710"/>
        <v>0</v>
      </c>
      <c r="BH499">
        <f t="shared" si="1711"/>
        <v>0</v>
      </c>
      <c r="BI499">
        <f t="shared" si="1712"/>
        <v>0</v>
      </c>
      <c r="BJ499">
        <f t="shared" si="1713"/>
        <v>0</v>
      </c>
      <c r="BK499">
        <f t="shared" si="1714"/>
        <v>0</v>
      </c>
      <c r="BL499">
        <f t="shared" si="1715"/>
        <v>0</v>
      </c>
      <c r="BM499">
        <f t="shared" si="1716"/>
        <v>0</v>
      </c>
      <c r="BN499">
        <f t="shared" si="1717"/>
        <v>2875.3028571428572</v>
      </c>
      <c r="BO499">
        <f t="shared" si="1718"/>
        <v>500902.71428571426</v>
      </c>
      <c r="BP499">
        <f t="shared" si="1719"/>
        <v>0</v>
      </c>
      <c r="BQ499">
        <f t="shared" si="1720"/>
        <v>23.997142857142855</v>
      </c>
      <c r="BR499">
        <f t="shared" si="1721"/>
        <v>16175.714285714286</v>
      </c>
      <c r="BS499">
        <f t="shared" si="1722"/>
        <v>0</v>
      </c>
      <c r="BT499">
        <f t="shared" si="1723"/>
        <v>335710.12142857158</v>
      </c>
      <c r="BU499" s="10">
        <f t="shared" si="1724"/>
        <v>27461126.857142858</v>
      </c>
    </row>
    <row r="500" spans="51:73" x14ac:dyDescent="0.2">
      <c r="AY500" s="11">
        <f t="shared" si="1577"/>
        <v>44382</v>
      </c>
      <c r="AZ500" s="1">
        <f t="shared" si="1555"/>
        <v>44382</v>
      </c>
      <c r="BA500">
        <f t="shared" si="1704"/>
        <v>0</v>
      </c>
      <c r="BB500">
        <f t="shared" si="1705"/>
        <v>0</v>
      </c>
      <c r="BC500">
        <f t="shared" si="1706"/>
        <v>0</v>
      </c>
      <c r="BD500">
        <f t="shared" si="1707"/>
        <v>0</v>
      </c>
      <c r="BE500">
        <f t="shared" si="1708"/>
        <v>0</v>
      </c>
      <c r="BF500">
        <f t="shared" si="1709"/>
        <v>0</v>
      </c>
      <c r="BG500">
        <f t="shared" si="1710"/>
        <v>0</v>
      </c>
      <c r="BH500">
        <f t="shared" si="1711"/>
        <v>0</v>
      </c>
      <c r="BI500">
        <f t="shared" si="1712"/>
        <v>0</v>
      </c>
      <c r="BJ500">
        <f t="shared" si="1713"/>
        <v>0</v>
      </c>
      <c r="BK500">
        <f t="shared" si="1714"/>
        <v>0</v>
      </c>
      <c r="BL500">
        <f t="shared" si="1715"/>
        <v>0</v>
      </c>
      <c r="BM500">
        <f t="shared" si="1716"/>
        <v>0</v>
      </c>
      <c r="BN500">
        <f t="shared" si="1717"/>
        <v>2875.3028571428572</v>
      </c>
      <c r="BO500">
        <f t="shared" si="1718"/>
        <v>500902.71428571426</v>
      </c>
      <c r="BP500">
        <f t="shared" si="1719"/>
        <v>0</v>
      </c>
      <c r="BQ500">
        <f t="shared" si="1720"/>
        <v>23.997142857142855</v>
      </c>
      <c r="BR500">
        <f t="shared" si="1721"/>
        <v>16175.714285714286</v>
      </c>
      <c r="BS500">
        <f t="shared" si="1722"/>
        <v>0</v>
      </c>
      <c r="BT500">
        <f t="shared" si="1723"/>
        <v>335710.12142857158</v>
      </c>
      <c r="BU500" s="10">
        <f t="shared" si="1724"/>
        <v>27461126.857142858</v>
      </c>
    </row>
    <row r="501" spans="51:73" x14ac:dyDescent="0.2">
      <c r="AY501" s="11">
        <f t="shared" si="1577"/>
        <v>44383</v>
      </c>
      <c r="AZ501" s="1">
        <f t="shared" si="1555"/>
        <v>44382</v>
      </c>
      <c r="BA501">
        <f t="shared" si="1704"/>
        <v>0</v>
      </c>
      <c r="BB501">
        <f t="shared" si="1705"/>
        <v>0</v>
      </c>
      <c r="BC501">
        <f t="shared" si="1706"/>
        <v>0</v>
      </c>
      <c r="BD501">
        <f t="shared" si="1707"/>
        <v>0</v>
      </c>
      <c r="BE501">
        <f t="shared" si="1708"/>
        <v>0</v>
      </c>
      <c r="BF501">
        <f t="shared" si="1709"/>
        <v>0</v>
      </c>
      <c r="BG501">
        <f t="shared" si="1710"/>
        <v>0</v>
      </c>
      <c r="BH501">
        <f t="shared" si="1711"/>
        <v>0</v>
      </c>
      <c r="BI501">
        <f t="shared" si="1712"/>
        <v>0</v>
      </c>
      <c r="BJ501">
        <f t="shared" si="1713"/>
        <v>0</v>
      </c>
      <c r="BK501">
        <f t="shared" si="1714"/>
        <v>0</v>
      </c>
      <c r="BL501">
        <f t="shared" si="1715"/>
        <v>0</v>
      </c>
      <c r="BM501">
        <f t="shared" si="1716"/>
        <v>0</v>
      </c>
      <c r="BN501">
        <f t="shared" si="1717"/>
        <v>2875.3028571428572</v>
      </c>
      <c r="BO501">
        <f t="shared" si="1718"/>
        <v>500902.71428571426</v>
      </c>
      <c r="BP501">
        <f t="shared" si="1719"/>
        <v>0</v>
      </c>
      <c r="BQ501">
        <f t="shared" si="1720"/>
        <v>23.997142857142855</v>
      </c>
      <c r="BR501">
        <f t="shared" si="1721"/>
        <v>16175.714285714286</v>
      </c>
      <c r="BS501">
        <f t="shared" si="1722"/>
        <v>0</v>
      </c>
      <c r="BT501">
        <f t="shared" si="1723"/>
        <v>335710.12142857158</v>
      </c>
      <c r="BU501" s="10">
        <f t="shared" si="1724"/>
        <v>27461126.857142858</v>
      </c>
    </row>
    <row r="502" spans="51:73" x14ac:dyDescent="0.2">
      <c r="AY502" s="11">
        <f t="shared" si="1577"/>
        <v>44384</v>
      </c>
      <c r="AZ502" s="1">
        <f t="shared" si="1555"/>
        <v>44382</v>
      </c>
      <c r="BA502">
        <f t="shared" si="1578"/>
        <v>0</v>
      </c>
      <c r="BB502">
        <f t="shared" si="1600"/>
        <v>0</v>
      </c>
      <c r="BC502">
        <f t="shared" si="1601"/>
        <v>0</v>
      </c>
      <c r="BD502">
        <f t="shared" si="1602"/>
        <v>0</v>
      </c>
      <c r="BE502">
        <f t="shared" si="1603"/>
        <v>0</v>
      </c>
      <c r="BF502">
        <f t="shared" si="1604"/>
        <v>0</v>
      </c>
      <c r="BG502">
        <f t="shared" si="1605"/>
        <v>0</v>
      </c>
      <c r="BH502">
        <f t="shared" si="1606"/>
        <v>0</v>
      </c>
      <c r="BI502">
        <f t="shared" si="1607"/>
        <v>0</v>
      </c>
      <c r="BJ502">
        <f t="shared" si="1608"/>
        <v>0</v>
      </c>
      <c r="BK502">
        <f t="shared" si="1609"/>
        <v>0</v>
      </c>
      <c r="BL502">
        <f t="shared" si="1610"/>
        <v>0</v>
      </c>
      <c r="BM502">
        <f t="shared" si="1611"/>
        <v>0</v>
      </c>
      <c r="BN502">
        <f t="shared" si="1612"/>
        <v>2832.4757142857147</v>
      </c>
      <c r="BO502">
        <f t="shared" si="1613"/>
        <v>472517</v>
      </c>
      <c r="BP502">
        <f t="shared" si="1614"/>
        <v>0</v>
      </c>
      <c r="BQ502">
        <f t="shared" si="1615"/>
        <v>0</v>
      </c>
      <c r="BR502">
        <f t="shared" si="1616"/>
        <v>0</v>
      </c>
      <c r="BS502">
        <f t="shared" si="1617"/>
        <v>0</v>
      </c>
      <c r="BT502">
        <f t="shared" si="1618"/>
        <v>342935.31714285706</v>
      </c>
      <c r="BU502" s="10">
        <f t="shared" si="1619"/>
        <v>28829892.428571429</v>
      </c>
    </row>
    <row r="503" spans="51:73" x14ac:dyDescent="0.2">
      <c r="AY503" s="11">
        <f t="shared" si="1577"/>
        <v>44385</v>
      </c>
      <c r="AZ503" s="1">
        <f t="shared" si="1555"/>
        <v>44382</v>
      </c>
      <c r="BA503">
        <f t="shared" ref="BA503:BA508" si="1725">BA502</f>
        <v>0</v>
      </c>
      <c r="BB503">
        <f t="shared" ref="BB503:BB508" si="1726">BB502</f>
        <v>0</v>
      </c>
      <c r="BC503">
        <f t="shared" ref="BC503:BC508" si="1727">BC502</f>
        <v>0</v>
      </c>
      <c r="BD503">
        <f t="shared" ref="BD503:BD508" si="1728">BD502</f>
        <v>0</v>
      </c>
      <c r="BE503">
        <f t="shared" ref="BE503:BE508" si="1729">BE502</f>
        <v>0</v>
      </c>
      <c r="BF503">
        <f t="shared" ref="BF503:BF508" si="1730">BF502</f>
        <v>0</v>
      </c>
      <c r="BG503">
        <f t="shared" ref="BG503:BG508" si="1731">BG502</f>
        <v>0</v>
      </c>
      <c r="BH503">
        <f t="shared" ref="BH503:BH508" si="1732">BH502</f>
        <v>0</v>
      </c>
      <c r="BI503">
        <f t="shared" ref="BI503:BI508" si="1733">BI502</f>
        <v>0</v>
      </c>
      <c r="BJ503">
        <f t="shared" ref="BJ503:BJ508" si="1734">BJ502</f>
        <v>0</v>
      </c>
      <c r="BK503">
        <f t="shared" ref="BK503:BK508" si="1735">BK502</f>
        <v>0</v>
      </c>
      <c r="BL503">
        <f t="shared" ref="BL503:BL508" si="1736">BL502</f>
        <v>0</v>
      </c>
      <c r="BM503">
        <f t="shared" ref="BM503:BM508" si="1737">BM502</f>
        <v>0</v>
      </c>
      <c r="BN503">
        <f t="shared" ref="BN503:BN508" si="1738">BN502</f>
        <v>2832.4757142857147</v>
      </c>
      <c r="BO503">
        <f t="shared" ref="BO503:BO508" si="1739">BO502</f>
        <v>472517</v>
      </c>
      <c r="BP503">
        <f t="shared" ref="BP503:BP508" si="1740">BP502</f>
        <v>0</v>
      </c>
      <c r="BQ503">
        <f t="shared" ref="BQ503:BQ508" si="1741">BQ502</f>
        <v>0</v>
      </c>
      <c r="BR503">
        <f t="shared" ref="BR503:BR508" si="1742">BR502</f>
        <v>0</v>
      </c>
      <c r="BS503">
        <f t="shared" ref="BS503:BS508" si="1743">BS502</f>
        <v>0</v>
      </c>
      <c r="BT503">
        <f t="shared" ref="BT503:BT508" si="1744">BT502</f>
        <v>342935.31714285706</v>
      </c>
      <c r="BU503" s="10">
        <f t="shared" ref="BU503:BU508" si="1745">BU502</f>
        <v>28829892.428571429</v>
      </c>
    </row>
    <row r="504" spans="51:73" x14ac:dyDescent="0.2">
      <c r="AY504" s="11">
        <f t="shared" si="1577"/>
        <v>44386</v>
      </c>
      <c r="AZ504" s="1">
        <f t="shared" si="1555"/>
        <v>44382</v>
      </c>
      <c r="BA504">
        <f t="shared" si="1725"/>
        <v>0</v>
      </c>
      <c r="BB504">
        <f t="shared" si="1726"/>
        <v>0</v>
      </c>
      <c r="BC504">
        <f t="shared" si="1727"/>
        <v>0</v>
      </c>
      <c r="BD504">
        <f t="shared" si="1728"/>
        <v>0</v>
      </c>
      <c r="BE504">
        <f t="shared" si="1729"/>
        <v>0</v>
      </c>
      <c r="BF504">
        <f t="shared" si="1730"/>
        <v>0</v>
      </c>
      <c r="BG504">
        <f t="shared" si="1731"/>
        <v>0</v>
      </c>
      <c r="BH504">
        <f t="shared" si="1732"/>
        <v>0</v>
      </c>
      <c r="BI504">
        <f t="shared" si="1733"/>
        <v>0</v>
      </c>
      <c r="BJ504">
        <f t="shared" si="1734"/>
        <v>0</v>
      </c>
      <c r="BK504">
        <f t="shared" si="1735"/>
        <v>0</v>
      </c>
      <c r="BL504">
        <f t="shared" si="1736"/>
        <v>0</v>
      </c>
      <c r="BM504">
        <f t="shared" si="1737"/>
        <v>0</v>
      </c>
      <c r="BN504">
        <f t="shared" si="1738"/>
        <v>2832.4757142857147</v>
      </c>
      <c r="BO504">
        <f t="shared" si="1739"/>
        <v>472517</v>
      </c>
      <c r="BP504">
        <f t="shared" si="1740"/>
        <v>0</v>
      </c>
      <c r="BQ504">
        <f t="shared" si="1741"/>
        <v>0</v>
      </c>
      <c r="BR504">
        <f t="shared" si="1742"/>
        <v>0</v>
      </c>
      <c r="BS504">
        <f t="shared" si="1743"/>
        <v>0</v>
      </c>
      <c r="BT504">
        <f t="shared" si="1744"/>
        <v>342935.31714285706</v>
      </c>
      <c r="BU504" s="10">
        <f t="shared" si="1745"/>
        <v>28829892.428571429</v>
      </c>
    </row>
    <row r="505" spans="51:73" x14ac:dyDescent="0.2">
      <c r="AY505" s="11">
        <f t="shared" si="1577"/>
        <v>44387</v>
      </c>
      <c r="AZ505" s="1">
        <f t="shared" si="1555"/>
        <v>44382</v>
      </c>
      <c r="BA505">
        <f t="shared" si="1725"/>
        <v>0</v>
      </c>
      <c r="BB505">
        <f t="shared" si="1726"/>
        <v>0</v>
      </c>
      <c r="BC505">
        <f t="shared" si="1727"/>
        <v>0</v>
      </c>
      <c r="BD505">
        <f t="shared" si="1728"/>
        <v>0</v>
      </c>
      <c r="BE505">
        <f t="shared" si="1729"/>
        <v>0</v>
      </c>
      <c r="BF505">
        <f t="shared" si="1730"/>
        <v>0</v>
      </c>
      <c r="BG505">
        <f t="shared" si="1731"/>
        <v>0</v>
      </c>
      <c r="BH505">
        <f t="shared" si="1732"/>
        <v>0</v>
      </c>
      <c r="BI505">
        <f t="shared" si="1733"/>
        <v>0</v>
      </c>
      <c r="BJ505">
        <f t="shared" si="1734"/>
        <v>0</v>
      </c>
      <c r="BK505">
        <f t="shared" si="1735"/>
        <v>0</v>
      </c>
      <c r="BL505">
        <f t="shared" si="1736"/>
        <v>0</v>
      </c>
      <c r="BM505">
        <f t="shared" si="1737"/>
        <v>0</v>
      </c>
      <c r="BN505">
        <f t="shared" si="1738"/>
        <v>2832.4757142857147</v>
      </c>
      <c r="BO505">
        <f t="shared" si="1739"/>
        <v>472517</v>
      </c>
      <c r="BP505">
        <f t="shared" si="1740"/>
        <v>0</v>
      </c>
      <c r="BQ505">
        <f t="shared" si="1741"/>
        <v>0</v>
      </c>
      <c r="BR505">
        <f t="shared" si="1742"/>
        <v>0</v>
      </c>
      <c r="BS505">
        <f t="shared" si="1743"/>
        <v>0</v>
      </c>
      <c r="BT505">
        <f t="shared" si="1744"/>
        <v>342935.31714285706</v>
      </c>
      <c r="BU505" s="10">
        <f t="shared" si="1745"/>
        <v>28829892.428571429</v>
      </c>
    </row>
    <row r="506" spans="51:73" x14ac:dyDescent="0.2">
      <c r="AY506" s="11">
        <f t="shared" si="1577"/>
        <v>44388</v>
      </c>
      <c r="AZ506" s="1">
        <f t="shared" si="1555"/>
        <v>44382</v>
      </c>
      <c r="BA506">
        <f t="shared" si="1725"/>
        <v>0</v>
      </c>
      <c r="BB506">
        <f t="shared" si="1726"/>
        <v>0</v>
      </c>
      <c r="BC506">
        <f t="shared" si="1727"/>
        <v>0</v>
      </c>
      <c r="BD506">
        <f t="shared" si="1728"/>
        <v>0</v>
      </c>
      <c r="BE506">
        <f t="shared" si="1729"/>
        <v>0</v>
      </c>
      <c r="BF506">
        <f t="shared" si="1730"/>
        <v>0</v>
      </c>
      <c r="BG506">
        <f t="shared" si="1731"/>
        <v>0</v>
      </c>
      <c r="BH506">
        <f t="shared" si="1732"/>
        <v>0</v>
      </c>
      <c r="BI506">
        <f t="shared" si="1733"/>
        <v>0</v>
      </c>
      <c r="BJ506">
        <f t="shared" si="1734"/>
        <v>0</v>
      </c>
      <c r="BK506">
        <f t="shared" si="1735"/>
        <v>0</v>
      </c>
      <c r="BL506">
        <f t="shared" si="1736"/>
        <v>0</v>
      </c>
      <c r="BM506">
        <f t="shared" si="1737"/>
        <v>0</v>
      </c>
      <c r="BN506">
        <f t="shared" si="1738"/>
        <v>2832.4757142857147</v>
      </c>
      <c r="BO506">
        <f t="shared" si="1739"/>
        <v>472517</v>
      </c>
      <c r="BP506">
        <f t="shared" si="1740"/>
        <v>0</v>
      </c>
      <c r="BQ506">
        <f t="shared" si="1741"/>
        <v>0</v>
      </c>
      <c r="BR506">
        <f t="shared" si="1742"/>
        <v>0</v>
      </c>
      <c r="BS506">
        <f t="shared" si="1743"/>
        <v>0</v>
      </c>
      <c r="BT506">
        <f t="shared" si="1744"/>
        <v>342935.31714285706</v>
      </c>
      <c r="BU506" s="10">
        <f t="shared" si="1745"/>
        <v>28829892.428571429</v>
      </c>
    </row>
    <row r="507" spans="51:73" x14ac:dyDescent="0.2">
      <c r="AY507" s="11">
        <f t="shared" si="1577"/>
        <v>44389</v>
      </c>
      <c r="AZ507" s="1">
        <f t="shared" si="1555"/>
        <v>44389</v>
      </c>
      <c r="BA507">
        <f t="shared" si="1725"/>
        <v>0</v>
      </c>
      <c r="BB507">
        <f t="shared" si="1726"/>
        <v>0</v>
      </c>
      <c r="BC507">
        <f t="shared" si="1727"/>
        <v>0</v>
      </c>
      <c r="BD507">
        <f t="shared" si="1728"/>
        <v>0</v>
      </c>
      <c r="BE507">
        <f t="shared" si="1729"/>
        <v>0</v>
      </c>
      <c r="BF507">
        <f t="shared" si="1730"/>
        <v>0</v>
      </c>
      <c r="BG507">
        <f t="shared" si="1731"/>
        <v>0</v>
      </c>
      <c r="BH507">
        <f t="shared" si="1732"/>
        <v>0</v>
      </c>
      <c r="BI507">
        <f t="shared" si="1733"/>
        <v>0</v>
      </c>
      <c r="BJ507">
        <f t="shared" si="1734"/>
        <v>0</v>
      </c>
      <c r="BK507">
        <f t="shared" si="1735"/>
        <v>0</v>
      </c>
      <c r="BL507">
        <f t="shared" si="1736"/>
        <v>0</v>
      </c>
      <c r="BM507">
        <f t="shared" si="1737"/>
        <v>0</v>
      </c>
      <c r="BN507">
        <f t="shared" si="1738"/>
        <v>2832.4757142857147</v>
      </c>
      <c r="BO507">
        <f t="shared" si="1739"/>
        <v>472517</v>
      </c>
      <c r="BP507">
        <f t="shared" si="1740"/>
        <v>0</v>
      </c>
      <c r="BQ507">
        <f t="shared" si="1741"/>
        <v>0</v>
      </c>
      <c r="BR507">
        <f t="shared" si="1742"/>
        <v>0</v>
      </c>
      <c r="BS507">
        <f t="shared" si="1743"/>
        <v>0</v>
      </c>
      <c r="BT507">
        <f t="shared" si="1744"/>
        <v>342935.31714285706</v>
      </c>
      <c r="BU507" s="10">
        <f t="shared" si="1745"/>
        <v>28829892.428571429</v>
      </c>
    </row>
    <row r="508" spans="51:73" x14ac:dyDescent="0.2">
      <c r="AY508" s="11">
        <f t="shared" si="1577"/>
        <v>44390</v>
      </c>
      <c r="AZ508" s="1">
        <f t="shared" si="1555"/>
        <v>44389</v>
      </c>
      <c r="BA508">
        <f t="shared" si="1725"/>
        <v>0</v>
      </c>
      <c r="BB508">
        <f t="shared" si="1726"/>
        <v>0</v>
      </c>
      <c r="BC508">
        <f t="shared" si="1727"/>
        <v>0</v>
      </c>
      <c r="BD508">
        <f t="shared" si="1728"/>
        <v>0</v>
      </c>
      <c r="BE508">
        <f t="shared" si="1729"/>
        <v>0</v>
      </c>
      <c r="BF508">
        <f t="shared" si="1730"/>
        <v>0</v>
      </c>
      <c r="BG508">
        <f t="shared" si="1731"/>
        <v>0</v>
      </c>
      <c r="BH508">
        <f t="shared" si="1732"/>
        <v>0</v>
      </c>
      <c r="BI508">
        <f t="shared" si="1733"/>
        <v>0</v>
      </c>
      <c r="BJ508">
        <f t="shared" si="1734"/>
        <v>0</v>
      </c>
      <c r="BK508">
        <f t="shared" si="1735"/>
        <v>0</v>
      </c>
      <c r="BL508">
        <f t="shared" si="1736"/>
        <v>0</v>
      </c>
      <c r="BM508">
        <f t="shared" si="1737"/>
        <v>0</v>
      </c>
      <c r="BN508">
        <f t="shared" si="1738"/>
        <v>2832.4757142857147</v>
      </c>
      <c r="BO508">
        <f t="shared" si="1739"/>
        <v>472517</v>
      </c>
      <c r="BP508">
        <f t="shared" si="1740"/>
        <v>0</v>
      </c>
      <c r="BQ508">
        <f t="shared" si="1741"/>
        <v>0</v>
      </c>
      <c r="BR508">
        <f t="shared" si="1742"/>
        <v>0</v>
      </c>
      <c r="BS508">
        <f t="shared" si="1743"/>
        <v>0</v>
      </c>
      <c r="BT508">
        <f t="shared" si="1744"/>
        <v>342935.31714285706</v>
      </c>
      <c r="BU508" s="10">
        <f t="shared" si="1745"/>
        <v>28829892.428571429</v>
      </c>
    </row>
    <row r="509" spans="51:73" x14ac:dyDescent="0.2">
      <c r="AY509" s="11">
        <f t="shared" si="1577"/>
        <v>44391</v>
      </c>
      <c r="AZ509" s="1">
        <f t="shared" si="1555"/>
        <v>44389</v>
      </c>
      <c r="BA509">
        <f t="shared" si="1578"/>
        <v>0</v>
      </c>
      <c r="BB509">
        <f t="shared" si="1600"/>
        <v>0</v>
      </c>
      <c r="BC509">
        <f t="shared" si="1601"/>
        <v>0</v>
      </c>
      <c r="BD509">
        <f t="shared" si="1602"/>
        <v>0</v>
      </c>
      <c r="BE509">
        <f t="shared" si="1603"/>
        <v>0</v>
      </c>
      <c r="BF509">
        <f t="shared" si="1604"/>
        <v>0</v>
      </c>
      <c r="BG509">
        <f t="shared" si="1605"/>
        <v>0</v>
      </c>
      <c r="BH509">
        <f t="shared" si="1606"/>
        <v>0</v>
      </c>
      <c r="BI509">
        <f t="shared" si="1607"/>
        <v>0</v>
      </c>
      <c r="BJ509">
        <f t="shared" si="1608"/>
        <v>0</v>
      </c>
      <c r="BK509">
        <f t="shared" si="1609"/>
        <v>0</v>
      </c>
      <c r="BL509">
        <f t="shared" si="1610"/>
        <v>0</v>
      </c>
      <c r="BM509">
        <f t="shared" si="1611"/>
        <v>0</v>
      </c>
      <c r="BN509">
        <f t="shared" si="1612"/>
        <v>3217.4</v>
      </c>
      <c r="BO509">
        <f t="shared" si="1613"/>
        <v>562329.85714285716</v>
      </c>
      <c r="BP509">
        <f t="shared" si="1614"/>
        <v>0</v>
      </c>
      <c r="BQ509">
        <f t="shared" si="1615"/>
        <v>220.83857142857144</v>
      </c>
      <c r="BR509">
        <f t="shared" si="1616"/>
        <v>111879.28571428571</v>
      </c>
      <c r="BS509">
        <f t="shared" si="1617"/>
        <v>0</v>
      </c>
      <c r="BT509">
        <f t="shared" si="1618"/>
        <v>356512.4242857144</v>
      </c>
      <c r="BU509" s="10">
        <f t="shared" si="1619"/>
        <v>29259355.285714287</v>
      </c>
    </row>
    <row r="510" spans="51:73" x14ac:dyDescent="0.2">
      <c r="AY510" s="11">
        <f t="shared" si="1577"/>
        <v>44392</v>
      </c>
      <c r="AZ510" s="1">
        <f t="shared" si="1555"/>
        <v>44389</v>
      </c>
      <c r="BA510">
        <f t="shared" ref="BA510:BA515" si="1746">BA509</f>
        <v>0</v>
      </c>
      <c r="BB510">
        <f t="shared" ref="BB510:BB515" si="1747">BB509</f>
        <v>0</v>
      </c>
      <c r="BC510">
        <f t="shared" ref="BC510:BC515" si="1748">BC509</f>
        <v>0</v>
      </c>
      <c r="BD510">
        <f t="shared" ref="BD510:BD515" si="1749">BD509</f>
        <v>0</v>
      </c>
      <c r="BE510">
        <f t="shared" ref="BE510:BE515" si="1750">BE509</f>
        <v>0</v>
      </c>
      <c r="BF510">
        <f t="shared" ref="BF510:BF515" si="1751">BF509</f>
        <v>0</v>
      </c>
      <c r="BG510">
        <f t="shared" ref="BG510:BG515" si="1752">BG509</f>
        <v>0</v>
      </c>
      <c r="BH510">
        <f t="shared" ref="BH510:BH515" si="1753">BH509</f>
        <v>0</v>
      </c>
      <c r="BI510">
        <f t="shared" ref="BI510:BI515" si="1754">BI509</f>
        <v>0</v>
      </c>
      <c r="BJ510">
        <f t="shared" ref="BJ510:BJ515" si="1755">BJ509</f>
        <v>0</v>
      </c>
      <c r="BK510">
        <f t="shared" ref="BK510:BK515" si="1756">BK509</f>
        <v>0</v>
      </c>
      <c r="BL510">
        <f t="shared" ref="BL510:BL515" si="1757">BL509</f>
        <v>0</v>
      </c>
      <c r="BM510">
        <f t="shared" ref="BM510:BM515" si="1758">BM509</f>
        <v>0</v>
      </c>
      <c r="BN510">
        <f t="shared" ref="BN510:BN515" si="1759">BN509</f>
        <v>3217.4</v>
      </c>
      <c r="BO510">
        <f t="shared" ref="BO510:BO515" si="1760">BO509</f>
        <v>562329.85714285716</v>
      </c>
      <c r="BP510">
        <f t="shared" ref="BP510:BP515" si="1761">BP509</f>
        <v>0</v>
      </c>
      <c r="BQ510">
        <f t="shared" ref="BQ510:BQ515" si="1762">BQ509</f>
        <v>220.83857142857144</v>
      </c>
      <c r="BR510">
        <f t="shared" ref="BR510:BR515" si="1763">BR509</f>
        <v>111879.28571428571</v>
      </c>
      <c r="BS510">
        <f t="shared" ref="BS510:BS515" si="1764">BS509</f>
        <v>0</v>
      </c>
      <c r="BT510">
        <f t="shared" ref="BT510:BT515" si="1765">BT509</f>
        <v>356512.4242857144</v>
      </c>
      <c r="BU510" s="10">
        <f t="shared" ref="BU510:BU515" si="1766">BU509</f>
        <v>29259355.285714287</v>
      </c>
    </row>
    <row r="511" spans="51:73" x14ac:dyDescent="0.2">
      <c r="AY511" s="11">
        <f t="shared" si="1577"/>
        <v>44393</v>
      </c>
      <c r="AZ511" s="1">
        <f t="shared" si="1555"/>
        <v>44389</v>
      </c>
      <c r="BA511">
        <f t="shared" si="1746"/>
        <v>0</v>
      </c>
      <c r="BB511">
        <f t="shared" si="1747"/>
        <v>0</v>
      </c>
      <c r="BC511">
        <f t="shared" si="1748"/>
        <v>0</v>
      </c>
      <c r="BD511">
        <f t="shared" si="1749"/>
        <v>0</v>
      </c>
      <c r="BE511">
        <f t="shared" si="1750"/>
        <v>0</v>
      </c>
      <c r="BF511">
        <f t="shared" si="1751"/>
        <v>0</v>
      </c>
      <c r="BG511">
        <f t="shared" si="1752"/>
        <v>0</v>
      </c>
      <c r="BH511">
        <f t="shared" si="1753"/>
        <v>0</v>
      </c>
      <c r="BI511">
        <f t="shared" si="1754"/>
        <v>0</v>
      </c>
      <c r="BJ511">
        <f t="shared" si="1755"/>
        <v>0</v>
      </c>
      <c r="BK511">
        <f t="shared" si="1756"/>
        <v>0</v>
      </c>
      <c r="BL511">
        <f t="shared" si="1757"/>
        <v>0</v>
      </c>
      <c r="BM511">
        <f t="shared" si="1758"/>
        <v>0</v>
      </c>
      <c r="BN511">
        <f t="shared" si="1759"/>
        <v>3217.4</v>
      </c>
      <c r="BO511">
        <f t="shared" si="1760"/>
        <v>562329.85714285716</v>
      </c>
      <c r="BP511">
        <f t="shared" si="1761"/>
        <v>0</v>
      </c>
      <c r="BQ511">
        <f t="shared" si="1762"/>
        <v>220.83857142857144</v>
      </c>
      <c r="BR511">
        <f t="shared" si="1763"/>
        <v>111879.28571428571</v>
      </c>
      <c r="BS511">
        <f t="shared" si="1764"/>
        <v>0</v>
      </c>
      <c r="BT511">
        <f t="shared" si="1765"/>
        <v>356512.4242857144</v>
      </c>
      <c r="BU511" s="10">
        <f t="shared" si="1766"/>
        <v>29259355.285714287</v>
      </c>
    </row>
    <row r="512" spans="51:73" x14ac:dyDescent="0.2">
      <c r="AY512" s="11">
        <f t="shared" si="1577"/>
        <v>44394</v>
      </c>
      <c r="AZ512" s="1">
        <f t="shared" si="1555"/>
        <v>44389</v>
      </c>
      <c r="BA512">
        <f t="shared" si="1746"/>
        <v>0</v>
      </c>
      <c r="BB512">
        <f t="shared" si="1747"/>
        <v>0</v>
      </c>
      <c r="BC512">
        <f t="shared" si="1748"/>
        <v>0</v>
      </c>
      <c r="BD512">
        <f t="shared" si="1749"/>
        <v>0</v>
      </c>
      <c r="BE512">
        <f t="shared" si="1750"/>
        <v>0</v>
      </c>
      <c r="BF512">
        <f t="shared" si="1751"/>
        <v>0</v>
      </c>
      <c r="BG512">
        <f t="shared" si="1752"/>
        <v>0</v>
      </c>
      <c r="BH512">
        <f t="shared" si="1753"/>
        <v>0</v>
      </c>
      <c r="BI512">
        <f t="shared" si="1754"/>
        <v>0</v>
      </c>
      <c r="BJ512">
        <f t="shared" si="1755"/>
        <v>0</v>
      </c>
      <c r="BK512">
        <f t="shared" si="1756"/>
        <v>0</v>
      </c>
      <c r="BL512">
        <f t="shared" si="1757"/>
        <v>0</v>
      </c>
      <c r="BM512">
        <f t="shared" si="1758"/>
        <v>0</v>
      </c>
      <c r="BN512">
        <f t="shared" si="1759"/>
        <v>3217.4</v>
      </c>
      <c r="BO512">
        <f t="shared" si="1760"/>
        <v>562329.85714285716</v>
      </c>
      <c r="BP512">
        <f t="shared" si="1761"/>
        <v>0</v>
      </c>
      <c r="BQ512">
        <f t="shared" si="1762"/>
        <v>220.83857142857144</v>
      </c>
      <c r="BR512">
        <f t="shared" si="1763"/>
        <v>111879.28571428571</v>
      </c>
      <c r="BS512">
        <f t="shared" si="1764"/>
        <v>0</v>
      </c>
      <c r="BT512">
        <f t="shared" si="1765"/>
        <v>356512.4242857144</v>
      </c>
      <c r="BU512" s="10">
        <f t="shared" si="1766"/>
        <v>29259355.285714287</v>
      </c>
    </row>
    <row r="513" spans="51:73" x14ac:dyDescent="0.2">
      <c r="AY513" s="11">
        <f t="shared" si="1577"/>
        <v>44395</v>
      </c>
      <c r="AZ513" s="1">
        <f t="shared" si="1555"/>
        <v>44389</v>
      </c>
      <c r="BA513">
        <f t="shared" si="1746"/>
        <v>0</v>
      </c>
      <c r="BB513">
        <f t="shared" si="1747"/>
        <v>0</v>
      </c>
      <c r="BC513">
        <f t="shared" si="1748"/>
        <v>0</v>
      </c>
      <c r="BD513">
        <f t="shared" si="1749"/>
        <v>0</v>
      </c>
      <c r="BE513">
        <f t="shared" si="1750"/>
        <v>0</v>
      </c>
      <c r="BF513">
        <f t="shared" si="1751"/>
        <v>0</v>
      </c>
      <c r="BG513">
        <f t="shared" si="1752"/>
        <v>0</v>
      </c>
      <c r="BH513">
        <f t="shared" si="1753"/>
        <v>0</v>
      </c>
      <c r="BI513">
        <f t="shared" si="1754"/>
        <v>0</v>
      </c>
      <c r="BJ513">
        <f t="shared" si="1755"/>
        <v>0</v>
      </c>
      <c r="BK513">
        <f t="shared" si="1756"/>
        <v>0</v>
      </c>
      <c r="BL513">
        <f t="shared" si="1757"/>
        <v>0</v>
      </c>
      <c r="BM513">
        <f t="shared" si="1758"/>
        <v>0</v>
      </c>
      <c r="BN513">
        <f t="shared" si="1759"/>
        <v>3217.4</v>
      </c>
      <c r="BO513">
        <f t="shared" si="1760"/>
        <v>562329.85714285716</v>
      </c>
      <c r="BP513">
        <f t="shared" si="1761"/>
        <v>0</v>
      </c>
      <c r="BQ513">
        <f t="shared" si="1762"/>
        <v>220.83857142857144</v>
      </c>
      <c r="BR513">
        <f t="shared" si="1763"/>
        <v>111879.28571428571</v>
      </c>
      <c r="BS513">
        <f t="shared" si="1764"/>
        <v>0</v>
      </c>
      <c r="BT513">
        <f t="shared" si="1765"/>
        <v>356512.4242857144</v>
      </c>
      <c r="BU513" s="10">
        <f t="shared" si="1766"/>
        <v>29259355.285714287</v>
      </c>
    </row>
    <row r="514" spans="51:73" x14ac:dyDescent="0.2">
      <c r="AY514" s="11">
        <f t="shared" si="1577"/>
        <v>44396</v>
      </c>
      <c r="AZ514" s="1">
        <f t="shared" si="1555"/>
        <v>44396</v>
      </c>
      <c r="BA514">
        <f t="shared" si="1746"/>
        <v>0</v>
      </c>
      <c r="BB514">
        <f t="shared" si="1747"/>
        <v>0</v>
      </c>
      <c r="BC514">
        <f t="shared" si="1748"/>
        <v>0</v>
      </c>
      <c r="BD514">
        <f t="shared" si="1749"/>
        <v>0</v>
      </c>
      <c r="BE514">
        <f t="shared" si="1750"/>
        <v>0</v>
      </c>
      <c r="BF514">
        <f t="shared" si="1751"/>
        <v>0</v>
      </c>
      <c r="BG514">
        <f t="shared" si="1752"/>
        <v>0</v>
      </c>
      <c r="BH514">
        <f t="shared" si="1753"/>
        <v>0</v>
      </c>
      <c r="BI514">
        <f t="shared" si="1754"/>
        <v>0</v>
      </c>
      <c r="BJ514">
        <f t="shared" si="1755"/>
        <v>0</v>
      </c>
      <c r="BK514">
        <f t="shared" si="1756"/>
        <v>0</v>
      </c>
      <c r="BL514">
        <f t="shared" si="1757"/>
        <v>0</v>
      </c>
      <c r="BM514">
        <f t="shared" si="1758"/>
        <v>0</v>
      </c>
      <c r="BN514">
        <f t="shared" si="1759"/>
        <v>3217.4</v>
      </c>
      <c r="BO514">
        <f t="shared" si="1760"/>
        <v>562329.85714285716</v>
      </c>
      <c r="BP514">
        <f t="shared" si="1761"/>
        <v>0</v>
      </c>
      <c r="BQ514">
        <f t="shared" si="1762"/>
        <v>220.83857142857144</v>
      </c>
      <c r="BR514">
        <f t="shared" si="1763"/>
        <v>111879.28571428571</v>
      </c>
      <c r="BS514">
        <f t="shared" si="1764"/>
        <v>0</v>
      </c>
      <c r="BT514">
        <f t="shared" si="1765"/>
        <v>356512.4242857144</v>
      </c>
      <c r="BU514" s="10">
        <f t="shared" si="1766"/>
        <v>29259355.285714287</v>
      </c>
    </row>
    <row r="515" spans="51:73" x14ac:dyDescent="0.2">
      <c r="AY515" s="11">
        <f t="shared" si="1577"/>
        <v>44397</v>
      </c>
      <c r="AZ515" s="1">
        <f t="shared" si="1555"/>
        <v>44396</v>
      </c>
      <c r="BA515">
        <f t="shared" si="1746"/>
        <v>0</v>
      </c>
      <c r="BB515">
        <f t="shared" si="1747"/>
        <v>0</v>
      </c>
      <c r="BC515">
        <f t="shared" si="1748"/>
        <v>0</v>
      </c>
      <c r="BD515">
        <f t="shared" si="1749"/>
        <v>0</v>
      </c>
      <c r="BE515">
        <f t="shared" si="1750"/>
        <v>0</v>
      </c>
      <c r="BF515">
        <f t="shared" si="1751"/>
        <v>0</v>
      </c>
      <c r="BG515">
        <f t="shared" si="1752"/>
        <v>0</v>
      </c>
      <c r="BH515">
        <f t="shared" si="1753"/>
        <v>0</v>
      </c>
      <c r="BI515">
        <f t="shared" si="1754"/>
        <v>0</v>
      </c>
      <c r="BJ515">
        <f t="shared" si="1755"/>
        <v>0</v>
      </c>
      <c r="BK515">
        <f t="shared" si="1756"/>
        <v>0</v>
      </c>
      <c r="BL515">
        <f t="shared" si="1757"/>
        <v>0</v>
      </c>
      <c r="BM515">
        <f t="shared" si="1758"/>
        <v>0</v>
      </c>
      <c r="BN515">
        <f t="shared" si="1759"/>
        <v>3217.4</v>
      </c>
      <c r="BO515">
        <f t="shared" si="1760"/>
        <v>562329.85714285716</v>
      </c>
      <c r="BP515">
        <f t="shared" si="1761"/>
        <v>0</v>
      </c>
      <c r="BQ515">
        <f t="shared" si="1762"/>
        <v>220.83857142857144</v>
      </c>
      <c r="BR515">
        <f t="shared" si="1763"/>
        <v>111879.28571428571</v>
      </c>
      <c r="BS515">
        <f t="shared" si="1764"/>
        <v>0</v>
      </c>
      <c r="BT515">
        <f t="shared" si="1765"/>
        <v>356512.4242857144</v>
      </c>
      <c r="BU515" s="10">
        <f t="shared" si="1766"/>
        <v>29259355.285714287</v>
      </c>
    </row>
    <row r="516" spans="51:73" x14ac:dyDescent="0.2">
      <c r="AY516" s="11">
        <f t="shared" si="1577"/>
        <v>44398</v>
      </c>
      <c r="AZ516" s="1">
        <f t="shared" si="1555"/>
        <v>44396</v>
      </c>
      <c r="BA516">
        <f t="shared" si="1578"/>
        <v>0</v>
      </c>
      <c r="BB516">
        <f t="shared" si="1600"/>
        <v>168.48571428571429</v>
      </c>
      <c r="BC516">
        <f t="shared" si="1601"/>
        <v>6009</v>
      </c>
      <c r="BD516">
        <f t="shared" si="1602"/>
        <v>0</v>
      </c>
      <c r="BE516">
        <f t="shared" si="1603"/>
        <v>0</v>
      </c>
      <c r="BF516">
        <f t="shared" si="1604"/>
        <v>0</v>
      </c>
      <c r="BG516">
        <f t="shared" si="1605"/>
        <v>0</v>
      </c>
      <c r="BH516">
        <f t="shared" si="1606"/>
        <v>0</v>
      </c>
      <c r="BI516">
        <f t="shared" si="1607"/>
        <v>0</v>
      </c>
      <c r="BJ516">
        <f t="shared" si="1608"/>
        <v>0</v>
      </c>
      <c r="BK516">
        <f t="shared" si="1609"/>
        <v>0</v>
      </c>
      <c r="BL516">
        <f t="shared" si="1610"/>
        <v>0</v>
      </c>
      <c r="BM516">
        <f t="shared" si="1611"/>
        <v>0</v>
      </c>
      <c r="BN516">
        <f t="shared" si="1612"/>
        <v>3399.5142857142855</v>
      </c>
      <c r="BO516">
        <f t="shared" si="1613"/>
        <v>571212.28571428568</v>
      </c>
      <c r="BP516">
        <f t="shared" si="1614"/>
        <v>0</v>
      </c>
      <c r="BQ516">
        <f t="shared" si="1615"/>
        <v>421.23714285714283</v>
      </c>
      <c r="BR516">
        <f t="shared" si="1616"/>
        <v>194590.42857142858</v>
      </c>
      <c r="BS516">
        <f t="shared" si="1617"/>
        <v>0</v>
      </c>
      <c r="BT516">
        <f t="shared" si="1618"/>
        <v>372665.52999999991</v>
      </c>
      <c r="BU516" s="10">
        <f t="shared" si="1619"/>
        <v>27892226.142857142</v>
      </c>
    </row>
    <row r="517" spans="51:73" x14ac:dyDescent="0.2">
      <c r="AY517" s="11">
        <f t="shared" si="1577"/>
        <v>44399</v>
      </c>
      <c r="AZ517" s="1">
        <f t="shared" si="1555"/>
        <v>44396</v>
      </c>
      <c r="BA517">
        <f t="shared" ref="BA517:BA522" si="1767">BA516</f>
        <v>0</v>
      </c>
      <c r="BB517">
        <f t="shared" ref="BB517:BB522" si="1768">BB516</f>
        <v>168.48571428571429</v>
      </c>
      <c r="BC517">
        <f t="shared" ref="BC517:BC522" si="1769">BC516</f>
        <v>6009</v>
      </c>
      <c r="BD517">
        <f t="shared" ref="BD517:BD522" si="1770">BD516</f>
        <v>0</v>
      </c>
      <c r="BE517">
        <f t="shared" ref="BE517:BE522" si="1771">BE516</f>
        <v>0</v>
      </c>
      <c r="BF517">
        <f t="shared" ref="BF517:BF522" si="1772">BF516</f>
        <v>0</v>
      </c>
      <c r="BG517">
        <f t="shared" ref="BG517:BG522" si="1773">BG516</f>
        <v>0</v>
      </c>
      <c r="BH517">
        <f t="shared" ref="BH517:BH522" si="1774">BH516</f>
        <v>0</v>
      </c>
      <c r="BI517">
        <f t="shared" ref="BI517:BI522" si="1775">BI516</f>
        <v>0</v>
      </c>
      <c r="BJ517">
        <f t="shared" ref="BJ517:BJ522" si="1776">BJ516</f>
        <v>0</v>
      </c>
      <c r="BK517">
        <f t="shared" ref="BK517:BK522" si="1777">BK516</f>
        <v>0</v>
      </c>
      <c r="BL517">
        <f t="shared" ref="BL517:BL522" si="1778">BL516</f>
        <v>0</v>
      </c>
      <c r="BM517">
        <f t="shared" ref="BM517:BM522" si="1779">BM516</f>
        <v>0</v>
      </c>
      <c r="BN517">
        <f t="shared" ref="BN517:BN522" si="1780">BN516</f>
        <v>3399.5142857142855</v>
      </c>
      <c r="BO517">
        <f t="shared" ref="BO517:BO522" si="1781">BO516</f>
        <v>571212.28571428568</v>
      </c>
      <c r="BP517">
        <f t="shared" ref="BP517:BP522" si="1782">BP516</f>
        <v>0</v>
      </c>
      <c r="BQ517">
        <f t="shared" ref="BQ517:BQ522" si="1783">BQ516</f>
        <v>421.23714285714283</v>
      </c>
      <c r="BR517">
        <f t="shared" ref="BR517:BR522" si="1784">BR516</f>
        <v>194590.42857142858</v>
      </c>
      <c r="BS517">
        <f t="shared" ref="BS517:BS522" si="1785">BS516</f>
        <v>0</v>
      </c>
      <c r="BT517">
        <f t="shared" ref="BT517:BT522" si="1786">BT516</f>
        <v>372665.52999999991</v>
      </c>
      <c r="BU517" s="10">
        <f t="shared" ref="BU517:BU522" si="1787">BU516</f>
        <v>27892226.142857142</v>
      </c>
    </row>
    <row r="518" spans="51:73" x14ac:dyDescent="0.2">
      <c r="AY518" s="11">
        <f t="shared" si="1577"/>
        <v>44400</v>
      </c>
      <c r="AZ518" s="1">
        <f t="shared" ref="AZ518:AZ581" si="1788">AY518-WEEKDAY(AY518,3)</f>
        <v>44396</v>
      </c>
      <c r="BA518">
        <f t="shared" si="1767"/>
        <v>0</v>
      </c>
      <c r="BB518">
        <f t="shared" si="1768"/>
        <v>168.48571428571429</v>
      </c>
      <c r="BC518">
        <f t="shared" si="1769"/>
        <v>6009</v>
      </c>
      <c r="BD518">
        <f t="shared" si="1770"/>
        <v>0</v>
      </c>
      <c r="BE518">
        <f t="shared" si="1771"/>
        <v>0</v>
      </c>
      <c r="BF518">
        <f t="shared" si="1772"/>
        <v>0</v>
      </c>
      <c r="BG518">
        <f t="shared" si="1773"/>
        <v>0</v>
      </c>
      <c r="BH518">
        <f t="shared" si="1774"/>
        <v>0</v>
      </c>
      <c r="BI518">
        <f t="shared" si="1775"/>
        <v>0</v>
      </c>
      <c r="BJ518">
        <f t="shared" si="1776"/>
        <v>0</v>
      </c>
      <c r="BK518">
        <f t="shared" si="1777"/>
        <v>0</v>
      </c>
      <c r="BL518">
        <f t="shared" si="1778"/>
        <v>0</v>
      </c>
      <c r="BM518">
        <f t="shared" si="1779"/>
        <v>0</v>
      </c>
      <c r="BN518">
        <f t="shared" si="1780"/>
        <v>3399.5142857142855</v>
      </c>
      <c r="BO518">
        <f t="shared" si="1781"/>
        <v>571212.28571428568</v>
      </c>
      <c r="BP518">
        <f t="shared" si="1782"/>
        <v>0</v>
      </c>
      <c r="BQ518">
        <f t="shared" si="1783"/>
        <v>421.23714285714283</v>
      </c>
      <c r="BR518">
        <f t="shared" si="1784"/>
        <v>194590.42857142858</v>
      </c>
      <c r="BS518">
        <f t="shared" si="1785"/>
        <v>0</v>
      </c>
      <c r="BT518">
        <f t="shared" si="1786"/>
        <v>372665.52999999991</v>
      </c>
      <c r="BU518" s="10">
        <f t="shared" si="1787"/>
        <v>27892226.142857142</v>
      </c>
    </row>
    <row r="519" spans="51:73" x14ac:dyDescent="0.2">
      <c r="AY519" s="11">
        <f t="shared" ref="AY519:AY582" si="1789">AY518+1</f>
        <v>44401</v>
      </c>
      <c r="AZ519" s="1">
        <f t="shared" si="1788"/>
        <v>44396</v>
      </c>
      <c r="BA519">
        <f t="shared" si="1767"/>
        <v>0</v>
      </c>
      <c r="BB519">
        <f t="shared" si="1768"/>
        <v>168.48571428571429</v>
      </c>
      <c r="BC519">
        <f t="shared" si="1769"/>
        <v>6009</v>
      </c>
      <c r="BD519">
        <f t="shared" si="1770"/>
        <v>0</v>
      </c>
      <c r="BE519">
        <f t="shared" si="1771"/>
        <v>0</v>
      </c>
      <c r="BF519">
        <f t="shared" si="1772"/>
        <v>0</v>
      </c>
      <c r="BG519">
        <f t="shared" si="1773"/>
        <v>0</v>
      </c>
      <c r="BH519">
        <f t="shared" si="1774"/>
        <v>0</v>
      </c>
      <c r="BI519">
        <f t="shared" si="1775"/>
        <v>0</v>
      </c>
      <c r="BJ519">
        <f t="shared" si="1776"/>
        <v>0</v>
      </c>
      <c r="BK519">
        <f t="shared" si="1777"/>
        <v>0</v>
      </c>
      <c r="BL519">
        <f t="shared" si="1778"/>
        <v>0</v>
      </c>
      <c r="BM519">
        <f t="shared" si="1779"/>
        <v>0</v>
      </c>
      <c r="BN519">
        <f t="shared" si="1780"/>
        <v>3399.5142857142855</v>
      </c>
      <c r="BO519">
        <f t="shared" si="1781"/>
        <v>571212.28571428568</v>
      </c>
      <c r="BP519">
        <f t="shared" si="1782"/>
        <v>0</v>
      </c>
      <c r="BQ519">
        <f t="shared" si="1783"/>
        <v>421.23714285714283</v>
      </c>
      <c r="BR519">
        <f t="shared" si="1784"/>
        <v>194590.42857142858</v>
      </c>
      <c r="BS519">
        <f t="shared" si="1785"/>
        <v>0</v>
      </c>
      <c r="BT519">
        <f t="shared" si="1786"/>
        <v>372665.52999999991</v>
      </c>
      <c r="BU519" s="10">
        <f t="shared" si="1787"/>
        <v>27892226.142857142</v>
      </c>
    </row>
    <row r="520" spans="51:73" x14ac:dyDescent="0.2">
      <c r="AY520" s="11">
        <f t="shared" si="1789"/>
        <v>44402</v>
      </c>
      <c r="AZ520" s="1">
        <f t="shared" si="1788"/>
        <v>44396</v>
      </c>
      <c r="BA520">
        <f t="shared" si="1767"/>
        <v>0</v>
      </c>
      <c r="BB520">
        <f t="shared" si="1768"/>
        <v>168.48571428571429</v>
      </c>
      <c r="BC520">
        <f t="shared" si="1769"/>
        <v>6009</v>
      </c>
      <c r="BD520">
        <f t="shared" si="1770"/>
        <v>0</v>
      </c>
      <c r="BE520">
        <f t="shared" si="1771"/>
        <v>0</v>
      </c>
      <c r="BF520">
        <f t="shared" si="1772"/>
        <v>0</v>
      </c>
      <c r="BG520">
        <f t="shared" si="1773"/>
        <v>0</v>
      </c>
      <c r="BH520">
        <f t="shared" si="1774"/>
        <v>0</v>
      </c>
      <c r="BI520">
        <f t="shared" si="1775"/>
        <v>0</v>
      </c>
      <c r="BJ520">
        <f t="shared" si="1776"/>
        <v>0</v>
      </c>
      <c r="BK520">
        <f t="shared" si="1777"/>
        <v>0</v>
      </c>
      <c r="BL520">
        <f t="shared" si="1778"/>
        <v>0</v>
      </c>
      <c r="BM520">
        <f t="shared" si="1779"/>
        <v>0</v>
      </c>
      <c r="BN520">
        <f t="shared" si="1780"/>
        <v>3399.5142857142855</v>
      </c>
      <c r="BO520">
        <f t="shared" si="1781"/>
        <v>571212.28571428568</v>
      </c>
      <c r="BP520">
        <f t="shared" si="1782"/>
        <v>0</v>
      </c>
      <c r="BQ520">
        <f t="shared" si="1783"/>
        <v>421.23714285714283</v>
      </c>
      <c r="BR520">
        <f t="shared" si="1784"/>
        <v>194590.42857142858</v>
      </c>
      <c r="BS520">
        <f t="shared" si="1785"/>
        <v>0</v>
      </c>
      <c r="BT520">
        <f t="shared" si="1786"/>
        <v>372665.52999999991</v>
      </c>
      <c r="BU520" s="10">
        <f t="shared" si="1787"/>
        <v>27892226.142857142</v>
      </c>
    </row>
    <row r="521" spans="51:73" x14ac:dyDescent="0.2">
      <c r="AY521" s="11">
        <f t="shared" si="1789"/>
        <v>44403</v>
      </c>
      <c r="AZ521" s="1">
        <f t="shared" si="1788"/>
        <v>44403</v>
      </c>
      <c r="BA521">
        <f t="shared" si="1767"/>
        <v>0</v>
      </c>
      <c r="BB521">
        <f t="shared" si="1768"/>
        <v>168.48571428571429</v>
      </c>
      <c r="BC521">
        <f t="shared" si="1769"/>
        <v>6009</v>
      </c>
      <c r="BD521">
        <f t="shared" si="1770"/>
        <v>0</v>
      </c>
      <c r="BE521">
        <f t="shared" si="1771"/>
        <v>0</v>
      </c>
      <c r="BF521">
        <f t="shared" si="1772"/>
        <v>0</v>
      </c>
      <c r="BG521">
        <f t="shared" si="1773"/>
        <v>0</v>
      </c>
      <c r="BH521">
        <f t="shared" si="1774"/>
        <v>0</v>
      </c>
      <c r="BI521">
        <f t="shared" si="1775"/>
        <v>0</v>
      </c>
      <c r="BJ521">
        <f t="shared" si="1776"/>
        <v>0</v>
      </c>
      <c r="BK521">
        <f t="shared" si="1777"/>
        <v>0</v>
      </c>
      <c r="BL521">
        <f t="shared" si="1778"/>
        <v>0</v>
      </c>
      <c r="BM521">
        <f t="shared" si="1779"/>
        <v>0</v>
      </c>
      <c r="BN521">
        <f t="shared" si="1780"/>
        <v>3399.5142857142855</v>
      </c>
      <c r="BO521">
        <f t="shared" si="1781"/>
        <v>571212.28571428568</v>
      </c>
      <c r="BP521">
        <f t="shared" si="1782"/>
        <v>0</v>
      </c>
      <c r="BQ521">
        <f t="shared" si="1783"/>
        <v>421.23714285714283</v>
      </c>
      <c r="BR521">
        <f t="shared" si="1784"/>
        <v>194590.42857142858</v>
      </c>
      <c r="BS521">
        <f t="shared" si="1785"/>
        <v>0</v>
      </c>
      <c r="BT521">
        <f t="shared" si="1786"/>
        <v>372665.52999999991</v>
      </c>
      <c r="BU521" s="10">
        <f t="shared" si="1787"/>
        <v>27892226.142857142</v>
      </c>
    </row>
    <row r="522" spans="51:73" x14ac:dyDescent="0.2">
      <c r="AY522" s="11">
        <f t="shared" si="1789"/>
        <v>44404</v>
      </c>
      <c r="AZ522" s="1">
        <f t="shared" si="1788"/>
        <v>44403</v>
      </c>
      <c r="BA522">
        <f t="shared" si="1767"/>
        <v>0</v>
      </c>
      <c r="BB522">
        <f t="shared" si="1768"/>
        <v>168.48571428571429</v>
      </c>
      <c r="BC522">
        <f t="shared" si="1769"/>
        <v>6009</v>
      </c>
      <c r="BD522">
        <f t="shared" si="1770"/>
        <v>0</v>
      </c>
      <c r="BE522">
        <f t="shared" si="1771"/>
        <v>0</v>
      </c>
      <c r="BF522">
        <f t="shared" si="1772"/>
        <v>0</v>
      </c>
      <c r="BG522">
        <f t="shared" si="1773"/>
        <v>0</v>
      </c>
      <c r="BH522">
        <f t="shared" si="1774"/>
        <v>0</v>
      </c>
      <c r="BI522">
        <f t="shared" si="1775"/>
        <v>0</v>
      </c>
      <c r="BJ522">
        <f t="shared" si="1776"/>
        <v>0</v>
      </c>
      <c r="BK522">
        <f t="shared" si="1777"/>
        <v>0</v>
      </c>
      <c r="BL522">
        <f t="shared" si="1778"/>
        <v>0</v>
      </c>
      <c r="BM522">
        <f t="shared" si="1779"/>
        <v>0</v>
      </c>
      <c r="BN522">
        <f t="shared" si="1780"/>
        <v>3399.5142857142855</v>
      </c>
      <c r="BO522">
        <f t="shared" si="1781"/>
        <v>571212.28571428568</v>
      </c>
      <c r="BP522">
        <f t="shared" si="1782"/>
        <v>0</v>
      </c>
      <c r="BQ522">
        <f t="shared" si="1783"/>
        <v>421.23714285714283</v>
      </c>
      <c r="BR522">
        <f t="shared" si="1784"/>
        <v>194590.42857142858</v>
      </c>
      <c r="BS522">
        <f t="shared" si="1785"/>
        <v>0</v>
      </c>
      <c r="BT522">
        <f t="shared" si="1786"/>
        <v>372665.52999999991</v>
      </c>
      <c r="BU522" s="10">
        <f t="shared" si="1787"/>
        <v>27892226.142857142</v>
      </c>
    </row>
    <row r="523" spans="51:73" x14ac:dyDescent="0.2">
      <c r="AY523" s="11">
        <f t="shared" si="1789"/>
        <v>44405</v>
      </c>
      <c r="AZ523" s="1">
        <f t="shared" si="1788"/>
        <v>44403</v>
      </c>
      <c r="BA523">
        <f t="shared" ref="BA523:BA579" si="1790">_xlfn.XLOOKUP($AY523,$Z$5:$Z$101,AB$5:AB$101,,0,)</f>
        <v>0</v>
      </c>
      <c r="BB523">
        <f t="shared" si="1600"/>
        <v>220.48285714285717</v>
      </c>
      <c r="BC523">
        <f t="shared" si="1601"/>
        <v>21985</v>
      </c>
      <c r="BD523">
        <f t="shared" si="1602"/>
        <v>0</v>
      </c>
      <c r="BE523">
        <f t="shared" si="1603"/>
        <v>0</v>
      </c>
      <c r="BF523">
        <f t="shared" si="1604"/>
        <v>0</v>
      </c>
      <c r="BG523">
        <f t="shared" si="1605"/>
        <v>0</v>
      </c>
      <c r="BH523">
        <f t="shared" si="1606"/>
        <v>0</v>
      </c>
      <c r="BI523">
        <f t="shared" si="1607"/>
        <v>0</v>
      </c>
      <c r="BJ523">
        <f t="shared" si="1608"/>
        <v>0</v>
      </c>
      <c r="BK523">
        <f t="shared" si="1609"/>
        <v>0</v>
      </c>
      <c r="BL523">
        <f t="shared" si="1610"/>
        <v>0</v>
      </c>
      <c r="BM523">
        <f t="shared" si="1611"/>
        <v>0</v>
      </c>
      <c r="BN523">
        <f t="shared" si="1612"/>
        <v>3366.7000000000003</v>
      </c>
      <c r="BO523">
        <f t="shared" si="1613"/>
        <v>623085.71428571432</v>
      </c>
      <c r="BP523">
        <f t="shared" si="1614"/>
        <v>0</v>
      </c>
      <c r="BQ523">
        <f t="shared" si="1615"/>
        <v>207.92428571428567</v>
      </c>
      <c r="BR523">
        <f t="shared" si="1616"/>
        <v>94972.857142857145</v>
      </c>
      <c r="BS523">
        <f t="shared" si="1617"/>
        <v>0</v>
      </c>
      <c r="BT523">
        <f t="shared" si="1618"/>
        <v>382465.7771428572</v>
      </c>
      <c r="BU523" s="10">
        <f t="shared" si="1619"/>
        <v>28675739.142857142</v>
      </c>
    </row>
    <row r="524" spans="51:73" x14ac:dyDescent="0.2">
      <c r="AY524" s="11">
        <f t="shared" si="1789"/>
        <v>44406</v>
      </c>
      <c r="AZ524" s="1">
        <f t="shared" si="1788"/>
        <v>44403</v>
      </c>
      <c r="BA524">
        <f t="shared" ref="BA524:BA529" si="1791">BA523</f>
        <v>0</v>
      </c>
      <c r="BB524">
        <f t="shared" ref="BB524:BB529" si="1792">BB523</f>
        <v>220.48285714285717</v>
      </c>
      <c r="BC524">
        <f t="shared" ref="BC524:BC529" si="1793">BC523</f>
        <v>21985</v>
      </c>
      <c r="BD524">
        <f t="shared" ref="BD524:BD529" si="1794">BD523</f>
        <v>0</v>
      </c>
      <c r="BE524">
        <f t="shared" ref="BE524:BE529" si="1795">BE523</f>
        <v>0</v>
      </c>
      <c r="BF524">
        <f t="shared" ref="BF524:BF529" si="1796">BF523</f>
        <v>0</v>
      </c>
      <c r="BG524">
        <f t="shared" ref="BG524:BG529" si="1797">BG523</f>
        <v>0</v>
      </c>
      <c r="BH524">
        <f t="shared" ref="BH524:BH529" si="1798">BH523</f>
        <v>0</v>
      </c>
      <c r="BI524">
        <f t="shared" ref="BI524:BI529" si="1799">BI523</f>
        <v>0</v>
      </c>
      <c r="BJ524">
        <f t="shared" ref="BJ524:BJ529" si="1800">BJ523</f>
        <v>0</v>
      </c>
      <c r="BK524">
        <f t="shared" ref="BK524:BK529" si="1801">BK523</f>
        <v>0</v>
      </c>
      <c r="BL524">
        <f t="shared" ref="BL524:BL529" si="1802">BL523</f>
        <v>0</v>
      </c>
      <c r="BM524">
        <f t="shared" ref="BM524:BM529" si="1803">BM523</f>
        <v>0</v>
      </c>
      <c r="BN524">
        <f t="shared" ref="BN524:BN529" si="1804">BN523</f>
        <v>3366.7000000000003</v>
      </c>
      <c r="BO524">
        <f t="shared" ref="BO524:BO529" si="1805">BO523</f>
        <v>623085.71428571432</v>
      </c>
      <c r="BP524">
        <f t="shared" ref="BP524:BP529" si="1806">BP523</f>
        <v>0</v>
      </c>
      <c r="BQ524">
        <f t="shared" ref="BQ524:BQ529" si="1807">BQ523</f>
        <v>207.92428571428567</v>
      </c>
      <c r="BR524">
        <f t="shared" ref="BR524:BR529" si="1808">BR523</f>
        <v>94972.857142857145</v>
      </c>
      <c r="BS524">
        <f t="shared" ref="BS524:BS529" si="1809">BS523</f>
        <v>0</v>
      </c>
      <c r="BT524">
        <f t="shared" ref="BT524:BT529" si="1810">BT523</f>
        <v>382465.7771428572</v>
      </c>
      <c r="BU524" s="10">
        <f t="shared" ref="BU524:BU529" si="1811">BU523</f>
        <v>28675739.142857142</v>
      </c>
    </row>
    <row r="525" spans="51:73" x14ac:dyDescent="0.2">
      <c r="AY525" s="11">
        <f t="shared" si="1789"/>
        <v>44407</v>
      </c>
      <c r="AZ525" s="1">
        <f t="shared" si="1788"/>
        <v>44403</v>
      </c>
      <c r="BA525">
        <f t="shared" si="1791"/>
        <v>0</v>
      </c>
      <c r="BB525">
        <f t="shared" si="1792"/>
        <v>220.48285714285717</v>
      </c>
      <c r="BC525">
        <f t="shared" si="1793"/>
        <v>21985</v>
      </c>
      <c r="BD525">
        <f t="shared" si="1794"/>
        <v>0</v>
      </c>
      <c r="BE525">
        <f t="shared" si="1795"/>
        <v>0</v>
      </c>
      <c r="BF525">
        <f t="shared" si="1796"/>
        <v>0</v>
      </c>
      <c r="BG525">
        <f t="shared" si="1797"/>
        <v>0</v>
      </c>
      <c r="BH525">
        <f t="shared" si="1798"/>
        <v>0</v>
      </c>
      <c r="BI525">
        <f t="shared" si="1799"/>
        <v>0</v>
      </c>
      <c r="BJ525">
        <f t="shared" si="1800"/>
        <v>0</v>
      </c>
      <c r="BK525">
        <f t="shared" si="1801"/>
        <v>0</v>
      </c>
      <c r="BL525">
        <f t="shared" si="1802"/>
        <v>0</v>
      </c>
      <c r="BM525">
        <f t="shared" si="1803"/>
        <v>0</v>
      </c>
      <c r="BN525">
        <f t="shared" si="1804"/>
        <v>3366.7000000000003</v>
      </c>
      <c r="BO525">
        <f t="shared" si="1805"/>
        <v>623085.71428571432</v>
      </c>
      <c r="BP525">
        <f t="shared" si="1806"/>
        <v>0</v>
      </c>
      <c r="BQ525">
        <f t="shared" si="1807"/>
        <v>207.92428571428567</v>
      </c>
      <c r="BR525">
        <f t="shared" si="1808"/>
        <v>94972.857142857145</v>
      </c>
      <c r="BS525">
        <f t="shared" si="1809"/>
        <v>0</v>
      </c>
      <c r="BT525">
        <f t="shared" si="1810"/>
        <v>382465.7771428572</v>
      </c>
      <c r="BU525" s="10">
        <f t="shared" si="1811"/>
        <v>28675739.142857142</v>
      </c>
    </row>
    <row r="526" spans="51:73" x14ac:dyDescent="0.2">
      <c r="AY526" s="11">
        <f t="shared" si="1789"/>
        <v>44408</v>
      </c>
      <c r="AZ526" s="1">
        <f t="shared" si="1788"/>
        <v>44403</v>
      </c>
      <c r="BA526">
        <f t="shared" si="1791"/>
        <v>0</v>
      </c>
      <c r="BB526">
        <f t="shared" si="1792"/>
        <v>220.48285714285717</v>
      </c>
      <c r="BC526">
        <f t="shared" si="1793"/>
        <v>21985</v>
      </c>
      <c r="BD526">
        <f t="shared" si="1794"/>
        <v>0</v>
      </c>
      <c r="BE526">
        <f t="shared" si="1795"/>
        <v>0</v>
      </c>
      <c r="BF526">
        <f t="shared" si="1796"/>
        <v>0</v>
      </c>
      <c r="BG526">
        <f t="shared" si="1797"/>
        <v>0</v>
      </c>
      <c r="BH526">
        <f t="shared" si="1798"/>
        <v>0</v>
      </c>
      <c r="BI526">
        <f t="shared" si="1799"/>
        <v>0</v>
      </c>
      <c r="BJ526">
        <f t="shared" si="1800"/>
        <v>0</v>
      </c>
      <c r="BK526">
        <f t="shared" si="1801"/>
        <v>0</v>
      </c>
      <c r="BL526">
        <f t="shared" si="1802"/>
        <v>0</v>
      </c>
      <c r="BM526">
        <f t="shared" si="1803"/>
        <v>0</v>
      </c>
      <c r="BN526">
        <f t="shared" si="1804"/>
        <v>3366.7000000000003</v>
      </c>
      <c r="BO526">
        <f t="shared" si="1805"/>
        <v>623085.71428571432</v>
      </c>
      <c r="BP526">
        <f t="shared" si="1806"/>
        <v>0</v>
      </c>
      <c r="BQ526">
        <f t="shared" si="1807"/>
        <v>207.92428571428567</v>
      </c>
      <c r="BR526">
        <f t="shared" si="1808"/>
        <v>94972.857142857145</v>
      </c>
      <c r="BS526">
        <f t="shared" si="1809"/>
        <v>0</v>
      </c>
      <c r="BT526">
        <f t="shared" si="1810"/>
        <v>382465.7771428572</v>
      </c>
      <c r="BU526" s="10">
        <f t="shared" si="1811"/>
        <v>28675739.142857142</v>
      </c>
    </row>
    <row r="527" spans="51:73" x14ac:dyDescent="0.2">
      <c r="AY527" s="11">
        <f t="shared" si="1789"/>
        <v>44409</v>
      </c>
      <c r="AZ527" s="1">
        <f t="shared" si="1788"/>
        <v>44403</v>
      </c>
      <c r="BA527">
        <f t="shared" si="1791"/>
        <v>0</v>
      </c>
      <c r="BB527">
        <f t="shared" si="1792"/>
        <v>220.48285714285717</v>
      </c>
      <c r="BC527">
        <f t="shared" si="1793"/>
        <v>21985</v>
      </c>
      <c r="BD527">
        <f t="shared" si="1794"/>
        <v>0</v>
      </c>
      <c r="BE527">
        <f t="shared" si="1795"/>
        <v>0</v>
      </c>
      <c r="BF527">
        <f t="shared" si="1796"/>
        <v>0</v>
      </c>
      <c r="BG527">
        <f t="shared" si="1797"/>
        <v>0</v>
      </c>
      <c r="BH527">
        <f t="shared" si="1798"/>
        <v>0</v>
      </c>
      <c r="BI527">
        <f t="shared" si="1799"/>
        <v>0</v>
      </c>
      <c r="BJ527">
        <f t="shared" si="1800"/>
        <v>0</v>
      </c>
      <c r="BK527">
        <f t="shared" si="1801"/>
        <v>0</v>
      </c>
      <c r="BL527">
        <f t="shared" si="1802"/>
        <v>0</v>
      </c>
      <c r="BM527">
        <f t="shared" si="1803"/>
        <v>0</v>
      </c>
      <c r="BN527">
        <f t="shared" si="1804"/>
        <v>3366.7000000000003</v>
      </c>
      <c r="BO527">
        <f t="shared" si="1805"/>
        <v>623085.71428571432</v>
      </c>
      <c r="BP527">
        <f t="shared" si="1806"/>
        <v>0</v>
      </c>
      <c r="BQ527">
        <f t="shared" si="1807"/>
        <v>207.92428571428567</v>
      </c>
      <c r="BR527">
        <f t="shared" si="1808"/>
        <v>94972.857142857145</v>
      </c>
      <c r="BS527">
        <f t="shared" si="1809"/>
        <v>0</v>
      </c>
      <c r="BT527">
        <f t="shared" si="1810"/>
        <v>382465.7771428572</v>
      </c>
      <c r="BU527" s="10">
        <f t="shared" si="1811"/>
        <v>28675739.142857142</v>
      </c>
    </row>
    <row r="528" spans="51:73" x14ac:dyDescent="0.2">
      <c r="AY528" s="11">
        <f t="shared" si="1789"/>
        <v>44410</v>
      </c>
      <c r="AZ528" s="1">
        <f t="shared" si="1788"/>
        <v>44410</v>
      </c>
      <c r="BA528">
        <f t="shared" si="1791"/>
        <v>0</v>
      </c>
      <c r="BB528">
        <f t="shared" si="1792"/>
        <v>220.48285714285717</v>
      </c>
      <c r="BC528">
        <f t="shared" si="1793"/>
        <v>21985</v>
      </c>
      <c r="BD528">
        <f t="shared" si="1794"/>
        <v>0</v>
      </c>
      <c r="BE528">
        <f t="shared" si="1795"/>
        <v>0</v>
      </c>
      <c r="BF528">
        <f t="shared" si="1796"/>
        <v>0</v>
      </c>
      <c r="BG528">
        <f t="shared" si="1797"/>
        <v>0</v>
      </c>
      <c r="BH528">
        <f t="shared" si="1798"/>
        <v>0</v>
      </c>
      <c r="BI528">
        <f t="shared" si="1799"/>
        <v>0</v>
      </c>
      <c r="BJ528">
        <f t="shared" si="1800"/>
        <v>0</v>
      </c>
      <c r="BK528">
        <f t="shared" si="1801"/>
        <v>0</v>
      </c>
      <c r="BL528">
        <f t="shared" si="1802"/>
        <v>0</v>
      </c>
      <c r="BM528">
        <f t="shared" si="1803"/>
        <v>0</v>
      </c>
      <c r="BN528">
        <f t="shared" si="1804"/>
        <v>3366.7000000000003</v>
      </c>
      <c r="BO528">
        <f t="shared" si="1805"/>
        <v>623085.71428571432</v>
      </c>
      <c r="BP528">
        <f t="shared" si="1806"/>
        <v>0</v>
      </c>
      <c r="BQ528">
        <f t="shared" si="1807"/>
        <v>207.92428571428567</v>
      </c>
      <c r="BR528">
        <f t="shared" si="1808"/>
        <v>94972.857142857145</v>
      </c>
      <c r="BS528">
        <f t="shared" si="1809"/>
        <v>0</v>
      </c>
      <c r="BT528">
        <f t="shared" si="1810"/>
        <v>382465.7771428572</v>
      </c>
      <c r="BU528" s="10">
        <f t="shared" si="1811"/>
        <v>28675739.142857142</v>
      </c>
    </row>
    <row r="529" spans="51:73" x14ac:dyDescent="0.2">
      <c r="AY529" s="11">
        <f t="shared" si="1789"/>
        <v>44411</v>
      </c>
      <c r="AZ529" s="1">
        <f t="shared" si="1788"/>
        <v>44410</v>
      </c>
      <c r="BA529">
        <f t="shared" si="1791"/>
        <v>0</v>
      </c>
      <c r="BB529">
        <f t="shared" si="1792"/>
        <v>220.48285714285717</v>
      </c>
      <c r="BC529">
        <f t="shared" si="1793"/>
        <v>21985</v>
      </c>
      <c r="BD529">
        <f t="shared" si="1794"/>
        <v>0</v>
      </c>
      <c r="BE529">
        <f t="shared" si="1795"/>
        <v>0</v>
      </c>
      <c r="BF529">
        <f t="shared" si="1796"/>
        <v>0</v>
      </c>
      <c r="BG529">
        <f t="shared" si="1797"/>
        <v>0</v>
      </c>
      <c r="BH529">
        <f t="shared" si="1798"/>
        <v>0</v>
      </c>
      <c r="BI529">
        <f t="shared" si="1799"/>
        <v>0</v>
      </c>
      <c r="BJ529">
        <f t="shared" si="1800"/>
        <v>0</v>
      </c>
      <c r="BK529">
        <f t="shared" si="1801"/>
        <v>0</v>
      </c>
      <c r="BL529">
        <f t="shared" si="1802"/>
        <v>0</v>
      </c>
      <c r="BM529">
        <f t="shared" si="1803"/>
        <v>0</v>
      </c>
      <c r="BN529">
        <f t="shared" si="1804"/>
        <v>3366.7000000000003</v>
      </c>
      <c r="BO529">
        <f t="shared" si="1805"/>
        <v>623085.71428571432</v>
      </c>
      <c r="BP529">
        <f t="shared" si="1806"/>
        <v>0</v>
      </c>
      <c r="BQ529">
        <f t="shared" si="1807"/>
        <v>207.92428571428567</v>
      </c>
      <c r="BR529">
        <f t="shared" si="1808"/>
        <v>94972.857142857145</v>
      </c>
      <c r="BS529">
        <f t="shared" si="1809"/>
        <v>0</v>
      </c>
      <c r="BT529">
        <f t="shared" si="1810"/>
        <v>382465.7771428572</v>
      </c>
      <c r="BU529" s="10">
        <f t="shared" si="1811"/>
        <v>28675739.142857142</v>
      </c>
    </row>
    <row r="530" spans="51:73" x14ac:dyDescent="0.2">
      <c r="AY530" s="11">
        <f t="shared" si="1789"/>
        <v>44412</v>
      </c>
      <c r="AZ530" s="1">
        <f t="shared" si="1788"/>
        <v>44410</v>
      </c>
      <c r="BA530">
        <f t="shared" si="1790"/>
        <v>0</v>
      </c>
      <c r="BB530">
        <f t="shared" ref="BB530:BB593" si="1812">_xlfn.XLOOKUP($AY530,$Z$5:$Z$101,AC$5:AC$101,,0,)</f>
        <v>0</v>
      </c>
      <c r="BC530">
        <f t="shared" ref="BC530:BC593" si="1813">_xlfn.XLOOKUP($AY530,$Z$5:$Z$101,AD$5:AD$101,,0,)</f>
        <v>0</v>
      </c>
      <c r="BD530">
        <f t="shared" ref="BD530:BD593" si="1814">_xlfn.XLOOKUP($AY530,$Z$5:$Z$101,AE$5:AE$101,,0,)</f>
        <v>0</v>
      </c>
      <c r="BE530">
        <f t="shared" ref="BE530:BE586" si="1815">_xlfn.XLOOKUP($AY530,$Z$5:$Z$101,AF$5:AF$101,,0,)</f>
        <v>0</v>
      </c>
      <c r="BF530">
        <f t="shared" ref="BF530:BF586" si="1816">_xlfn.XLOOKUP($AY530,$Z$5:$Z$101,AG$5:AG$101,,0,)</f>
        <v>0</v>
      </c>
      <c r="BG530">
        <f t="shared" ref="BG530:BG586" si="1817">_xlfn.XLOOKUP($AY530,$Z$5:$Z$101,AH$5:AH$101,,0,)</f>
        <v>0</v>
      </c>
      <c r="BH530">
        <f t="shared" ref="BH530:BH586" si="1818">_xlfn.XLOOKUP($AY530,$Z$5:$Z$101,AI$5:AI$101,,0,)</f>
        <v>0</v>
      </c>
      <c r="BI530">
        <f t="shared" ref="BI530:BI586" si="1819">_xlfn.XLOOKUP($AY530,$Z$5:$Z$101,AJ$5:AJ$101,,0,)</f>
        <v>0</v>
      </c>
      <c r="BJ530">
        <f t="shared" ref="BJ530:BJ586" si="1820">_xlfn.XLOOKUP($AY530,$Z$5:$Z$101,AK$5:AK$101,,0,)</f>
        <v>0</v>
      </c>
      <c r="BK530">
        <f t="shared" ref="BK530:BK586" si="1821">_xlfn.XLOOKUP($AY530,$Z$5:$Z$101,AL$5:AL$101,,0,)</f>
        <v>0</v>
      </c>
      <c r="BL530">
        <f t="shared" ref="BL530:BL586" si="1822">_xlfn.XLOOKUP($AY530,$Z$5:$Z$101,AM$5:AM$101,,0,)</f>
        <v>0</v>
      </c>
      <c r="BM530">
        <f t="shared" ref="BM530:BM586" si="1823">_xlfn.XLOOKUP($AY530,$Z$5:$Z$101,AN$5:AN$101,,0,)</f>
        <v>0</v>
      </c>
      <c r="BN530">
        <f t="shared" ref="BN530:BN586" si="1824">_xlfn.XLOOKUP($AY530,$Z$5:$Z$101,AO$5:AO$101,,0,)</f>
        <v>2862.6614285714286</v>
      </c>
      <c r="BO530">
        <f t="shared" ref="BO530:BO586" si="1825">_xlfn.XLOOKUP($AY530,$Z$5:$Z$101,AP$5:AP$101,,0,)</f>
        <v>497032.14285714284</v>
      </c>
      <c r="BP530">
        <f t="shared" ref="BP530:BP586" si="1826">_xlfn.XLOOKUP($AY530,$Z$5:$Z$101,AQ$5:AQ$101,,0,)</f>
        <v>0</v>
      </c>
      <c r="BQ530">
        <f t="shared" ref="BQ530:BQ586" si="1827">_xlfn.XLOOKUP($AY530,$Z$5:$Z$101,AR$5:AR$101,,0,)</f>
        <v>241.47142857142856</v>
      </c>
      <c r="BR530">
        <f t="shared" ref="BR530:BR586" si="1828">_xlfn.XLOOKUP($AY530,$Z$5:$Z$101,AS$5:AS$101,,0,)</f>
        <v>111676.42857142857</v>
      </c>
      <c r="BS530">
        <f t="shared" ref="BS530:BS586" si="1829">_xlfn.XLOOKUP($AY530,$Z$5:$Z$101,AT$5:AT$101,,0,)</f>
        <v>0</v>
      </c>
      <c r="BT530">
        <f t="shared" ref="BT530:BT586" si="1830">_xlfn.XLOOKUP($AY530,$Z$5:$Z$101,AU$5:AU$101,,0,)</f>
        <v>311649.14999999997</v>
      </c>
      <c r="BU530" s="10">
        <f t="shared" ref="BU530:BU586" si="1831">_xlfn.XLOOKUP($AY530,$Z$5:$Z$101,AV$5:AV$101,,0,)</f>
        <v>25604175.714285713</v>
      </c>
    </row>
    <row r="531" spans="51:73" x14ac:dyDescent="0.2">
      <c r="AY531" s="11">
        <f t="shared" si="1789"/>
        <v>44413</v>
      </c>
      <c r="AZ531" s="1">
        <f t="shared" si="1788"/>
        <v>44410</v>
      </c>
      <c r="BA531">
        <f t="shared" ref="BA531:BA536" si="1832">BA530</f>
        <v>0</v>
      </c>
      <c r="BB531">
        <f t="shared" ref="BB531:BB536" si="1833">BB530</f>
        <v>0</v>
      </c>
      <c r="BC531">
        <f t="shared" ref="BC531:BC536" si="1834">BC530</f>
        <v>0</v>
      </c>
      <c r="BD531">
        <f t="shared" ref="BD531:BD536" si="1835">BD530</f>
        <v>0</v>
      </c>
      <c r="BE531">
        <f t="shared" ref="BE531:BE536" si="1836">BE530</f>
        <v>0</v>
      </c>
      <c r="BF531">
        <f t="shared" ref="BF531:BF536" si="1837">BF530</f>
        <v>0</v>
      </c>
      <c r="BG531">
        <f t="shared" ref="BG531:BG536" si="1838">BG530</f>
        <v>0</v>
      </c>
      <c r="BH531">
        <f t="shared" ref="BH531:BH536" si="1839">BH530</f>
        <v>0</v>
      </c>
      <c r="BI531">
        <f t="shared" ref="BI531:BI536" si="1840">BI530</f>
        <v>0</v>
      </c>
      <c r="BJ531">
        <f t="shared" ref="BJ531:BJ536" si="1841">BJ530</f>
        <v>0</v>
      </c>
      <c r="BK531">
        <f t="shared" ref="BK531:BK536" si="1842">BK530</f>
        <v>0</v>
      </c>
      <c r="BL531">
        <f t="shared" ref="BL531:BL536" si="1843">BL530</f>
        <v>0</v>
      </c>
      <c r="BM531">
        <f t="shared" ref="BM531:BM536" si="1844">BM530</f>
        <v>0</v>
      </c>
      <c r="BN531">
        <f t="shared" ref="BN531:BN536" si="1845">BN530</f>
        <v>2862.6614285714286</v>
      </c>
      <c r="BO531">
        <f t="shared" ref="BO531:BO536" si="1846">BO530</f>
        <v>497032.14285714284</v>
      </c>
      <c r="BP531">
        <f t="shared" ref="BP531:BP536" si="1847">BP530</f>
        <v>0</v>
      </c>
      <c r="BQ531">
        <f t="shared" ref="BQ531:BQ536" si="1848">BQ530</f>
        <v>241.47142857142856</v>
      </c>
      <c r="BR531">
        <f t="shared" ref="BR531:BR536" si="1849">BR530</f>
        <v>111676.42857142857</v>
      </c>
      <c r="BS531">
        <f t="shared" ref="BS531:BS536" si="1850">BS530</f>
        <v>0</v>
      </c>
      <c r="BT531">
        <f t="shared" ref="BT531:BT536" si="1851">BT530</f>
        <v>311649.14999999997</v>
      </c>
      <c r="BU531" s="10">
        <f t="shared" ref="BU531:BU536" si="1852">BU530</f>
        <v>25604175.714285713</v>
      </c>
    </row>
    <row r="532" spans="51:73" x14ac:dyDescent="0.2">
      <c r="AY532" s="11">
        <f t="shared" si="1789"/>
        <v>44414</v>
      </c>
      <c r="AZ532" s="1">
        <f t="shared" si="1788"/>
        <v>44410</v>
      </c>
      <c r="BA532">
        <f t="shared" si="1832"/>
        <v>0</v>
      </c>
      <c r="BB532">
        <f t="shared" si="1833"/>
        <v>0</v>
      </c>
      <c r="BC532">
        <f t="shared" si="1834"/>
        <v>0</v>
      </c>
      <c r="BD532">
        <f t="shared" si="1835"/>
        <v>0</v>
      </c>
      <c r="BE532">
        <f t="shared" si="1836"/>
        <v>0</v>
      </c>
      <c r="BF532">
        <f t="shared" si="1837"/>
        <v>0</v>
      </c>
      <c r="BG532">
        <f t="shared" si="1838"/>
        <v>0</v>
      </c>
      <c r="BH532">
        <f t="shared" si="1839"/>
        <v>0</v>
      </c>
      <c r="BI532">
        <f t="shared" si="1840"/>
        <v>0</v>
      </c>
      <c r="BJ532">
        <f t="shared" si="1841"/>
        <v>0</v>
      </c>
      <c r="BK532">
        <f t="shared" si="1842"/>
        <v>0</v>
      </c>
      <c r="BL532">
        <f t="shared" si="1843"/>
        <v>0</v>
      </c>
      <c r="BM532">
        <f t="shared" si="1844"/>
        <v>0</v>
      </c>
      <c r="BN532">
        <f t="shared" si="1845"/>
        <v>2862.6614285714286</v>
      </c>
      <c r="BO532">
        <f t="shared" si="1846"/>
        <v>497032.14285714284</v>
      </c>
      <c r="BP532">
        <f t="shared" si="1847"/>
        <v>0</v>
      </c>
      <c r="BQ532">
        <f t="shared" si="1848"/>
        <v>241.47142857142856</v>
      </c>
      <c r="BR532">
        <f t="shared" si="1849"/>
        <v>111676.42857142857</v>
      </c>
      <c r="BS532">
        <f t="shared" si="1850"/>
        <v>0</v>
      </c>
      <c r="BT532">
        <f t="shared" si="1851"/>
        <v>311649.14999999997</v>
      </c>
      <c r="BU532" s="10">
        <f t="shared" si="1852"/>
        <v>25604175.714285713</v>
      </c>
    </row>
    <row r="533" spans="51:73" x14ac:dyDescent="0.2">
      <c r="AY533" s="11">
        <f t="shared" si="1789"/>
        <v>44415</v>
      </c>
      <c r="AZ533" s="1">
        <f t="shared" si="1788"/>
        <v>44410</v>
      </c>
      <c r="BA533">
        <f t="shared" si="1832"/>
        <v>0</v>
      </c>
      <c r="BB533">
        <f t="shared" si="1833"/>
        <v>0</v>
      </c>
      <c r="BC533">
        <f t="shared" si="1834"/>
        <v>0</v>
      </c>
      <c r="BD533">
        <f t="shared" si="1835"/>
        <v>0</v>
      </c>
      <c r="BE533">
        <f t="shared" si="1836"/>
        <v>0</v>
      </c>
      <c r="BF533">
        <f t="shared" si="1837"/>
        <v>0</v>
      </c>
      <c r="BG533">
        <f t="shared" si="1838"/>
        <v>0</v>
      </c>
      <c r="BH533">
        <f t="shared" si="1839"/>
        <v>0</v>
      </c>
      <c r="BI533">
        <f t="shared" si="1840"/>
        <v>0</v>
      </c>
      <c r="BJ533">
        <f t="shared" si="1841"/>
        <v>0</v>
      </c>
      <c r="BK533">
        <f t="shared" si="1842"/>
        <v>0</v>
      </c>
      <c r="BL533">
        <f t="shared" si="1843"/>
        <v>0</v>
      </c>
      <c r="BM533">
        <f t="shared" si="1844"/>
        <v>0</v>
      </c>
      <c r="BN533">
        <f t="shared" si="1845"/>
        <v>2862.6614285714286</v>
      </c>
      <c r="BO533">
        <f t="shared" si="1846"/>
        <v>497032.14285714284</v>
      </c>
      <c r="BP533">
        <f t="shared" si="1847"/>
        <v>0</v>
      </c>
      <c r="BQ533">
        <f t="shared" si="1848"/>
        <v>241.47142857142856</v>
      </c>
      <c r="BR533">
        <f t="shared" si="1849"/>
        <v>111676.42857142857</v>
      </c>
      <c r="BS533">
        <f t="shared" si="1850"/>
        <v>0</v>
      </c>
      <c r="BT533">
        <f t="shared" si="1851"/>
        <v>311649.14999999997</v>
      </c>
      <c r="BU533" s="10">
        <f t="shared" si="1852"/>
        <v>25604175.714285713</v>
      </c>
    </row>
    <row r="534" spans="51:73" x14ac:dyDescent="0.2">
      <c r="AY534" s="11">
        <f t="shared" si="1789"/>
        <v>44416</v>
      </c>
      <c r="AZ534" s="1">
        <f t="shared" si="1788"/>
        <v>44410</v>
      </c>
      <c r="BA534">
        <f t="shared" si="1832"/>
        <v>0</v>
      </c>
      <c r="BB534">
        <f t="shared" si="1833"/>
        <v>0</v>
      </c>
      <c r="BC534">
        <f t="shared" si="1834"/>
        <v>0</v>
      </c>
      <c r="BD534">
        <f t="shared" si="1835"/>
        <v>0</v>
      </c>
      <c r="BE534">
        <f t="shared" si="1836"/>
        <v>0</v>
      </c>
      <c r="BF534">
        <f t="shared" si="1837"/>
        <v>0</v>
      </c>
      <c r="BG534">
        <f t="shared" si="1838"/>
        <v>0</v>
      </c>
      <c r="BH534">
        <f t="shared" si="1839"/>
        <v>0</v>
      </c>
      <c r="BI534">
        <f t="shared" si="1840"/>
        <v>0</v>
      </c>
      <c r="BJ534">
        <f t="shared" si="1841"/>
        <v>0</v>
      </c>
      <c r="BK534">
        <f t="shared" si="1842"/>
        <v>0</v>
      </c>
      <c r="BL534">
        <f t="shared" si="1843"/>
        <v>0</v>
      </c>
      <c r="BM534">
        <f t="shared" si="1844"/>
        <v>0</v>
      </c>
      <c r="BN534">
        <f t="shared" si="1845"/>
        <v>2862.6614285714286</v>
      </c>
      <c r="BO534">
        <f t="shared" si="1846"/>
        <v>497032.14285714284</v>
      </c>
      <c r="BP534">
        <f t="shared" si="1847"/>
        <v>0</v>
      </c>
      <c r="BQ534">
        <f t="shared" si="1848"/>
        <v>241.47142857142856</v>
      </c>
      <c r="BR534">
        <f t="shared" si="1849"/>
        <v>111676.42857142857</v>
      </c>
      <c r="BS534">
        <f t="shared" si="1850"/>
        <v>0</v>
      </c>
      <c r="BT534">
        <f t="shared" si="1851"/>
        <v>311649.14999999997</v>
      </c>
      <c r="BU534" s="10">
        <f t="shared" si="1852"/>
        <v>25604175.714285713</v>
      </c>
    </row>
    <row r="535" spans="51:73" x14ac:dyDescent="0.2">
      <c r="AY535" s="11">
        <f t="shared" si="1789"/>
        <v>44417</v>
      </c>
      <c r="AZ535" s="1">
        <f t="shared" si="1788"/>
        <v>44417</v>
      </c>
      <c r="BA535">
        <f t="shared" si="1832"/>
        <v>0</v>
      </c>
      <c r="BB535">
        <f t="shared" si="1833"/>
        <v>0</v>
      </c>
      <c r="BC535">
        <f t="shared" si="1834"/>
        <v>0</v>
      </c>
      <c r="BD535">
        <f t="shared" si="1835"/>
        <v>0</v>
      </c>
      <c r="BE535">
        <f t="shared" si="1836"/>
        <v>0</v>
      </c>
      <c r="BF535">
        <f t="shared" si="1837"/>
        <v>0</v>
      </c>
      <c r="BG535">
        <f t="shared" si="1838"/>
        <v>0</v>
      </c>
      <c r="BH535">
        <f t="shared" si="1839"/>
        <v>0</v>
      </c>
      <c r="BI535">
        <f t="shared" si="1840"/>
        <v>0</v>
      </c>
      <c r="BJ535">
        <f t="shared" si="1841"/>
        <v>0</v>
      </c>
      <c r="BK535">
        <f t="shared" si="1842"/>
        <v>0</v>
      </c>
      <c r="BL535">
        <f t="shared" si="1843"/>
        <v>0</v>
      </c>
      <c r="BM535">
        <f t="shared" si="1844"/>
        <v>0</v>
      </c>
      <c r="BN535">
        <f t="shared" si="1845"/>
        <v>2862.6614285714286</v>
      </c>
      <c r="BO535">
        <f t="shared" si="1846"/>
        <v>497032.14285714284</v>
      </c>
      <c r="BP535">
        <f t="shared" si="1847"/>
        <v>0</v>
      </c>
      <c r="BQ535">
        <f t="shared" si="1848"/>
        <v>241.47142857142856</v>
      </c>
      <c r="BR535">
        <f t="shared" si="1849"/>
        <v>111676.42857142857</v>
      </c>
      <c r="BS535">
        <f t="shared" si="1850"/>
        <v>0</v>
      </c>
      <c r="BT535">
        <f t="shared" si="1851"/>
        <v>311649.14999999997</v>
      </c>
      <c r="BU535" s="10">
        <f t="shared" si="1852"/>
        <v>25604175.714285713</v>
      </c>
    </row>
    <row r="536" spans="51:73" x14ac:dyDescent="0.2">
      <c r="AY536" s="11">
        <f t="shared" si="1789"/>
        <v>44418</v>
      </c>
      <c r="AZ536" s="1">
        <f t="shared" si="1788"/>
        <v>44417</v>
      </c>
      <c r="BA536">
        <f t="shared" si="1832"/>
        <v>0</v>
      </c>
      <c r="BB536">
        <f t="shared" si="1833"/>
        <v>0</v>
      </c>
      <c r="BC536">
        <f t="shared" si="1834"/>
        <v>0</v>
      </c>
      <c r="BD536">
        <f t="shared" si="1835"/>
        <v>0</v>
      </c>
      <c r="BE536">
        <f t="shared" si="1836"/>
        <v>0</v>
      </c>
      <c r="BF536">
        <f t="shared" si="1837"/>
        <v>0</v>
      </c>
      <c r="BG536">
        <f t="shared" si="1838"/>
        <v>0</v>
      </c>
      <c r="BH536">
        <f t="shared" si="1839"/>
        <v>0</v>
      </c>
      <c r="BI536">
        <f t="shared" si="1840"/>
        <v>0</v>
      </c>
      <c r="BJ536">
        <f t="shared" si="1841"/>
        <v>0</v>
      </c>
      <c r="BK536">
        <f t="shared" si="1842"/>
        <v>0</v>
      </c>
      <c r="BL536">
        <f t="shared" si="1843"/>
        <v>0</v>
      </c>
      <c r="BM536">
        <f t="shared" si="1844"/>
        <v>0</v>
      </c>
      <c r="BN536">
        <f t="shared" si="1845"/>
        <v>2862.6614285714286</v>
      </c>
      <c r="BO536">
        <f t="shared" si="1846"/>
        <v>497032.14285714284</v>
      </c>
      <c r="BP536">
        <f t="shared" si="1847"/>
        <v>0</v>
      </c>
      <c r="BQ536">
        <f t="shared" si="1848"/>
        <v>241.47142857142856</v>
      </c>
      <c r="BR536">
        <f t="shared" si="1849"/>
        <v>111676.42857142857</v>
      </c>
      <c r="BS536">
        <f t="shared" si="1850"/>
        <v>0</v>
      </c>
      <c r="BT536">
        <f t="shared" si="1851"/>
        <v>311649.14999999997</v>
      </c>
      <c r="BU536" s="10">
        <f t="shared" si="1852"/>
        <v>25604175.714285713</v>
      </c>
    </row>
    <row r="537" spans="51:73" x14ac:dyDescent="0.2">
      <c r="AY537" s="11">
        <f t="shared" si="1789"/>
        <v>44419</v>
      </c>
      <c r="AZ537" s="1">
        <f t="shared" si="1788"/>
        <v>44417</v>
      </c>
      <c r="BA537">
        <f t="shared" si="1790"/>
        <v>0</v>
      </c>
      <c r="BB537">
        <f t="shared" si="1812"/>
        <v>0</v>
      </c>
      <c r="BC537">
        <f t="shared" si="1813"/>
        <v>0</v>
      </c>
      <c r="BD537">
        <f t="shared" si="1814"/>
        <v>0</v>
      </c>
      <c r="BE537">
        <f t="shared" si="1815"/>
        <v>0</v>
      </c>
      <c r="BF537">
        <f t="shared" si="1816"/>
        <v>0</v>
      </c>
      <c r="BG537">
        <f t="shared" si="1817"/>
        <v>0</v>
      </c>
      <c r="BH537">
        <f t="shared" si="1818"/>
        <v>0</v>
      </c>
      <c r="BI537">
        <f t="shared" si="1819"/>
        <v>0</v>
      </c>
      <c r="BJ537">
        <f t="shared" si="1820"/>
        <v>0</v>
      </c>
      <c r="BK537">
        <f t="shared" si="1821"/>
        <v>0</v>
      </c>
      <c r="BL537">
        <f t="shared" si="1822"/>
        <v>0</v>
      </c>
      <c r="BM537">
        <f t="shared" si="1823"/>
        <v>0</v>
      </c>
      <c r="BN537">
        <f t="shared" si="1824"/>
        <v>2603.8042857142859</v>
      </c>
      <c r="BO537">
        <f t="shared" si="1825"/>
        <v>363431.14285714284</v>
      </c>
      <c r="BP537">
        <f t="shared" si="1826"/>
        <v>0</v>
      </c>
      <c r="BQ537">
        <f t="shared" si="1827"/>
        <v>65.551428571428573</v>
      </c>
      <c r="BR537">
        <f t="shared" si="1828"/>
        <v>28030</v>
      </c>
      <c r="BS537">
        <f t="shared" si="1829"/>
        <v>0</v>
      </c>
      <c r="BT537">
        <f t="shared" si="1830"/>
        <v>284436.58</v>
      </c>
      <c r="BU537" s="10">
        <f t="shared" si="1831"/>
        <v>23387195.571428571</v>
      </c>
    </row>
    <row r="538" spans="51:73" x14ac:dyDescent="0.2">
      <c r="AY538" s="11">
        <f t="shared" si="1789"/>
        <v>44420</v>
      </c>
      <c r="AZ538" s="1">
        <f t="shared" si="1788"/>
        <v>44417</v>
      </c>
      <c r="BA538">
        <f t="shared" ref="BA538:BA543" si="1853">BA537</f>
        <v>0</v>
      </c>
      <c r="BB538">
        <f t="shared" ref="BB538:BB543" si="1854">BB537</f>
        <v>0</v>
      </c>
      <c r="BC538">
        <f t="shared" ref="BC538:BC543" si="1855">BC537</f>
        <v>0</v>
      </c>
      <c r="BD538">
        <f t="shared" ref="BD538:BD543" si="1856">BD537</f>
        <v>0</v>
      </c>
      <c r="BE538">
        <f t="shared" ref="BE538:BE543" si="1857">BE537</f>
        <v>0</v>
      </c>
      <c r="BF538">
        <f t="shared" ref="BF538:BF543" si="1858">BF537</f>
        <v>0</v>
      </c>
      <c r="BG538">
        <f t="shared" ref="BG538:BG543" si="1859">BG537</f>
        <v>0</v>
      </c>
      <c r="BH538">
        <f t="shared" ref="BH538:BH543" si="1860">BH537</f>
        <v>0</v>
      </c>
      <c r="BI538">
        <f t="shared" ref="BI538:BI543" si="1861">BI537</f>
        <v>0</v>
      </c>
      <c r="BJ538">
        <f t="shared" ref="BJ538:BJ543" si="1862">BJ537</f>
        <v>0</v>
      </c>
      <c r="BK538">
        <f t="shared" ref="BK538:BK543" si="1863">BK537</f>
        <v>0</v>
      </c>
      <c r="BL538">
        <f t="shared" ref="BL538:BL543" si="1864">BL537</f>
        <v>0</v>
      </c>
      <c r="BM538">
        <f t="shared" ref="BM538:BM543" si="1865">BM537</f>
        <v>0</v>
      </c>
      <c r="BN538">
        <f t="shared" ref="BN538:BN543" si="1866">BN537</f>
        <v>2603.8042857142859</v>
      </c>
      <c r="BO538">
        <f t="shared" ref="BO538:BO543" si="1867">BO537</f>
        <v>363431.14285714284</v>
      </c>
      <c r="BP538">
        <f t="shared" ref="BP538:BP543" si="1868">BP537</f>
        <v>0</v>
      </c>
      <c r="BQ538">
        <f t="shared" ref="BQ538:BQ543" si="1869">BQ537</f>
        <v>65.551428571428573</v>
      </c>
      <c r="BR538">
        <f t="shared" ref="BR538:BR543" si="1870">BR537</f>
        <v>28030</v>
      </c>
      <c r="BS538">
        <f t="shared" ref="BS538:BS543" si="1871">BS537</f>
        <v>0</v>
      </c>
      <c r="BT538">
        <f t="shared" ref="BT538:BT543" si="1872">BT537</f>
        <v>284436.58</v>
      </c>
      <c r="BU538" s="10">
        <f t="shared" ref="BU538:BU543" si="1873">BU537</f>
        <v>23387195.571428571</v>
      </c>
    </row>
    <row r="539" spans="51:73" x14ac:dyDescent="0.2">
      <c r="AY539" s="11">
        <f t="shared" si="1789"/>
        <v>44421</v>
      </c>
      <c r="AZ539" s="1">
        <f t="shared" si="1788"/>
        <v>44417</v>
      </c>
      <c r="BA539">
        <f t="shared" si="1853"/>
        <v>0</v>
      </c>
      <c r="BB539">
        <f t="shared" si="1854"/>
        <v>0</v>
      </c>
      <c r="BC539">
        <f t="shared" si="1855"/>
        <v>0</v>
      </c>
      <c r="BD539">
        <f t="shared" si="1856"/>
        <v>0</v>
      </c>
      <c r="BE539">
        <f t="shared" si="1857"/>
        <v>0</v>
      </c>
      <c r="BF539">
        <f t="shared" si="1858"/>
        <v>0</v>
      </c>
      <c r="BG539">
        <f t="shared" si="1859"/>
        <v>0</v>
      </c>
      <c r="BH539">
        <f t="shared" si="1860"/>
        <v>0</v>
      </c>
      <c r="BI539">
        <f t="shared" si="1861"/>
        <v>0</v>
      </c>
      <c r="BJ539">
        <f t="shared" si="1862"/>
        <v>0</v>
      </c>
      <c r="BK539">
        <f t="shared" si="1863"/>
        <v>0</v>
      </c>
      <c r="BL539">
        <f t="shared" si="1864"/>
        <v>0</v>
      </c>
      <c r="BM539">
        <f t="shared" si="1865"/>
        <v>0</v>
      </c>
      <c r="BN539">
        <f t="shared" si="1866"/>
        <v>2603.8042857142859</v>
      </c>
      <c r="BO539">
        <f t="shared" si="1867"/>
        <v>363431.14285714284</v>
      </c>
      <c r="BP539">
        <f t="shared" si="1868"/>
        <v>0</v>
      </c>
      <c r="BQ539">
        <f t="shared" si="1869"/>
        <v>65.551428571428573</v>
      </c>
      <c r="BR539">
        <f t="shared" si="1870"/>
        <v>28030</v>
      </c>
      <c r="BS539">
        <f t="shared" si="1871"/>
        <v>0</v>
      </c>
      <c r="BT539">
        <f t="shared" si="1872"/>
        <v>284436.58</v>
      </c>
      <c r="BU539" s="10">
        <f t="shared" si="1873"/>
        <v>23387195.571428571</v>
      </c>
    </row>
    <row r="540" spans="51:73" x14ac:dyDescent="0.2">
      <c r="AY540" s="11">
        <f t="shared" si="1789"/>
        <v>44422</v>
      </c>
      <c r="AZ540" s="1">
        <f t="shared" si="1788"/>
        <v>44417</v>
      </c>
      <c r="BA540">
        <f t="shared" si="1853"/>
        <v>0</v>
      </c>
      <c r="BB540">
        <f t="shared" si="1854"/>
        <v>0</v>
      </c>
      <c r="BC540">
        <f t="shared" si="1855"/>
        <v>0</v>
      </c>
      <c r="BD540">
        <f t="shared" si="1856"/>
        <v>0</v>
      </c>
      <c r="BE540">
        <f t="shared" si="1857"/>
        <v>0</v>
      </c>
      <c r="BF540">
        <f t="shared" si="1858"/>
        <v>0</v>
      </c>
      <c r="BG540">
        <f t="shared" si="1859"/>
        <v>0</v>
      </c>
      <c r="BH540">
        <f t="shared" si="1860"/>
        <v>0</v>
      </c>
      <c r="BI540">
        <f t="shared" si="1861"/>
        <v>0</v>
      </c>
      <c r="BJ540">
        <f t="shared" si="1862"/>
        <v>0</v>
      </c>
      <c r="BK540">
        <f t="shared" si="1863"/>
        <v>0</v>
      </c>
      <c r="BL540">
        <f t="shared" si="1864"/>
        <v>0</v>
      </c>
      <c r="BM540">
        <f t="shared" si="1865"/>
        <v>0</v>
      </c>
      <c r="BN540">
        <f t="shared" si="1866"/>
        <v>2603.8042857142859</v>
      </c>
      <c r="BO540">
        <f t="shared" si="1867"/>
        <v>363431.14285714284</v>
      </c>
      <c r="BP540">
        <f t="shared" si="1868"/>
        <v>0</v>
      </c>
      <c r="BQ540">
        <f t="shared" si="1869"/>
        <v>65.551428571428573</v>
      </c>
      <c r="BR540">
        <f t="shared" si="1870"/>
        <v>28030</v>
      </c>
      <c r="BS540">
        <f t="shared" si="1871"/>
        <v>0</v>
      </c>
      <c r="BT540">
        <f t="shared" si="1872"/>
        <v>284436.58</v>
      </c>
      <c r="BU540" s="10">
        <f t="shared" si="1873"/>
        <v>23387195.571428571</v>
      </c>
    </row>
    <row r="541" spans="51:73" x14ac:dyDescent="0.2">
      <c r="AY541" s="11">
        <f t="shared" si="1789"/>
        <v>44423</v>
      </c>
      <c r="AZ541" s="1">
        <f t="shared" si="1788"/>
        <v>44417</v>
      </c>
      <c r="BA541">
        <f t="shared" si="1853"/>
        <v>0</v>
      </c>
      <c r="BB541">
        <f t="shared" si="1854"/>
        <v>0</v>
      </c>
      <c r="BC541">
        <f t="shared" si="1855"/>
        <v>0</v>
      </c>
      <c r="BD541">
        <f t="shared" si="1856"/>
        <v>0</v>
      </c>
      <c r="BE541">
        <f t="shared" si="1857"/>
        <v>0</v>
      </c>
      <c r="BF541">
        <f t="shared" si="1858"/>
        <v>0</v>
      </c>
      <c r="BG541">
        <f t="shared" si="1859"/>
        <v>0</v>
      </c>
      <c r="BH541">
        <f t="shared" si="1860"/>
        <v>0</v>
      </c>
      <c r="BI541">
        <f t="shared" si="1861"/>
        <v>0</v>
      </c>
      <c r="BJ541">
        <f t="shared" si="1862"/>
        <v>0</v>
      </c>
      <c r="BK541">
        <f t="shared" si="1863"/>
        <v>0</v>
      </c>
      <c r="BL541">
        <f t="shared" si="1864"/>
        <v>0</v>
      </c>
      <c r="BM541">
        <f t="shared" si="1865"/>
        <v>0</v>
      </c>
      <c r="BN541">
        <f t="shared" si="1866"/>
        <v>2603.8042857142859</v>
      </c>
      <c r="BO541">
        <f t="shared" si="1867"/>
        <v>363431.14285714284</v>
      </c>
      <c r="BP541">
        <f t="shared" si="1868"/>
        <v>0</v>
      </c>
      <c r="BQ541">
        <f t="shared" si="1869"/>
        <v>65.551428571428573</v>
      </c>
      <c r="BR541">
        <f t="shared" si="1870"/>
        <v>28030</v>
      </c>
      <c r="BS541">
        <f t="shared" si="1871"/>
        <v>0</v>
      </c>
      <c r="BT541">
        <f t="shared" si="1872"/>
        <v>284436.58</v>
      </c>
      <c r="BU541" s="10">
        <f t="shared" si="1873"/>
        <v>23387195.571428571</v>
      </c>
    </row>
    <row r="542" spans="51:73" x14ac:dyDescent="0.2">
      <c r="AY542" s="11">
        <f t="shared" si="1789"/>
        <v>44424</v>
      </c>
      <c r="AZ542" s="1">
        <f t="shared" si="1788"/>
        <v>44424</v>
      </c>
      <c r="BA542">
        <f t="shared" si="1853"/>
        <v>0</v>
      </c>
      <c r="BB542">
        <f t="shared" si="1854"/>
        <v>0</v>
      </c>
      <c r="BC542">
        <f t="shared" si="1855"/>
        <v>0</v>
      </c>
      <c r="BD542">
        <f t="shared" si="1856"/>
        <v>0</v>
      </c>
      <c r="BE542">
        <f t="shared" si="1857"/>
        <v>0</v>
      </c>
      <c r="BF542">
        <f t="shared" si="1858"/>
        <v>0</v>
      </c>
      <c r="BG542">
        <f t="shared" si="1859"/>
        <v>0</v>
      </c>
      <c r="BH542">
        <f t="shared" si="1860"/>
        <v>0</v>
      </c>
      <c r="BI542">
        <f t="shared" si="1861"/>
        <v>0</v>
      </c>
      <c r="BJ542">
        <f t="shared" si="1862"/>
        <v>0</v>
      </c>
      <c r="BK542">
        <f t="shared" si="1863"/>
        <v>0</v>
      </c>
      <c r="BL542">
        <f t="shared" si="1864"/>
        <v>0</v>
      </c>
      <c r="BM542">
        <f t="shared" si="1865"/>
        <v>0</v>
      </c>
      <c r="BN542">
        <f t="shared" si="1866"/>
        <v>2603.8042857142859</v>
      </c>
      <c r="BO542">
        <f t="shared" si="1867"/>
        <v>363431.14285714284</v>
      </c>
      <c r="BP542">
        <f t="shared" si="1868"/>
        <v>0</v>
      </c>
      <c r="BQ542">
        <f t="shared" si="1869"/>
        <v>65.551428571428573</v>
      </c>
      <c r="BR542">
        <f t="shared" si="1870"/>
        <v>28030</v>
      </c>
      <c r="BS542">
        <f t="shared" si="1871"/>
        <v>0</v>
      </c>
      <c r="BT542">
        <f t="shared" si="1872"/>
        <v>284436.58</v>
      </c>
      <c r="BU542" s="10">
        <f t="shared" si="1873"/>
        <v>23387195.571428571</v>
      </c>
    </row>
    <row r="543" spans="51:73" x14ac:dyDescent="0.2">
      <c r="AY543" s="11">
        <f t="shared" si="1789"/>
        <v>44425</v>
      </c>
      <c r="AZ543" s="1">
        <f t="shared" si="1788"/>
        <v>44424</v>
      </c>
      <c r="BA543">
        <f t="shared" si="1853"/>
        <v>0</v>
      </c>
      <c r="BB543">
        <f t="shared" si="1854"/>
        <v>0</v>
      </c>
      <c r="BC543">
        <f t="shared" si="1855"/>
        <v>0</v>
      </c>
      <c r="BD543">
        <f t="shared" si="1856"/>
        <v>0</v>
      </c>
      <c r="BE543">
        <f t="shared" si="1857"/>
        <v>0</v>
      </c>
      <c r="BF543">
        <f t="shared" si="1858"/>
        <v>0</v>
      </c>
      <c r="BG543">
        <f t="shared" si="1859"/>
        <v>0</v>
      </c>
      <c r="BH543">
        <f t="shared" si="1860"/>
        <v>0</v>
      </c>
      <c r="BI543">
        <f t="shared" si="1861"/>
        <v>0</v>
      </c>
      <c r="BJ543">
        <f t="shared" si="1862"/>
        <v>0</v>
      </c>
      <c r="BK543">
        <f t="shared" si="1863"/>
        <v>0</v>
      </c>
      <c r="BL543">
        <f t="shared" si="1864"/>
        <v>0</v>
      </c>
      <c r="BM543">
        <f t="shared" si="1865"/>
        <v>0</v>
      </c>
      <c r="BN543">
        <f t="shared" si="1866"/>
        <v>2603.8042857142859</v>
      </c>
      <c r="BO543">
        <f t="shared" si="1867"/>
        <v>363431.14285714284</v>
      </c>
      <c r="BP543">
        <f t="shared" si="1868"/>
        <v>0</v>
      </c>
      <c r="BQ543">
        <f t="shared" si="1869"/>
        <v>65.551428571428573</v>
      </c>
      <c r="BR543">
        <f t="shared" si="1870"/>
        <v>28030</v>
      </c>
      <c r="BS543">
        <f t="shared" si="1871"/>
        <v>0</v>
      </c>
      <c r="BT543">
        <f t="shared" si="1872"/>
        <v>284436.58</v>
      </c>
      <c r="BU543" s="10">
        <f t="shared" si="1873"/>
        <v>23387195.571428571</v>
      </c>
    </row>
    <row r="544" spans="51:73" x14ac:dyDescent="0.2">
      <c r="AY544" s="11">
        <f t="shared" si="1789"/>
        <v>44426</v>
      </c>
      <c r="AZ544" s="1">
        <f t="shared" si="1788"/>
        <v>44424</v>
      </c>
      <c r="BA544">
        <f t="shared" si="1790"/>
        <v>0</v>
      </c>
      <c r="BB544">
        <f t="shared" si="1812"/>
        <v>0</v>
      </c>
      <c r="BC544">
        <f t="shared" si="1813"/>
        <v>0</v>
      </c>
      <c r="BD544">
        <f t="shared" si="1814"/>
        <v>0</v>
      </c>
      <c r="BE544">
        <f t="shared" si="1815"/>
        <v>0</v>
      </c>
      <c r="BF544">
        <f t="shared" si="1816"/>
        <v>0</v>
      </c>
      <c r="BG544">
        <f t="shared" si="1817"/>
        <v>0</v>
      </c>
      <c r="BH544">
        <f t="shared" si="1818"/>
        <v>0</v>
      </c>
      <c r="BI544">
        <f t="shared" si="1819"/>
        <v>0</v>
      </c>
      <c r="BJ544">
        <f t="shared" si="1820"/>
        <v>0</v>
      </c>
      <c r="BK544">
        <f t="shared" si="1821"/>
        <v>0</v>
      </c>
      <c r="BL544">
        <f t="shared" si="1822"/>
        <v>0</v>
      </c>
      <c r="BM544">
        <f t="shared" si="1823"/>
        <v>0</v>
      </c>
      <c r="BN544">
        <f t="shared" si="1824"/>
        <v>2550.9314285714286</v>
      </c>
      <c r="BO544">
        <f t="shared" si="1825"/>
        <v>338690.85714285716</v>
      </c>
      <c r="BP544">
        <f t="shared" si="1826"/>
        <v>0</v>
      </c>
      <c r="BQ544">
        <f t="shared" si="1827"/>
        <v>4473.9285714285716</v>
      </c>
      <c r="BR544">
        <f t="shared" si="1828"/>
        <v>1345683.142857143</v>
      </c>
      <c r="BS544">
        <f t="shared" si="1829"/>
        <v>0</v>
      </c>
      <c r="BT544">
        <f t="shared" si="1830"/>
        <v>245538.21428571426</v>
      </c>
      <c r="BU544" s="10">
        <f t="shared" si="1831"/>
        <v>21559988.142857142</v>
      </c>
    </row>
    <row r="545" spans="51:73" x14ac:dyDescent="0.2">
      <c r="AY545" s="11">
        <f t="shared" si="1789"/>
        <v>44427</v>
      </c>
      <c r="AZ545" s="1">
        <f t="shared" si="1788"/>
        <v>44424</v>
      </c>
      <c r="BA545">
        <f t="shared" ref="BA545:BA550" si="1874">BA544</f>
        <v>0</v>
      </c>
      <c r="BB545">
        <f t="shared" ref="BB545:BB550" si="1875">BB544</f>
        <v>0</v>
      </c>
      <c r="BC545">
        <f t="shared" ref="BC545:BC550" si="1876">BC544</f>
        <v>0</v>
      </c>
      <c r="BD545">
        <f t="shared" ref="BD545:BD550" si="1877">BD544</f>
        <v>0</v>
      </c>
      <c r="BE545">
        <f t="shared" ref="BE545:BE550" si="1878">BE544</f>
        <v>0</v>
      </c>
      <c r="BF545">
        <f t="shared" ref="BF545:BF550" si="1879">BF544</f>
        <v>0</v>
      </c>
      <c r="BG545">
        <f t="shared" ref="BG545:BG550" si="1880">BG544</f>
        <v>0</v>
      </c>
      <c r="BH545">
        <f t="shared" ref="BH545:BH550" si="1881">BH544</f>
        <v>0</v>
      </c>
      <c r="BI545">
        <f t="shared" ref="BI545:BI550" si="1882">BI544</f>
        <v>0</v>
      </c>
      <c r="BJ545">
        <f t="shared" ref="BJ545:BJ550" si="1883">BJ544</f>
        <v>0</v>
      </c>
      <c r="BK545">
        <f t="shared" ref="BK545:BK550" si="1884">BK544</f>
        <v>0</v>
      </c>
      <c r="BL545">
        <f t="shared" ref="BL545:BL550" si="1885">BL544</f>
        <v>0</v>
      </c>
      <c r="BM545">
        <f t="shared" ref="BM545:BM550" si="1886">BM544</f>
        <v>0</v>
      </c>
      <c r="BN545">
        <f t="shared" ref="BN545:BN550" si="1887">BN544</f>
        <v>2550.9314285714286</v>
      </c>
      <c r="BO545">
        <f t="shared" ref="BO545:BO550" si="1888">BO544</f>
        <v>338690.85714285716</v>
      </c>
      <c r="BP545">
        <f t="shared" ref="BP545:BP550" si="1889">BP544</f>
        <v>0</v>
      </c>
      <c r="BQ545">
        <f t="shared" ref="BQ545:BQ550" si="1890">BQ544</f>
        <v>4473.9285714285716</v>
      </c>
      <c r="BR545">
        <f t="shared" ref="BR545:BR550" si="1891">BR544</f>
        <v>1345683.142857143</v>
      </c>
      <c r="BS545">
        <f t="shared" ref="BS545:BS550" si="1892">BS544</f>
        <v>0</v>
      </c>
      <c r="BT545">
        <f t="shared" ref="BT545:BT550" si="1893">BT544</f>
        <v>245538.21428571426</v>
      </c>
      <c r="BU545" s="10">
        <f t="shared" ref="BU545:BU550" si="1894">BU544</f>
        <v>21559988.142857142</v>
      </c>
    </row>
    <row r="546" spans="51:73" x14ac:dyDescent="0.2">
      <c r="AY546" s="11">
        <f t="shared" si="1789"/>
        <v>44428</v>
      </c>
      <c r="AZ546" s="1">
        <f t="shared" si="1788"/>
        <v>44424</v>
      </c>
      <c r="BA546">
        <f t="shared" si="1874"/>
        <v>0</v>
      </c>
      <c r="BB546">
        <f t="shared" si="1875"/>
        <v>0</v>
      </c>
      <c r="BC546">
        <f t="shared" si="1876"/>
        <v>0</v>
      </c>
      <c r="BD546">
        <f t="shared" si="1877"/>
        <v>0</v>
      </c>
      <c r="BE546">
        <f t="shared" si="1878"/>
        <v>0</v>
      </c>
      <c r="BF546">
        <f t="shared" si="1879"/>
        <v>0</v>
      </c>
      <c r="BG546">
        <f t="shared" si="1880"/>
        <v>0</v>
      </c>
      <c r="BH546">
        <f t="shared" si="1881"/>
        <v>0</v>
      </c>
      <c r="BI546">
        <f t="shared" si="1882"/>
        <v>0</v>
      </c>
      <c r="BJ546">
        <f t="shared" si="1883"/>
        <v>0</v>
      </c>
      <c r="BK546">
        <f t="shared" si="1884"/>
        <v>0</v>
      </c>
      <c r="BL546">
        <f t="shared" si="1885"/>
        <v>0</v>
      </c>
      <c r="BM546">
        <f t="shared" si="1886"/>
        <v>0</v>
      </c>
      <c r="BN546">
        <f t="shared" si="1887"/>
        <v>2550.9314285714286</v>
      </c>
      <c r="BO546">
        <f t="shared" si="1888"/>
        <v>338690.85714285716</v>
      </c>
      <c r="BP546">
        <f t="shared" si="1889"/>
        <v>0</v>
      </c>
      <c r="BQ546">
        <f t="shared" si="1890"/>
        <v>4473.9285714285716</v>
      </c>
      <c r="BR546">
        <f t="shared" si="1891"/>
        <v>1345683.142857143</v>
      </c>
      <c r="BS546">
        <f t="shared" si="1892"/>
        <v>0</v>
      </c>
      <c r="BT546">
        <f t="shared" si="1893"/>
        <v>245538.21428571426</v>
      </c>
      <c r="BU546" s="10">
        <f t="shared" si="1894"/>
        <v>21559988.142857142</v>
      </c>
    </row>
    <row r="547" spans="51:73" x14ac:dyDescent="0.2">
      <c r="AY547" s="11">
        <f t="shared" si="1789"/>
        <v>44429</v>
      </c>
      <c r="AZ547" s="1">
        <f t="shared" si="1788"/>
        <v>44424</v>
      </c>
      <c r="BA547">
        <f t="shared" si="1874"/>
        <v>0</v>
      </c>
      <c r="BB547">
        <f t="shared" si="1875"/>
        <v>0</v>
      </c>
      <c r="BC547">
        <f t="shared" si="1876"/>
        <v>0</v>
      </c>
      <c r="BD547">
        <f t="shared" si="1877"/>
        <v>0</v>
      </c>
      <c r="BE547">
        <f t="shared" si="1878"/>
        <v>0</v>
      </c>
      <c r="BF547">
        <f t="shared" si="1879"/>
        <v>0</v>
      </c>
      <c r="BG547">
        <f t="shared" si="1880"/>
        <v>0</v>
      </c>
      <c r="BH547">
        <f t="shared" si="1881"/>
        <v>0</v>
      </c>
      <c r="BI547">
        <f t="shared" si="1882"/>
        <v>0</v>
      </c>
      <c r="BJ547">
        <f t="shared" si="1883"/>
        <v>0</v>
      </c>
      <c r="BK547">
        <f t="shared" si="1884"/>
        <v>0</v>
      </c>
      <c r="BL547">
        <f t="shared" si="1885"/>
        <v>0</v>
      </c>
      <c r="BM547">
        <f t="shared" si="1886"/>
        <v>0</v>
      </c>
      <c r="BN547">
        <f t="shared" si="1887"/>
        <v>2550.9314285714286</v>
      </c>
      <c r="BO547">
        <f t="shared" si="1888"/>
        <v>338690.85714285716</v>
      </c>
      <c r="BP547">
        <f t="shared" si="1889"/>
        <v>0</v>
      </c>
      <c r="BQ547">
        <f t="shared" si="1890"/>
        <v>4473.9285714285716</v>
      </c>
      <c r="BR547">
        <f t="shared" si="1891"/>
        <v>1345683.142857143</v>
      </c>
      <c r="BS547">
        <f t="shared" si="1892"/>
        <v>0</v>
      </c>
      <c r="BT547">
        <f t="shared" si="1893"/>
        <v>245538.21428571426</v>
      </c>
      <c r="BU547" s="10">
        <f t="shared" si="1894"/>
        <v>21559988.142857142</v>
      </c>
    </row>
    <row r="548" spans="51:73" x14ac:dyDescent="0.2">
      <c r="AY548" s="11">
        <f t="shared" si="1789"/>
        <v>44430</v>
      </c>
      <c r="AZ548" s="1">
        <f t="shared" si="1788"/>
        <v>44424</v>
      </c>
      <c r="BA548">
        <f t="shared" si="1874"/>
        <v>0</v>
      </c>
      <c r="BB548">
        <f t="shared" si="1875"/>
        <v>0</v>
      </c>
      <c r="BC548">
        <f t="shared" si="1876"/>
        <v>0</v>
      </c>
      <c r="BD548">
        <f t="shared" si="1877"/>
        <v>0</v>
      </c>
      <c r="BE548">
        <f t="shared" si="1878"/>
        <v>0</v>
      </c>
      <c r="BF548">
        <f t="shared" si="1879"/>
        <v>0</v>
      </c>
      <c r="BG548">
        <f t="shared" si="1880"/>
        <v>0</v>
      </c>
      <c r="BH548">
        <f t="shared" si="1881"/>
        <v>0</v>
      </c>
      <c r="BI548">
        <f t="shared" si="1882"/>
        <v>0</v>
      </c>
      <c r="BJ548">
        <f t="shared" si="1883"/>
        <v>0</v>
      </c>
      <c r="BK548">
        <f t="shared" si="1884"/>
        <v>0</v>
      </c>
      <c r="BL548">
        <f t="shared" si="1885"/>
        <v>0</v>
      </c>
      <c r="BM548">
        <f t="shared" si="1886"/>
        <v>0</v>
      </c>
      <c r="BN548">
        <f t="shared" si="1887"/>
        <v>2550.9314285714286</v>
      </c>
      <c r="BO548">
        <f t="shared" si="1888"/>
        <v>338690.85714285716</v>
      </c>
      <c r="BP548">
        <f t="shared" si="1889"/>
        <v>0</v>
      </c>
      <c r="BQ548">
        <f t="shared" si="1890"/>
        <v>4473.9285714285716</v>
      </c>
      <c r="BR548">
        <f t="shared" si="1891"/>
        <v>1345683.142857143</v>
      </c>
      <c r="BS548">
        <f t="shared" si="1892"/>
        <v>0</v>
      </c>
      <c r="BT548">
        <f t="shared" si="1893"/>
        <v>245538.21428571426</v>
      </c>
      <c r="BU548" s="10">
        <f t="shared" si="1894"/>
        <v>21559988.142857142</v>
      </c>
    </row>
    <row r="549" spans="51:73" x14ac:dyDescent="0.2">
      <c r="AY549" s="11">
        <f t="shared" si="1789"/>
        <v>44431</v>
      </c>
      <c r="AZ549" s="1">
        <f t="shared" si="1788"/>
        <v>44431</v>
      </c>
      <c r="BA549">
        <f t="shared" si="1874"/>
        <v>0</v>
      </c>
      <c r="BB549">
        <f t="shared" si="1875"/>
        <v>0</v>
      </c>
      <c r="BC549">
        <f t="shared" si="1876"/>
        <v>0</v>
      </c>
      <c r="BD549">
        <f t="shared" si="1877"/>
        <v>0</v>
      </c>
      <c r="BE549">
        <f t="shared" si="1878"/>
        <v>0</v>
      </c>
      <c r="BF549">
        <f t="shared" si="1879"/>
        <v>0</v>
      </c>
      <c r="BG549">
        <f t="shared" si="1880"/>
        <v>0</v>
      </c>
      <c r="BH549">
        <f t="shared" si="1881"/>
        <v>0</v>
      </c>
      <c r="BI549">
        <f t="shared" si="1882"/>
        <v>0</v>
      </c>
      <c r="BJ549">
        <f t="shared" si="1883"/>
        <v>0</v>
      </c>
      <c r="BK549">
        <f t="shared" si="1884"/>
        <v>0</v>
      </c>
      <c r="BL549">
        <f t="shared" si="1885"/>
        <v>0</v>
      </c>
      <c r="BM549">
        <f t="shared" si="1886"/>
        <v>0</v>
      </c>
      <c r="BN549">
        <f t="shared" si="1887"/>
        <v>2550.9314285714286</v>
      </c>
      <c r="BO549">
        <f t="shared" si="1888"/>
        <v>338690.85714285716</v>
      </c>
      <c r="BP549">
        <f t="shared" si="1889"/>
        <v>0</v>
      </c>
      <c r="BQ549">
        <f t="shared" si="1890"/>
        <v>4473.9285714285716</v>
      </c>
      <c r="BR549">
        <f t="shared" si="1891"/>
        <v>1345683.142857143</v>
      </c>
      <c r="BS549">
        <f t="shared" si="1892"/>
        <v>0</v>
      </c>
      <c r="BT549">
        <f t="shared" si="1893"/>
        <v>245538.21428571426</v>
      </c>
      <c r="BU549" s="10">
        <f t="shared" si="1894"/>
        <v>21559988.142857142</v>
      </c>
    </row>
    <row r="550" spans="51:73" x14ac:dyDescent="0.2">
      <c r="AY550" s="11">
        <f t="shared" si="1789"/>
        <v>44432</v>
      </c>
      <c r="AZ550" s="1">
        <f t="shared" si="1788"/>
        <v>44431</v>
      </c>
      <c r="BA550">
        <f t="shared" si="1874"/>
        <v>0</v>
      </c>
      <c r="BB550">
        <f t="shared" si="1875"/>
        <v>0</v>
      </c>
      <c r="BC550">
        <f t="shared" si="1876"/>
        <v>0</v>
      </c>
      <c r="BD550">
        <f t="shared" si="1877"/>
        <v>0</v>
      </c>
      <c r="BE550">
        <f t="shared" si="1878"/>
        <v>0</v>
      </c>
      <c r="BF550">
        <f t="shared" si="1879"/>
        <v>0</v>
      </c>
      <c r="BG550">
        <f t="shared" si="1880"/>
        <v>0</v>
      </c>
      <c r="BH550">
        <f t="shared" si="1881"/>
        <v>0</v>
      </c>
      <c r="BI550">
        <f t="shared" si="1882"/>
        <v>0</v>
      </c>
      <c r="BJ550">
        <f t="shared" si="1883"/>
        <v>0</v>
      </c>
      <c r="BK550">
        <f t="shared" si="1884"/>
        <v>0</v>
      </c>
      <c r="BL550">
        <f t="shared" si="1885"/>
        <v>0</v>
      </c>
      <c r="BM550">
        <f t="shared" si="1886"/>
        <v>0</v>
      </c>
      <c r="BN550">
        <f t="shared" si="1887"/>
        <v>2550.9314285714286</v>
      </c>
      <c r="BO550">
        <f t="shared" si="1888"/>
        <v>338690.85714285716</v>
      </c>
      <c r="BP550">
        <f t="shared" si="1889"/>
        <v>0</v>
      </c>
      <c r="BQ550">
        <f t="shared" si="1890"/>
        <v>4473.9285714285716</v>
      </c>
      <c r="BR550">
        <f t="shared" si="1891"/>
        <v>1345683.142857143</v>
      </c>
      <c r="BS550">
        <f t="shared" si="1892"/>
        <v>0</v>
      </c>
      <c r="BT550">
        <f t="shared" si="1893"/>
        <v>245538.21428571426</v>
      </c>
      <c r="BU550" s="10">
        <f t="shared" si="1894"/>
        <v>21559988.142857142</v>
      </c>
    </row>
    <row r="551" spans="51:73" x14ac:dyDescent="0.2">
      <c r="AY551" s="11">
        <f t="shared" si="1789"/>
        <v>44433</v>
      </c>
      <c r="AZ551" s="1">
        <f t="shared" si="1788"/>
        <v>44431</v>
      </c>
      <c r="BA551">
        <f t="shared" si="1790"/>
        <v>0</v>
      </c>
      <c r="BB551">
        <f t="shared" si="1812"/>
        <v>0</v>
      </c>
      <c r="BC551">
        <f t="shared" si="1813"/>
        <v>0</v>
      </c>
      <c r="BD551">
        <f t="shared" si="1814"/>
        <v>0</v>
      </c>
      <c r="BE551">
        <f t="shared" si="1815"/>
        <v>0</v>
      </c>
      <c r="BF551">
        <f t="shared" si="1816"/>
        <v>0</v>
      </c>
      <c r="BG551">
        <f t="shared" si="1817"/>
        <v>0</v>
      </c>
      <c r="BH551">
        <f t="shared" si="1818"/>
        <v>0</v>
      </c>
      <c r="BI551">
        <f t="shared" si="1819"/>
        <v>0</v>
      </c>
      <c r="BJ551">
        <f t="shared" si="1820"/>
        <v>0</v>
      </c>
      <c r="BK551">
        <f t="shared" si="1821"/>
        <v>0</v>
      </c>
      <c r="BL551">
        <f t="shared" si="1822"/>
        <v>0</v>
      </c>
      <c r="BM551">
        <f t="shared" si="1823"/>
        <v>0</v>
      </c>
      <c r="BN551">
        <f t="shared" si="1824"/>
        <v>2522.1485714285714</v>
      </c>
      <c r="BO551">
        <f t="shared" si="1825"/>
        <v>327072.85714285716</v>
      </c>
      <c r="BP551">
        <f t="shared" si="1826"/>
        <v>0</v>
      </c>
      <c r="BQ551">
        <f t="shared" si="1827"/>
        <v>24119.10142857143</v>
      </c>
      <c r="BR551">
        <f t="shared" si="1828"/>
        <v>7457541.5714285718</v>
      </c>
      <c r="BS551">
        <f t="shared" si="1829"/>
        <v>0</v>
      </c>
      <c r="BT551">
        <f t="shared" si="1830"/>
        <v>212397.95714285714</v>
      </c>
      <c r="BU551" s="10">
        <f t="shared" si="1831"/>
        <v>20118928</v>
      </c>
    </row>
    <row r="552" spans="51:73" x14ac:dyDescent="0.2">
      <c r="AY552" s="11">
        <f t="shared" si="1789"/>
        <v>44434</v>
      </c>
      <c r="AZ552" s="1">
        <f t="shared" si="1788"/>
        <v>44431</v>
      </c>
      <c r="BA552">
        <f t="shared" ref="BA552:BA557" si="1895">BA551</f>
        <v>0</v>
      </c>
      <c r="BB552">
        <f t="shared" ref="BB552:BB557" si="1896">BB551</f>
        <v>0</v>
      </c>
      <c r="BC552">
        <f t="shared" ref="BC552:BC557" si="1897">BC551</f>
        <v>0</v>
      </c>
      <c r="BD552">
        <f t="shared" ref="BD552:BD557" si="1898">BD551</f>
        <v>0</v>
      </c>
      <c r="BE552">
        <f t="shared" ref="BE552:BE557" si="1899">BE551</f>
        <v>0</v>
      </c>
      <c r="BF552">
        <f t="shared" ref="BF552:BF557" si="1900">BF551</f>
        <v>0</v>
      </c>
      <c r="BG552">
        <f t="shared" ref="BG552:BG557" si="1901">BG551</f>
        <v>0</v>
      </c>
      <c r="BH552">
        <f t="shared" ref="BH552:BH557" si="1902">BH551</f>
        <v>0</v>
      </c>
      <c r="BI552">
        <f t="shared" ref="BI552:BI557" si="1903">BI551</f>
        <v>0</v>
      </c>
      <c r="BJ552">
        <f t="shared" ref="BJ552:BJ557" si="1904">BJ551</f>
        <v>0</v>
      </c>
      <c r="BK552">
        <f t="shared" ref="BK552:BK557" si="1905">BK551</f>
        <v>0</v>
      </c>
      <c r="BL552">
        <f t="shared" ref="BL552:BL557" si="1906">BL551</f>
        <v>0</v>
      </c>
      <c r="BM552">
        <f t="shared" ref="BM552:BM557" si="1907">BM551</f>
        <v>0</v>
      </c>
      <c r="BN552">
        <f t="shared" ref="BN552:BN557" si="1908">BN551</f>
        <v>2522.1485714285714</v>
      </c>
      <c r="BO552">
        <f t="shared" ref="BO552:BO557" si="1909">BO551</f>
        <v>327072.85714285716</v>
      </c>
      <c r="BP552">
        <f t="shared" ref="BP552:BP557" si="1910">BP551</f>
        <v>0</v>
      </c>
      <c r="BQ552">
        <f t="shared" ref="BQ552:BQ557" si="1911">BQ551</f>
        <v>24119.10142857143</v>
      </c>
      <c r="BR552">
        <f t="shared" ref="BR552:BR557" si="1912">BR551</f>
        <v>7457541.5714285718</v>
      </c>
      <c r="BS552">
        <f t="shared" ref="BS552:BS557" si="1913">BS551</f>
        <v>0</v>
      </c>
      <c r="BT552">
        <f t="shared" ref="BT552:BT557" si="1914">BT551</f>
        <v>212397.95714285714</v>
      </c>
      <c r="BU552" s="10">
        <f t="shared" ref="BU552:BU557" si="1915">BU551</f>
        <v>20118928</v>
      </c>
    </row>
    <row r="553" spans="51:73" x14ac:dyDescent="0.2">
      <c r="AY553" s="11">
        <f t="shared" si="1789"/>
        <v>44435</v>
      </c>
      <c r="AZ553" s="1">
        <f t="shared" si="1788"/>
        <v>44431</v>
      </c>
      <c r="BA553">
        <f t="shared" si="1895"/>
        <v>0</v>
      </c>
      <c r="BB553">
        <f t="shared" si="1896"/>
        <v>0</v>
      </c>
      <c r="BC553">
        <f t="shared" si="1897"/>
        <v>0</v>
      </c>
      <c r="BD553">
        <f t="shared" si="1898"/>
        <v>0</v>
      </c>
      <c r="BE553">
        <f t="shared" si="1899"/>
        <v>0</v>
      </c>
      <c r="BF553">
        <f t="shared" si="1900"/>
        <v>0</v>
      </c>
      <c r="BG553">
        <f t="shared" si="1901"/>
        <v>0</v>
      </c>
      <c r="BH553">
        <f t="shared" si="1902"/>
        <v>0</v>
      </c>
      <c r="BI553">
        <f t="shared" si="1903"/>
        <v>0</v>
      </c>
      <c r="BJ553">
        <f t="shared" si="1904"/>
        <v>0</v>
      </c>
      <c r="BK553">
        <f t="shared" si="1905"/>
        <v>0</v>
      </c>
      <c r="BL553">
        <f t="shared" si="1906"/>
        <v>0</v>
      </c>
      <c r="BM553">
        <f t="shared" si="1907"/>
        <v>0</v>
      </c>
      <c r="BN553">
        <f t="shared" si="1908"/>
        <v>2522.1485714285714</v>
      </c>
      <c r="BO553">
        <f t="shared" si="1909"/>
        <v>327072.85714285716</v>
      </c>
      <c r="BP553">
        <f t="shared" si="1910"/>
        <v>0</v>
      </c>
      <c r="BQ553">
        <f t="shared" si="1911"/>
        <v>24119.10142857143</v>
      </c>
      <c r="BR553">
        <f t="shared" si="1912"/>
        <v>7457541.5714285718</v>
      </c>
      <c r="BS553">
        <f t="shared" si="1913"/>
        <v>0</v>
      </c>
      <c r="BT553">
        <f t="shared" si="1914"/>
        <v>212397.95714285714</v>
      </c>
      <c r="BU553" s="10">
        <f t="shared" si="1915"/>
        <v>20118928</v>
      </c>
    </row>
    <row r="554" spans="51:73" x14ac:dyDescent="0.2">
      <c r="AY554" s="11">
        <f t="shared" si="1789"/>
        <v>44436</v>
      </c>
      <c r="AZ554" s="1">
        <f t="shared" si="1788"/>
        <v>44431</v>
      </c>
      <c r="BA554">
        <f t="shared" si="1895"/>
        <v>0</v>
      </c>
      <c r="BB554">
        <f t="shared" si="1896"/>
        <v>0</v>
      </c>
      <c r="BC554">
        <f t="shared" si="1897"/>
        <v>0</v>
      </c>
      <c r="BD554">
        <f t="shared" si="1898"/>
        <v>0</v>
      </c>
      <c r="BE554">
        <f t="shared" si="1899"/>
        <v>0</v>
      </c>
      <c r="BF554">
        <f t="shared" si="1900"/>
        <v>0</v>
      </c>
      <c r="BG554">
        <f t="shared" si="1901"/>
        <v>0</v>
      </c>
      <c r="BH554">
        <f t="shared" si="1902"/>
        <v>0</v>
      </c>
      <c r="BI554">
        <f t="shared" si="1903"/>
        <v>0</v>
      </c>
      <c r="BJ554">
        <f t="shared" si="1904"/>
        <v>0</v>
      </c>
      <c r="BK554">
        <f t="shared" si="1905"/>
        <v>0</v>
      </c>
      <c r="BL554">
        <f t="shared" si="1906"/>
        <v>0</v>
      </c>
      <c r="BM554">
        <f t="shared" si="1907"/>
        <v>0</v>
      </c>
      <c r="BN554">
        <f t="shared" si="1908"/>
        <v>2522.1485714285714</v>
      </c>
      <c r="BO554">
        <f t="shared" si="1909"/>
        <v>327072.85714285716</v>
      </c>
      <c r="BP554">
        <f t="shared" si="1910"/>
        <v>0</v>
      </c>
      <c r="BQ554">
        <f t="shared" si="1911"/>
        <v>24119.10142857143</v>
      </c>
      <c r="BR554">
        <f t="shared" si="1912"/>
        <v>7457541.5714285718</v>
      </c>
      <c r="BS554">
        <f t="shared" si="1913"/>
        <v>0</v>
      </c>
      <c r="BT554">
        <f t="shared" si="1914"/>
        <v>212397.95714285714</v>
      </c>
      <c r="BU554" s="10">
        <f t="shared" si="1915"/>
        <v>20118928</v>
      </c>
    </row>
    <row r="555" spans="51:73" x14ac:dyDescent="0.2">
      <c r="AY555" s="11">
        <f t="shared" si="1789"/>
        <v>44437</v>
      </c>
      <c r="AZ555" s="1">
        <f t="shared" si="1788"/>
        <v>44431</v>
      </c>
      <c r="BA555">
        <f t="shared" si="1895"/>
        <v>0</v>
      </c>
      <c r="BB555">
        <f t="shared" si="1896"/>
        <v>0</v>
      </c>
      <c r="BC555">
        <f t="shared" si="1897"/>
        <v>0</v>
      </c>
      <c r="BD555">
        <f t="shared" si="1898"/>
        <v>0</v>
      </c>
      <c r="BE555">
        <f t="shared" si="1899"/>
        <v>0</v>
      </c>
      <c r="BF555">
        <f t="shared" si="1900"/>
        <v>0</v>
      </c>
      <c r="BG555">
        <f t="shared" si="1901"/>
        <v>0</v>
      </c>
      <c r="BH555">
        <f t="shared" si="1902"/>
        <v>0</v>
      </c>
      <c r="BI555">
        <f t="shared" si="1903"/>
        <v>0</v>
      </c>
      <c r="BJ555">
        <f t="shared" si="1904"/>
        <v>0</v>
      </c>
      <c r="BK555">
        <f t="shared" si="1905"/>
        <v>0</v>
      </c>
      <c r="BL555">
        <f t="shared" si="1906"/>
        <v>0</v>
      </c>
      <c r="BM555">
        <f t="shared" si="1907"/>
        <v>0</v>
      </c>
      <c r="BN555">
        <f t="shared" si="1908"/>
        <v>2522.1485714285714</v>
      </c>
      <c r="BO555">
        <f t="shared" si="1909"/>
        <v>327072.85714285716</v>
      </c>
      <c r="BP555">
        <f t="shared" si="1910"/>
        <v>0</v>
      </c>
      <c r="BQ555">
        <f t="shared" si="1911"/>
        <v>24119.10142857143</v>
      </c>
      <c r="BR555">
        <f t="shared" si="1912"/>
        <v>7457541.5714285718</v>
      </c>
      <c r="BS555">
        <f t="shared" si="1913"/>
        <v>0</v>
      </c>
      <c r="BT555">
        <f t="shared" si="1914"/>
        <v>212397.95714285714</v>
      </c>
      <c r="BU555" s="10">
        <f t="shared" si="1915"/>
        <v>20118928</v>
      </c>
    </row>
    <row r="556" spans="51:73" x14ac:dyDescent="0.2">
      <c r="AY556" s="11">
        <f t="shared" si="1789"/>
        <v>44438</v>
      </c>
      <c r="AZ556" s="1">
        <f t="shared" si="1788"/>
        <v>44438</v>
      </c>
      <c r="BA556">
        <f t="shared" si="1895"/>
        <v>0</v>
      </c>
      <c r="BB556">
        <f t="shared" si="1896"/>
        <v>0</v>
      </c>
      <c r="BC556">
        <f t="shared" si="1897"/>
        <v>0</v>
      </c>
      <c r="BD556">
        <f t="shared" si="1898"/>
        <v>0</v>
      </c>
      <c r="BE556">
        <f t="shared" si="1899"/>
        <v>0</v>
      </c>
      <c r="BF556">
        <f t="shared" si="1900"/>
        <v>0</v>
      </c>
      <c r="BG556">
        <f t="shared" si="1901"/>
        <v>0</v>
      </c>
      <c r="BH556">
        <f t="shared" si="1902"/>
        <v>0</v>
      </c>
      <c r="BI556">
        <f t="shared" si="1903"/>
        <v>0</v>
      </c>
      <c r="BJ556">
        <f t="shared" si="1904"/>
        <v>0</v>
      </c>
      <c r="BK556">
        <f t="shared" si="1905"/>
        <v>0</v>
      </c>
      <c r="BL556">
        <f t="shared" si="1906"/>
        <v>0</v>
      </c>
      <c r="BM556">
        <f t="shared" si="1907"/>
        <v>0</v>
      </c>
      <c r="BN556">
        <f t="shared" si="1908"/>
        <v>2522.1485714285714</v>
      </c>
      <c r="BO556">
        <f t="shared" si="1909"/>
        <v>327072.85714285716</v>
      </c>
      <c r="BP556">
        <f t="shared" si="1910"/>
        <v>0</v>
      </c>
      <c r="BQ556">
        <f t="shared" si="1911"/>
        <v>24119.10142857143</v>
      </c>
      <c r="BR556">
        <f t="shared" si="1912"/>
        <v>7457541.5714285718</v>
      </c>
      <c r="BS556">
        <f t="shared" si="1913"/>
        <v>0</v>
      </c>
      <c r="BT556">
        <f t="shared" si="1914"/>
        <v>212397.95714285714</v>
      </c>
      <c r="BU556" s="10">
        <f t="shared" si="1915"/>
        <v>20118928</v>
      </c>
    </row>
    <row r="557" spans="51:73" x14ac:dyDescent="0.2">
      <c r="AY557" s="11">
        <f t="shared" si="1789"/>
        <v>44439</v>
      </c>
      <c r="AZ557" s="1">
        <f t="shared" si="1788"/>
        <v>44438</v>
      </c>
      <c r="BA557">
        <f t="shared" si="1895"/>
        <v>0</v>
      </c>
      <c r="BB557">
        <f t="shared" si="1896"/>
        <v>0</v>
      </c>
      <c r="BC557">
        <f t="shared" si="1897"/>
        <v>0</v>
      </c>
      <c r="BD557">
        <f t="shared" si="1898"/>
        <v>0</v>
      </c>
      <c r="BE557">
        <f t="shared" si="1899"/>
        <v>0</v>
      </c>
      <c r="BF557">
        <f t="shared" si="1900"/>
        <v>0</v>
      </c>
      <c r="BG557">
        <f t="shared" si="1901"/>
        <v>0</v>
      </c>
      <c r="BH557">
        <f t="shared" si="1902"/>
        <v>0</v>
      </c>
      <c r="BI557">
        <f t="shared" si="1903"/>
        <v>0</v>
      </c>
      <c r="BJ557">
        <f t="shared" si="1904"/>
        <v>0</v>
      </c>
      <c r="BK557">
        <f t="shared" si="1905"/>
        <v>0</v>
      </c>
      <c r="BL557">
        <f t="shared" si="1906"/>
        <v>0</v>
      </c>
      <c r="BM557">
        <f t="shared" si="1907"/>
        <v>0</v>
      </c>
      <c r="BN557">
        <f t="shared" si="1908"/>
        <v>2522.1485714285714</v>
      </c>
      <c r="BO557">
        <f t="shared" si="1909"/>
        <v>327072.85714285716</v>
      </c>
      <c r="BP557">
        <f t="shared" si="1910"/>
        <v>0</v>
      </c>
      <c r="BQ557">
        <f t="shared" si="1911"/>
        <v>24119.10142857143</v>
      </c>
      <c r="BR557">
        <f t="shared" si="1912"/>
        <v>7457541.5714285718</v>
      </c>
      <c r="BS557">
        <f t="shared" si="1913"/>
        <v>0</v>
      </c>
      <c r="BT557">
        <f t="shared" si="1914"/>
        <v>212397.95714285714</v>
      </c>
      <c r="BU557" s="10">
        <f t="shared" si="1915"/>
        <v>20118928</v>
      </c>
    </row>
    <row r="558" spans="51:73" x14ac:dyDescent="0.2">
      <c r="AY558" s="11">
        <f t="shared" si="1789"/>
        <v>44440</v>
      </c>
      <c r="AZ558" s="1">
        <f t="shared" si="1788"/>
        <v>44438</v>
      </c>
      <c r="BA558">
        <f t="shared" si="1790"/>
        <v>0</v>
      </c>
      <c r="BB558">
        <f t="shared" si="1812"/>
        <v>0</v>
      </c>
      <c r="BC558">
        <f t="shared" si="1813"/>
        <v>0</v>
      </c>
      <c r="BD558">
        <f t="shared" si="1814"/>
        <v>0</v>
      </c>
      <c r="BE558">
        <f t="shared" si="1815"/>
        <v>0</v>
      </c>
      <c r="BF558">
        <f t="shared" si="1816"/>
        <v>0</v>
      </c>
      <c r="BG558">
        <f t="shared" si="1817"/>
        <v>0</v>
      </c>
      <c r="BH558">
        <f t="shared" si="1818"/>
        <v>0</v>
      </c>
      <c r="BI558">
        <f t="shared" si="1819"/>
        <v>0</v>
      </c>
      <c r="BJ558">
        <f t="shared" si="1820"/>
        <v>0</v>
      </c>
      <c r="BK558">
        <f t="shared" si="1821"/>
        <v>0</v>
      </c>
      <c r="BL558">
        <f t="shared" si="1822"/>
        <v>0</v>
      </c>
      <c r="BM558">
        <f t="shared" si="1823"/>
        <v>0</v>
      </c>
      <c r="BN558">
        <f t="shared" si="1824"/>
        <v>2480.1728571428571</v>
      </c>
      <c r="BO558">
        <f t="shared" si="1825"/>
        <v>228220.71428571429</v>
      </c>
      <c r="BP558">
        <f t="shared" si="1826"/>
        <v>0</v>
      </c>
      <c r="BQ558">
        <f t="shared" si="1827"/>
        <v>0</v>
      </c>
      <c r="BR558">
        <f t="shared" si="1828"/>
        <v>0</v>
      </c>
      <c r="BS558">
        <f t="shared" si="1829"/>
        <v>0</v>
      </c>
      <c r="BT558">
        <f t="shared" si="1830"/>
        <v>201487.60285714289</v>
      </c>
      <c r="BU558" s="10">
        <f t="shared" si="1831"/>
        <v>25213301.571428571</v>
      </c>
    </row>
    <row r="559" spans="51:73" x14ac:dyDescent="0.2">
      <c r="AY559" s="11">
        <f t="shared" si="1789"/>
        <v>44441</v>
      </c>
      <c r="AZ559" s="1">
        <f t="shared" si="1788"/>
        <v>44438</v>
      </c>
      <c r="BA559">
        <f t="shared" ref="BA559:BA564" si="1916">BA558</f>
        <v>0</v>
      </c>
      <c r="BB559">
        <f t="shared" ref="BB559:BB564" si="1917">BB558</f>
        <v>0</v>
      </c>
      <c r="BC559">
        <f t="shared" ref="BC559:BC564" si="1918">BC558</f>
        <v>0</v>
      </c>
      <c r="BD559">
        <f t="shared" ref="BD559:BD564" si="1919">BD558</f>
        <v>0</v>
      </c>
      <c r="BE559">
        <f t="shared" ref="BE559:BE564" si="1920">BE558</f>
        <v>0</v>
      </c>
      <c r="BF559">
        <f t="shared" ref="BF559:BF564" si="1921">BF558</f>
        <v>0</v>
      </c>
      <c r="BG559">
        <f t="shared" ref="BG559:BG564" si="1922">BG558</f>
        <v>0</v>
      </c>
      <c r="BH559">
        <f t="shared" ref="BH559:BH564" si="1923">BH558</f>
        <v>0</v>
      </c>
      <c r="BI559">
        <f t="shared" ref="BI559:BI564" si="1924">BI558</f>
        <v>0</v>
      </c>
      <c r="BJ559">
        <f t="shared" ref="BJ559:BJ564" si="1925">BJ558</f>
        <v>0</v>
      </c>
      <c r="BK559">
        <f t="shared" ref="BK559:BK564" si="1926">BK558</f>
        <v>0</v>
      </c>
      <c r="BL559">
        <f t="shared" ref="BL559:BL564" si="1927">BL558</f>
        <v>0</v>
      </c>
      <c r="BM559">
        <f t="shared" ref="BM559:BM564" si="1928">BM558</f>
        <v>0</v>
      </c>
      <c r="BN559">
        <f t="shared" ref="BN559:BN564" si="1929">BN558</f>
        <v>2480.1728571428571</v>
      </c>
      <c r="BO559">
        <f t="shared" ref="BO559:BO564" si="1930">BO558</f>
        <v>228220.71428571429</v>
      </c>
      <c r="BP559">
        <f t="shared" ref="BP559:BP564" si="1931">BP558</f>
        <v>0</v>
      </c>
      <c r="BQ559">
        <f t="shared" ref="BQ559:BQ564" si="1932">BQ558</f>
        <v>0</v>
      </c>
      <c r="BR559">
        <f t="shared" ref="BR559:BR564" si="1933">BR558</f>
        <v>0</v>
      </c>
      <c r="BS559">
        <f t="shared" ref="BS559:BS564" si="1934">BS558</f>
        <v>0</v>
      </c>
      <c r="BT559">
        <f t="shared" ref="BT559:BT564" si="1935">BT558</f>
        <v>201487.60285714289</v>
      </c>
      <c r="BU559" s="10">
        <f t="shared" ref="BU559:BU564" si="1936">BU558</f>
        <v>25213301.571428571</v>
      </c>
    </row>
    <row r="560" spans="51:73" x14ac:dyDescent="0.2">
      <c r="AY560" s="11">
        <f t="shared" si="1789"/>
        <v>44442</v>
      </c>
      <c r="AZ560" s="1">
        <f t="shared" si="1788"/>
        <v>44438</v>
      </c>
      <c r="BA560">
        <f t="shared" si="1916"/>
        <v>0</v>
      </c>
      <c r="BB560">
        <f t="shared" si="1917"/>
        <v>0</v>
      </c>
      <c r="BC560">
        <f t="shared" si="1918"/>
        <v>0</v>
      </c>
      <c r="BD560">
        <f t="shared" si="1919"/>
        <v>0</v>
      </c>
      <c r="BE560">
        <f t="shared" si="1920"/>
        <v>0</v>
      </c>
      <c r="BF560">
        <f t="shared" si="1921"/>
        <v>0</v>
      </c>
      <c r="BG560">
        <f t="shared" si="1922"/>
        <v>0</v>
      </c>
      <c r="BH560">
        <f t="shared" si="1923"/>
        <v>0</v>
      </c>
      <c r="BI560">
        <f t="shared" si="1924"/>
        <v>0</v>
      </c>
      <c r="BJ560">
        <f t="shared" si="1925"/>
        <v>0</v>
      </c>
      <c r="BK560">
        <f t="shared" si="1926"/>
        <v>0</v>
      </c>
      <c r="BL560">
        <f t="shared" si="1927"/>
        <v>0</v>
      </c>
      <c r="BM560">
        <f t="shared" si="1928"/>
        <v>0</v>
      </c>
      <c r="BN560">
        <f t="shared" si="1929"/>
        <v>2480.1728571428571</v>
      </c>
      <c r="BO560">
        <f t="shared" si="1930"/>
        <v>228220.71428571429</v>
      </c>
      <c r="BP560">
        <f t="shared" si="1931"/>
        <v>0</v>
      </c>
      <c r="BQ560">
        <f t="shared" si="1932"/>
        <v>0</v>
      </c>
      <c r="BR560">
        <f t="shared" si="1933"/>
        <v>0</v>
      </c>
      <c r="BS560">
        <f t="shared" si="1934"/>
        <v>0</v>
      </c>
      <c r="BT560">
        <f t="shared" si="1935"/>
        <v>201487.60285714289</v>
      </c>
      <c r="BU560" s="10">
        <f t="shared" si="1936"/>
        <v>25213301.571428571</v>
      </c>
    </row>
    <row r="561" spans="51:73" x14ac:dyDescent="0.2">
      <c r="AY561" s="11">
        <f t="shared" si="1789"/>
        <v>44443</v>
      </c>
      <c r="AZ561" s="1">
        <f t="shared" si="1788"/>
        <v>44438</v>
      </c>
      <c r="BA561">
        <f t="shared" si="1916"/>
        <v>0</v>
      </c>
      <c r="BB561">
        <f t="shared" si="1917"/>
        <v>0</v>
      </c>
      <c r="BC561">
        <f t="shared" si="1918"/>
        <v>0</v>
      </c>
      <c r="BD561">
        <f t="shared" si="1919"/>
        <v>0</v>
      </c>
      <c r="BE561">
        <f t="shared" si="1920"/>
        <v>0</v>
      </c>
      <c r="BF561">
        <f t="shared" si="1921"/>
        <v>0</v>
      </c>
      <c r="BG561">
        <f t="shared" si="1922"/>
        <v>0</v>
      </c>
      <c r="BH561">
        <f t="shared" si="1923"/>
        <v>0</v>
      </c>
      <c r="BI561">
        <f t="shared" si="1924"/>
        <v>0</v>
      </c>
      <c r="BJ561">
        <f t="shared" si="1925"/>
        <v>0</v>
      </c>
      <c r="BK561">
        <f t="shared" si="1926"/>
        <v>0</v>
      </c>
      <c r="BL561">
        <f t="shared" si="1927"/>
        <v>0</v>
      </c>
      <c r="BM561">
        <f t="shared" si="1928"/>
        <v>0</v>
      </c>
      <c r="BN561">
        <f t="shared" si="1929"/>
        <v>2480.1728571428571</v>
      </c>
      <c r="BO561">
        <f t="shared" si="1930"/>
        <v>228220.71428571429</v>
      </c>
      <c r="BP561">
        <f t="shared" si="1931"/>
        <v>0</v>
      </c>
      <c r="BQ561">
        <f t="shared" si="1932"/>
        <v>0</v>
      </c>
      <c r="BR561">
        <f t="shared" si="1933"/>
        <v>0</v>
      </c>
      <c r="BS561">
        <f t="shared" si="1934"/>
        <v>0</v>
      </c>
      <c r="BT561">
        <f t="shared" si="1935"/>
        <v>201487.60285714289</v>
      </c>
      <c r="BU561" s="10">
        <f t="shared" si="1936"/>
        <v>25213301.571428571</v>
      </c>
    </row>
    <row r="562" spans="51:73" x14ac:dyDescent="0.2">
      <c r="AY562" s="11">
        <f t="shared" si="1789"/>
        <v>44444</v>
      </c>
      <c r="AZ562" s="1">
        <f t="shared" si="1788"/>
        <v>44438</v>
      </c>
      <c r="BA562">
        <f t="shared" si="1916"/>
        <v>0</v>
      </c>
      <c r="BB562">
        <f t="shared" si="1917"/>
        <v>0</v>
      </c>
      <c r="BC562">
        <f t="shared" si="1918"/>
        <v>0</v>
      </c>
      <c r="BD562">
        <f t="shared" si="1919"/>
        <v>0</v>
      </c>
      <c r="BE562">
        <f t="shared" si="1920"/>
        <v>0</v>
      </c>
      <c r="BF562">
        <f t="shared" si="1921"/>
        <v>0</v>
      </c>
      <c r="BG562">
        <f t="shared" si="1922"/>
        <v>0</v>
      </c>
      <c r="BH562">
        <f t="shared" si="1923"/>
        <v>0</v>
      </c>
      <c r="BI562">
        <f t="shared" si="1924"/>
        <v>0</v>
      </c>
      <c r="BJ562">
        <f t="shared" si="1925"/>
        <v>0</v>
      </c>
      <c r="BK562">
        <f t="shared" si="1926"/>
        <v>0</v>
      </c>
      <c r="BL562">
        <f t="shared" si="1927"/>
        <v>0</v>
      </c>
      <c r="BM562">
        <f t="shared" si="1928"/>
        <v>0</v>
      </c>
      <c r="BN562">
        <f t="shared" si="1929"/>
        <v>2480.1728571428571</v>
      </c>
      <c r="BO562">
        <f t="shared" si="1930"/>
        <v>228220.71428571429</v>
      </c>
      <c r="BP562">
        <f t="shared" si="1931"/>
        <v>0</v>
      </c>
      <c r="BQ562">
        <f t="shared" si="1932"/>
        <v>0</v>
      </c>
      <c r="BR562">
        <f t="shared" si="1933"/>
        <v>0</v>
      </c>
      <c r="BS562">
        <f t="shared" si="1934"/>
        <v>0</v>
      </c>
      <c r="BT562">
        <f t="shared" si="1935"/>
        <v>201487.60285714289</v>
      </c>
      <c r="BU562" s="10">
        <f t="shared" si="1936"/>
        <v>25213301.571428571</v>
      </c>
    </row>
    <row r="563" spans="51:73" x14ac:dyDescent="0.2">
      <c r="AY563" s="11">
        <f t="shared" si="1789"/>
        <v>44445</v>
      </c>
      <c r="AZ563" s="1">
        <f t="shared" si="1788"/>
        <v>44445</v>
      </c>
      <c r="BA563">
        <f t="shared" si="1916"/>
        <v>0</v>
      </c>
      <c r="BB563">
        <f t="shared" si="1917"/>
        <v>0</v>
      </c>
      <c r="BC563">
        <f t="shared" si="1918"/>
        <v>0</v>
      </c>
      <c r="BD563">
        <f t="shared" si="1919"/>
        <v>0</v>
      </c>
      <c r="BE563">
        <f t="shared" si="1920"/>
        <v>0</v>
      </c>
      <c r="BF563">
        <f t="shared" si="1921"/>
        <v>0</v>
      </c>
      <c r="BG563">
        <f t="shared" si="1922"/>
        <v>0</v>
      </c>
      <c r="BH563">
        <f t="shared" si="1923"/>
        <v>0</v>
      </c>
      <c r="BI563">
        <f t="shared" si="1924"/>
        <v>0</v>
      </c>
      <c r="BJ563">
        <f t="shared" si="1925"/>
        <v>0</v>
      </c>
      <c r="BK563">
        <f t="shared" si="1926"/>
        <v>0</v>
      </c>
      <c r="BL563">
        <f t="shared" si="1927"/>
        <v>0</v>
      </c>
      <c r="BM563">
        <f t="shared" si="1928"/>
        <v>0</v>
      </c>
      <c r="BN563">
        <f t="shared" si="1929"/>
        <v>2480.1728571428571</v>
      </c>
      <c r="BO563">
        <f t="shared" si="1930"/>
        <v>228220.71428571429</v>
      </c>
      <c r="BP563">
        <f t="shared" si="1931"/>
        <v>0</v>
      </c>
      <c r="BQ563">
        <f t="shared" si="1932"/>
        <v>0</v>
      </c>
      <c r="BR563">
        <f t="shared" si="1933"/>
        <v>0</v>
      </c>
      <c r="BS563">
        <f t="shared" si="1934"/>
        <v>0</v>
      </c>
      <c r="BT563">
        <f t="shared" si="1935"/>
        <v>201487.60285714289</v>
      </c>
      <c r="BU563" s="10">
        <f t="shared" si="1936"/>
        <v>25213301.571428571</v>
      </c>
    </row>
    <row r="564" spans="51:73" x14ac:dyDescent="0.2">
      <c r="AY564" s="11">
        <f t="shared" si="1789"/>
        <v>44446</v>
      </c>
      <c r="AZ564" s="1">
        <f t="shared" si="1788"/>
        <v>44445</v>
      </c>
      <c r="BA564">
        <f t="shared" si="1916"/>
        <v>0</v>
      </c>
      <c r="BB564">
        <f t="shared" si="1917"/>
        <v>0</v>
      </c>
      <c r="BC564">
        <f t="shared" si="1918"/>
        <v>0</v>
      </c>
      <c r="BD564">
        <f t="shared" si="1919"/>
        <v>0</v>
      </c>
      <c r="BE564">
        <f t="shared" si="1920"/>
        <v>0</v>
      </c>
      <c r="BF564">
        <f t="shared" si="1921"/>
        <v>0</v>
      </c>
      <c r="BG564">
        <f t="shared" si="1922"/>
        <v>0</v>
      </c>
      <c r="BH564">
        <f t="shared" si="1923"/>
        <v>0</v>
      </c>
      <c r="BI564">
        <f t="shared" si="1924"/>
        <v>0</v>
      </c>
      <c r="BJ564">
        <f t="shared" si="1925"/>
        <v>0</v>
      </c>
      <c r="BK564">
        <f t="shared" si="1926"/>
        <v>0</v>
      </c>
      <c r="BL564">
        <f t="shared" si="1927"/>
        <v>0</v>
      </c>
      <c r="BM564">
        <f t="shared" si="1928"/>
        <v>0</v>
      </c>
      <c r="BN564">
        <f t="shared" si="1929"/>
        <v>2480.1728571428571</v>
      </c>
      <c r="BO564">
        <f t="shared" si="1930"/>
        <v>228220.71428571429</v>
      </c>
      <c r="BP564">
        <f t="shared" si="1931"/>
        <v>0</v>
      </c>
      <c r="BQ564">
        <f t="shared" si="1932"/>
        <v>0</v>
      </c>
      <c r="BR564">
        <f t="shared" si="1933"/>
        <v>0</v>
      </c>
      <c r="BS564">
        <f t="shared" si="1934"/>
        <v>0</v>
      </c>
      <c r="BT564">
        <f t="shared" si="1935"/>
        <v>201487.60285714289</v>
      </c>
      <c r="BU564" s="10">
        <f t="shared" si="1936"/>
        <v>25213301.571428571</v>
      </c>
    </row>
    <row r="565" spans="51:73" x14ac:dyDescent="0.2">
      <c r="AY565" s="11">
        <f t="shared" si="1789"/>
        <v>44447</v>
      </c>
      <c r="AZ565" s="1">
        <f t="shared" si="1788"/>
        <v>44445</v>
      </c>
      <c r="BA565">
        <f t="shared" si="1790"/>
        <v>0</v>
      </c>
      <c r="BB565">
        <f t="shared" si="1812"/>
        <v>0</v>
      </c>
      <c r="BC565">
        <f t="shared" si="1813"/>
        <v>0</v>
      </c>
      <c r="BD565">
        <f t="shared" si="1814"/>
        <v>0</v>
      </c>
      <c r="BE565">
        <f t="shared" si="1815"/>
        <v>0</v>
      </c>
      <c r="BF565">
        <f t="shared" si="1816"/>
        <v>0</v>
      </c>
      <c r="BG565">
        <f t="shared" si="1817"/>
        <v>0</v>
      </c>
      <c r="BH565">
        <f t="shared" si="1818"/>
        <v>0</v>
      </c>
      <c r="BI565">
        <f t="shared" si="1819"/>
        <v>0</v>
      </c>
      <c r="BJ565">
        <f t="shared" si="1820"/>
        <v>0</v>
      </c>
      <c r="BK565">
        <f t="shared" si="1821"/>
        <v>0</v>
      </c>
      <c r="BL565">
        <f t="shared" si="1822"/>
        <v>0</v>
      </c>
      <c r="BM565">
        <f t="shared" si="1823"/>
        <v>0</v>
      </c>
      <c r="BN565">
        <f t="shared" si="1824"/>
        <v>2780.1171428571424</v>
      </c>
      <c r="BO565">
        <f t="shared" si="1825"/>
        <v>228044</v>
      </c>
      <c r="BP565">
        <f t="shared" si="1826"/>
        <v>0</v>
      </c>
      <c r="BQ565">
        <f t="shared" si="1827"/>
        <v>78.5</v>
      </c>
      <c r="BR565">
        <f t="shared" si="1828"/>
        <v>48445.714285714283</v>
      </c>
      <c r="BS565">
        <f t="shared" si="1829"/>
        <v>0</v>
      </c>
      <c r="BT565">
        <f t="shared" si="1830"/>
        <v>198568.26285714284</v>
      </c>
      <c r="BU565" s="10">
        <f t="shared" si="1831"/>
        <v>23647912.714285713</v>
      </c>
    </row>
    <row r="566" spans="51:73" x14ac:dyDescent="0.2">
      <c r="AY566" s="11">
        <f t="shared" si="1789"/>
        <v>44448</v>
      </c>
      <c r="AZ566" s="1">
        <f t="shared" si="1788"/>
        <v>44445</v>
      </c>
      <c r="BA566">
        <f t="shared" ref="BA566:BA571" si="1937">BA565</f>
        <v>0</v>
      </c>
      <c r="BB566">
        <f t="shared" ref="BB566:BB571" si="1938">BB565</f>
        <v>0</v>
      </c>
      <c r="BC566">
        <f t="shared" ref="BC566:BC571" si="1939">BC565</f>
        <v>0</v>
      </c>
      <c r="BD566">
        <f t="shared" ref="BD566:BD571" si="1940">BD565</f>
        <v>0</v>
      </c>
      <c r="BE566">
        <f t="shared" ref="BE566:BE571" si="1941">BE565</f>
        <v>0</v>
      </c>
      <c r="BF566">
        <f t="shared" ref="BF566:BF571" si="1942">BF565</f>
        <v>0</v>
      </c>
      <c r="BG566">
        <f t="shared" ref="BG566:BG571" si="1943">BG565</f>
        <v>0</v>
      </c>
      <c r="BH566">
        <f t="shared" ref="BH566:BH571" si="1944">BH565</f>
        <v>0</v>
      </c>
      <c r="BI566">
        <f t="shared" ref="BI566:BI571" si="1945">BI565</f>
        <v>0</v>
      </c>
      <c r="BJ566">
        <f t="shared" ref="BJ566:BJ571" si="1946">BJ565</f>
        <v>0</v>
      </c>
      <c r="BK566">
        <f t="shared" ref="BK566:BK571" si="1947">BK565</f>
        <v>0</v>
      </c>
      <c r="BL566">
        <f t="shared" ref="BL566:BL571" si="1948">BL565</f>
        <v>0</v>
      </c>
      <c r="BM566">
        <f t="shared" ref="BM566:BM571" si="1949">BM565</f>
        <v>0</v>
      </c>
      <c r="BN566">
        <f t="shared" ref="BN566:BN571" si="1950">BN565</f>
        <v>2780.1171428571424</v>
      </c>
      <c r="BO566">
        <f t="shared" ref="BO566:BO571" si="1951">BO565</f>
        <v>228044</v>
      </c>
      <c r="BP566">
        <f t="shared" ref="BP566:BP571" si="1952">BP565</f>
        <v>0</v>
      </c>
      <c r="BQ566">
        <f t="shared" ref="BQ566:BQ571" si="1953">BQ565</f>
        <v>78.5</v>
      </c>
      <c r="BR566">
        <f t="shared" ref="BR566:BR571" si="1954">BR565</f>
        <v>48445.714285714283</v>
      </c>
      <c r="BS566">
        <f t="shared" ref="BS566:BS571" si="1955">BS565</f>
        <v>0</v>
      </c>
      <c r="BT566">
        <f t="shared" ref="BT566:BT571" si="1956">BT565</f>
        <v>198568.26285714284</v>
      </c>
      <c r="BU566" s="10">
        <f t="shared" ref="BU566:BU571" si="1957">BU565</f>
        <v>23647912.714285713</v>
      </c>
    </row>
    <row r="567" spans="51:73" x14ac:dyDescent="0.2">
      <c r="AY567" s="11">
        <f t="shared" si="1789"/>
        <v>44449</v>
      </c>
      <c r="AZ567" s="1">
        <f t="shared" si="1788"/>
        <v>44445</v>
      </c>
      <c r="BA567">
        <f t="shared" si="1937"/>
        <v>0</v>
      </c>
      <c r="BB567">
        <f t="shared" si="1938"/>
        <v>0</v>
      </c>
      <c r="BC567">
        <f t="shared" si="1939"/>
        <v>0</v>
      </c>
      <c r="BD567">
        <f t="shared" si="1940"/>
        <v>0</v>
      </c>
      <c r="BE567">
        <f t="shared" si="1941"/>
        <v>0</v>
      </c>
      <c r="BF567">
        <f t="shared" si="1942"/>
        <v>0</v>
      </c>
      <c r="BG567">
        <f t="shared" si="1943"/>
        <v>0</v>
      </c>
      <c r="BH567">
        <f t="shared" si="1944"/>
        <v>0</v>
      </c>
      <c r="BI567">
        <f t="shared" si="1945"/>
        <v>0</v>
      </c>
      <c r="BJ567">
        <f t="shared" si="1946"/>
        <v>0</v>
      </c>
      <c r="BK567">
        <f t="shared" si="1947"/>
        <v>0</v>
      </c>
      <c r="BL567">
        <f t="shared" si="1948"/>
        <v>0</v>
      </c>
      <c r="BM567">
        <f t="shared" si="1949"/>
        <v>0</v>
      </c>
      <c r="BN567">
        <f t="shared" si="1950"/>
        <v>2780.1171428571424</v>
      </c>
      <c r="BO567">
        <f t="shared" si="1951"/>
        <v>228044</v>
      </c>
      <c r="BP567">
        <f t="shared" si="1952"/>
        <v>0</v>
      </c>
      <c r="BQ567">
        <f t="shared" si="1953"/>
        <v>78.5</v>
      </c>
      <c r="BR567">
        <f t="shared" si="1954"/>
        <v>48445.714285714283</v>
      </c>
      <c r="BS567">
        <f t="shared" si="1955"/>
        <v>0</v>
      </c>
      <c r="BT567">
        <f t="shared" si="1956"/>
        <v>198568.26285714284</v>
      </c>
      <c r="BU567" s="10">
        <f t="shared" si="1957"/>
        <v>23647912.714285713</v>
      </c>
    </row>
    <row r="568" spans="51:73" x14ac:dyDescent="0.2">
      <c r="AY568" s="11">
        <f t="shared" si="1789"/>
        <v>44450</v>
      </c>
      <c r="AZ568" s="1">
        <f t="shared" si="1788"/>
        <v>44445</v>
      </c>
      <c r="BA568">
        <f t="shared" si="1937"/>
        <v>0</v>
      </c>
      <c r="BB568">
        <f t="shared" si="1938"/>
        <v>0</v>
      </c>
      <c r="BC568">
        <f t="shared" si="1939"/>
        <v>0</v>
      </c>
      <c r="BD568">
        <f t="shared" si="1940"/>
        <v>0</v>
      </c>
      <c r="BE568">
        <f t="shared" si="1941"/>
        <v>0</v>
      </c>
      <c r="BF568">
        <f t="shared" si="1942"/>
        <v>0</v>
      </c>
      <c r="BG568">
        <f t="shared" si="1943"/>
        <v>0</v>
      </c>
      <c r="BH568">
        <f t="shared" si="1944"/>
        <v>0</v>
      </c>
      <c r="BI568">
        <f t="shared" si="1945"/>
        <v>0</v>
      </c>
      <c r="BJ568">
        <f t="shared" si="1946"/>
        <v>0</v>
      </c>
      <c r="BK568">
        <f t="shared" si="1947"/>
        <v>0</v>
      </c>
      <c r="BL568">
        <f t="shared" si="1948"/>
        <v>0</v>
      </c>
      <c r="BM568">
        <f t="shared" si="1949"/>
        <v>0</v>
      </c>
      <c r="BN568">
        <f t="shared" si="1950"/>
        <v>2780.1171428571424</v>
      </c>
      <c r="BO568">
        <f t="shared" si="1951"/>
        <v>228044</v>
      </c>
      <c r="BP568">
        <f t="shared" si="1952"/>
        <v>0</v>
      </c>
      <c r="BQ568">
        <f t="shared" si="1953"/>
        <v>78.5</v>
      </c>
      <c r="BR568">
        <f t="shared" si="1954"/>
        <v>48445.714285714283</v>
      </c>
      <c r="BS568">
        <f t="shared" si="1955"/>
        <v>0</v>
      </c>
      <c r="BT568">
        <f t="shared" si="1956"/>
        <v>198568.26285714284</v>
      </c>
      <c r="BU568" s="10">
        <f t="shared" si="1957"/>
        <v>23647912.714285713</v>
      </c>
    </row>
    <row r="569" spans="51:73" x14ac:dyDescent="0.2">
      <c r="AY569" s="11">
        <f t="shared" si="1789"/>
        <v>44451</v>
      </c>
      <c r="AZ569" s="1">
        <f t="shared" si="1788"/>
        <v>44445</v>
      </c>
      <c r="BA569">
        <f t="shared" si="1937"/>
        <v>0</v>
      </c>
      <c r="BB569">
        <f t="shared" si="1938"/>
        <v>0</v>
      </c>
      <c r="BC569">
        <f t="shared" si="1939"/>
        <v>0</v>
      </c>
      <c r="BD569">
        <f t="shared" si="1940"/>
        <v>0</v>
      </c>
      <c r="BE569">
        <f t="shared" si="1941"/>
        <v>0</v>
      </c>
      <c r="BF569">
        <f t="shared" si="1942"/>
        <v>0</v>
      </c>
      <c r="BG569">
        <f t="shared" si="1943"/>
        <v>0</v>
      </c>
      <c r="BH569">
        <f t="shared" si="1944"/>
        <v>0</v>
      </c>
      <c r="BI569">
        <f t="shared" si="1945"/>
        <v>0</v>
      </c>
      <c r="BJ569">
        <f t="shared" si="1946"/>
        <v>0</v>
      </c>
      <c r="BK569">
        <f t="shared" si="1947"/>
        <v>0</v>
      </c>
      <c r="BL569">
        <f t="shared" si="1948"/>
        <v>0</v>
      </c>
      <c r="BM569">
        <f t="shared" si="1949"/>
        <v>0</v>
      </c>
      <c r="BN569">
        <f t="shared" si="1950"/>
        <v>2780.1171428571424</v>
      </c>
      <c r="BO569">
        <f t="shared" si="1951"/>
        <v>228044</v>
      </c>
      <c r="BP569">
        <f t="shared" si="1952"/>
        <v>0</v>
      </c>
      <c r="BQ569">
        <f t="shared" si="1953"/>
        <v>78.5</v>
      </c>
      <c r="BR569">
        <f t="shared" si="1954"/>
        <v>48445.714285714283</v>
      </c>
      <c r="BS569">
        <f t="shared" si="1955"/>
        <v>0</v>
      </c>
      <c r="BT569">
        <f t="shared" si="1956"/>
        <v>198568.26285714284</v>
      </c>
      <c r="BU569" s="10">
        <f t="shared" si="1957"/>
        <v>23647912.714285713</v>
      </c>
    </row>
    <row r="570" spans="51:73" x14ac:dyDescent="0.2">
      <c r="AY570" s="11">
        <f t="shared" si="1789"/>
        <v>44452</v>
      </c>
      <c r="AZ570" s="1">
        <f t="shared" si="1788"/>
        <v>44452</v>
      </c>
      <c r="BA570">
        <f t="shared" si="1937"/>
        <v>0</v>
      </c>
      <c r="BB570">
        <f t="shared" si="1938"/>
        <v>0</v>
      </c>
      <c r="BC570">
        <f t="shared" si="1939"/>
        <v>0</v>
      </c>
      <c r="BD570">
        <f t="shared" si="1940"/>
        <v>0</v>
      </c>
      <c r="BE570">
        <f t="shared" si="1941"/>
        <v>0</v>
      </c>
      <c r="BF570">
        <f t="shared" si="1942"/>
        <v>0</v>
      </c>
      <c r="BG570">
        <f t="shared" si="1943"/>
        <v>0</v>
      </c>
      <c r="BH570">
        <f t="shared" si="1944"/>
        <v>0</v>
      </c>
      <c r="BI570">
        <f t="shared" si="1945"/>
        <v>0</v>
      </c>
      <c r="BJ570">
        <f t="shared" si="1946"/>
        <v>0</v>
      </c>
      <c r="BK570">
        <f t="shared" si="1947"/>
        <v>0</v>
      </c>
      <c r="BL570">
        <f t="shared" si="1948"/>
        <v>0</v>
      </c>
      <c r="BM570">
        <f t="shared" si="1949"/>
        <v>0</v>
      </c>
      <c r="BN570">
        <f t="shared" si="1950"/>
        <v>2780.1171428571424</v>
      </c>
      <c r="BO570">
        <f t="shared" si="1951"/>
        <v>228044</v>
      </c>
      <c r="BP570">
        <f t="shared" si="1952"/>
        <v>0</v>
      </c>
      <c r="BQ570">
        <f t="shared" si="1953"/>
        <v>78.5</v>
      </c>
      <c r="BR570">
        <f t="shared" si="1954"/>
        <v>48445.714285714283</v>
      </c>
      <c r="BS570">
        <f t="shared" si="1955"/>
        <v>0</v>
      </c>
      <c r="BT570">
        <f t="shared" si="1956"/>
        <v>198568.26285714284</v>
      </c>
      <c r="BU570" s="10">
        <f t="shared" si="1957"/>
        <v>23647912.714285713</v>
      </c>
    </row>
    <row r="571" spans="51:73" x14ac:dyDescent="0.2">
      <c r="AY571" s="11">
        <f t="shared" si="1789"/>
        <v>44453</v>
      </c>
      <c r="AZ571" s="1">
        <f t="shared" si="1788"/>
        <v>44452</v>
      </c>
      <c r="BA571">
        <f t="shared" si="1937"/>
        <v>0</v>
      </c>
      <c r="BB571">
        <f t="shared" si="1938"/>
        <v>0</v>
      </c>
      <c r="BC571">
        <f t="shared" si="1939"/>
        <v>0</v>
      </c>
      <c r="BD571">
        <f t="shared" si="1940"/>
        <v>0</v>
      </c>
      <c r="BE571">
        <f t="shared" si="1941"/>
        <v>0</v>
      </c>
      <c r="BF571">
        <f t="shared" si="1942"/>
        <v>0</v>
      </c>
      <c r="BG571">
        <f t="shared" si="1943"/>
        <v>0</v>
      </c>
      <c r="BH571">
        <f t="shared" si="1944"/>
        <v>0</v>
      </c>
      <c r="BI571">
        <f t="shared" si="1945"/>
        <v>0</v>
      </c>
      <c r="BJ571">
        <f t="shared" si="1946"/>
        <v>0</v>
      </c>
      <c r="BK571">
        <f t="shared" si="1947"/>
        <v>0</v>
      </c>
      <c r="BL571">
        <f t="shared" si="1948"/>
        <v>0</v>
      </c>
      <c r="BM571">
        <f t="shared" si="1949"/>
        <v>0</v>
      </c>
      <c r="BN571">
        <f t="shared" si="1950"/>
        <v>2780.1171428571424</v>
      </c>
      <c r="BO571">
        <f t="shared" si="1951"/>
        <v>228044</v>
      </c>
      <c r="BP571">
        <f t="shared" si="1952"/>
        <v>0</v>
      </c>
      <c r="BQ571">
        <f t="shared" si="1953"/>
        <v>78.5</v>
      </c>
      <c r="BR571">
        <f t="shared" si="1954"/>
        <v>48445.714285714283</v>
      </c>
      <c r="BS571">
        <f t="shared" si="1955"/>
        <v>0</v>
      </c>
      <c r="BT571">
        <f t="shared" si="1956"/>
        <v>198568.26285714284</v>
      </c>
      <c r="BU571" s="10">
        <f t="shared" si="1957"/>
        <v>23647912.714285713</v>
      </c>
    </row>
    <row r="572" spans="51:73" x14ac:dyDescent="0.2">
      <c r="AY572" s="11">
        <f t="shared" si="1789"/>
        <v>44454</v>
      </c>
      <c r="AZ572" s="1">
        <f t="shared" si="1788"/>
        <v>44452</v>
      </c>
      <c r="BA572">
        <f t="shared" si="1790"/>
        <v>0</v>
      </c>
      <c r="BB572">
        <f t="shared" si="1812"/>
        <v>0</v>
      </c>
      <c r="BC572">
        <f t="shared" si="1813"/>
        <v>0</v>
      </c>
      <c r="BD572">
        <f t="shared" si="1814"/>
        <v>0</v>
      </c>
      <c r="BE572">
        <f t="shared" si="1815"/>
        <v>0</v>
      </c>
      <c r="BF572">
        <f t="shared" si="1816"/>
        <v>0</v>
      </c>
      <c r="BG572">
        <f t="shared" si="1817"/>
        <v>0</v>
      </c>
      <c r="BH572">
        <f t="shared" si="1818"/>
        <v>0</v>
      </c>
      <c r="BI572">
        <f t="shared" si="1819"/>
        <v>0</v>
      </c>
      <c r="BJ572">
        <f t="shared" si="1820"/>
        <v>0</v>
      </c>
      <c r="BK572">
        <f t="shared" si="1821"/>
        <v>0</v>
      </c>
      <c r="BL572">
        <f t="shared" si="1822"/>
        <v>0</v>
      </c>
      <c r="BM572">
        <f t="shared" si="1823"/>
        <v>0</v>
      </c>
      <c r="BN572">
        <f t="shared" si="1824"/>
        <v>2983.1842857142851</v>
      </c>
      <c r="BO572">
        <f t="shared" si="1825"/>
        <v>226477.85714285713</v>
      </c>
      <c r="BP572">
        <f t="shared" si="1826"/>
        <v>0</v>
      </c>
      <c r="BQ572">
        <f t="shared" si="1827"/>
        <v>1439.5614285714287</v>
      </c>
      <c r="BR572">
        <f t="shared" si="1828"/>
        <v>146290.42857142858</v>
      </c>
      <c r="BS572">
        <f t="shared" si="1829"/>
        <v>0</v>
      </c>
      <c r="BT572">
        <f t="shared" si="1830"/>
        <v>194039.89428571428</v>
      </c>
      <c r="BU572" s="10">
        <f t="shared" si="1831"/>
        <v>22133281.285714287</v>
      </c>
    </row>
    <row r="573" spans="51:73" x14ac:dyDescent="0.2">
      <c r="AY573" s="11">
        <f t="shared" si="1789"/>
        <v>44455</v>
      </c>
      <c r="AZ573" s="1">
        <f t="shared" si="1788"/>
        <v>44452</v>
      </c>
      <c r="BA573">
        <f t="shared" ref="BA573:BA578" si="1958">BA572</f>
        <v>0</v>
      </c>
      <c r="BB573">
        <f t="shared" ref="BB573:BB578" si="1959">BB572</f>
        <v>0</v>
      </c>
      <c r="BC573">
        <f t="shared" ref="BC573:BC578" si="1960">BC572</f>
        <v>0</v>
      </c>
      <c r="BD573">
        <f t="shared" ref="BD573:BD578" si="1961">BD572</f>
        <v>0</v>
      </c>
      <c r="BE573">
        <f t="shared" ref="BE573:BE578" si="1962">BE572</f>
        <v>0</v>
      </c>
      <c r="BF573">
        <f t="shared" ref="BF573:BF578" si="1963">BF572</f>
        <v>0</v>
      </c>
      <c r="BG573">
        <f t="shared" ref="BG573:BG578" si="1964">BG572</f>
        <v>0</v>
      </c>
      <c r="BH573">
        <f t="shared" ref="BH573:BH578" si="1965">BH572</f>
        <v>0</v>
      </c>
      <c r="BI573">
        <f t="shared" ref="BI573:BI578" si="1966">BI572</f>
        <v>0</v>
      </c>
      <c r="BJ573">
        <f t="shared" ref="BJ573:BJ578" si="1967">BJ572</f>
        <v>0</v>
      </c>
      <c r="BK573">
        <f t="shared" ref="BK573:BK578" si="1968">BK572</f>
        <v>0</v>
      </c>
      <c r="BL573">
        <f t="shared" ref="BL573:BL578" si="1969">BL572</f>
        <v>0</v>
      </c>
      <c r="BM573">
        <f t="shared" ref="BM573:BM578" si="1970">BM572</f>
        <v>0</v>
      </c>
      <c r="BN573">
        <f t="shared" ref="BN573:BN578" si="1971">BN572</f>
        <v>2983.1842857142851</v>
      </c>
      <c r="BO573">
        <f t="shared" ref="BO573:BO578" si="1972">BO572</f>
        <v>226477.85714285713</v>
      </c>
      <c r="BP573">
        <f t="shared" ref="BP573:BP578" si="1973">BP572</f>
        <v>0</v>
      </c>
      <c r="BQ573">
        <f t="shared" ref="BQ573:BQ578" si="1974">BQ572</f>
        <v>1439.5614285714287</v>
      </c>
      <c r="BR573">
        <f t="shared" ref="BR573:BR578" si="1975">BR572</f>
        <v>146290.42857142858</v>
      </c>
      <c r="BS573">
        <f t="shared" ref="BS573:BS578" si="1976">BS572</f>
        <v>0</v>
      </c>
      <c r="BT573">
        <f t="shared" ref="BT573:BT578" si="1977">BT572</f>
        <v>194039.89428571428</v>
      </c>
      <c r="BU573" s="10">
        <f t="shared" ref="BU573:BU578" si="1978">BU572</f>
        <v>22133281.285714287</v>
      </c>
    </row>
    <row r="574" spans="51:73" x14ac:dyDescent="0.2">
      <c r="AY574" s="11">
        <f t="shared" si="1789"/>
        <v>44456</v>
      </c>
      <c r="AZ574" s="1">
        <f t="shared" si="1788"/>
        <v>44452</v>
      </c>
      <c r="BA574">
        <f t="shared" si="1958"/>
        <v>0</v>
      </c>
      <c r="BB574">
        <f t="shared" si="1959"/>
        <v>0</v>
      </c>
      <c r="BC574">
        <f t="shared" si="1960"/>
        <v>0</v>
      </c>
      <c r="BD574">
        <f t="shared" si="1961"/>
        <v>0</v>
      </c>
      <c r="BE574">
        <f t="shared" si="1962"/>
        <v>0</v>
      </c>
      <c r="BF574">
        <f t="shared" si="1963"/>
        <v>0</v>
      </c>
      <c r="BG574">
        <f t="shared" si="1964"/>
        <v>0</v>
      </c>
      <c r="BH574">
        <f t="shared" si="1965"/>
        <v>0</v>
      </c>
      <c r="BI574">
        <f t="shared" si="1966"/>
        <v>0</v>
      </c>
      <c r="BJ574">
        <f t="shared" si="1967"/>
        <v>0</v>
      </c>
      <c r="BK574">
        <f t="shared" si="1968"/>
        <v>0</v>
      </c>
      <c r="BL574">
        <f t="shared" si="1969"/>
        <v>0</v>
      </c>
      <c r="BM574">
        <f t="shared" si="1970"/>
        <v>0</v>
      </c>
      <c r="BN574">
        <f t="shared" si="1971"/>
        <v>2983.1842857142851</v>
      </c>
      <c r="BO574">
        <f t="shared" si="1972"/>
        <v>226477.85714285713</v>
      </c>
      <c r="BP574">
        <f t="shared" si="1973"/>
        <v>0</v>
      </c>
      <c r="BQ574">
        <f t="shared" si="1974"/>
        <v>1439.5614285714287</v>
      </c>
      <c r="BR574">
        <f t="shared" si="1975"/>
        <v>146290.42857142858</v>
      </c>
      <c r="BS574">
        <f t="shared" si="1976"/>
        <v>0</v>
      </c>
      <c r="BT574">
        <f t="shared" si="1977"/>
        <v>194039.89428571428</v>
      </c>
      <c r="BU574" s="10">
        <f t="shared" si="1978"/>
        <v>22133281.285714287</v>
      </c>
    </row>
    <row r="575" spans="51:73" x14ac:dyDescent="0.2">
      <c r="AY575" s="11">
        <f t="shared" si="1789"/>
        <v>44457</v>
      </c>
      <c r="AZ575" s="1">
        <f t="shared" si="1788"/>
        <v>44452</v>
      </c>
      <c r="BA575">
        <f t="shared" si="1958"/>
        <v>0</v>
      </c>
      <c r="BB575">
        <f t="shared" si="1959"/>
        <v>0</v>
      </c>
      <c r="BC575">
        <f t="shared" si="1960"/>
        <v>0</v>
      </c>
      <c r="BD575">
        <f t="shared" si="1961"/>
        <v>0</v>
      </c>
      <c r="BE575">
        <f t="shared" si="1962"/>
        <v>0</v>
      </c>
      <c r="BF575">
        <f t="shared" si="1963"/>
        <v>0</v>
      </c>
      <c r="BG575">
        <f t="shared" si="1964"/>
        <v>0</v>
      </c>
      <c r="BH575">
        <f t="shared" si="1965"/>
        <v>0</v>
      </c>
      <c r="BI575">
        <f t="shared" si="1966"/>
        <v>0</v>
      </c>
      <c r="BJ575">
        <f t="shared" si="1967"/>
        <v>0</v>
      </c>
      <c r="BK575">
        <f t="shared" si="1968"/>
        <v>0</v>
      </c>
      <c r="BL575">
        <f t="shared" si="1969"/>
        <v>0</v>
      </c>
      <c r="BM575">
        <f t="shared" si="1970"/>
        <v>0</v>
      </c>
      <c r="BN575">
        <f t="shared" si="1971"/>
        <v>2983.1842857142851</v>
      </c>
      <c r="BO575">
        <f t="shared" si="1972"/>
        <v>226477.85714285713</v>
      </c>
      <c r="BP575">
        <f t="shared" si="1973"/>
        <v>0</v>
      </c>
      <c r="BQ575">
        <f t="shared" si="1974"/>
        <v>1439.5614285714287</v>
      </c>
      <c r="BR575">
        <f t="shared" si="1975"/>
        <v>146290.42857142858</v>
      </c>
      <c r="BS575">
        <f t="shared" si="1976"/>
        <v>0</v>
      </c>
      <c r="BT575">
        <f t="shared" si="1977"/>
        <v>194039.89428571428</v>
      </c>
      <c r="BU575" s="10">
        <f t="shared" si="1978"/>
        <v>22133281.285714287</v>
      </c>
    </row>
    <row r="576" spans="51:73" x14ac:dyDescent="0.2">
      <c r="AY576" s="11">
        <f t="shared" si="1789"/>
        <v>44458</v>
      </c>
      <c r="AZ576" s="1">
        <f t="shared" si="1788"/>
        <v>44452</v>
      </c>
      <c r="BA576">
        <f t="shared" si="1958"/>
        <v>0</v>
      </c>
      <c r="BB576">
        <f t="shared" si="1959"/>
        <v>0</v>
      </c>
      <c r="BC576">
        <f t="shared" si="1960"/>
        <v>0</v>
      </c>
      <c r="BD576">
        <f t="shared" si="1961"/>
        <v>0</v>
      </c>
      <c r="BE576">
        <f t="shared" si="1962"/>
        <v>0</v>
      </c>
      <c r="BF576">
        <f t="shared" si="1963"/>
        <v>0</v>
      </c>
      <c r="BG576">
        <f t="shared" si="1964"/>
        <v>0</v>
      </c>
      <c r="BH576">
        <f t="shared" si="1965"/>
        <v>0</v>
      </c>
      <c r="BI576">
        <f t="shared" si="1966"/>
        <v>0</v>
      </c>
      <c r="BJ576">
        <f t="shared" si="1967"/>
        <v>0</v>
      </c>
      <c r="BK576">
        <f t="shared" si="1968"/>
        <v>0</v>
      </c>
      <c r="BL576">
        <f t="shared" si="1969"/>
        <v>0</v>
      </c>
      <c r="BM576">
        <f t="shared" si="1970"/>
        <v>0</v>
      </c>
      <c r="BN576">
        <f t="shared" si="1971"/>
        <v>2983.1842857142851</v>
      </c>
      <c r="BO576">
        <f t="shared" si="1972"/>
        <v>226477.85714285713</v>
      </c>
      <c r="BP576">
        <f t="shared" si="1973"/>
        <v>0</v>
      </c>
      <c r="BQ576">
        <f t="shared" si="1974"/>
        <v>1439.5614285714287</v>
      </c>
      <c r="BR576">
        <f t="shared" si="1975"/>
        <v>146290.42857142858</v>
      </c>
      <c r="BS576">
        <f t="shared" si="1976"/>
        <v>0</v>
      </c>
      <c r="BT576">
        <f t="shared" si="1977"/>
        <v>194039.89428571428</v>
      </c>
      <c r="BU576" s="10">
        <f t="shared" si="1978"/>
        <v>22133281.285714287</v>
      </c>
    </row>
    <row r="577" spans="51:73" x14ac:dyDescent="0.2">
      <c r="AY577" s="11">
        <f t="shared" si="1789"/>
        <v>44459</v>
      </c>
      <c r="AZ577" s="1">
        <f t="shared" si="1788"/>
        <v>44459</v>
      </c>
      <c r="BA577">
        <f t="shared" si="1958"/>
        <v>0</v>
      </c>
      <c r="BB577">
        <f t="shared" si="1959"/>
        <v>0</v>
      </c>
      <c r="BC577">
        <f t="shared" si="1960"/>
        <v>0</v>
      </c>
      <c r="BD577">
        <f t="shared" si="1961"/>
        <v>0</v>
      </c>
      <c r="BE577">
        <f t="shared" si="1962"/>
        <v>0</v>
      </c>
      <c r="BF577">
        <f t="shared" si="1963"/>
        <v>0</v>
      </c>
      <c r="BG577">
        <f t="shared" si="1964"/>
        <v>0</v>
      </c>
      <c r="BH577">
        <f t="shared" si="1965"/>
        <v>0</v>
      </c>
      <c r="BI577">
        <f t="shared" si="1966"/>
        <v>0</v>
      </c>
      <c r="BJ577">
        <f t="shared" si="1967"/>
        <v>0</v>
      </c>
      <c r="BK577">
        <f t="shared" si="1968"/>
        <v>0</v>
      </c>
      <c r="BL577">
        <f t="shared" si="1969"/>
        <v>0</v>
      </c>
      <c r="BM577">
        <f t="shared" si="1970"/>
        <v>0</v>
      </c>
      <c r="BN577">
        <f t="shared" si="1971"/>
        <v>2983.1842857142851</v>
      </c>
      <c r="BO577">
        <f t="shared" si="1972"/>
        <v>226477.85714285713</v>
      </c>
      <c r="BP577">
        <f t="shared" si="1973"/>
        <v>0</v>
      </c>
      <c r="BQ577">
        <f t="shared" si="1974"/>
        <v>1439.5614285714287</v>
      </c>
      <c r="BR577">
        <f t="shared" si="1975"/>
        <v>146290.42857142858</v>
      </c>
      <c r="BS577">
        <f t="shared" si="1976"/>
        <v>0</v>
      </c>
      <c r="BT577">
        <f t="shared" si="1977"/>
        <v>194039.89428571428</v>
      </c>
      <c r="BU577" s="10">
        <f t="shared" si="1978"/>
        <v>22133281.285714287</v>
      </c>
    </row>
    <row r="578" spans="51:73" x14ac:dyDescent="0.2">
      <c r="AY578" s="11">
        <f t="shared" si="1789"/>
        <v>44460</v>
      </c>
      <c r="AZ578" s="1">
        <f t="shared" si="1788"/>
        <v>44459</v>
      </c>
      <c r="BA578">
        <f t="shared" si="1958"/>
        <v>0</v>
      </c>
      <c r="BB578">
        <f t="shared" si="1959"/>
        <v>0</v>
      </c>
      <c r="BC578">
        <f t="shared" si="1960"/>
        <v>0</v>
      </c>
      <c r="BD578">
        <f t="shared" si="1961"/>
        <v>0</v>
      </c>
      <c r="BE578">
        <f t="shared" si="1962"/>
        <v>0</v>
      </c>
      <c r="BF578">
        <f t="shared" si="1963"/>
        <v>0</v>
      </c>
      <c r="BG578">
        <f t="shared" si="1964"/>
        <v>0</v>
      </c>
      <c r="BH578">
        <f t="shared" si="1965"/>
        <v>0</v>
      </c>
      <c r="BI578">
        <f t="shared" si="1966"/>
        <v>0</v>
      </c>
      <c r="BJ578">
        <f t="shared" si="1967"/>
        <v>0</v>
      </c>
      <c r="BK578">
        <f t="shared" si="1968"/>
        <v>0</v>
      </c>
      <c r="BL578">
        <f t="shared" si="1969"/>
        <v>0</v>
      </c>
      <c r="BM578">
        <f t="shared" si="1970"/>
        <v>0</v>
      </c>
      <c r="BN578">
        <f t="shared" si="1971"/>
        <v>2983.1842857142851</v>
      </c>
      <c r="BO578">
        <f t="shared" si="1972"/>
        <v>226477.85714285713</v>
      </c>
      <c r="BP578">
        <f t="shared" si="1973"/>
        <v>0</v>
      </c>
      <c r="BQ578">
        <f t="shared" si="1974"/>
        <v>1439.5614285714287</v>
      </c>
      <c r="BR578">
        <f t="shared" si="1975"/>
        <v>146290.42857142858</v>
      </c>
      <c r="BS578">
        <f t="shared" si="1976"/>
        <v>0</v>
      </c>
      <c r="BT578">
        <f t="shared" si="1977"/>
        <v>194039.89428571428</v>
      </c>
      <c r="BU578" s="10">
        <f t="shared" si="1978"/>
        <v>22133281.285714287</v>
      </c>
    </row>
    <row r="579" spans="51:73" x14ac:dyDescent="0.2">
      <c r="AY579" s="11">
        <f t="shared" si="1789"/>
        <v>44461</v>
      </c>
      <c r="AZ579" s="1">
        <f t="shared" si="1788"/>
        <v>44459</v>
      </c>
      <c r="BA579">
        <f t="shared" si="1790"/>
        <v>0</v>
      </c>
      <c r="BB579">
        <f t="shared" si="1812"/>
        <v>0</v>
      </c>
      <c r="BC579">
        <f t="shared" si="1813"/>
        <v>0</v>
      </c>
      <c r="BD579">
        <f t="shared" si="1814"/>
        <v>0</v>
      </c>
      <c r="BE579">
        <f t="shared" si="1815"/>
        <v>0</v>
      </c>
      <c r="BF579">
        <f t="shared" si="1816"/>
        <v>0</v>
      </c>
      <c r="BG579">
        <f t="shared" si="1817"/>
        <v>0</v>
      </c>
      <c r="BH579">
        <f t="shared" si="1818"/>
        <v>0</v>
      </c>
      <c r="BI579">
        <f t="shared" si="1819"/>
        <v>0</v>
      </c>
      <c r="BJ579">
        <f t="shared" si="1820"/>
        <v>0</v>
      </c>
      <c r="BK579">
        <f t="shared" si="1821"/>
        <v>0</v>
      </c>
      <c r="BL579">
        <f t="shared" si="1822"/>
        <v>0</v>
      </c>
      <c r="BM579">
        <f t="shared" si="1823"/>
        <v>0</v>
      </c>
      <c r="BN579">
        <f t="shared" si="1824"/>
        <v>2729.0957142857142</v>
      </c>
      <c r="BO579">
        <f t="shared" si="1825"/>
        <v>199888.57142857142</v>
      </c>
      <c r="BP579">
        <f t="shared" si="1826"/>
        <v>0</v>
      </c>
      <c r="BQ579">
        <f t="shared" si="1827"/>
        <v>167.65285714285713</v>
      </c>
      <c r="BR579">
        <f t="shared" si="1828"/>
        <v>83497.142857142855</v>
      </c>
      <c r="BS579">
        <f t="shared" si="1829"/>
        <v>0</v>
      </c>
      <c r="BT579">
        <f t="shared" si="1830"/>
        <v>183789.86999999997</v>
      </c>
      <c r="BU579" s="10">
        <f t="shared" si="1831"/>
        <v>19755456.714285713</v>
      </c>
    </row>
    <row r="580" spans="51:73" x14ac:dyDescent="0.2">
      <c r="AY580" s="11">
        <f t="shared" si="1789"/>
        <v>44462</v>
      </c>
      <c r="AZ580" s="1">
        <f t="shared" si="1788"/>
        <v>44459</v>
      </c>
      <c r="BA580">
        <f t="shared" ref="BA580:BA585" si="1979">BA579</f>
        <v>0</v>
      </c>
      <c r="BB580">
        <f t="shared" ref="BB580:BB585" si="1980">BB579</f>
        <v>0</v>
      </c>
      <c r="BC580">
        <f t="shared" ref="BC580:BC585" si="1981">BC579</f>
        <v>0</v>
      </c>
      <c r="BD580">
        <f t="shared" ref="BD580:BD585" si="1982">BD579</f>
        <v>0</v>
      </c>
      <c r="BE580">
        <f t="shared" ref="BE580:BE585" si="1983">BE579</f>
        <v>0</v>
      </c>
      <c r="BF580">
        <f t="shared" ref="BF580:BF585" si="1984">BF579</f>
        <v>0</v>
      </c>
      <c r="BG580">
        <f t="shared" ref="BG580:BG585" si="1985">BG579</f>
        <v>0</v>
      </c>
      <c r="BH580">
        <f t="shared" ref="BH580:BH585" si="1986">BH579</f>
        <v>0</v>
      </c>
      <c r="BI580">
        <f t="shared" ref="BI580:BI585" si="1987">BI579</f>
        <v>0</v>
      </c>
      <c r="BJ580">
        <f t="shared" ref="BJ580:BJ585" si="1988">BJ579</f>
        <v>0</v>
      </c>
      <c r="BK580">
        <f t="shared" ref="BK580:BK585" si="1989">BK579</f>
        <v>0</v>
      </c>
      <c r="BL580">
        <f t="shared" ref="BL580:BL585" si="1990">BL579</f>
        <v>0</v>
      </c>
      <c r="BM580">
        <f t="shared" ref="BM580:BM585" si="1991">BM579</f>
        <v>0</v>
      </c>
      <c r="BN580">
        <f t="shared" ref="BN580:BN585" si="1992">BN579</f>
        <v>2729.0957142857142</v>
      </c>
      <c r="BO580">
        <f t="shared" ref="BO580:BO585" si="1993">BO579</f>
        <v>199888.57142857142</v>
      </c>
      <c r="BP580">
        <f t="shared" ref="BP580:BP585" si="1994">BP579</f>
        <v>0</v>
      </c>
      <c r="BQ580">
        <f t="shared" ref="BQ580:BQ585" si="1995">BQ579</f>
        <v>167.65285714285713</v>
      </c>
      <c r="BR580">
        <f t="shared" ref="BR580:BR585" si="1996">BR579</f>
        <v>83497.142857142855</v>
      </c>
      <c r="BS580">
        <f t="shared" ref="BS580:BS585" si="1997">BS579</f>
        <v>0</v>
      </c>
      <c r="BT580">
        <f t="shared" ref="BT580:BT585" si="1998">BT579</f>
        <v>183789.86999999997</v>
      </c>
      <c r="BU580" s="10">
        <f t="shared" ref="BU580:BU585" si="1999">BU579</f>
        <v>19755456.714285713</v>
      </c>
    </row>
    <row r="581" spans="51:73" x14ac:dyDescent="0.2">
      <c r="AY581" s="11">
        <f t="shared" si="1789"/>
        <v>44463</v>
      </c>
      <c r="AZ581" s="1">
        <f t="shared" si="1788"/>
        <v>44459</v>
      </c>
      <c r="BA581">
        <f t="shared" si="1979"/>
        <v>0</v>
      </c>
      <c r="BB581">
        <f t="shared" si="1980"/>
        <v>0</v>
      </c>
      <c r="BC581">
        <f t="shared" si="1981"/>
        <v>0</v>
      </c>
      <c r="BD581">
        <f t="shared" si="1982"/>
        <v>0</v>
      </c>
      <c r="BE581">
        <f t="shared" si="1983"/>
        <v>0</v>
      </c>
      <c r="BF581">
        <f t="shared" si="1984"/>
        <v>0</v>
      </c>
      <c r="BG581">
        <f t="shared" si="1985"/>
        <v>0</v>
      </c>
      <c r="BH581">
        <f t="shared" si="1986"/>
        <v>0</v>
      </c>
      <c r="BI581">
        <f t="shared" si="1987"/>
        <v>0</v>
      </c>
      <c r="BJ581">
        <f t="shared" si="1988"/>
        <v>0</v>
      </c>
      <c r="BK581">
        <f t="shared" si="1989"/>
        <v>0</v>
      </c>
      <c r="BL581">
        <f t="shared" si="1990"/>
        <v>0</v>
      </c>
      <c r="BM581">
        <f t="shared" si="1991"/>
        <v>0</v>
      </c>
      <c r="BN581">
        <f t="shared" si="1992"/>
        <v>2729.0957142857142</v>
      </c>
      <c r="BO581">
        <f t="shared" si="1993"/>
        <v>199888.57142857142</v>
      </c>
      <c r="BP581">
        <f t="shared" si="1994"/>
        <v>0</v>
      </c>
      <c r="BQ581">
        <f t="shared" si="1995"/>
        <v>167.65285714285713</v>
      </c>
      <c r="BR581">
        <f t="shared" si="1996"/>
        <v>83497.142857142855</v>
      </c>
      <c r="BS581">
        <f t="shared" si="1997"/>
        <v>0</v>
      </c>
      <c r="BT581">
        <f t="shared" si="1998"/>
        <v>183789.86999999997</v>
      </c>
      <c r="BU581" s="10">
        <f t="shared" si="1999"/>
        <v>19755456.714285713</v>
      </c>
    </row>
    <row r="582" spans="51:73" x14ac:dyDescent="0.2">
      <c r="AY582" s="11">
        <f t="shared" si="1789"/>
        <v>44464</v>
      </c>
      <c r="AZ582" s="1">
        <f t="shared" ref="AZ582:AZ645" si="2000">AY582-WEEKDAY(AY582,3)</f>
        <v>44459</v>
      </c>
      <c r="BA582">
        <f t="shared" si="1979"/>
        <v>0</v>
      </c>
      <c r="BB582">
        <f t="shared" si="1980"/>
        <v>0</v>
      </c>
      <c r="BC582">
        <f t="shared" si="1981"/>
        <v>0</v>
      </c>
      <c r="BD582">
        <f t="shared" si="1982"/>
        <v>0</v>
      </c>
      <c r="BE582">
        <f t="shared" si="1983"/>
        <v>0</v>
      </c>
      <c r="BF582">
        <f t="shared" si="1984"/>
        <v>0</v>
      </c>
      <c r="BG582">
        <f t="shared" si="1985"/>
        <v>0</v>
      </c>
      <c r="BH582">
        <f t="shared" si="1986"/>
        <v>0</v>
      </c>
      <c r="BI582">
        <f t="shared" si="1987"/>
        <v>0</v>
      </c>
      <c r="BJ582">
        <f t="shared" si="1988"/>
        <v>0</v>
      </c>
      <c r="BK582">
        <f t="shared" si="1989"/>
        <v>0</v>
      </c>
      <c r="BL582">
        <f t="shared" si="1990"/>
        <v>0</v>
      </c>
      <c r="BM582">
        <f t="shared" si="1991"/>
        <v>0</v>
      </c>
      <c r="BN582">
        <f t="shared" si="1992"/>
        <v>2729.0957142857142</v>
      </c>
      <c r="BO582">
        <f t="shared" si="1993"/>
        <v>199888.57142857142</v>
      </c>
      <c r="BP582">
        <f t="shared" si="1994"/>
        <v>0</v>
      </c>
      <c r="BQ582">
        <f t="shared" si="1995"/>
        <v>167.65285714285713</v>
      </c>
      <c r="BR582">
        <f t="shared" si="1996"/>
        <v>83497.142857142855</v>
      </c>
      <c r="BS582">
        <f t="shared" si="1997"/>
        <v>0</v>
      </c>
      <c r="BT582">
        <f t="shared" si="1998"/>
        <v>183789.86999999997</v>
      </c>
      <c r="BU582" s="10">
        <f t="shared" si="1999"/>
        <v>19755456.714285713</v>
      </c>
    </row>
    <row r="583" spans="51:73" x14ac:dyDescent="0.2">
      <c r="AY583" s="11">
        <f t="shared" ref="AY583:AY646" si="2001">AY582+1</f>
        <v>44465</v>
      </c>
      <c r="AZ583" s="1">
        <f t="shared" si="2000"/>
        <v>44459</v>
      </c>
      <c r="BA583">
        <f t="shared" si="1979"/>
        <v>0</v>
      </c>
      <c r="BB583">
        <f t="shared" si="1980"/>
        <v>0</v>
      </c>
      <c r="BC583">
        <f t="shared" si="1981"/>
        <v>0</v>
      </c>
      <c r="BD583">
        <f t="shared" si="1982"/>
        <v>0</v>
      </c>
      <c r="BE583">
        <f t="shared" si="1983"/>
        <v>0</v>
      </c>
      <c r="BF583">
        <f t="shared" si="1984"/>
        <v>0</v>
      </c>
      <c r="BG583">
        <f t="shared" si="1985"/>
        <v>0</v>
      </c>
      <c r="BH583">
        <f t="shared" si="1986"/>
        <v>0</v>
      </c>
      <c r="BI583">
        <f t="shared" si="1987"/>
        <v>0</v>
      </c>
      <c r="BJ583">
        <f t="shared" si="1988"/>
        <v>0</v>
      </c>
      <c r="BK583">
        <f t="shared" si="1989"/>
        <v>0</v>
      </c>
      <c r="BL583">
        <f t="shared" si="1990"/>
        <v>0</v>
      </c>
      <c r="BM583">
        <f t="shared" si="1991"/>
        <v>0</v>
      </c>
      <c r="BN583">
        <f t="shared" si="1992"/>
        <v>2729.0957142857142</v>
      </c>
      <c r="BO583">
        <f t="shared" si="1993"/>
        <v>199888.57142857142</v>
      </c>
      <c r="BP583">
        <f t="shared" si="1994"/>
        <v>0</v>
      </c>
      <c r="BQ583">
        <f t="shared" si="1995"/>
        <v>167.65285714285713</v>
      </c>
      <c r="BR583">
        <f t="shared" si="1996"/>
        <v>83497.142857142855</v>
      </c>
      <c r="BS583">
        <f t="shared" si="1997"/>
        <v>0</v>
      </c>
      <c r="BT583">
        <f t="shared" si="1998"/>
        <v>183789.86999999997</v>
      </c>
      <c r="BU583" s="10">
        <f t="shared" si="1999"/>
        <v>19755456.714285713</v>
      </c>
    </row>
    <row r="584" spans="51:73" x14ac:dyDescent="0.2">
      <c r="AY584" s="11">
        <f t="shared" si="2001"/>
        <v>44466</v>
      </c>
      <c r="AZ584" s="1">
        <f t="shared" si="2000"/>
        <v>44466</v>
      </c>
      <c r="BA584">
        <f t="shared" si="1979"/>
        <v>0</v>
      </c>
      <c r="BB584">
        <f t="shared" si="1980"/>
        <v>0</v>
      </c>
      <c r="BC584">
        <f t="shared" si="1981"/>
        <v>0</v>
      </c>
      <c r="BD584">
        <f t="shared" si="1982"/>
        <v>0</v>
      </c>
      <c r="BE584">
        <f t="shared" si="1983"/>
        <v>0</v>
      </c>
      <c r="BF584">
        <f t="shared" si="1984"/>
        <v>0</v>
      </c>
      <c r="BG584">
        <f t="shared" si="1985"/>
        <v>0</v>
      </c>
      <c r="BH584">
        <f t="shared" si="1986"/>
        <v>0</v>
      </c>
      <c r="BI584">
        <f t="shared" si="1987"/>
        <v>0</v>
      </c>
      <c r="BJ584">
        <f t="shared" si="1988"/>
        <v>0</v>
      </c>
      <c r="BK584">
        <f t="shared" si="1989"/>
        <v>0</v>
      </c>
      <c r="BL584">
        <f t="shared" si="1990"/>
        <v>0</v>
      </c>
      <c r="BM584">
        <f t="shared" si="1991"/>
        <v>0</v>
      </c>
      <c r="BN584">
        <f t="shared" si="1992"/>
        <v>2729.0957142857142</v>
      </c>
      <c r="BO584">
        <f t="shared" si="1993"/>
        <v>199888.57142857142</v>
      </c>
      <c r="BP584">
        <f t="shared" si="1994"/>
        <v>0</v>
      </c>
      <c r="BQ584">
        <f t="shared" si="1995"/>
        <v>167.65285714285713</v>
      </c>
      <c r="BR584">
        <f t="shared" si="1996"/>
        <v>83497.142857142855</v>
      </c>
      <c r="BS584">
        <f t="shared" si="1997"/>
        <v>0</v>
      </c>
      <c r="BT584">
        <f t="shared" si="1998"/>
        <v>183789.86999999997</v>
      </c>
      <c r="BU584" s="10">
        <f t="shared" si="1999"/>
        <v>19755456.714285713</v>
      </c>
    </row>
    <row r="585" spans="51:73" x14ac:dyDescent="0.2">
      <c r="AY585" s="11">
        <f t="shared" si="2001"/>
        <v>44467</v>
      </c>
      <c r="AZ585" s="1">
        <f t="shared" si="2000"/>
        <v>44466</v>
      </c>
      <c r="BA585">
        <f t="shared" si="1979"/>
        <v>0</v>
      </c>
      <c r="BB585">
        <f t="shared" si="1980"/>
        <v>0</v>
      </c>
      <c r="BC585">
        <f t="shared" si="1981"/>
        <v>0</v>
      </c>
      <c r="BD585">
        <f t="shared" si="1982"/>
        <v>0</v>
      </c>
      <c r="BE585">
        <f t="shared" si="1983"/>
        <v>0</v>
      </c>
      <c r="BF585">
        <f t="shared" si="1984"/>
        <v>0</v>
      </c>
      <c r="BG585">
        <f t="shared" si="1985"/>
        <v>0</v>
      </c>
      <c r="BH585">
        <f t="shared" si="1986"/>
        <v>0</v>
      </c>
      <c r="BI585">
        <f t="shared" si="1987"/>
        <v>0</v>
      </c>
      <c r="BJ585">
        <f t="shared" si="1988"/>
        <v>0</v>
      </c>
      <c r="BK585">
        <f t="shared" si="1989"/>
        <v>0</v>
      </c>
      <c r="BL585">
        <f t="shared" si="1990"/>
        <v>0</v>
      </c>
      <c r="BM585">
        <f t="shared" si="1991"/>
        <v>0</v>
      </c>
      <c r="BN585">
        <f t="shared" si="1992"/>
        <v>2729.0957142857142</v>
      </c>
      <c r="BO585">
        <f t="shared" si="1993"/>
        <v>199888.57142857142</v>
      </c>
      <c r="BP585">
        <f t="shared" si="1994"/>
        <v>0</v>
      </c>
      <c r="BQ585">
        <f t="shared" si="1995"/>
        <v>167.65285714285713</v>
      </c>
      <c r="BR585">
        <f t="shared" si="1996"/>
        <v>83497.142857142855</v>
      </c>
      <c r="BS585">
        <f t="shared" si="1997"/>
        <v>0</v>
      </c>
      <c r="BT585">
        <f t="shared" si="1998"/>
        <v>183789.86999999997</v>
      </c>
      <c r="BU585" s="10">
        <f t="shared" si="1999"/>
        <v>19755456.714285713</v>
      </c>
    </row>
    <row r="586" spans="51:73" x14ac:dyDescent="0.2">
      <c r="AY586" s="11">
        <f t="shared" si="2001"/>
        <v>44468</v>
      </c>
      <c r="AZ586" s="1">
        <f t="shared" si="2000"/>
        <v>44466</v>
      </c>
      <c r="BA586">
        <f t="shared" ref="BA586:BA642" si="2002">_xlfn.XLOOKUP($AY586,$Z$5:$Z$101,AB$5:AB$101,,0,)</f>
        <v>0</v>
      </c>
      <c r="BB586">
        <f t="shared" si="1812"/>
        <v>304.48285714285714</v>
      </c>
      <c r="BC586">
        <f t="shared" si="1813"/>
        <v>19434.857142857141</v>
      </c>
      <c r="BD586">
        <f t="shared" si="1814"/>
        <v>0</v>
      </c>
      <c r="BE586">
        <f t="shared" si="1815"/>
        <v>0</v>
      </c>
      <c r="BF586">
        <f t="shared" si="1816"/>
        <v>0</v>
      </c>
      <c r="BG586">
        <f t="shared" si="1817"/>
        <v>0</v>
      </c>
      <c r="BH586">
        <f t="shared" si="1818"/>
        <v>0</v>
      </c>
      <c r="BI586">
        <f t="shared" si="1819"/>
        <v>0</v>
      </c>
      <c r="BJ586">
        <f t="shared" si="1820"/>
        <v>0</v>
      </c>
      <c r="BK586">
        <f t="shared" si="1821"/>
        <v>0</v>
      </c>
      <c r="BL586">
        <f t="shared" si="1822"/>
        <v>0</v>
      </c>
      <c r="BM586">
        <f t="shared" si="1823"/>
        <v>0</v>
      </c>
      <c r="BN586">
        <f t="shared" si="1824"/>
        <v>2643.1942857142863</v>
      </c>
      <c r="BO586">
        <f t="shared" si="1825"/>
        <v>170760</v>
      </c>
      <c r="BP586">
        <f t="shared" si="1826"/>
        <v>0</v>
      </c>
      <c r="BQ586">
        <f t="shared" si="1827"/>
        <v>0</v>
      </c>
      <c r="BR586">
        <f t="shared" si="1828"/>
        <v>0</v>
      </c>
      <c r="BS586">
        <f t="shared" si="1829"/>
        <v>0</v>
      </c>
      <c r="BT586">
        <f t="shared" si="1830"/>
        <v>178944.46571428567</v>
      </c>
      <c r="BU586" s="10">
        <f t="shared" si="1831"/>
        <v>20683243.428571429</v>
      </c>
    </row>
    <row r="587" spans="51:73" x14ac:dyDescent="0.2">
      <c r="AY587" s="11">
        <f t="shared" si="2001"/>
        <v>44469</v>
      </c>
      <c r="AZ587" s="1">
        <f t="shared" si="2000"/>
        <v>44466</v>
      </c>
      <c r="BA587">
        <f t="shared" ref="BA587:BA592" si="2003">BA586</f>
        <v>0</v>
      </c>
      <c r="BB587">
        <f t="shared" ref="BB587:BB592" si="2004">BB586</f>
        <v>304.48285714285714</v>
      </c>
      <c r="BC587">
        <f t="shared" ref="BC587:BC592" si="2005">BC586</f>
        <v>19434.857142857141</v>
      </c>
      <c r="BD587">
        <f t="shared" ref="BD587:BD592" si="2006">BD586</f>
        <v>0</v>
      </c>
      <c r="BE587">
        <f t="shared" ref="BE587:BE592" si="2007">BE586</f>
        <v>0</v>
      </c>
      <c r="BF587">
        <f t="shared" ref="BF587:BF592" si="2008">BF586</f>
        <v>0</v>
      </c>
      <c r="BG587">
        <f t="shared" ref="BG587:BG592" si="2009">BG586</f>
        <v>0</v>
      </c>
      <c r="BH587">
        <f t="shared" ref="BH587:BH592" si="2010">BH586</f>
        <v>0</v>
      </c>
      <c r="BI587">
        <f t="shared" ref="BI587:BI592" si="2011">BI586</f>
        <v>0</v>
      </c>
      <c r="BJ587">
        <f t="shared" ref="BJ587:BJ592" si="2012">BJ586</f>
        <v>0</v>
      </c>
      <c r="BK587">
        <f t="shared" ref="BK587:BK592" si="2013">BK586</f>
        <v>0</v>
      </c>
      <c r="BL587">
        <f t="shared" ref="BL587:BL592" si="2014">BL586</f>
        <v>0</v>
      </c>
      <c r="BM587">
        <f t="shared" ref="BM587:BM592" si="2015">BM586</f>
        <v>0</v>
      </c>
      <c r="BN587">
        <f t="shared" ref="BN587:BN592" si="2016">BN586</f>
        <v>2643.1942857142863</v>
      </c>
      <c r="BO587">
        <f t="shared" ref="BO587:BO592" si="2017">BO586</f>
        <v>170760</v>
      </c>
      <c r="BP587">
        <f t="shared" ref="BP587:BP592" si="2018">BP586</f>
        <v>0</v>
      </c>
      <c r="BQ587">
        <f t="shared" ref="BQ587:BQ592" si="2019">BQ586</f>
        <v>0</v>
      </c>
      <c r="BR587">
        <f t="shared" ref="BR587:BR592" si="2020">BR586</f>
        <v>0</v>
      </c>
      <c r="BS587">
        <f t="shared" ref="BS587:BS592" si="2021">BS586</f>
        <v>0</v>
      </c>
      <c r="BT587">
        <f t="shared" ref="BT587:BT592" si="2022">BT586</f>
        <v>178944.46571428567</v>
      </c>
      <c r="BU587" s="10">
        <f t="shared" ref="BU587:BU592" si="2023">BU586</f>
        <v>20683243.428571429</v>
      </c>
    </row>
    <row r="588" spans="51:73" x14ac:dyDescent="0.2">
      <c r="AY588" s="11">
        <f t="shared" si="2001"/>
        <v>44470</v>
      </c>
      <c r="AZ588" s="1">
        <f t="shared" si="2000"/>
        <v>44466</v>
      </c>
      <c r="BA588">
        <f t="shared" si="2003"/>
        <v>0</v>
      </c>
      <c r="BB588">
        <f t="shared" si="2004"/>
        <v>304.48285714285714</v>
      </c>
      <c r="BC588">
        <f t="shared" si="2005"/>
        <v>19434.857142857141</v>
      </c>
      <c r="BD588">
        <f t="shared" si="2006"/>
        <v>0</v>
      </c>
      <c r="BE588">
        <f t="shared" si="2007"/>
        <v>0</v>
      </c>
      <c r="BF588">
        <f t="shared" si="2008"/>
        <v>0</v>
      </c>
      <c r="BG588">
        <f t="shared" si="2009"/>
        <v>0</v>
      </c>
      <c r="BH588">
        <f t="shared" si="2010"/>
        <v>0</v>
      </c>
      <c r="BI588">
        <f t="shared" si="2011"/>
        <v>0</v>
      </c>
      <c r="BJ588">
        <f t="shared" si="2012"/>
        <v>0</v>
      </c>
      <c r="BK588">
        <f t="shared" si="2013"/>
        <v>0</v>
      </c>
      <c r="BL588">
        <f t="shared" si="2014"/>
        <v>0</v>
      </c>
      <c r="BM588">
        <f t="shared" si="2015"/>
        <v>0</v>
      </c>
      <c r="BN588">
        <f t="shared" si="2016"/>
        <v>2643.1942857142863</v>
      </c>
      <c r="BO588">
        <f t="shared" si="2017"/>
        <v>170760</v>
      </c>
      <c r="BP588">
        <f t="shared" si="2018"/>
        <v>0</v>
      </c>
      <c r="BQ588">
        <f t="shared" si="2019"/>
        <v>0</v>
      </c>
      <c r="BR588">
        <f t="shared" si="2020"/>
        <v>0</v>
      </c>
      <c r="BS588">
        <f t="shared" si="2021"/>
        <v>0</v>
      </c>
      <c r="BT588">
        <f t="shared" si="2022"/>
        <v>178944.46571428567</v>
      </c>
      <c r="BU588" s="10">
        <f t="shared" si="2023"/>
        <v>20683243.428571429</v>
      </c>
    </row>
    <row r="589" spans="51:73" x14ac:dyDescent="0.2">
      <c r="AY589" s="11">
        <f t="shared" si="2001"/>
        <v>44471</v>
      </c>
      <c r="AZ589" s="1">
        <f t="shared" si="2000"/>
        <v>44466</v>
      </c>
      <c r="BA589">
        <f t="shared" si="2003"/>
        <v>0</v>
      </c>
      <c r="BB589">
        <f t="shared" si="2004"/>
        <v>304.48285714285714</v>
      </c>
      <c r="BC589">
        <f t="shared" si="2005"/>
        <v>19434.857142857141</v>
      </c>
      <c r="BD589">
        <f t="shared" si="2006"/>
        <v>0</v>
      </c>
      <c r="BE589">
        <f t="shared" si="2007"/>
        <v>0</v>
      </c>
      <c r="BF589">
        <f t="shared" si="2008"/>
        <v>0</v>
      </c>
      <c r="BG589">
        <f t="shared" si="2009"/>
        <v>0</v>
      </c>
      <c r="BH589">
        <f t="shared" si="2010"/>
        <v>0</v>
      </c>
      <c r="BI589">
        <f t="shared" si="2011"/>
        <v>0</v>
      </c>
      <c r="BJ589">
        <f t="shared" si="2012"/>
        <v>0</v>
      </c>
      <c r="BK589">
        <f t="shared" si="2013"/>
        <v>0</v>
      </c>
      <c r="BL589">
        <f t="shared" si="2014"/>
        <v>0</v>
      </c>
      <c r="BM589">
        <f t="shared" si="2015"/>
        <v>0</v>
      </c>
      <c r="BN589">
        <f t="shared" si="2016"/>
        <v>2643.1942857142863</v>
      </c>
      <c r="BO589">
        <f t="shared" si="2017"/>
        <v>170760</v>
      </c>
      <c r="BP589">
        <f t="shared" si="2018"/>
        <v>0</v>
      </c>
      <c r="BQ589">
        <f t="shared" si="2019"/>
        <v>0</v>
      </c>
      <c r="BR589">
        <f t="shared" si="2020"/>
        <v>0</v>
      </c>
      <c r="BS589">
        <f t="shared" si="2021"/>
        <v>0</v>
      </c>
      <c r="BT589">
        <f t="shared" si="2022"/>
        <v>178944.46571428567</v>
      </c>
      <c r="BU589" s="10">
        <f t="shared" si="2023"/>
        <v>20683243.428571429</v>
      </c>
    </row>
    <row r="590" spans="51:73" x14ac:dyDescent="0.2">
      <c r="AY590" s="11">
        <f t="shared" si="2001"/>
        <v>44472</v>
      </c>
      <c r="AZ590" s="1">
        <f t="shared" si="2000"/>
        <v>44466</v>
      </c>
      <c r="BA590">
        <f t="shared" si="2003"/>
        <v>0</v>
      </c>
      <c r="BB590">
        <f t="shared" si="2004"/>
        <v>304.48285714285714</v>
      </c>
      <c r="BC590">
        <f t="shared" si="2005"/>
        <v>19434.857142857141</v>
      </c>
      <c r="BD590">
        <f t="shared" si="2006"/>
        <v>0</v>
      </c>
      <c r="BE590">
        <f t="shared" si="2007"/>
        <v>0</v>
      </c>
      <c r="BF590">
        <f t="shared" si="2008"/>
        <v>0</v>
      </c>
      <c r="BG590">
        <f t="shared" si="2009"/>
        <v>0</v>
      </c>
      <c r="BH590">
        <f t="shared" si="2010"/>
        <v>0</v>
      </c>
      <c r="BI590">
        <f t="shared" si="2011"/>
        <v>0</v>
      </c>
      <c r="BJ590">
        <f t="shared" si="2012"/>
        <v>0</v>
      </c>
      <c r="BK590">
        <f t="shared" si="2013"/>
        <v>0</v>
      </c>
      <c r="BL590">
        <f t="shared" si="2014"/>
        <v>0</v>
      </c>
      <c r="BM590">
        <f t="shared" si="2015"/>
        <v>0</v>
      </c>
      <c r="BN590">
        <f t="shared" si="2016"/>
        <v>2643.1942857142863</v>
      </c>
      <c r="BO590">
        <f t="shared" si="2017"/>
        <v>170760</v>
      </c>
      <c r="BP590">
        <f t="shared" si="2018"/>
        <v>0</v>
      </c>
      <c r="BQ590">
        <f t="shared" si="2019"/>
        <v>0</v>
      </c>
      <c r="BR590">
        <f t="shared" si="2020"/>
        <v>0</v>
      </c>
      <c r="BS590">
        <f t="shared" si="2021"/>
        <v>0</v>
      </c>
      <c r="BT590">
        <f t="shared" si="2022"/>
        <v>178944.46571428567</v>
      </c>
      <c r="BU590" s="10">
        <f t="shared" si="2023"/>
        <v>20683243.428571429</v>
      </c>
    </row>
    <row r="591" spans="51:73" x14ac:dyDescent="0.2">
      <c r="AY591" s="11">
        <f t="shared" si="2001"/>
        <v>44473</v>
      </c>
      <c r="AZ591" s="1">
        <f t="shared" si="2000"/>
        <v>44473</v>
      </c>
      <c r="BA591">
        <f t="shared" si="2003"/>
        <v>0</v>
      </c>
      <c r="BB591">
        <f t="shared" si="2004"/>
        <v>304.48285714285714</v>
      </c>
      <c r="BC591">
        <f t="shared" si="2005"/>
        <v>19434.857142857141</v>
      </c>
      <c r="BD591">
        <f t="shared" si="2006"/>
        <v>0</v>
      </c>
      <c r="BE591">
        <f t="shared" si="2007"/>
        <v>0</v>
      </c>
      <c r="BF591">
        <f t="shared" si="2008"/>
        <v>0</v>
      </c>
      <c r="BG591">
        <f t="shared" si="2009"/>
        <v>0</v>
      </c>
      <c r="BH591">
        <f t="shared" si="2010"/>
        <v>0</v>
      </c>
      <c r="BI591">
        <f t="shared" si="2011"/>
        <v>0</v>
      </c>
      <c r="BJ591">
        <f t="shared" si="2012"/>
        <v>0</v>
      </c>
      <c r="BK591">
        <f t="shared" si="2013"/>
        <v>0</v>
      </c>
      <c r="BL591">
        <f t="shared" si="2014"/>
        <v>0</v>
      </c>
      <c r="BM591">
        <f t="shared" si="2015"/>
        <v>0</v>
      </c>
      <c r="BN591">
        <f t="shared" si="2016"/>
        <v>2643.1942857142863</v>
      </c>
      <c r="BO591">
        <f t="shared" si="2017"/>
        <v>170760</v>
      </c>
      <c r="BP591">
        <f t="shared" si="2018"/>
        <v>0</v>
      </c>
      <c r="BQ591">
        <f t="shared" si="2019"/>
        <v>0</v>
      </c>
      <c r="BR591">
        <f t="shared" si="2020"/>
        <v>0</v>
      </c>
      <c r="BS591">
        <f t="shared" si="2021"/>
        <v>0</v>
      </c>
      <c r="BT591">
        <f t="shared" si="2022"/>
        <v>178944.46571428567</v>
      </c>
      <c r="BU591" s="10">
        <f t="shared" si="2023"/>
        <v>20683243.428571429</v>
      </c>
    </row>
    <row r="592" spans="51:73" x14ac:dyDescent="0.2">
      <c r="AY592" s="11">
        <f t="shared" si="2001"/>
        <v>44474</v>
      </c>
      <c r="AZ592" s="1">
        <f t="shared" si="2000"/>
        <v>44473</v>
      </c>
      <c r="BA592">
        <f t="shared" si="2003"/>
        <v>0</v>
      </c>
      <c r="BB592">
        <f t="shared" si="2004"/>
        <v>304.48285714285714</v>
      </c>
      <c r="BC592">
        <f t="shared" si="2005"/>
        <v>19434.857142857141</v>
      </c>
      <c r="BD592">
        <f t="shared" si="2006"/>
        <v>0</v>
      </c>
      <c r="BE592">
        <f t="shared" si="2007"/>
        <v>0</v>
      </c>
      <c r="BF592">
        <f t="shared" si="2008"/>
        <v>0</v>
      </c>
      <c r="BG592">
        <f t="shared" si="2009"/>
        <v>0</v>
      </c>
      <c r="BH592">
        <f t="shared" si="2010"/>
        <v>0</v>
      </c>
      <c r="BI592">
        <f t="shared" si="2011"/>
        <v>0</v>
      </c>
      <c r="BJ592">
        <f t="shared" si="2012"/>
        <v>0</v>
      </c>
      <c r="BK592">
        <f t="shared" si="2013"/>
        <v>0</v>
      </c>
      <c r="BL592">
        <f t="shared" si="2014"/>
        <v>0</v>
      </c>
      <c r="BM592">
        <f t="shared" si="2015"/>
        <v>0</v>
      </c>
      <c r="BN592">
        <f t="shared" si="2016"/>
        <v>2643.1942857142863</v>
      </c>
      <c r="BO592">
        <f t="shared" si="2017"/>
        <v>170760</v>
      </c>
      <c r="BP592">
        <f t="shared" si="2018"/>
        <v>0</v>
      </c>
      <c r="BQ592">
        <f t="shared" si="2019"/>
        <v>0</v>
      </c>
      <c r="BR592">
        <f t="shared" si="2020"/>
        <v>0</v>
      </c>
      <c r="BS592">
        <f t="shared" si="2021"/>
        <v>0</v>
      </c>
      <c r="BT592">
        <f t="shared" si="2022"/>
        <v>178944.46571428567</v>
      </c>
      <c r="BU592" s="10">
        <f t="shared" si="2023"/>
        <v>20683243.428571429</v>
      </c>
    </row>
    <row r="593" spans="51:73" x14ac:dyDescent="0.2">
      <c r="AY593" s="11">
        <f t="shared" si="2001"/>
        <v>44475</v>
      </c>
      <c r="AZ593" s="1">
        <f t="shared" si="2000"/>
        <v>44473</v>
      </c>
      <c r="BA593">
        <f t="shared" si="2002"/>
        <v>0</v>
      </c>
      <c r="BB593">
        <f t="shared" si="1812"/>
        <v>400.41428571428571</v>
      </c>
      <c r="BC593">
        <f t="shared" si="1813"/>
        <v>23923.428571428572</v>
      </c>
      <c r="BD593">
        <f t="shared" si="1814"/>
        <v>0</v>
      </c>
      <c r="BE593">
        <f t="shared" ref="BE593:BE656" si="2024">_xlfn.XLOOKUP($AY593,$Z$5:$Z$101,AF$5:AF$101,,0,)</f>
        <v>0</v>
      </c>
      <c r="BF593">
        <f t="shared" ref="BF593:BF656" si="2025">_xlfn.XLOOKUP($AY593,$Z$5:$Z$101,AG$5:AG$101,,0,)</f>
        <v>0</v>
      </c>
      <c r="BG593">
        <f t="shared" ref="BG593:BG656" si="2026">_xlfn.XLOOKUP($AY593,$Z$5:$Z$101,AH$5:AH$101,,0,)</f>
        <v>0</v>
      </c>
      <c r="BH593">
        <f t="shared" ref="BH593:BH656" si="2027">_xlfn.XLOOKUP($AY593,$Z$5:$Z$101,AI$5:AI$101,,0,)</f>
        <v>0</v>
      </c>
      <c r="BI593">
        <f t="shared" ref="BI593:BI656" si="2028">_xlfn.XLOOKUP($AY593,$Z$5:$Z$101,AJ$5:AJ$101,,0,)</f>
        <v>0</v>
      </c>
      <c r="BJ593">
        <f t="shared" ref="BJ593:BJ656" si="2029">_xlfn.XLOOKUP($AY593,$Z$5:$Z$101,AK$5:AK$101,,0,)</f>
        <v>0</v>
      </c>
      <c r="BK593">
        <f t="shared" ref="BK593:BK656" si="2030">_xlfn.XLOOKUP($AY593,$Z$5:$Z$101,AL$5:AL$101,,0,)</f>
        <v>0</v>
      </c>
      <c r="BL593">
        <f t="shared" ref="BL593:BL656" si="2031">_xlfn.XLOOKUP($AY593,$Z$5:$Z$101,AM$5:AM$101,,0,)</f>
        <v>0</v>
      </c>
      <c r="BM593">
        <f t="shared" ref="BM593:BM656" si="2032">_xlfn.XLOOKUP($AY593,$Z$5:$Z$101,AN$5:AN$101,,0,)</f>
        <v>0</v>
      </c>
      <c r="BN593">
        <f t="shared" ref="BN593:BN656" si="2033">_xlfn.XLOOKUP($AY593,$Z$5:$Z$101,AO$5:AO$101,,0,)</f>
        <v>2584.2157142857141</v>
      </c>
      <c r="BO593">
        <f t="shared" ref="BO593:BO656" si="2034">_xlfn.XLOOKUP($AY593,$Z$5:$Z$101,AP$5:AP$101,,0,)</f>
        <v>136132</v>
      </c>
      <c r="BP593">
        <f t="shared" ref="BP593:BP656" si="2035">_xlfn.XLOOKUP($AY593,$Z$5:$Z$101,AQ$5:AQ$101,,0,)</f>
        <v>0</v>
      </c>
      <c r="BQ593">
        <f t="shared" ref="BQ593:BQ656" si="2036">_xlfn.XLOOKUP($AY593,$Z$5:$Z$101,AR$5:AR$101,,0,)</f>
        <v>0</v>
      </c>
      <c r="BR593">
        <f t="shared" ref="BR593:BR656" si="2037">_xlfn.XLOOKUP($AY593,$Z$5:$Z$101,AS$5:AS$101,,0,)</f>
        <v>0</v>
      </c>
      <c r="BS593">
        <f t="shared" ref="BS593:BS656" si="2038">_xlfn.XLOOKUP($AY593,$Z$5:$Z$101,AT$5:AT$101,,0,)</f>
        <v>0</v>
      </c>
      <c r="BT593">
        <f t="shared" ref="BT593:BT656" si="2039">_xlfn.XLOOKUP($AY593,$Z$5:$Z$101,AU$5:AU$101,,0,)</f>
        <v>189074.62999999998</v>
      </c>
      <c r="BU593" s="10">
        <f t="shared" ref="BU593:BU656" si="2040">_xlfn.XLOOKUP($AY593,$Z$5:$Z$101,AV$5:AV$101,,0,)</f>
        <v>21745897.571428571</v>
      </c>
    </row>
    <row r="594" spans="51:73" x14ac:dyDescent="0.2">
      <c r="AY594" s="11">
        <f t="shared" si="2001"/>
        <v>44476</v>
      </c>
      <c r="AZ594" s="1">
        <f t="shared" si="2000"/>
        <v>44473</v>
      </c>
      <c r="BA594">
        <f t="shared" ref="BA594:BA599" si="2041">BA593</f>
        <v>0</v>
      </c>
      <c r="BB594">
        <f t="shared" ref="BB594:BB599" si="2042">BB593</f>
        <v>400.41428571428571</v>
      </c>
      <c r="BC594">
        <f t="shared" ref="BC594:BC599" si="2043">BC593</f>
        <v>23923.428571428572</v>
      </c>
      <c r="BD594">
        <f t="shared" ref="BD594:BD599" si="2044">BD593</f>
        <v>0</v>
      </c>
      <c r="BE594">
        <f t="shared" ref="BE594:BE599" si="2045">BE593</f>
        <v>0</v>
      </c>
      <c r="BF594">
        <f t="shared" ref="BF594:BF599" si="2046">BF593</f>
        <v>0</v>
      </c>
      <c r="BG594">
        <f t="shared" ref="BG594:BG599" si="2047">BG593</f>
        <v>0</v>
      </c>
      <c r="BH594">
        <f t="shared" ref="BH594:BH599" si="2048">BH593</f>
        <v>0</v>
      </c>
      <c r="BI594">
        <f t="shared" ref="BI594:BI599" si="2049">BI593</f>
        <v>0</v>
      </c>
      <c r="BJ594">
        <f t="shared" ref="BJ594:BJ599" si="2050">BJ593</f>
        <v>0</v>
      </c>
      <c r="BK594">
        <f t="shared" ref="BK594:BK599" si="2051">BK593</f>
        <v>0</v>
      </c>
      <c r="BL594">
        <f t="shared" ref="BL594:BL599" si="2052">BL593</f>
        <v>0</v>
      </c>
      <c r="BM594">
        <f t="shared" ref="BM594:BM599" si="2053">BM593</f>
        <v>0</v>
      </c>
      <c r="BN594">
        <f t="shared" ref="BN594:BN599" si="2054">BN593</f>
        <v>2584.2157142857141</v>
      </c>
      <c r="BO594">
        <f t="shared" ref="BO594:BO599" si="2055">BO593</f>
        <v>136132</v>
      </c>
      <c r="BP594">
        <f t="shared" ref="BP594:BP599" si="2056">BP593</f>
        <v>0</v>
      </c>
      <c r="BQ594">
        <f t="shared" ref="BQ594:BQ599" si="2057">BQ593</f>
        <v>0</v>
      </c>
      <c r="BR594">
        <f t="shared" ref="BR594:BR599" si="2058">BR593</f>
        <v>0</v>
      </c>
      <c r="BS594">
        <f t="shared" ref="BS594:BS599" si="2059">BS593</f>
        <v>0</v>
      </c>
      <c r="BT594">
        <f t="shared" ref="BT594:BT599" si="2060">BT593</f>
        <v>189074.62999999998</v>
      </c>
      <c r="BU594" s="10">
        <f t="shared" ref="BU594:BU599" si="2061">BU593</f>
        <v>21745897.571428571</v>
      </c>
    </row>
    <row r="595" spans="51:73" x14ac:dyDescent="0.2">
      <c r="AY595" s="11">
        <f t="shared" si="2001"/>
        <v>44477</v>
      </c>
      <c r="AZ595" s="1">
        <f t="shared" si="2000"/>
        <v>44473</v>
      </c>
      <c r="BA595">
        <f t="shared" si="2041"/>
        <v>0</v>
      </c>
      <c r="BB595">
        <f t="shared" si="2042"/>
        <v>400.41428571428571</v>
      </c>
      <c r="BC595">
        <f t="shared" si="2043"/>
        <v>23923.428571428572</v>
      </c>
      <c r="BD595">
        <f t="shared" si="2044"/>
        <v>0</v>
      </c>
      <c r="BE595">
        <f t="shared" si="2045"/>
        <v>0</v>
      </c>
      <c r="BF595">
        <f t="shared" si="2046"/>
        <v>0</v>
      </c>
      <c r="BG595">
        <f t="shared" si="2047"/>
        <v>0</v>
      </c>
      <c r="BH595">
        <f t="shared" si="2048"/>
        <v>0</v>
      </c>
      <c r="BI595">
        <f t="shared" si="2049"/>
        <v>0</v>
      </c>
      <c r="BJ595">
        <f t="shared" si="2050"/>
        <v>0</v>
      </c>
      <c r="BK595">
        <f t="shared" si="2051"/>
        <v>0</v>
      </c>
      <c r="BL595">
        <f t="shared" si="2052"/>
        <v>0</v>
      </c>
      <c r="BM595">
        <f t="shared" si="2053"/>
        <v>0</v>
      </c>
      <c r="BN595">
        <f t="shared" si="2054"/>
        <v>2584.2157142857141</v>
      </c>
      <c r="BO595">
        <f t="shared" si="2055"/>
        <v>136132</v>
      </c>
      <c r="BP595">
        <f t="shared" si="2056"/>
        <v>0</v>
      </c>
      <c r="BQ595">
        <f t="shared" si="2057"/>
        <v>0</v>
      </c>
      <c r="BR595">
        <f t="shared" si="2058"/>
        <v>0</v>
      </c>
      <c r="BS595">
        <f t="shared" si="2059"/>
        <v>0</v>
      </c>
      <c r="BT595">
        <f t="shared" si="2060"/>
        <v>189074.62999999998</v>
      </c>
      <c r="BU595" s="10">
        <f t="shared" si="2061"/>
        <v>21745897.571428571</v>
      </c>
    </row>
    <row r="596" spans="51:73" x14ac:dyDescent="0.2">
      <c r="AY596" s="11">
        <f t="shared" si="2001"/>
        <v>44478</v>
      </c>
      <c r="AZ596" s="1">
        <f t="shared" si="2000"/>
        <v>44473</v>
      </c>
      <c r="BA596">
        <f t="shared" si="2041"/>
        <v>0</v>
      </c>
      <c r="BB596">
        <f t="shared" si="2042"/>
        <v>400.41428571428571</v>
      </c>
      <c r="BC596">
        <f t="shared" si="2043"/>
        <v>23923.428571428572</v>
      </c>
      <c r="BD596">
        <f t="shared" si="2044"/>
        <v>0</v>
      </c>
      <c r="BE596">
        <f t="shared" si="2045"/>
        <v>0</v>
      </c>
      <c r="BF596">
        <f t="shared" si="2046"/>
        <v>0</v>
      </c>
      <c r="BG596">
        <f t="shared" si="2047"/>
        <v>0</v>
      </c>
      <c r="BH596">
        <f t="shared" si="2048"/>
        <v>0</v>
      </c>
      <c r="BI596">
        <f t="shared" si="2049"/>
        <v>0</v>
      </c>
      <c r="BJ596">
        <f t="shared" si="2050"/>
        <v>0</v>
      </c>
      <c r="BK596">
        <f t="shared" si="2051"/>
        <v>0</v>
      </c>
      <c r="BL596">
        <f t="shared" si="2052"/>
        <v>0</v>
      </c>
      <c r="BM596">
        <f t="shared" si="2053"/>
        <v>0</v>
      </c>
      <c r="BN596">
        <f t="shared" si="2054"/>
        <v>2584.2157142857141</v>
      </c>
      <c r="BO596">
        <f t="shared" si="2055"/>
        <v>136132</v>
      </c>
      <c r="BP596">
        <f t="shared" si="2056"/>
        <v>0</v>
      </c>
      <c r="BQ596">
        <f t="shared" si="2057"/>
        <v>0</v>
      </c>
      <c r="BR596">
        <f t="shared" si="2058"/>
        <v>0</v>
      </c>
      <c r="BS596">
        <f t="shared" si="2059"/>
        <v>0</v>
      </c>
      <c r="BT596">
        <f t="shared" si="2060"/>
        <v>189074.62999999998</v>
      </c>
      <c r="BU596" s="10">
        <f t="shared" si="2061"/>
        <v>21745897.571428571</v>
      </c>
    </row>
    <row r="597" spans="51:73" x14ac:dyDescent="0.2">
      <c r="AY597" s="11">
        <f t="shared" si="2001"/>
        <v>44479</v>
      </c>
      <c r="AZ597" s="1">
        <f t="shared" si="2000"/>
        <v>44473</v>
      </c>
      <c r="BA597">
        <f t="shared" si="2041"/>
        <v>0</v>
      </c>
      <c r="BB597">
        <f t="shared" si="2042"/>
        <v>400.41428571428571</v>
      </c>
      <c r="BC597">
        <f t="shared" si="2043"/>
        <v>23923.428571428572</v>
      </c>
      <c r="BD597">
        <f t="shared" si="2044"/>
        <v>0</v>
      </c>
      <c r="BE597">
        <f t="shared" si="2045"/>
        <v>0</v>
      </c>
      <c r="BF597">
        <f t="shared" si="2046"/>
        <v>0</v>
      </c>
      <c r="BG597">
        <f t="shared" si="2047"/>
        <v>0</v>
      </c>
      <c r="BH597">
        <f t="shared" si="2048"/>
        <v>0</v>
      </c>
      <c r="BI597">
        <f t="shared" si="2049"/>
        <v>0</v>
      </c>
      <c r="BJ597">
        <f t="shared" si="2050"/>
        <v>0</v>
      </c>
      <c r="BK597">
        <f t="shared" si="2051"/>
        <v>0</v>
      </c>
      <c r="BL597">
        <f t="shared" si="2052"/>
        <v>0</v>
      </c>
      <c r="BM597">
        <f t="shared" si="2053"/>
        <v>0</v>
      </c>
      <c r="BN597">
        <f t="shared" si="2054"/>
        <v>2584.2157142857141</v>
      </c>
      <c r="BO597">
        <f t="shared" si="2055"/>
        <v>136132</v>
      </c>
      <c r="BP597">
        <f t="shared" si="2056"/>
        <v>0</v>
      </c>
      <c r="BQ597">
        <f t="shared" si="2057"/>
        <v>0</v>
      </c>
      <c r="BR597">
        <f t="shared" si="2058"/>
        <v>0</v>
      </c>
      <c r="BS597">
        <f t="shared" si="2059"/>
        <v>0</v>
      </c>
      <c r="BT597">
        <f t="shared" si="2060"/>
        <v>189074.62999999998</v>
      </c>
      <c r="BU597" s="10">
        <f t="shared" si="2061"/>
        <v>21745897.571428571</v>
      </c>
    </row>
    <row r="598" spans="51:73" x14ac:dyDescent="0.2">
      <c r="AY598" s="11">
        <f t="shared" si="2001"/>
        <v>44480</v>
      </c>
      <c r="AZ598" s="1">
        <f t="shared" si="2000"/>
        <v>44480</v>
      </c>
      <c r="BA598">
        <f t="shared" si="2041"/>
        <v>0</v>
      </c>
      <c r="BB598">
        <f t="shared" si="2042"/>
        <v>400.41428571428571</v>
      </c>
      <c r="BC598">
        <f t="shared" si="2043"/>
        <v>23923.428571428572</v>
      </c>
      <c r="BD598">
        <f t="shared" si="2044"/>
        <v>0</v>
      </c>
      <c r="BE598">
        <f t="shared" si="2045"/>
        <v>0</v>
      </c>
      <c r="BF598">
        <f t="shared" si="2046"/>
        <v>0</v>
      </c>
      <c r="BG598">
        <f t="shared" si="2047"/>
        <v>0</v>
      </c>
      <c r="BH598">
        <f t="shared" si="2048"/>
        <v>0</v>
      </c>
      <c r="BI598">
        <f t="shared" si="2049"/>
        <v>0</v>
      </c>
      <c r="BJ598">
        <f t="shared" si="2050"/>
        <v>0</v>
      </c>
      <c r="BK598">
        <f t="shared" si="2051"/>
        <v>0</v>
      </c>
      <c r="BL598">
        <f t="shared" si="2052"/>
        <v>0</v>
      </c>
      <c r="BM598">
        <f t="shared" si="2053"/>
        <v>0</v>
      </c>
      <c r="BN598">
        <f t="shared" si="2054"/>
        <v>2584.2157142857141</v>
      </c>
      <c r="BO598">
        <f t="shared" si="2055"/>
        <v>136132</v>
      </c>
      <c r="BP598">
        <f t="shared" si="2056"/>
        <v>0</v>
      </c>
      <c r="BQ598">
        <f t="shared" si="2057"/>
        <v>0</v>
      </c>
      <c r="BR598">
        <f t="shared" si="2058"/>
        <v>0</v>
      </c>
      <c r="BS598">
        <f t="shared" si="2059"/>
        <v>0</v>
      </c>
      <c r="BT598">
        <f t="shared" si="2060"/>
        <v>189074.62999999998</v>
      </c>
      <c r="BU598" s="10">
        <f t="shared" si="2061"/>
        <v>21745897.571428571</v>
      </c>
    </row>
    <row r="599" spans="51:73" x14ac:dyDescent="0.2">
      <c r="AY599" s="11">
        <f t="shared" si="2001"/>
        <v>44481</v>
      </c>
      <c r="AZ599" s="1">
        <f t="shared" si="2000"/>
        <v>44480</v>
      </c>
      <c r="BA599">
        <f t="shared" si="2041"/>
        <v>0</v>
      </c>
      <c r="BB599">
        <f t="shared" si="2042"/>
        <v>400.41428571428571</v>
      </c>
      <c r="BC599">
        <f t="shared" si="2043"/>
        <v>23923.428571428572</v>
      </c>
      <c r="BD599">
        <f t="shared" si="2044"/>
        <v>0</v>
      </c>
      <c r="BE599">
        <f t="shared" si="2045"/>
        <v>0</v>
      </c>
      <c r="BF599">
        <f t="shared" si="2046"/>
        <v>0</v>
      </c>
      <c r="BG599">
        <f t="shared" si="2047"/>
        <v>0</v>
      </c>
      <c r="BH599">
        <f t="shared" si="2048"/>
        <v>0</v>
      </c>
      <c r="BI599">
        <f t="shared" si="2049"/>
        <v>0</v>
      </c>
      <c r="BJ599">
        <f t="shared" si="2050"/>
        <v>0</v>
      </c>
      <c r="BK599">
        <f t="shared" si="2051"/>
        <v>0</v>
      </c>
      <c r="BL599">
        <f t="shared" si="2052"/>
        <v>0</v>
      </c>
      <c r="BM599">
        <f t="shared" si="2053"/>
        <v>0</v>
      </c>
      <c r="BN599">
        <f t="shared" si="2054"/>
        <v>2584.2157142857141</v>
      </c>
      <c r="BO599">
        <f t="shared" si="2055"/>
        <v>136132</v>
      </c>
      <c r="BP599">
        <f t="shared" si="2056"/>
        <v>0</v>
      </c>
      <c r="BQ599">
        <f t="shared" si="2057"/>
        <v>0</v>
      </c>
      <c r="BR599">
        <f t="shared" si="2058"/>
        <v>0</v>
      </c>
      <c r="BS599">
        <f t="shared" si="2059"/>
        <v>0</v>
      </c>
      <c r="BT599">
        <f t="shared" si="2060"/>
        <v>189074.62999999998</v>
      </c>
      <c r="BU599" s="10">
        <f t="shared" si="2061"/>
        <v>21745897.571428571</v>
      </c>
    </row>
    <row r="600" spans="51:73" x14ac:dyDescent="0.2">
      <c r="AY600" s="11">
        <f t="shared" si="2001"/>
        <v>44482</v>
      </c>
      <c r="AZ600" s="1">
        <f t="shared" si="2000"/>
        <v>44480</v>
      </c>
      <c r="BA600">
        <f t="shared" si="2002"/>
        <v>0</v>
      </c>
      <c r="BB600">
        <f t="shared" ref="BB600:BB656" si="2062">_xlfn.XLOOKUP($AY600,$Z$5:$Z$101,AC$5:AC$101,,0,)</f>
        <v>401.69142857142862</v>
      </c>
      <c r="BC600">
        <f t="shared" ref="BC600:BC656" si="2063">_xlfn.XLOOKUP($AY600,$Z$5:$Z$101,AD$5:AD$101,,0,)</f>
        <v>22358</v>
      </c>
      <c r="BD600">
        <f t="shared" ref="BD600:BD656" si="2064">_xlfn.XLOOKUP($AY600,$Z$5:$Z$101,AE$5:AE$101,,0,)</f>
        <v>0</v>
      </c>
      <c r="BE600">
        <f t="shared" si="2024"/>
        <v>0</v>
      </c>
      <c r="BF600">
        <f t="shared" si="2025"/>
        <v>0</v>
      </c>
      <c r="BG600">
        <f t="shared" si="2026"/>
        <v>0</v>
      </c>
      <c r="BH600">
        <f t="shared" si="2027"/>
        <v>0</v>
      </c>
      <c r="BI600">
        <f t="shared" si="2028"/>
        <v>0</v>
      </c>
      <c r="BJ600">
        <f t="shared" si="2029"/>
        <v>0</v>
      </c>
      <c r="BK600">
        <f t="shared" si="2030"/>
        <v>0</v>
      </c>
      <c r="BL600">
        <f t="shared" si="2031"/>
        <v>0</v>
      </c>
      <c r="BM600">
        <f t="shared" si="2032"/>
        <v>0</v>
      </c>
      <c r="BN600">
        <f t="shared" si="2033"/>
        <v>2261.9042857142858</v>
      </c>
      <c r="BO600">
        <f t="shared" si="2034"/>
        <v>120195.85714285714</v>
      </c>
      <c r="BP600">
        <f t="shared" si="2035"/>
        <v>0</v>
      </c>
      <c r="BQ600">
        <f t="shared" si="2036"/>
        <v>14.735714285714286</v>
      </c>
      <c r="BR600">
        <f t="shared" si="2037"/>
        <v>8865.1428571428569</v>
      </c>
      <c r="BS600">
        <f t="shared" si="2038"/>
        <v>0</v>
      </c>
      <c r="BT600">
        <f t="shared" si="2039"/>
        <v>196558.63428571439</v>
      </c>
      <c r="BU600" s="10">
        <f t="shared" si="2040"/>
        <v>20886365.142857142</v>
      </c>
    </row>
    <row r="601" spans="51:73" x14ac:dyDescent="0.2">
      <c r="AY601" s="11">
        <f t="shared" si="2001"/>
        <v>44483</v>
      </c>
      <c r="AZ601" s="1">
        <f t="shared" si="2000"/>
        <v>44480</v>
      </c>
      <c r="BA601">
        <f t="shared" ref="BA601:BA606" si="2065">BA600</f>
        <v>0</v>
      </c>
      <c r="BB601">
        <f t="shared" ref="BB601:BB606" si="2066">BB600</f>
        <v>401.69142857142862</v>
      </c>
      <c r="BC601">
        <f t="shared" ref="BC601:BC606" si="2067">BC600</f>
        <v>22358</v>
      </c>
      <c r="BD601">
        <f t="shared" ref="BD601:BD606" si="2068">BD600</f>
        <v>0</v>
      </c>
      <c r="BE601">
        <f t="shared" ref="BE601:BE606" si="2069">BE600</f>
        <v>0</v>
      </c>
      <c r="BF601">
        <f t="shared" ref="BF601:BF606" si="2070">BF600</f>
        <v>0</v>
      </c>
      <c r="BG601">
        <f t="shared" ref="BG601:BG606" si="2071">BG600</f>
        <v>0</v>
      </c>
      <c r="BH601">
        <f t="shared" ref="BH601:BH606" si="2072">BH600</f>
        <v>0</v>
      </c>
      <c r="BI601">
        <f t="shared" ref="BI601:BI606" si="2073">BI600</f>
        <v>0</v>
      </c>
      <c r="BJ601">
        <f t="shared" ref="BJ601:BJ606" si="2074">BJ600</f>
        <v>0</v>
      </c>
      <c r="BK601">
        <f t="shared" ref="BK601:BK606" si="2075">BK600</f>
        <v>0</v>
      </c>
      <c r="BL601">
        <f t="shared" ref="BL601:BL606" si="2076">BL600</f>
        <v>0</v>
      </c>
      <c r="BM601">
        <f t="shared" ref="BM601:BM606" si="2077">BM600</f>
        <v>0</v>
      </c>
      <c r="BN601">
        <f t="shared" ref="BN601:BN606" si="2078">BN600</f>
        <v>2261.9042857142858</v>
      </c>
      <c r="BO601">
        <f t="shared" ref="BO601:BO606" si="2079">BO600</f>
        <v>120195.85714285714</v>
      </c>
      <c r="BP601">
        <f t="shared" ref="BP601:BP606" si="2080">BP600</f>
        <v>0</v>
      </c>
      <c r="BQ601">
        <f t="shared" ref="BQ601:BQ606" si="2081">BQ600</f>
        <v>14.735714285714286</v>
      </c>
      <c r="BR601">
        <f t="shared" ref="BR601:BR606" si="2082">BR600</f>
        <v>8865.1428571428569</v>
      </c>
      <c r="BS601">
        <f t="shared" ref="BS601:BS606" si="2083">BS600</f>
        <v>0</v>
      </c>
      <c r="BT601">
        <f t="shared" ref="BT601:BT606" si="2084">BT600</f>
        <v>196558.63428571439</v>
      </c>
      <c r="BU601" s="10">
        <f t="shared" ref="BU601:BU606" si="2085">BU600</f>
        <v>20886365.142857142</v>
      </c>
    </row>
    <row r="602" spans="51:73" x14ac:dyDescent="0.2">
      <c r="AY602" s="11">
        <f t="shared" si="2001"/>
        <v>44484</v>
      </c>
      <c r="AZ602" s="1">
        <f t="shared" si="2000"/>
        <v>44480</v>
      </c>
      <c r="BA602">
        <f t="shared" si="2065"/>
        <v>0</v>
      </c>
      <c r="BB602">
        <f t="shared" si="2066"/>
        <v>401.69142857142862</v>
      </c>
      <c r="BC602">
        <f t="shared" si="2067"/>
        <v>22358</v>
      </c>
      <c r="BD602">
        <f t="shared" si="2068"/>
        <v>0</v>
      </c>
      <c r="BE602">
        <f t="shared" si="2069"/>
        <v>0</v>
      </c>
      <c r="BF602">
        <f t="shared" si="2070"/>
        <v>0</v>
      </c>
      <c r="BG602">
        <f t="shared" si="2071"/>
        <v>0</v>
      </c>
      <c r="BH602">
        <f t="shared" si="2072"/>
        <v>0</v>
      </c>
      <c r="BI602">
        <f t="shared" si="2073"/>
        <v>0</v>
      </c>
      <c r="BJ602">
        <f t="shared" si="2074"/>
        <v>0</v>
      </c>
      <c r="BK602">
        <f t="shared" si="2075"/>
        <v>0</v>
      </c>
      <c r="BL602">
        <f t="shared" si="2076"/>
        <v>0</v>
      </c>
      <c r="BM602">
        <f t="shared" si="2077"/>
        <v>0</v>
      </c>
      <c r="BN602">
        <f t="shared" si="2078"/>
        <v>2261.9042857142858</v>
      </c>
      <c r="BO602">
        <f t="shared" si="2079"/>
        <v>120195.85714285714</v>
      </c>
      <c r="BP602">
        <f t="shared" si="2080"/>
        <v>0</v>
      </c>
      <c r="BQ602">
        <f t="shared" si="2081"/>
        <v>14.735714285714286</v>
      </c>
      <c r="BR602">
        <f t="shared" si="2082"/>
        <v>8865.1428571428569</v>
      </c>
      <c r="BS602">
        <f t="shared" si="2083"/>
        <v>0</v>
      </c>
      <c r="BT602">
        <f t="shared" si="2084"/>
        <v>196558.63428571439</v>
      </c>
      <c r="BU602" s="10">
        <f t="shared" si="2085"/>
        <v>20886365.142857142</v>
      </c>
    </row>
    <row r="603" spans="51:73" x14ac:dyDescent="0.2">
      <c r="AY603" s="11">
        <f t="shared" si="2001"/>
        <v>44485</v>
      </c>
      <c r="AZ603" s="1">
        <f t="shared" si="2000"/>
        <v>44480</v>
      </c>
      <c r="BA603">
        <f t="shared" si="2065"/>
        <v>0</v>
      </c>
      <c r="BB603">
        <f t="shared" si="2066"/>
        <v>401.69142857142862</v>
      </c>
      <c r="BC603">
        <f t="shared" si="2067"/>
        <v>22358</v>
      </c>
      <c r="BD603">
        <f t="shared" si="2068"/>
        <v>0</v>
      </c>
      <c r="BE603">
        <f t="shared" si="2069"/>
        <v>0</v>
      </c>
      <c r="BF603">
        <f t="shared" si="2070"/>
        <v>0</v>
      </c>
      <c r="BG603">
        <f t="shared" si="2071"/>
        <v>0</v>
      </c>
      <c r="BH603">
        <f t="shared" si="2072"/>
        <v>0</v>
      </c>
      <c r="BI603">
        <f t="shared" si="2073"/>
        <v>0</v>
      </c>
      <c r="BJ603">
        <f t="shared" si="2074"/>
        <v>0</v>
      </c>
      <c r="BK603">
        <f t="shared" si="2075"/>
        <v>0</v>
      </c>
      <c r="BL603">
        <f t="shared" si="2076"/>
        <v>0</v>
      </c>
      <c r="BM603">
        <f t="shared" si="2077"/>
        <v>0</v>
      </c>
      <c r="BN603">
        <f t="shared" si="2078"/>
        <v>2261.9042857142858</v>
      </c>
      <c r="BO603">
        <f t="shared" si="2079"/>
        <v>120195.85714285714</v>
      </c>
      <c r="BP603">
        <f t="shared" si="2080"/>
        <v>0</v>
      </c>
      <c r="BQ603">
        <f t="shared" si="2081"/>
        <v>14.735714285714286</v>
      </c>
      <c r="BR603">
        <f t="shared" si="2082"/>
        <v>8865.1428571428569</v>
      </c>
      <c r="BS603">
        <f t="shared" si="2083"/>
        <v>0</v>
      </c>
      <c r="BT603">
        <f t="shared" si="2084"/>
        <v>196558.63428571439</v>
      </c>
      <c r="BU603" s="10">
        <f t="shared" si="2085"/>
        <v>20886365.142857142</v>
      </c>
    </row>
    <row r="604" spans="51:73" x14ac:dyDescent="0.2">
      <c r="AY604" s="11">
        <f t="shared" si="2001"/>
        <v>44486</v>
      </c>
      <c r="AZ604" s="1">
        <f t="shared" si="2000"/>
        <v>44480</v>
      </c>
      <c r="BA604">
        <f t="shared" si="2065"/>
        <v>0</v>
      </c>
      <c r="BB604">
        <f t="shared" si="2066"/>
        <v>401.69142857142862</v>
      </c>
      <c r="BC604">
        <f t="shared" si="2067"/>
        <v>22358</v>
      </c>
      <c r="BD604">
        <f t="shared" si="2068"/>
        <v>0</v>
      </c>
      <c r="BE604">
        <f t="shared" si="2069"/>
        <v>0</v>
      </c>
      <c r="BF604">
        <f t="shared" si="2070"/>
        <v>0</v>
      </c>
      <c r="BG604">
        <f t="shared" si="2071"/>
        <v>0</v>
      </c>
      <c r="BH604">
        <f t="shared" si="2072"/>
        <v>0</v>
      </c>
      <c r="BI604">
        <f t="shared" si="2073"/>
        <v>0</v>
      </c>
      <c r="BJ604">
        <f t="shared" si="2074"/>
        <v>0</v>
      </c>
      <c r="BK604">
        <f t="shared" si="2075"/>
        <v>0</v>
      </c>
      <c r="BL604">
        <f t="shared" si="2076"/>
        <v>0</v>
      </c>
      <c r="BM604">
        <f t="shared" si="2077"/>
        <v>0</v>
      </c>
      <c r="BN604">
        <f t="shared" si="2078"/>
        <v>2261.9042857142858</v>
      </c>
      <c r="BO604">
        <f t="shared" si="2079"/>
        <v>120195.85714285714</v>
      </c>
      <c r="BP604">
        <f t="shared" si="2080"/>
        <v>0</v>
      </c>
      <c r="BQ604">
        <f t="shared" si="2081"/>
        <v>14.735714285714286</v>
      </c>
      <c r="BR604">
        <f t="shared" si="2082"/>
        <v>8865.1428571428569</v>
      </c>
      <c r="BS604">
        <f t="shared" si="2083"/>
        <v>0</v>
      </c>
      <c r="BT604">
        <f t="shared" si="2084"/>
        <v>196558.63428571439</v>
      </c>
      <c r="BU604" s="10">
        <f t="shared" si="2085"/>
        <v>20886365.142857142</v>
      </c>
    </row>
    <row r="605" spans="51:73" x14ac:dyDescent="0.2">
      <c r="AY605" s="11">
        <f t="shared" si="2001"/>
        <v>44487</v>
      </c>
      <c r="AZ605" s="1">
        <f t="shared" si="2000"/>
        <v>44487</v>
      </c>
      <c r="BA605">
        <f t="shared" si="2065"/>
        <v>0</v>
      </c>
      <c r="BB605">
        <f t="shared" si="2066"/>
        <v>401.69142857142862</v>
      </c>
      <c r="BC605">
        <f t="shared" si="2067"/>
        <v>22358</v>
      </c>
      <c r="BD605">
        <f t="shared" si="2068"/>
        <v>0</v>
      </c>
      <c r="BE605">
        <f t="shared" si="2069"/>
        <v>0</v>
      </c>
      <c r="BF605">
        <f t="shared" si="2070"/>
        <v>0</v>
      </c>
      <c r="BG605">
        <f t="shared" si="2071"/>
        <v>0</v>
      </c>
      <c r="BH605">
        <f t="shared" si="2072"/>
        <v>0</v>
      </c>
      <c r="BI605">
        <f t="shared" si="2073"/>
        <v>0</v>
      </c>
      <c r="BJ605">
        <f t="shared" si="2074"/>
        <v>0</v>
      </c>
      <c r="BK605">
        <f t="shared" si="2075"/>
        <v>0</v>
      </c>
      <c r="BL605">
        <f t="shared" si="2076"/>
        <v>0</v>
      </c>
      <c r="BM605">
        <f t="shared" si="2077"/>
        <v>0</v>
      </c>
      <c r="BN605">
        <f t="shared" si="2078"/>
        <v>2261.9042857142858</v>
      </c>
      <c r="BO605">
        <f t="shared" si="2079"/>
        <v>120195.85714285714</v>
      </c>
      <c r="BP605">
        <f t="shared" si="2080"/>
        <v>0</v>
      </c>
      <c r="BQ605">
        <f t="shared" si="2081"/>
        <v>14.735714285714286</v>
      </c>
      <c r="BR605">
        <f t="shared" si="2082"/>
        <v>8865.1428571428569</v>
      </c>
      <c r="BS605">
        <f t="shared" si="2083"/>
        <v>0</v>
      </c>
      <c r="BT605">
        <f t="shared" si="2084"/>
        <v>196558.63428571439</v>
      </c>
      <c r="BU605" s="10">
        <f t="shared" si="2085"/>
        <v>20886365.142857142</v>
      </c>
    </row>
    <row r="606" spans="51:73" x14ac:dyDescent="0.2">
      <c r="AY606" s="11">
        <f t="shared" si="2001"/>
        <v>44488</v>
      </c>
      <c r="AZ606" s="1">
        <f t="shared" si="2000"/>
        <v>44487</v>
      </c>
      <c r="BA606">
        <f t="shared" si="2065"/>
        <v>0</v>
      </c>
      <c r="BB606">
        <f t="shared" si="2066"/>
        <v>401.69142857142862</v>
      </c>
      <c r="BC606">
        <f t="shared" si="2067"/>
        <v>22358</v>
      </c>
      <c r="BD606">
        <f t="shared" si="2068"/>
        <v>0</v>
      </c>
      <c r="BE606">
        <f t="shared" si="2069"/>
        <v>0</v>
      </c>
      <c r="BF606">
        <f t="shared" si="2070"/>
        <v>0</v>
      </c>
      <c r="BG606">
        <f t="shared" si="2071"/>
        <v>0</v>
      </c>
      <c r="BH606">
        <f t="shared" si="2072"/>
        <v>0</v>
      </c>
      <c r="BI606">
        <f t="shared" si="2073"/>
        <v>0</v>
      </c>
      <c r="BJ606">
        <f t="shared" si="2074"/>
        <v>0</v>
      </c>
      <c r="BK606">
        <f t="shared" si="2075"/>
        <v>0</v>
      </c>
      <c r="BL606">
        <f t="shared" si="2076"/>
        <v>0</v>
      </c>
      <c r="BM606">
        <f t="shared" si="2077"/>
        <v>0</v>
      </c>
      <c r="BN606">
        <f t="shared" si="2078"/>
        <v>2261.9042857142858</v>
      </c>
      <c r="BO606">
        <f t="shared" si="2079"/>
        <v>120195.85714285714</v>
      </c>
      <c r="BP606">
        <f t="shared" si="2080"/>
        <v>0</v>
      </c>
      <c r="BQ606">
        <f t="shared" si="2081"/>
        <v>14.735714285714286</v>
      </c>
      <c r="BR606">
        <f t="shared" si="2082"/>
        <v>8865.1428571428569</v>
      </c>
      <c r="BS606">
        <f t="shared" si="2083"/>
        <v>0</v>
      </c>
      <c r="BT606">
        <f t="shared" si="2084"/>
        <v>196558.63428571439</v>
      </c>
      <c r="BU606" s="10">
        <f t="shared" si="2085"/>
        <v>20886365.142857142</v>
      </c>
    </row>
    <row r="607" spans="51:73" x14ac:dyDescent="0.2">
      <c r="AY607" s="11">
        <f t="shared" si="2001"/>
        <v>44489</v>
      </c>
      <c r="AZ607" s="1">
        <f t="shared" si="2000"/>
        <v>44487</v>
      </c>
      <c r="BA607">
        <f t="shared" si="2002"/>
        <v>0</v>
      </c>
      <c r="BB607">
        <f t="shared" si="2062"/>
        <v>369.39714285714291</v>
      </c>
      <c r="BC607">
        <f t="shared" si="2063"/>
        <v>26407.714285714286</v>
      </c>
      <c r="BD607">
        <f t="shared" si="2064"/>
        <v>0</v>
      </c>
      <c r="BE607">
        <f t="shared" si="2024"/>
        <v>0</v>
      </c>
      <c r="BF607">
        <f t="shared" si="2025"/>
        <v>0</v>
      </c>
      <c r="BG607">
        <f t="shared" si="2026"/>
        <v>0</v>
      </c>
      <c r="BH607">
        <f t="shared" si="2027"/>
        <v>0</v>
      </c>
      <c r="BI607">
        <f t="shared" si="2028"/>
        <v>0</v>
      </c>
      <c r="BJ607">
        <f t="shared" si="2029"/>
        <v>0</v>
      </c>
      <c r="BK607">
        <f t="shared" si="2030"/>
        <v>0</v>
      </c>
      <c r="BL607">
        <f t="shared" si="2031"/>
        <v>0</v>
      </c>
      <c r="BM607">
        <f t="shared" si="2032"/>
        <v>0</v>
      </c>
      <c r="BN607">
        <f t="shared" si="2033"/>
        <v>2407.758571428571</v>
      </c>
      <c r="BO607">
        <f t="shared" si="2034"/>
        <v>134919.85714285713</v>
      </c>
      <c r="BP607">
        <f t="shared" si="2035"/>
        <v>0</v>
      </c>
      <c r="BQ607">
        <f t="shared" si="2036"/>
        <v>56.692857142857143</v>
      </c>
      <c r="BR607">
        <f t="shared" si="2037"/>
        <v>28078.571428571428</v>
      </c>
      <c r="BS607">
        <f t="shared" si="2038"/>
        <v>0</v>
      </c>
      <c r="BT607">
        <f t="shared" si="2039"/>
        <v>217610.8657142857</v>
      </c>
      <c r="BU607" s="10">
        <f t="shared" si="2040"/>
        <v>21653880.142857142</v>
      </c>
    </row>
    <row r="608" spans="51:73" x14ac:dyDescent="0.2">
      <c r="AY608" s="11">
        <f t="shared" si="2001"/>
        <v>44490</v>
      </c>
      <c r="AZ608" s="1">
        <f t="shared" si="2000"/>
        <v>44487</v>
      </c>
      <c r="BA608">
        <f t="shared" ref="BA608:BA613" si="2086">BA607</f>
        <v>0</v>
      </c>
      <c r="BB608">
        <f t="shared" ref="BB608:BB613" si="2087">BB607</f>
        <v>369.39714285714291</v>
      </c>
      <c r="BC608">
        <f t="shared" ref="BC608:BC613" si="2088">BC607</f>
        <v>26407.714285714286</v>
      </c>
      <c r="BD608">
        <f t="shared" ref="BD608:BD613" si="2089">BD607</f>
        <v>0</v>
      </c>
      <c r="BE608">
        <f t="shared" ref="BE608:BE613" si="2090">BE607</f>
        <v>0</v>
      </c>
      <c r="BF608">
        <f t="shared" ref="BF608:BF613" si="2091">BF607</f>
        <v>0</v>
      </c>
      <c r="BG608">
        <f t="shared" ref="BG608:BG613" si="2092">BG607</f>
        <v>0</v>
      </c>
      <c r="BH608">
        <f t="shared" ref="BH608:BH613" si="2093">BH607</f>
        <v>0</v>
      </c>
      <c r="BI608">
        <f t="shared" ref="BI608:BI613" si="2094">BI607</f>
        <v>0</v>
      </c>
      <c r="BJ608">
        <f t="shared" ref="BJ608:BJ613" si="2095">BJ607</f>
        <v>0</v>
      </c>
      <c r="BK608">
        <f t="shared" ref="BK608:BK613" si="2096">BK607</f>
        <v>0</v>
      </c>
      <c r="BL608">
        <f t="shared" ref="BL608:BL613" si="2097">BL607</f>
        <v>0</v>
      </c>
      <c r="BM608">
        <f t="shared" ref="BM608:BM613" si="2098">BM607</f>
        <v>0</v>
      </c>
      <c r="BN608">
        <f t="shared" ref="BN608:BN613" si="2099">BN607</f>
        <v>2407.758571428571</v>
      </c>
      <c r="BO608">
        <f t="shared" ref="BO608:BO613" si="2100">BO607</f>
        <v>134919.85714285713</v>
      </c>
      <c r="BP608">
        <f t="shared" ref="BP608:BP613" si="2101">BP607</f>
        <v>0</v>
      </c>
      <c r="BQ608">
        <f t="shared" ref="BQ608:BQ613" si="2102">BQ607</f>
        <v>56.692857142857143</v>
      </c>
      <c r="BR608">
        <f t="shared" ref="BR608:BR613" si="2103">BR607</f>
        <v>28078.571428571428</v>
      </c>
      <c r="BS608">
        <f t="shared" ref="BS608:BS613" si="2104">BS607</f>
        <v>0</v>
      </c>
      <c r="BT608">
        <f t="shared" ref="BT608:BT613" si="2105">BT607</f>
        <v>217610.8657142857</v>
      </c>
      <c r="BU608" s="10">
        <f t="shared" ref="BU608:BU613" si="2106">BU607</f>
        <v>21653880.142857142</v>
      </c>
    </row>
    <row r="609" spans="51:73" x14ac:dyDescent="0.2">
      <c r="AY609" s="11">
        <f t="shared" si="2001"/>
        <v>44491</v>
      </c>
      <c r="AZ609" s="1">
        <f t="shared" si="2000"/>
        <v>44487</v>
      </c>
      <c r="BA609">
        <f t="shared" si="2086"/>
        <v>0</v>
      </c>
      <c r="BB609">
        <f t="shared" si="2087"/>
        <v>369.39714285714291</v>
      </c>
      <c r="BC609">
        <f t="shared" si="2088"/>
        <v>26407.714285714286</v>
      </c>
      <c r="BD609">
        <f t="shared" si="2089"/>
        <v>0</v>
      </c>
      <c r="BE609">
        <f t="shared" si="2090"/>
        <v>0</v>
      </c>
      <c r="BF609">
        <f t="shared" si="2091"/>
        <v>0</v>
      </c>
      <c r="BG609">
        <f t="shared" si="2092"/>
        <v>0</v>
      </c>
      <c r="BH609">
        <f t="shared" si="2093"/>
        <v>0</v>
      </c>
      <c r="BI609">
        <f t="shared" si="2094"/>
        <v>0</v>
      </c>
      <c r="BJ609">
        <f t="shared" si="2095"/>
        <v>0</v>
      </c>
      <c r="BK609">
        <f t="shared" si="2096"/>
        <v>0</v>
      </c>
      <c r="BL609">
        <f t="shared" si="2097"/>
        <v>0</v>
      </c>
      <c r="BM609">
        <f t="shared" si="2098"/>
        <v>0</v>
      </c>
      <c r="BN609">
        <f t="shared" si="2099"/>
        <v>2407.758571428571</v>
      </c>
      <c r="BO609">
        <f t="shared" si="2100"/>
        <v>134919.85714285713</v>
      </c>
      <c r="BP609">
        <f t="shared" si="2101"/>
        <v>0</v>
      </c>
      <c r="BQ609">
        <f t="shared" si="2102"/>
        <v>56.692857142857143</v>
      </c>
      <c r="BR609">
        <f t="shared" si="2103"/>
        <v>28078.571428571428</v>
      </c>
      <c r="BS609">
        <f t="shared" si="2104"/>
        <v>0</v>
      </c>
      <c r="BT609">
        <f t="shared" si="2105"/>
        <v>217610.8657142857</v>
      </c>
      <c r="BU609" s="10">
        <f t="shared" si="2106"/>
        <v>21653880.142857142</v>
      </c>
    </row>
    <row r="610" spans="51:73" x14ac:dyDescent="0.2">
      <c r="AY610" s="11">
        <f t="shared" si="2001"/>
        <v>44492</v>
      </c>
      <c r="AZ610" s="1">
        <f t="shared" si="2000"/>
        <v>44487</v>
      </c>
      <c r="BA610">
        <f t="shared" si="2086"/>
        <v>0</v>
      </c>
      <c r="BB610">
        <f t="shared" si="2087"/>
        <v>369.39714285714291</v>
      </c>
      <c r="BC610">
        <f t="shared" si="2088"/>
        <v>26407.714285714286</v>
      </c>
      <c r="BD610">
        <f t="shared" si="2089"/>
        <v>0</v>
      </c>
      <c r="BE610">
        <f t="shared" si="2090"/>
        <v>0</v>
      </c>
      <c r="BF610">
        <f t="shared" si="2091"/>
        <v>0</v>
      </c>
      <c r="BG610">
        <f t="shared" si="2092"/>
        <v>0</v>
      </c>
      <c r="BH610">
        <f t="shared" si="2093"/>
        <v>0</v>
      </c>
      <c r="BI610">
        <f t="shared" si="2094"/>
        <v>0</v>
      </c>
      <c r="BJ610">
        <f t="shared" si="2095"/>
        <v>0</v>
      </c>
      <c r="BK610">
        <f t="shared" si="2096"/>
        <v>0</v>
      </c>
      <c r="BL610">
        <f t="shared" si="2097"/>
        <v>0</v>
      </c>
      <c r="BM610">
        <f t="shared" si="2098"/>
        <v>0</v>
      </c>
      <c r="BN610">
        <f t="shared" si="2099"/>
        <v>2407.758571428571</v>
      </c>
      <c r="BO610">
        <f t="shared" si="2100"/>
        <v>134919.85714285713</v>
      </c>
      <c r="BP610">
        <f t="shared" si="2101"/>
        <v>0</v>
      </c>
      <c r="BQ610">
        <f t="shared" si="2102"/>
        <v>56.692857142857143</v>
      </c>
      <c r="BR610">
        <f t="shared" si="2103"/>
        <v>28078.571428571428</v>
      </c>
      <c r="BS610">
        <f t="shared" si="2104"/>
        <v>0</v>
      </c>
      <c r="BT610">
        <f t="shared" si="2105"/>
        <v>217610.8657142857</v>
      </c>
      <c r="BU610" s="10">
        <f t="shared" si="2106"/>
        <v>21653880.142857142</v>
      </c>
    </row>
    <row r="611" spans="51:73" x14ac:dyDescent="0.2">
      <c r="AY611" s="11">
        <f t="shared" si="2001"/>
        <v>44493</v>
      </c>
      <c r="AZ611" s="1">
        <f t="shared" si="2000"/>
        <v>44487</v>
      </c>
      <c r="BA611">
        <f t="shared" si="2086"/>
        <v>0</v>
      </c>
      <c r="BB611">
        <f t="shared" si="2087"/>
        <v>369.39714285714291</v>
      </c>
      <c r="BC611">
        <f t="shared" si="2088"/>
        <v>26407.714285714286</v>
      </c>
      <c r="BD611">
        <f t="shared" si="2089"/>
        <v>0</v>
      </c>
      <c r="BE611">
        <f t="shared" si="2090"/>
        <v>0</v>
      </c>
      <c r="BF611">
        <f t="shared" si="2091"/>
        <v>0</v>
      </c>
      <c r="BG611">
        <f t="shared" si="2092"/>
        <v>0</v>
      </c>
      <c r="BH611">
        <f t="shared" si="2093"/>
        <v>0</v>
      </c>
      <c r="BI611">
        <f t="shared" si="2094"/>
        <v>0</v>
      </c>
      <c r="BJ611">
        <f t="shared" si="2095"/>
        <v>0</v>
      </c>
      <c r="BK611">
        <f t="shared" si="2096"/>
        <v>0</v>
      </c>
      <c r="BL611">
        <f t="shared" si="2097"/>
        <v>0</v>
      </c>
      <c r="BM611">
        <f t="shared" si="2098"/>
        <v>0</v>
      </c>
      <c r="BN611">
        <f t="shared" si="2099"/>
        <v>2407.758571428571</v>
      </c>
      <c r="BO611">
        <f t="shared" si="2100"/>
        <v>134919.85714285713</v>
      </c>
      <c r="BP611">
        <f t="shared" si="2101"/>
        <v>0</v>
      </c>
      <c r="BQ611">
        <f t="shared" si="2102"/>
        <v>56.692857142857143</v>
      </c>
      <c r="BR611">
        <f t="shared" si="2103"/>
        <v>28078.571428571428</v>
      </c>
      <c r="BS611">
        <f t="shared" si="2104"/>
        <v>0</v>
      </c>
      <c r="BT611">
        <f t="shared" si="2105"/>
        <v>217610.8657142857</v>
      </c>
      <c r="BU611" s="10">
        <f t="shared" si="2106"/>
        <v>21653880.142857142</v>
      </c>
    </row>
    <row r="612" spans="51:73" x14ac:dyDescent="0.2">
      <c r="AY612" s="11">
        <f t="shared" si="2001"/>
        <v>44494</v>
      </c>
      <c r="AZ612" s="1">
        <f t="shared" si="2000"/>
        <v>44494</v>
      </c>
      <c r="BA612">
        <f t="shared" si="2086"/>
        <v>0</v>
      </c>
      <c r="BB612">
        <f t="shared" si="2087"/>
        <v>369.39714285714291</v>
      </c>
      <c r="BC612">
        <f t="shared" si="2088"/>
        <v>26407.714285714286</v>
      </c>
      <c r="BD612">
        <f t="shared" si="2089"/>
        <v>0</v>
      </c>
      <c r="BE612">
        <f t="shared" si="2090"/>
        <v>0</v>
      </c>
      <c r="BF612">
        <f t="shared" si="2091"/>
        <v>0</v>
      </c>
      <c r="BG612">
        <f t="shared" si="2092"/>
        <v>0</v>
      </c>
      <c r="BH612">
        <f t="shared" si="2093"/>
        <v>0</v>
      </c>
      <c r="BI612">
        <f t="shared" si="2094"/>
        <v>0</v>
      </c>
      <c r="BJ612">
        <f t="shared" si="2095"/>
        <v>0</v>
      </c>
      <c r="BK612">
        <f t="shared" si="2096"/>
        <v>0</v>
      </c>
      <c r="BL612">
        <f t="shared" si="2097"/>
        <v>0</v>
      </c>
      <c r="BM612">
        <f t="shared" si="2098"/>
        <v>0</v>
      </c>
      <c r="BN612">
        <f t="shared" si="2099"/>
        <v>2407.758571428571</v>
      </c>
      <c r="BO612">
        <f t="shared" si="2100"/>
        <v>134919.85714285713</v>
      </c>
      <c r="BP612">
        <f t="shared" si="2101"/>
        <v>0</v>
      </c>
      <c r="BQ612">
        <f t="shared" si="2102"/>
        <v>56.692857142857143</v>
      </c>
      <c r="BR612">
        <f t="shared" si="2103"/>
        <v>28078.571428571428</v>
      </c>
      <c r="BS612">
        <f t="shared" si="2104"/>
        <v>0</v>
      </c>
      <c r="BT612">
        <f t="shared" si="2105"/>
        <v>217610.8657142857</v>
      </c>
      <c r="BU612" s="10">
        <f t="shared" si="2106"/>
        <v>21653880.142857142</v>
      </c>
    </row>
    <row r="613" spans="51:73" x14ac:dyDescent="0.2">
      <c r="AY613" s="11">
        <f t="shared" si="2001"/>
        <v>44495</v>
      </c>
      <c r="AZ613" s="1">
        <f t="shared" si="2000"/>
        <v>44494</v>
      </c>
      <c r="BA613">
        <f t="shared" si="2086"/>
        <v>0</v>
      </c>
      <c r="BB613">
        <f t="shared" si="2087"/>
        <v>369.39714285714291</v>
      </c>
      <c r="BC613">
        <f t="shared" si="2088"/>
        <v>26407.714285714286</v>
      </c>
      <c r="BD613">
        <f t="shared" si="2089"/>
        <v>0</v>
      </c>
      <c r="BE613">
        <f t="shared" si="2090"/>
        <v>0</v>
      </c>
      <c r="BF613">
        <f t="shared" si="2091"/>
        <v>0</v>
      </c>
      <c r="BG613">
        <f t="shared" si="2092"/>
        <v>0</v>
      </c>
      <c r="BH613">
        <f t="shared" si="2093"/>
        <v>0</v>
      </c>
      <c r="BI613">
        <f t="shared" si="2094"/>
        <v>0</v>
      </c>
      <c r="BJ613">
        <f t="shared" si="2095"/>
        <v>0</v>
      </c>
      <c r="BK613">
        <f t="shared" si="2096"/>
        <v>0</v>
      </c>
      <c r="BL613">
        <f t="shared" si="2097"/>
        <v>0</v>
      </c>
      <c r="BM613">
        <f t="shared" si="2098"/>
        <v>0</v>
      </c>
      <c r="BN613">
        <f t="shared" si="2099"/>
        <v>2407.758571428571</v>
      </c>
      <c r="BO613">
        <f t="shared" si="2100"/>
        <v>134919.85714285713</v>
      </c>
      <c r="BP613">
        <f t="shared" si="2101"/>
        <v>0</v>
      </c>
      <c r="BQ613">
        <f t="shared" si="2102"/>
        <v>56.692857142857143</v>
      </c>
      <c r="BR613">
        <f t="shared" si="2103"/>
        <v>28078.571428571428</v>
      </c>
      <c r="BS613">
        <f t="shared" si="2104"/>
        <v>0</v>
      </c>
      <c r="BT613">
        <f t="shared" si="2105"/>
        <v>217610.8657142857</v>
      </c>
      <c r="BU613" s="10">
        <f t="shared" si="2106"/>
        <v>21653880.142857142</v>
      </c>
    </row>
    <row r="614" spans="51:73" x14ac:dyDescent="0.2">
      <c r="AY614" s="11">
        <f t="shared" si="2001"/>
        <v>44496</v>
      </c>
      <c r="AZ614" s="1">
        <f t="shared" si="2000"/>
        <v>44494</v>
      </c>
      <c r="BA614">
        <f t="shared" si="2002"/>
        <v>0</v>
      </c>
      <c r="BB614">
        <f t="shared" si="2062"/>
        <v>0</v>
      </c>
      <c r="BC614">
        <f t="shared" si="2063"/>
        <v>0</v>
      </c>
      <c r="BD614">
        <f t="shared" si="2064"/>
        <v>0</v>
      </c>
      <c r="BE614">
        <f t="shared" si="2024"/>
        <v>0</v>
      </c>
      <c r="BF614">
        <f t="shared" si="2025"/>
        <v>0</v>
      </c>
      <c r="BG614">
        <f t="shared" si="2026"/>
        <v>0</v>
      </c>
      <c r="BH614">
        <f t="shared" si="2027"/>
        <v>0</v>
      </c>
      <c r="BI614">
        <f t="shared" si="2028"/>
        <v>0</v>
      </c>
      <c r="BJ614">
        <f t="shared" si="2029"/>
        <v>0</v>
      </c>
      <c r="BK614">
        <f t="shared" si="2030"/>
        <v>0</v>
      </c>
      <c r="BL614">
        <f t="shared" si="2031"/>
        <v>0</v>
      </c>
      <c r="BM614">
        <f t="shared" si="2032"/>
        <v>0</v>
      </c>
      <c r="BN614">
        <f t="shared" si="2033"/>
        <v>2278.1242857142856</v>
      </c>
      <c r="BO614">
        <f t="shared" si="2034"/>
        <v>136505.57142857142</v>
      </c>
      <c r="BP614">
        <f t="shared" si="2035"/>
        <v>0</v>
      </c>
      <c r="BQ614">
        <f t="shared" si="2036"/>
        <v>0</v>
      </c>
      <c r="BR614">
        <f t="shared" si="2037"/>
        <v>0</v>
      </c>
      <c r="BS614">
        <f t="shared" si="2038"/>
        <v>0</v>
      </c>
      <c r="BT614">
        <f t="shared" si="2039"/>
        <v>182110.54714285707</v>
      </c>
      <c r="BU614" s="10">
        <f t="shared" si="2040"/>
        <v>20205388.857142858</v>
      </c>
    </row>
    <row r="615" spans="51:73" x14ac:dyDescent="0.2">
      <c r="AY615" s="11">
        <f t="shared" si="2001"/>
        <v>44497</v>
      </c>
      <c r="AZ615" s="1">
        <f t="shared" si="2000"/>
        <v>44494</v>
      </c>
      <c r="BA615">
        <f t="shared" ref="BA615:BA620" si="2107">BA614</f>
        <v>0</v>
      </c>
      <c r="BB615">
        <f t="shared" ref="BB615:BB620" si="2108">BB614</f>
        <v>0</v>
      </c>
      <c r="BC615">
        <f t="shared" ref="BC615:BC620" si="2109">BC614</f>
        <v>0</v>
      </c>
      <c r="BD615">
        <f t="shared" ref="BD615:BD620" si="2110">BD614</f>
        <v>0</v>
      </c>
      <c r="BE615">
        <f t="shared" ref="BE615:BE620" si="2111">BE614</f>
        <v>0</v>
      </c>
      <c r="BF615">
        <f t="shared" ref="BF615:BF620" si="2112">BF614</f>
        <v>0</v>
      </c>
      <c r="BG615">
        <f t="shared" ref="BG615:BG620" si="2113">BG614</f>
        <v>0</v>
      </c>
      <c r="BH615">
        <f t="shared" ref="BH615:BH620" si="2114">BH614</f>
        <v>0</v>
      </c>
      <c r="BI615">
        <f t="shared" ref="BI615:BI620" si="2115">BI614</f>
        <v>0</v>
      </c>
      <c r="BJ615">
        <f t="shared" ref="BJ615:BJ620" si="2116">BJ614</f>
        <v>0</v>
      </c>
      <c r="BK615">
        <f t="shared" ref="BK615:BK620" si="2117">BK614</f>
        <v>0</v>
      </c>
      <c r="BL615">
        <f t="shared" ref="BL615:BL620" si="2118">BL614</f>
        <v>0</v>
      </c>
      <c r="BM615">
        <f t="shared" ref="BM615:BM620" si="2119">BM614</f>
        <v>0</v>
      </c>
      <c r="BN615">
        <f t="shared" ref="BN615:BN620" si="2120">BN614</f>
        <v>2278.1242857142856</v>
      </c>
      <c r="BO615">
        <f t="shared" ref="BO615:BO620" si="2121">BO614</f>
        <v>136505.57142857142</v>
      </c>
      <c r="BP615">
        <f t="shared" ref="BP615:BP620" si="2122">BP614</f>
        <v>0</v>
      </c>
      <c r="BQ615">
        <f t="shared" ref="BQ615:BQ620" si="2123">BQ614</f>
        <v>0</v>
      </c>
      <c r="BR615">
        <f t="shared" ref="BR615:BR620" si="2124">BR614</f>
        <v>0</v>
      </c>
      <c r="BS615">
        <f t="shared" ref="BS615:BS620" si="2125">BS614</f>
        <v>0</v>
      </c>
      <c r="BT615">
        <f t="shared" ref="BT615:BT620" si="2126">BT614</f>
        <v>182110.54714285707</v>
      </c>
      <c r="BU615" s="10">
        <f t="shared" ref="BU615:BU620" si="2127">BU614</f>
        <v>20205388.857142858</v>
      </c>
    </row>
    <row r="616" spans="51:73" x14ac:dyDescent="0.2">
      <c r="AY616" s="11">
        <f t="shared" si="2001"/>
        <v>44498</v>
      </c>
      <c r="AZ616" s="1">
        <f t="shared" si="2000"/>
        <v>44494</v>
      </c>
      <c r="BA616">
        <f t="shared" si="2107"/>
        <v>0</v>
      </c>
      <c r="BB616">
        <f t="shared" si="2108"/>
        <v>0</v>
      </c>
      <c r="BC616">
        <f t="shared" si="2109"/>
        <v>0</v>
      </c>
      <c r="BD616">
        <f t="shared" si="2110"/>
        <v>0</v>
      </c>
      <c r="BE616">
        <f t="shared" si="2111"/>
        <v>0</v>
      </c>
      <c r="BF616">
        <f t="shared" si="2112"/>
        <v>0</v>
      </c>
      <c r="BG616">
        <f t="shared" si="2113"/>
        <v>0</v>
      </c>
      <c r="BH616">
        <f t="shared" si="2114"/>
        <v>0</v>
      </c>
      <c r="BI616">
        <f t="shared" si="2115"/>
        <v>0</v>
      </c>
      <c r="BJ616">
        <f t="shared" si="2116"/>
        <v>0</v>
      </c>
      <c r="BK616">
        <f t="shared" si="2117"/>
        <v>0</v>
      </c>
      <c r="BL616">
        <f t="shared" si="2118"/>
        <v>0</v>
      </c>
      <c r="BM616">
        <f t="shared" si="2119"/>
        <v>0</v>
      </c>
      <c r="BN616">
        <f t="shared" si="2120"/>
        <v>2278.1242857142856</v>
      </c>
      <c r="BO616">
        <f t="shared" si="2121"/>
        <v>136505.57142857142</v>
      </c>
      <c r="BP616">
        <f t="shared" si="2122"/>
        <v>0</v>
      </c>
      <c r="BQ616">
        <f t="shared" si="2123"/>
        <v>0</v>
      </c>
      <c r="BR616">
        <f t="shared" si="2124"/>
        <v>0</v>
      </c>
      <c r="BS616">
        <f t="shared" si="2125"/>
        <v>0</v>
      </c>
      <c r="BT616">
        <f t="shared" si="2126"/>
        <v>182110.54714285707</v>
      </c>
      <c r="BU616" s="10">
        <f t="shared" si="2127"/>
        <v>20205388.857142858</v>
      </c>
    </row>
    <row r="617" spans="51:73" x14ac:dyDescent="0.2">
      <c r="AY617" s="11">
        <f t="shared" si="2001"/>
        <v>44499</v>
      </c>
      <c r="AZ617" s="1">
        <f t="shared" si="2000"/>
        <v>44494</v>
      </c>
      <c r="BA617">
        <f t="shared" si="2107"/>
        <v>0</v>
      </c>
      <c r="BB617">
        <f t="shared" si="2108"/>
        <v>0</v>
      </c>
      <c r="BC617">
        <f t="shared" si="2109"/>
        <v>0</v>
      </c>
      <c r="BD617">
        <f t="shared" si="2110"/>
        <v>0</v>
      </c>
      <c r="BE617">
        <f t="shared" si="2111"/>
        <v>0</v>
      </c>
      <c r="BF617">
        <f t="shared" si="2112"/>
        <v>0</v>
      </c>
      <c r="BG617">
        <f t="shared" si="2113"/>
        <v>0</v>
      </c>
      <c r="BH617">
        <f t="shared" si="2114"/>
        <v>0</v>
      </c>
      <c r="BI617">
        <f t="shared" si="2115"/>
        <v>0</v>
      </c>
      <c r="BJ617">
        <f t="shared" si="2116"/>
        <v>0</v>
      </c>
      <c r="BK617">
        <f t="shared" si="2117"/>
        <v>0</v>
      </c>
      <c r="BL617">
        <f t="shared" si="2118"/>
        <v>0</v>
      </c>
      <c r="BM617">
        <f t="shared" si="2119"/>
        <v>0</v>
      </c>
      <c r="BN617">
        <f t="shared" si="2120"/>
        <v>2278.1242857142856</v>
      </c>
      <c r="BO617">
        <f t="shared" si="2121"/>
        <v>136505.57142857142</v>
      </c>
      <c r="BP617">
        <f t="shared" si="2122"/>
        <v>0</v>
      </c>
      <c r="BQ617">
        <f t="shared" si="2123"/>
        <v>0</v>
      </c>
      <c r="BR617">
        <f t="shared" si="2124"/>
        <v>0</v>
      </c>
      <c r="BS617">
        <f t="shared" si="2125"/>
        <v>0</v>
      </c>
      <c r="BT617">
        <f t="shared" si="2126"/>
        <v>182110.54714285707</v>
      </c>
      <c r="BU617" s="10">
        <f t="shared" si="2127"/>
        <v>20205388.857142858</v>
      </c>
    </row>
    <row r="618" spans="51:73" x14ac:dyDescent="0.2">
      <c r="AY618" s="11">
        <f t="shared" si="2001"/>
        <v>44500</v>
      </c>
      <c r="AZ618" s="1">
        <f t="shared" si="2000"/>
        <v>44494</v>
      </c>
      <c r="BA618">
        <f t="shared" si="2107"/>
        <v>0</v>
      </c>
      <c r="BB618">
        <f t="shared" si="2108"/>
        <v>0</v>
      </c>
      <c r="BC618">
        <f t="shared" si="2109"/>
        <v>0</v>
      </c>
      <c r="BD618">
        <f t="shared" si="2110"/>
        <v>0</v>
      </c>
      <c r="BE618">
        <f t="shared" si="2111"/>
        <v>0</v>
      </c>
      <c r="BF618">
        <f t="shared" si="2112"/>
        <v>0</v>
      </c>
      <c r="BG618">
        <f t="shared" si="2113"/>
        <v>0</v>
      </c>
      <c r="BH618">
        <f t="shared" si="2114"/>
        <v>0</v>
      </c>
      <c r="BI618">
        <f t="shared" si="2115"/>
        <v>0</v>
      </c>
      <c r="BJ618">
        <f t="shared" si="2116"/>
        <v>0</v>
      </c>
      <c r="BK618">
        <f t="shared" si="2117"/>
        <v>0</v>
      </c>
      <c r="BL618">
        <f t="shared" si="2118"/>
        <v>0</v>
      </c>
      <c r="BM618">
        <f t="shared" si="2119"/>
        <v>0</v>
      </c>
      <c r="BN618">
        <f t="shared" si="2120"/>
        <v>2278.1242857142856</v>
      </c>
      <c r="BO618">
        <f t="shared" si="2121"/>
        <v>136505.57142857142</v>
      </c>
      <c r="BP618">
        <f t="shared" si="2122"/>
        <v>0</v>
      </c>
      <c r="BQ618">
        <f t="shared" si="2123"/>
        <v>0</v>
      </c>
      <c r="BR618">
        <f t="shared" si="2124"/>
        <v>0</v>
      </c>
      <c r="BS618">
        <f t="shared" si="2125"/>
        <v>0</v>
      </c>
      <c r="BT618">
        <f t="shared" si="2126"/>
        <v>182110.54714285707</v>
      </c>
      <c r="BU618" s="10">
        <f t="shared" si="2127"/>
        <v>20205388.857142858</v>
      </c>
    </row>
    <row r="619" spans="51:73" x14ac:dyDescent="0.2">
      <c r="AY619" s="11">
        <f t="shared" si="2001"/>
        <v>44501</v>
      </c>
      <c r="AZ619" s="1">
        <f t="shared" si="2000"/>
        <v>44501</v>
      </c>
      <c r="BA619">
        <f t="shared" si="2107"/>
        <v>0</v>
      </c>
      <c r="BB619">
        <f t="shared" si="2108"/>
        <v>0</v>
      </c>
      <c r="BC619">
        <f t="shared" si="2109"/>
        <v>0</v>
      </c>
      <c r="BD619">
        <f t="shared" si="2110"/>
        <v>0</v>
      </c>
      <c r="BE619">
        <f t="shared" si="2111"/>
        <v>0</v>
      </c>
      <c r="BF619">
        <f t="shared" si="2112"/>
        <v>0</v>
      </c>
      <c r="BG619">
        <f t="shared" si="2113"/>
        <v>0</v>
      </c>
      <c r="BH619">
        <f t="shared" si="2114"/>
        <v>0</v>
      </c>
      <c r="BI619">
        <f t="shared" si="2115"/>
        <v>0</v>
      </c>
      <c r="BJ619">
        <f t="shared" si="2116"/>
        <v>0</v>
      </c>
      <c r="BK619">
        <f t="shared" si="2117"/>
        <v>0</v>
      </c>
      <c r="BL619">
        <f t="shared" si="2118"/>
        <v>0</v>
      </c>
      <c r="BM619">
        <f t="shared" si="2119"/>
        <v>0</v>
      </c>
      <c r="BN619">
        <f t="shared" si="2120"/>
        <v>2278.1242857142856</v>
      </c>
      <c r="BO619">
        <f t="shared" si="2121"/>
        <v>136505.57142857142</v>
      </c>
      <c r="BP619">
        <f t="shared" si="2122"/>
        <v>0</v>
      </c>
      <c r="BQ619">
        <f t="shared" si="2123"/>
        <v>0</v>
      </c>
      <c r="BR619">
        <f t="shared" si="2124"/>
        <v>0</v>
      </c>
      <c r="BS619">
        <f t="shared" si="2125"/>
        <v>0</v>
      </c>
      <c r="BT619">
        <f t="shared" si="2126"/>
        <v>182110.54714285707</v>
      </c>
      <c r="BU619" s="10">
        <f t="shared" si="2127"/>
        <v>20205388.857142858</v>
      </c>
    </row>
    <row r="620" spans="51:73" x14ac:dyDescent="0.2">
      <c r="AY620" s="11">
        <f t="shared" si="2001"/>
        <v>44502</v>
      </c>
      <c r="AZ620" s="1">
        <f t="shared" si="2000"/>
        <v>44501</v>
      </c>
      <c r="BA620">
        <f t="shared" si="2107"/>
        <v>0</v>
      </c>
      <c r="BB620">
        <f t="shared" si="2108"/>
        <v>0</v>
      </c>
      <c r="BC620">
        <f t="shared" si="2109"/>
        <v>0</v>
      </c>
      <c r="BD620">
        <f t="shared" si="2110"/>
        <v>0</v>
      </c>
      <c r="BE620">
        <f t="shared" si="2111"/>
        <v>0</v>
      </c>
      <c r="BF620">
        <f t="shared" si="2112"/>
        <v>0</v>
      </c>
      <c r="BG620">
        <f t="shared" si="2113"/>
        <v>0</v>
      </c>
      <c r="BH620">
        <f t="shared" si="2114"/>
        <v>0</v>
      </c>
      <c r="BI620">
        <f t="shared" si="2115"/>
        <v>0</v>
      </c>
      <c r="BJ620">
        <f t="shared" si="2116"/>
        <v>0</v>
      </c>
      <c r="BK620">
        <f t="shared" si="2117"/>
        <v>0</v>
      </c>
      <c r="BL620">
        <f t="shared" si="2118"/>
        <v>0</v>
      </c>
      <c r="BM620">
        <f t="shared" si="2119"/>
        <v>0</v>
      </c>
      <c r="BN620">
        <f t="shared" si="2120"/>
        <v>2278.1242857142856</v>
      </c>
      <c r="BO620">
        <f t="shared" si="2121"/>
        <v>136505.57142857142</v>
      </c>
      <c r="BP620">
        <f t="shared" si="2122"/>
        <v>0</v>
      </c>
      <c r="BQ620">
        <f t="shared" si="2123"/>
        <v>0</v>
      </c>
      <c r="BR620">
        <f t="shared" si="2124"/>
        <v>0</v>
      </c>
      <c r="BS620">
        <f t="shared" si="2125"/>
        <v>0</v>
      </c>
      <c r="BT620">
        <f t="shared" si="2126"/>
        <v>182110.54714285707</v>
      </c>
      <c r="BU620" s="10">
        <f t="shared" si="2127"/>
        <v>20205388.857142858</v>
      </c>
    </row>
    <row r="621" spans="51:73" x14ac:dyDescent="0.2">
      <c r="AY621" s="11">
        <f t="shared" si="2001"/>
        <v>44503</v>
      </c>
      <c r="AZ621" s="1">
        <f t="shared" si="2000"/>
        <v>44501</v>
      </c>
      <c r="BA621">
        <f t="shared" si="2002"/>
        <v>0</v>
      </c>
      <c r="BB621">
        <f t="shared" si="2062"/>
        <v>0</v>
      </c>
      <c r="BC621">
        <f t="shared" si="2063"/>
        <v>0</v>
      </c>
      <c r="BD621">
        <f t="shared" si="2064"/>
        <v>0</v>
      </c>
      <c r="BE621">
        <f t="shared" si="2024"/>
        <v>0</v>
      </c>
      <c r="BF621">
        <f t="shared" si="2025"/>
        <v>0</v>
      </c>
      <c r="BG621">
        <f t="shared" si="2026"/>
        <v>0</v>
      </c>
      <c r="BH621">
        <f t="shared" si="2027"/>
        <v>0</v>
      </c>
      <c r="BI621">
        <f t="shared" si="2028"/>
        <v>0</v>
      </c>
      <c r="BJ621">
        <f t="shared" si="2029"/>
        <v>0</v>
      </c>
      <c r="BK621">
        <f t="shared" si="2030"/>
        <v>0</v>
      </c>
      <c r="BL621">
        <f t="shared" si="2031"/>
        <v>0</v>
      </c>
      <c r="BM621">
        <f t="shared" si="2032"/>
        <v>0</v>
      </c>
      <c r="BN621">
        <f t="shared" si="2033"/>
        <v>1886.6399999999999</v>
      </c>
      <c r="BO621">
        <f t="shared" si="2034"/>
        <v>130092.14285714286</v>
      </c>
      <c r="BP621">
        <f t="shared" si="2035"/>
        <v>0</v>
      </c>
      <c r="BQ621">
        <f t="shared" si="2036"/>
        <v>0</v>
      </c>
      <c r="BR621">
        <f t="shared" si="2037"/>
        <v>0</v>
      </c>
      <c r="BS621">
        <f t="shared" si="2038"/>
        <v>0</v>
      </c>
      <c r="BT621">
        <f t="shared" si="2039"/>
        <v>151669.21285714285</v>
      </c>
      <c r="BU621" s="10">
        <f t="shared" si="2040"/>
        <v>17109369.428571429</v>
      </c>
    </row>
    <row r="622" spans="51:73" x14ac:dyDescent="0.2">
      <c r="AY622" s="11">
        <f t="shared" si="2001"/>
        <v>44504</v>
      </c>
      <c r="AZ622" s="1">
        <f t="shared" si="2000"/>
        <v>44501</v>
      </c>
      <c r="BA622">
        <f t="shared" ref="BA622:BA627" si="2128">BA621</f>
        <v>0</v>
      </c>
      <c r="BB622">
        <f t="shared" ref="BB622:BB627" si="2129">BB621</f>
        <v>0</v>
      </c>
      <c r="BC622">
        <f t="shared" ref="BC622:BC627" si="2130">BC621</f>
        <v>0</v>
      </c>
      <c r="BD622">
        <f t="shared" ref="BD622:BD627" si="2131">BD621</f>
        <v>0</v>
      </c>
      <c r="BE622">
        <f t="shared" ref="BE622:BE627" si="2132">BE621</f>
        <v>0</v>
      </c>
      <c r="BF622">
        <f t="shared" ref="BF622:BF627" si="2133">BF621</f>
        <v>0</v>
      </c>
      <c r="BG622">
        <f t="shared" ref="BG622:BG627" si="2134">BG621</f>
        <v>0</v>
      </c>
      <c r="BH622">
        <f t="shared" ref="BH622:BH627" si="2135">BH621</f>
        <v>0</v>
      </c>
      <c r="BI622">
        <f t="shared" ref="BI622:BI627" si="2136">BI621</f>
        <v>0</v>
      </c>
      <c r="BJ622">
        <f t="shared" ref="BJ622:BJ627" si="2137">BJ621</f>
        <v>0</v>
      </c>
      <c r="BK622">
        <f t="shared" ref="BK622:BK627" si="2138">BK621</f>
        <v>0</v>
      </c>
      <c r="BL622">
        <f t="shared" ref="BL622:BL627" si="2139">BL621</f>
        <v>0</v>
      </c>
      <c r="BM622">
        <f t="shared" ref="BM622:BM627" si="2140">BM621</f>
        <v>0</v>
      </c>
      <c r="BN622">
        <f t="shared" ref="BN622:BN627" si="2141">BN621</f>
        <v>1886.6399999999999</v>
      </c>
      <c r="BO622">
        <f t="shared" ref="BO622:BO627" si="2142">BO621</f>
        <v>130092.14285714286</v>
      </c>
      <c r="BP622">
        <f t="shared" ref="BP622:BP627" si="2143">BP621</f>
        <v>0</v>
      </c>
      <c r="BQ622">
        <f t="shared" ref="BQ622:BQ627" si="2144">BQ621</f>
        <v>0</v>
      </c>
      <c r="BR622">
        <f t="shared" ref="BR622:BR627" si="2145">BR621</f>
        <v>0</v>
      </c>
      <c r="BS622">
        <f t="shared" ref="BS622:BS627" si="2146">BS621</f>
        <v>0</v>
      </c>
      <c r="BT622">
        <f t="shared" ref="BT622:BT627" si="2147">BT621</f>
        <v>151669.21285714285</v>
      </c>
      <c r="BU622" s="10">
        <f t="shared" ref="BU622:BU627" si="2148">BU621</f>
        <v>17109369.428571429</v>
      </c>
    </row>
    <row r="623" spans="51:73" x14ac:dyDescent="0.2">
      <c r="AY623" s="11">
        <f t="shared" si="2001"/>
        <v>44505</v>
      </c>
      <c r="AZ623" s="1">
        <f t="shared" si="2000"/>
        <v>44501</v>
      </c>
      <c r="BA623">
        <f t="shared" si="2128"/>
        <v>0</v>
      </c>
      <c r="BB623">
        <f t="shared" si="2129"/>
        <v>0</v>
      </c>
      <c r="BC623">
        <f t="shared" si="2130"/>
        <v>0</v>
      </c>
      <c r="BD623">
        <f t="shared" si="2131"/>
        <v>0</v>
      </c>
      <c r="BE623">
        <f t="shared" si="2132"/>
        <v>0</v>
      </c>
      <c r="BF623">
        <f t="shared" si="2133"/>
        <v>0</v>
      </c>
      <c r="BG623">
        <f t="shared" si="2134"/>
        <v>0</v>
      </c>
      <c r="BH623">
        <f t="shared" si="2135"/>
        <v>0</v>
      </c>
      <c r="BI623">
        <f t="shared" si="2136"/>
        <v>0</v>
      </c>
      <c r="BJ623">
        <f t="shared" si="2137"/>
        <v>0</v>
      </c>
      <c r="BK623">
        <f t="shared" si="2138"/>
        <v>0</v>
      </c>
      <c r="BL623">
        <f t="shared" si="2139"/>
        <v>0</v>
      </c>
      <c r="BM623">
        <f t="shared" si="2140"/>
        <v>0</v>
      </c>
      <c r="BN623">
        <f t="shared" si="2141"/>
        <v>1886.6399999999999</v>
      </c>
      <c r="BO623">
        <f t="shared" si="2142"/>
        <v>130092.14285714286</v>
      </c>
      <c r="BP623">
        <f t="shared" si="2143"/>
        <v>0</v>
      </c>
      <c r="BQ623">
        <f t="shared" si="2144"/>
        <v>0</v>
      </c>
      <c r="BR623">
        <f t="shared" si="2145"/>
        <v>0</v>
      </c>
      <c r="BS623">
        <f t="shared" si="2146"/>
        <v>0</v>
      </c>
      <c r="BT623">
        <f t="shared" si="2147"/>
        <v>151669.21285714285</v>
      </c>
      <c r="BU623" s="10">
        <f t="shared" si="2148"/>
        <v>17109369.428571429</v>
      </c>
    </row>
    <row r="624" spans="51:73" x14ac:dyDescent="0.2">
      <c r="AY624" s="11">
        <f t="shared" si="2001"/>
        <v>44506</v>
      </c>
      <c r="AZ624" s="1">
        <f t="shared" si="2000"/>
        <v>44501</v>
      </c>
      <c r="BA624">
        <f t="shared" si="2128"/>
        <v>0</v>
      </c>
      <c r="BB624">
        <f t="shared" si="2129"/>
        <v>0</v>
      </c>
      <c r="BC624">
        <f t="shared" si="2130"/>
        <v>0</v>
      </c>
      <c r="BD624">
        <f t="shared" si="2131"/>
        <v>0</v>
      </c>
      <c r="BE624">
        <f t="shared" si="2132"/>
        <v>0</v>
      </c>
      <c r="BF624">
        <f t="shared" si="2133"/>
        <v>0</v>
      </c>
      <c r="BG624">
        <f t="shared" si="2134"/>
        <v>0</v>
      </c>
      <c r="BH624">
        <f t="shared" si="2135"/>
        <v>0</v>
      </c>
      <c r="BI624">
        <f t="shared" si="2136"/>
        <v>0</v>
      </c>
      <c r="BJ624">
        <f t="shared" si="2137"/>
        <v>0</v>
      </c>
      <c r="BK624">
        <f t="shared" si="2138"/>
        <v>0</v>
      </c>
      <c r="BL624">
        <f t="shared" si="2139"/>
        <v>0</v>
      </c>
      <c r="BM624">
        <f t="shared" si="2140"/>
        <v>0</v>
      </c>
      <c r="BN624">
        <f t="shared" si="2141"/>
        <v>1886.6399999999999</v>
      </c>
      <c r="BO624">
        <f t="shared" si="2142"/>
        <v>130092.14285714286</v>
      </c>
      <c r="BP624">
        <f t="shared" si="2143"/>
        <v>0</v>
      </c>
      <c r="BQ624">
        <f t="shared" si="2144"/>
        <v>0</v>
      </c>
      <c r="BR624">
        <f t="shared" si="2145"/>
        <v>0</v>
      </c>
      <c r="BS624">
        <f t="shared" si="2146"/>
        <v>0</v>
      </c>
      <c r="BT624">
        <f t="shared" si="2147"/>
        <v>151669.21285714285</v>
      </c>
      <c r="BU624" s="10">
        <f t="shared" si="2148"/>
        <v>17109369.428571429</v>
      </c>
    </row>
    <row r="625" spans="51:73" x14ac:dyDescent="0.2">
      <c r="AY625" s="11">
        <f t="shared" si="2001"/>
        <v>44507</v>
      </c>
      <c r="AZ625" s="1">
        <f t="shared" si="2000"/>
        <v>44501</v>
      </c>
      <c r="BA625">
        <f t="shared" si="2128"/>
        <v>0</v>
      </c>
      <c r="BB625">
        <f t="shared" si="2129"/>
        <v>0</v>
      </c>
      <c r="BC625">
        <f t="shared" si="2130"/>
        <v>0</v>
      </c>
      <c r="BD625">
        <f t="shared" si="2131"/>
        <v>0</v>
      </c>
      <c r="BE625">
        <f t="shared" si="2132"/>
        <v>0</v>
      </c>
      <c r="BF625">
        <f t="shared" si="2133"/>
        <v>0</v>
      </c>
      <c r="BG625">
        <f t="shared" si="2134"/>
        <v>0</v>
      </c>
      <c r="BH625">
        <f t="shared" si="2135"/>
        <v>0</v>
      </c>
      <c r="BI625">
        <f t="shared" si="2136"/>
        <v>0</v>
      </c>
      <c r="BJ625">
        <f t="shared" si="2137"/>
        <v>0</v>
      </c>
      <c r="BK625">
        <f t="shared" si="2138"/>
        <v>0</v>
      </c>
      <c r="BL625">
        <f t="shared" si="2139"/>
        <v>0</v>
      </c>
      <c r="BM625">
        <f t="shared" si="2140"/>
        <v>0</v>
      </c>
      <c r="BN625">
        <f t="shared" si="2141"/>
        <v>1886.6399999999999</v>
      </c>
      <c r="BO625">
        <f t="shared" si="2142"/>
        <v>130092.14285714286</v>
      </c>
      <c r="BP625">
        <f t="shared" si="2143"/>
        <v>0</v>
      </c>
      <c r="BQ625">
        <f t="shared" si="2144"/>
        <v>0</v>
      </c>
      <c r="BR625">
        <f t="shared" si="2145"/>
        <v>0</v>
      </c>
      <c r="BS625">
        <f t="shared" si="2146"/>
        <v>0</v>
      </c>
      <c r="BT625">
        <f t="shared" si="2147"/>
        <v>151669.21285714285</v>
      </c>
      <c r="BU625" s="10">
        <f t="shared" si="2148"/>
        <v>17109369.428571429</v>
      </c>
    </row>
    <row r="626" spans="51:73" x14ac:dyDescent="0.2">
      <c r="AY626" s="11">
        <f t="shared" si="2001"/>
        <v>44508</v>
      </c>
      <c r="AZ626" s="1">
        <f t="shared" si="2000"/>
        <v>44508</v>
      </c>
      <c r="BA626">
        <f t="shared" si="2128"/>
        <v>0</v>
      </c>
      <c r="BB626">
        <f t="shared" si="2129"/>
        <v>0</v>
      </c>
      <c r="BC626">
        <f t="shared" si="2130"/>
        <v>0</v>
      </c>
      <c r="BD626">
        <f t="shared" si="2131"/>
        <v>0</v>
      </c>
      <c r="BE626">
        <f t="shared" si="2132"/>
        <v>0</v>
      </c>
      <c r="BF626">
        <f t="shared" si="2133"/>
        <v>0</v>
      </c>
      <c r="BG626">
        <f t="shared" si="2134"/>
        <v>0</v>
      </c>
      <c r="BH626">
        <f t="shared" si="2135"/>
        <v>0</v>
      </c>
      <c r="BI626">
        <f t="shared" si="2136"/>
        <v>0</v>
      </c>
      <c r="BJ626">
        <f t="shared" si="2137"/>
        <v>0</v>
      </c>
      <c r="BK626">
        <f t="shared" si="2138"/>
        <v>0</v>
      </c>
      <c r="BL626">
        <f t="shared" si="2139"/>
        <v>0</v>
      </c>
      <c r="BM626">
        <f t="shared" si="2140"/>
        <v>0</v>
      </c>
      <c r="BN626">
        <f t="shared" si="2141"/>
        <v>1886.6399999999999</v>
      </c>
      <c r="BO626">
        <f t="shared" si="2142"/>
        <v>130092.14285714286</v>
      </c>
      <c r="BP626">
        <f t="shared" si="2143"/>
        <v>0</v>
      </c>
      <c r="BQ626">
        <f t="shared" si="2144"/>
        <v>0</v>
      </c>
      <c r="BR626">
        <f t="shared" si="2145"/>
        <v>0</v>
      </c>
      <c r="BS626">
        <f t="shared" si="2146"/>
        <v>0</v>
      </c>
      <c r="BT626">
        <f t="shared" si="2147"/>
        <v>151669.21285714285</v>
      </c>
      <c r="BU626" s="10">
        <f t="shared" si="2148"/>
        <v>17109369.428571429</v>
      </c>
    </row>
    <row r="627" spans="51:73" x14ac:dyDescent="0.2">
      <c r="AY627" s="11">
        <f t="shared" si="2001"/>
        <v>44509</v>
      </c>
      <c r="AZ627" s="1">
        <f t="shared" si="2000"/>
        <v>44508</v>
      </c>
      <c r="BA627">
        <f t="shared" si="2128"/>
        <v>0</v>
      </c>
      <c r="BB627">
        <f t="shared" si="2129"/>
        <v>0</v>
      </c>
      <c r="BC627">
        <f t="shared" si="2130"/>
        <v>0</v>
      </c>
      <c r="BD627">
        <f t="shared" si="2131"/>
        <v>0</v>
      </c>
      <c r="BE627">
        <f t="shared" si="2132"/>
        <v>0</v>
      </c>
      <c r="BF627">
        <f t="shared" si="2133"/>
        <v>0</v>
      </c>
      <c r="BG627">
        <f t="shared" si="2134"/>
        <v>0</v>
      </c>
      <c r="BH627">
        <f t="shared" si="2135"/>
        <v>0</v>
      </c>
      <c r="BI627">
        <f t="shared" si="2136"/>
        <v>0</v>
      </c>
      <c r="BJ627">
        <f t="shared" si="2137"/>
        <v>0</v>
      </c>
      <c r="BK627">
        <f t="shared" si="2138"/>
        <v>0</v>
      </c>
      <c r="BL627">
        <f t="shared" si="2139"/>
        <v>0</v>
      </c>
      <c r="BM627">
        <f t="shared" si="2140"/>
        <v>0</v>
      </c>
      <c r="BN627">
        <f t="shared" si="2141"/>
        <v>1886.6399999999999</v>
      </c>
      <c r="BO627">
        <f t="shared" si="2142"/>
        <v>130092.14285714286</v>
      </c>
      <c r="BP627">
        <f t="shared" si="2143"/>
        <v>0</v>
      </c>
      <c r="BQ627">
        <f t="shared" si="2144"/>
        <v>0</v>
      </c>
      <c r="BR627">
        <f t="shared" si="2145"/>
        <v>0</v>
      </c>
      <c r="BS627">
        <f t="shared" si="2146"/>
        <v>0</v>
      </c>
      <c r="BT627">
        <f t="shared" si="2147"/>
        <v>151669.21285714285</v>
      </c>
      <c r="BU627" s="10">
        <f t="shared" si="2148"/>
        <v>17109369.428571429</v>
      </c>
    </row>
    <row r="628" spans="51:73" x14ac:dyDescent="0.2">
      <c r="AY628" s="11">
        <f t="shared" si="2001"/>
        <v>44510</v>
      </c>
      <c r="AZ628" s="1">
        <f t="shared" si="2000"/>
        <v>44508</v>
      </c>
      <c r="BA628">
        <f t="shared" si="2002"/>
        <v>0</v>
      </c>
      <c r="BB628">
        <f t="shared" si="2062"/>
        <v>0</v>
      </c>
      <c r="BC628">
        <f t="shared" si="2063"/>
        <v>0</v>
      </c>
      <c r="BD628">
        <f t="shared" si="2064"/>
        <v>0</v>
      </c>
      <c r="BE628">
        <f t="shared" si="2024"/>
        <v>0</v>
      </c>
      <c r="BF628">
        <f t="shared" si="2025"/>
        <v>0</v>
      </c>
      <c r="BG628">
        <f t="shared" si="2026"/>
        <v>0</v>
      </c>
      <c r="BH628">
        <f t="shared" si="2027"/>
        <v>0</v>
      </c>
      <c r="BI628">
        <f t="shared" si="2028"/>
        <v>0</v>
      </c>
      <c r="BJ628">
        <f t="shared" si="2029"/>
        <v>0</v>
      </c>
      <c r="BK628">
        <f t="shared" si="2030"/>
        <v>0</v>
      </c>
      <c r="BL628">
        <f t="shared" si="2031"/>
        <v>0</v>
      </c>
      <c r="BM628">
        <f t="shared" si="2032"/>
        <v>0</v>
      </c>
      <c r="BN628">
        <f t="shared" si="2033"/>
        <v>2258.9914285714285</v>
      </c>
      <c r="BO628">
        <f t="shared" si="2034"/>
        <v>156634.57142857142</v>
      </c>
      <c r="BP628">
        <f t="shared" si="2035"/>
        <v>0</v>
      </c>
      <c r="BQ628">
        <f t="shared" si="2036"/>
        <v>0</v>
      </c>
      <c r="BR628">
        <f t="shared" si="2037"/>
        <v>0</v>
      </c>
      <c r="BS628">
        <f t="shared" si="2038"/>
        <v>0</v>
      </c>
      <c r="BT628">
        <f t="shared" si="2039"/>
        <v>165076.08428571423</v>
      </c>
      <c r="BU628" s="10">
        <f t="shared" si="2040"/>
        <v>15874198.285714285</v>
      </c>
    </row>
    <row r="629" spans="51:73" x14ac:dyDescent="0.2">
      <c r="AY629" s="11">
        <f t="shared" si="2001"/>
        <v>44511</v>
      </c>
      <c r="AZ629" s="1">
        <f t="shared" si="2000"/>
        <v>44508</v>
      </c>
      <c r="BA629">
        <f t="shared" ref="BA629:BA634" si="2149">BA628</f>
        <v>0</v>
      </c>
      <c r="BB629">
        <f t="shared" ref="BB629:BB634" si="2150">BB628</f>
        <v>0</v>
      </c>
      <c r="BC629">
        <f t="shared" ref="BC629:BC634" si="2151">BC628</f>
        <v>0</v>
      </c>
      <c r="BD629">
        <f t="shared" ref="BD629:BD634" si="2152">BD628</f>
        <v>0</v>
      </c>
      <c r="BE629">
        <f t="shared" ref="BE629:BE634" si="2153">BE628</f>
        <v>0</v>
      </c>
      <c r="BF629">
        <f t="shared" ref="BF629:BF634" si="2154">BF628</f>
        <v>0</v>
      </c>
      <c r="BG629">
        <f t="shared" ref="BG629:BG634" si="2155">BG628</f>
        <v>0</v>
      </c>
      <c r="BH629">
        <f t="shared" ref="BH629:BH634" si="2156">BH628</f>
        <v>0</v>
      </c>
      <c r="BI629">
        <f t="shared" ref="BI629:BI634" si="2157">BI628</f>
        <v>0</v>
      </c>
      <c r="BJ629">
        <f t="shared" ref="BJ629:BJ634" si="2158">BJ628</f>
        <v>0</v>
      </c>
      <c r="BK629">
        <f t="shared" ref="BK629:BK634" si="2159">BK628</f>
        <v>0</v>
      </c>
      <c r="BL629">
        <f t="shared" ref="BL629:BL634" si="2160">BL628</f>
        <v>0</v>
      </c>
      <c r="BM629">
        <f t="shared" ref="BM629:BM634" si="2161">BM628</f>
        <v>0</v>
      </c>
      <c r="BN629">
        <f t="shared" ref="BN629:BN634" si="2162">BN628</f>
        <v>2258.9914285714285</v>
      </c>
      <c r="BO629">
        <f t="shared" ref="BO629:BO634" si="2163">BO628</f>
        <v>156634.57142857142</v>
      </c>
      <c r="BP629">
        <f t="shared" ref="BP629:BP634" si="2164">BP628</f>
        <v>0</v>
      </c>
      <c r="BQ629">
        <f t="shared" ref="BQ629:BQ634" si="2165">BQ628</f>
        <v>0</v>
      </c>
      <c r="BR629">
        <f t="shared" ref="BR629:BR634" si="2166">BR628</f>
        <v>0</v>
      </c>
      <c r="BS629">
        <f t="shared" ref="BS629:BS634" si="2167">BS628</f>
        <v>0</v>
      </c>
      <c r="BT629">
        <f t="shared" ref="BT629:BT634" si="2168">BT628</f>
        <v>165076.08428571423</v>
      </c>
      <c r="BU629" s="10">
        <f t="shared" ref="BU629:BU634" si="2169">BU628</f>
        <v>15874198.285714285</v>
      </c>
    </row>
    <row r="630" spans="51:73" x14ac:dyDescent="0.2">
      <c r="AY630" s="11">
        <f t="shared" si="2001"/>
        <v>44512</v>
      </c>
      <c r="AZ630" s="1">
        <f t="shared" si="2000"/>
        <v>44508</v>
      </c>
      <c r="BA630">
        <f t="shared" si="2149"/>
        <v>0</v>
      </c>
      <c r="BB630">
        <f t="shared" si="2150"/>
        <v>0</v>
      </c>
      <c r="BC630">
        <f t="shared" si="2151"/>
        <v>0</v>
      </c>
      <c r="BD630">
        <f t="shared" si="2152"/>
        <v>0</v>
      </c>
      <c r="BE630">
        <f t="shared" si="2153"/>
        <v>0</v>
      </c>
      <c r="BF630">
        <f t="shared" si="2154"/>
        <v>0</v>
      </c>
      <c r="BG630">
        <f t="shared" si="2155"/>
        <v>0</v>
      </c>
      <c r="BH630">
        <f t="shared" si="2156"/>
        <v>0</v>
      </c>
      <c r="BI630">
        <f t="shared" si="2157"/>
        <v>0</v>
      </c>
      <c r="BJ630">
        <f t="shared" si="2158"/>
        <v>0</v>
      </c>
      <c r="BK630">
        <f t="shared" si="2159"/>
        <v>0</v>
      </c>
      <c r="BL630">
        <f t="shared" si="2160"/>
        <v>0</v>
      </c>
      <c r="BM630">
        <f t="shared" si="2161"/>
        <v>0</v>
      </c>
      <c r="BN630">
        <f t="shared" si="2162"/>
        <v>2258.9914285714285</v>
      </c>
      <c r="BO630">
        <f t="shared" si="2163"/>
        <v>156634.57142857142</v>
      </c>
      <c r="BP630">
        <f t="shared" si="2164"/>
        <v>0</v>
      </c>
      <c r="BQ630">
        <f t="shared" si="2165"/>
        <v>0</v>
      </c>
      <c r="BR630">
        <f t="shared" si="2166"/>
        <v>0</v>
      </c>
      <c r="BS630">
        <f t="shared" si="2167"/>
        <v>0</v>
      </c>
      <c r="BT630">
        <f t="shared" si="2168"/>
        <v>165076.08428571423</v>
      </c>
      <c r="BU630" s="10">
        <f t="shared" si="2169"/>
        <v>15874198.285714285</v>
      </c>
    </row>
    <row r="631" spans="51:73" x14ac:dyDescent="0.2">
      <c r="AY631" s="11">
        <f t="shared" si="2001"/>
        <v>44513</v>
      </c>
      <c r="AZ631" s="1">
        <f t="shared" si="2000"/>
        <v>44508</v>
      </c>
      <c r="BA631">
        <f t="shared" si="2149"/>
        <v>0</v>
      </c>
      <c r="BB631">
        <f t="shared" si="2150"/>
        <v>0</v>
      </c>
      <c r="BC631">
        <f t="shared" si="2151"/>
        <v>0</v>
      </c>
      <c r="BD631">
        <f t="shared" si="2152"/>
        <v>0</v>
      </c>
      <c r="BE631">
        <f t="shared" si="2153"/>
        <v>0</v>
      </c>
      <c r="BF631">
        <f t="shared" si="2154"/>
        <v>0</v>
      </c>
      <c r="BG631">
        <f t="shared" si="2155"/>
        <v>0</v>
      </c>
      <c r="BH631">
        <f t="shared" si="2156"/>
        <v>0</v>
      </c>
      <c r="BI631">
        <f t="shared" si="2157"/>
        <v>0</v>
      </c>
      <c r="BJ631">
        <f t="shared" si="2158"/>
        <v>0</v>
      </c>
      <c r="BK631">
        <f t="shared" si="2159"/>
        <v>0</v>
      </c>
      <c r="BL631">
        <f t="shared" si="2160"/>
        <v>0</v>
      </c>
      <c r="BM631">
        <f t="shared" si="2161"/>
        <v>0</v>
      </c>
      <c r="BN631">
        <f t="shared" si="2162"/>
        <v>2258.9914285714285</v>
      </c>
      <c r="BO631">
        <f t="shared" si="2163"/>
        <v>156634.57142857142</v>
      </c>
      <c r="BP631">
        <f t="shared" si="2164"/>
        <v>0</v>
      </c>
      <c r="BQ631">
        <f t="shared" si="2165"/>
        <v>0</v>
      </c>
      <c r="BR631">
        <f t="shared" si="2166"/>
        <v>0</v>
      </c>
      <c r="BS631">
        <f t="shared" si="2167"/>
        <v>0</v>
      </c>
      <c r="BT631">
        <f t="shared" si="2168"/>
        <v>165076.08428571423</v>
      </c>
      <c r="BU631" s="10">
        <f t="shared" si="2169"/>
        <v>15874198.285714285</v>
      </c>
    </row>
    <row r="632" spans="51:73" x14ac:dyDescent="0.2">
      <c r="AY632" s="11">
        <f t="shared" si="2001"/>
        <v>44514</v>
      </c>
      <c r="AZ632" s="1">
        <f t="shared" si="2000"/>
        <v>44508</v>
      </c>
      <c r="BA632">
        <f t="shared" si="2149"/>
        <v>0</v>
      </c>
      <c r="BB632">
        <f t="shared" si="2150"/>
        <v>0</v>
      </c>
      <c r="BC632">
        <f t="shared" si="2151"/>
        <v>0</v>
      </c>
      <c r="BD632">
        <f t="shared" si="2152"/>
        <v>0</v>
      </c>
      <c r="BE632">
        <f t="shared" si="2153"/>
        <v>0</v>
      </c>
      <c r="BF632">
        <f t="shared" si="2154"/>
        <v>0</v>
      </c>
      <c r="BG632">
        <f t="shared" si="2155"/>
        <v>0</v>
      </c>
      <c r="BH632">
        <f t="shared" si="2156"/>
        <v>0</v>
      </c>
      <c r="BI632">
        <f t="shared" si="2157"/>
        <v>0</v>
      </c>
      <c r="BJ632">
        <f t="shared" si="2158"/>
        <v>0</v>
      </c>
      <c r="BK632">
        <f t="shared" si="2159"/>
        <v>0</v>
      </c>
      <c r="BL632">
        <f t="shared" si="2160"/>
        <v>0</v>
      </c>
      <c r="BM632">
        <f t="shared" si="2161"/>
        <v>0</v>
      </c>
      <c r="BN632">
        <f t="shared" si="2162"/>
        <v>2258.9914285714285</v>
      </c>
      <c r="BO632">
        <f t="shared" si="2163"/>
        <v>156634.57142857142</v>
      </c>
      <c r="BP632">
        <f t="shared" si="2164"/>
        <v>0</v>
      </c>
      <c r="BQ632">
        <f t="shared" si="2165"/>
        <v>0</v>
      </c>
      <c r="BR632">
        <f t="shared" si="2166"/>
        <v>0</v>
      </c>
      <c r="BS632">
        <f t="shared" si="2167"/>
        <v>0</v>
      </c>
      <c r="BT632">
        <f t="shared" si="2168"/>
        <v>165076.08428571423</v>
      </c>
      <c r="BU632" s="10">
        <f t="shared" si="2169"/>
        <v>15874198.285714285</v>
      </c>
    </row>
    <row r="633" spans="51:73" x14ac:dyDescent="0.2">
      <c r="AY633" s="11">
        <f t="shared" si="2001"/>
        <v>44515</v>
      </c>
      <c r="AZ633" s="1">
        <f t="shared" si="2000"/>
        <v>44515</v>
      </c>
      <c r="BA633">
        <f t="shared" si="2149"/>
        <v>0</v>
      </c>
      <c r="BB633">
        <f t="shared" si="2150"/>
        <v>0</v>
      </c>
      <c r="BC633">
        <f t="shared" si="2151"/>
        <v>0</v>
      </c>
      <c r="BD633">
        <f t="shared" si="2152"/>
        <v>0</v>
      </c>
      <c r="BE633">
        <f t="shared" si="2153"/>
        <v>0</v>
      </c>
      <c r="BF633">
        <f t="shared" si="2154"/>
        <v>0</v>
      </c>
      <c r="BG633">
        <f t="shared" si="2155"/>
        <v>0</v>
      </c>
      <c r="BH633">
        <f t="shared" si="2156"/>
        <v>0</v>
      </c>
      <c r="BI633">
        <f t="shared" si="2157"/>
        <v>0</v>
      </c>
      <c r="BJ633">
        <f t="shared" si="2158"/>
        <v>0</v>
      </c>
      <c r="BK633">
        <f t="shared" si="2159"/>
        <v>0</v>
      </c>
      <c r="BL633">
        <f t="shared" si="2160"/>
        <v>0</v>
      </c>
      <c r="BM633">
        <f t="shared" si="2161"/>
        <v>0</v>
      </c>
      <c r="BN633">
        <f t="shared" si="2162"/>
        <v>2258.9914285714285</v>
      </c>
      <c r="BO633">
        <f t="shared" si="2163"/>
        <v>156634.57142857142</v>
      </c>
      <c r="BP633">
        <f t="shared" si="2164"/>
        <v>0</v>
      </c>
      <c r="BQ633">
        <f t="shared" si="2165"/>
        <v>0</v>
      </c>
      <c r="BR633">
        <f t="shared" si="2166"/>
        <v>0</v>
      </c>
      <c r="BS633">
        <f t="shared" si="2167"/>
        <v>0</v>
      </c>
      <c r="BT633">
        <f t="shared" si="2168"/>
        <v>165076.08428571423</v>
      </c>
      <c r="BU633" s="10">
        <f t="shared" si="2169"/>
        <v>15874198.285714285</v>
      </c>
    </row>
    <row r="634" spans="51:73" x14ac:dyDescent="0.2">
      <c r="AY634" s="11">
        <f t="shared" si="2001"/>
        <v>44516</v>
      </c>
      <c r="AZ634" s="1">
        <f t="shared" si="2000"/>
        <v>44515</v>
      </c>
      <c r="BA634">
        <f t="shared" si="2149"/>
        <v>0</v>
      </c>
      <c r="BB634">
        <f t="shared" si="2150"/>
        <v>0</v>
      </c>
      <c r="BC634">
        <f t="shared" si="2151"/>
        <v>0</v>
      </c>
      <c r="BD634">
        <f t="shared" si="2152"/>
        <v>0</v>
      </c>
      <c r="BE634">
        <f t="shared" si="2153"/>
        <v>0</v>
      </c>
      <c r="BF634">
        <f t="shared" si="2154"/>
        <v>0</v>
      </c>
      <c r="BG634">
        <f t="shared" si="2155"/>
        <v>0</v>
      </c>
      <c r="BH634">
        <f t="shared" si="2156"/>
        <v>0</v>
      </c>
      <c r="BI634">
        <f t="shared" si="2157"/>
        <v>0</v>
      </c>
      <c r="BJ634">
        <f t="shared" si="2158"/>
        <v>0</v>
      </c>
      <c r="BK634">
        <f t="shared" si="2159"/>
        <v>0</v>
      </c>
      <c r="BL634">
        <f t="shared" si="2160"/>
        <v>0</v>
      </c>
      <c r="BM634">
        <f t="shared" si="2161"/>
        <v>0</v>
      </c>
      <c r="BN634">
        <f t="shared" si="2162"/>
        <v>2258.9914285714285</v>
      </c>
      <c r="BO634">
        <f t="shared" si="2163"/>
        <v>156634.57142857142</v>
      </c>
      <c r="BP634">
        <f t="shared" si="2164"/>
        <v>0</v>
      </c>
      <c r="BQ634">
        <f t="shared" si="2165"/>
        <v>0</v>
      </c>
      <c r="BR634">
        <f t="shared" si="2166"/>
        <v>0</v>
      </c>
      <c r="BS634">
        <f t="shared" si="2167"/>
        <v>0</v>
      </c>
      <c r="BT634">
        <f t="shared" si="2168"/>
        <v>165076.08428571423</v>
      </c>
      <c r="BU634" s="10">
        <f t="shared" si="2169"/>
        <v>15874198.285714285</v>
      </c>
    </row>
    <row r="635" spans="51:73" x14ac:dyDescent="0.2">
      <c r="AY635" s="11">
        <f t="shared" si="2001"/>
        <v>44517</v>
      </c>
      <c r="AZ635" s="1">
        <f t="shared" si="2000"/>
        <v>44515</v>
      </c>
      <c r="BA635">
        <f t="shared" si="2002"/>
        <v>0</v>
      </c>
      <c r="BB635">
        <f t="shared" si="2062"/>
        <v>0</v>
      </c>
      <c r="BC635">
        <f t="shared" si="2063"/>
        <v>0</v>
      </c>
      <c r="BD635">
        <f t="shared" si="2064"/>
        <v>0</v>
      </c>
      <c r="BE635">
        <f t="shared" si="2024"/>
        <v>7442.8</v>
      </c>
      <c r="BF635">
        <f t="shared" si="2025"/>
        <v>630005.71428571432</v>
      </c>
      <c r="BG635">
        <f t="shared" si="2026"/>
        <v>0</v>
      </c>
      <c r="BH635">
        <f t="shared" si="2027"/>
        <v>0</v>
      </c>
      <c r="BI635">
        <f t="shared" si="2028"/>
        <v>0</v>
      </c>
      <c r="BJ635">
        <f t="shared" si="2029"/>
        <v>0</v>
      </c>
      <c r="BK635">
        <f t="shared" si="2030"/>
        <v>0</v>
      </c>
      <c r="BL635">
        <f t="shared" si="2031"/>
        <v>0</v>
      </c>
      <c r="BM635">
        <f t="shared" si="2032"/>
        <v>0</v>
      </c>
      <c r="BN635">
        <f t="shared" si="2033"/>
        <v>2392.4642857142858</v>
      </c>
      <c r="BO635">
        <f t="shared" si="2034"/>
        <v>190753.71428571429</v>
      </c>
      <c r="BP635">
        <f t="shared" si="2035"/>
        <v>0</v>
      </c>
      <c r="BQ635">
        <f t="shared" si="2036"/>
        <v>72.165714285714287</v>
      </c>
      <c r="BR635">
        <f t="shared" si="2037"/>
        <v>32759.571428571428</v>
      </c>
      <c r="BS635">
        <f t="shared" si="2038"/>
        <v>0</v>
      </c>
      <c r="BT635">
        <f t="shared" si="2039"/>
        <v>195675.29571428569</v>
      </c>
      <c r="BU635" s="10">
        <f t="shared" si="2040"/>
        <v>17418031.714285713</v>
      </c>
    </row>
    <row r="636" spans="51:73" x14ac:dyDescent="0.2">
      <c r="AY636" s="11">
        <f t="shared" si="2001"/>
        <v>44518</v>
      </c>
      <c r="AZ636" s="1">
        <f t="shared" si="2000"/>
        <v>44515</v>
      </c>
      <c r="BA636">
        <f t="shared" ref="BA636:BA641" si="2170">BA635</f>
        <v>0</v>
      </c>
      <c r="BB636">
        <f t="shared" ref="BB636:BB641" si="2171">BB635</f>
        <v>0</v>
      </c>
      <c r="BC636">
        <f t="shared" ref="BC636:BC641" si="2172">BC635</f>
        <v>0</v>
      </c>
      <c r="BD636">
        <f t="shared" ref="BD636:BD641" si="2173">BD635</f>
        <v>0</v>
      </c>
      <c r="BE636">
        <f t="shared" ref="BE636:BE641" si="2174">BE635</f>
        <v>7442.8</v>
      </c>
      <c r="BF636">
        <f t="shared" ref="BF636:BF641" si="2175">BF635</f>
        <v>630005.71428571432</v>
      </c>
      <c r="BG636">
        <f t="shared" ref="BG636:BG641" si="2176">BG635</f>
        <v>0</v>
      </c>
      <c r="BH636">
        <f t="shared" ref="BH636:BH641" si="2177">BH635</f>
        <v>0</v>
      </c>
      <c r="BI636">
        <f t="shared" ref="BI636:BI641" si="2178">BI635</f>
        <v>0</v>
      </c>
      <c r="BJ636">
        <f t="shared" ref="BJ636:BJ641" si="2179">BJ635</f>
        <v>0</v>
      </c>
      <c r="BK636">
        <f t="shared" ref="BK636:BK641" si="2180">BK635</f>
        <v>0</v>
      </c>
      <c r="BL636">
        <f t="shared" ref="BL636:BL641" si="2181">BL635</f>
        <v>0</v>
      </c>
      <c r="BM636">
        <f t="shared" ref="BM636:BM641" si="2182">BM635</f>
        <v>0</v>
      </c>
      <c r="BN636">
        <f t="shared" ref="BN636:BN641" si="2183">BN635</f>
        <v>2392.4642857142858</v>
      </c>
      <c r="BO636">
        <f t="shared" ref="BO636:BO641" si="2184">BO635</f>
        <v>190753.71428571429</v>
      </c>
      <c r="BP636">
        <f t="shared" ref="BP636:BP641" si="2185">BP635</f>
        <v>0</v>
      </c>
      <c r="BQ636">
        <f t="shared" ref="BQ636:BQ641" si="2186">BQ635</f>
        <v>72.165714285714287</v>
      </c>
      <c r="BR636">
        <f t="shared" ref="BR636:BR641" si="2187">BR635</f>
        <v>32759.571428571428</v>
      </c>
      <c r="BS636">
        <f t="shared" ref="BS636:BS641" si="2188">BS635</f>
        <v>0</v>
      </c>
      <c r="BT636">
        <f t="shared" ref="BT636:BT641" si="2189">BT635</f>
        <v>195675.29571428569</v>
      </c>
      <c r="BU636" s="10">
        <f t="shared" ref="BU636:BU641" si="2190">BU635</f>
        <v>17418031.714285713</v>
      </c>
    </row>
    <row r="637" spans="51:73" x14ac:dyDescent="0.2">
      <c r="AY637" s="11">
        <f t="shared" si="2001"/>
        <v>44519</v>
      </c>
      <c r="AZ637" s="1">
        <f t="shared" si="2000"/>
        <v>44515</v>
      </c>
      <c r="BA637">
        <f t="shared" si="2170"/>
        <v>0</v>
      </c>
      <c r="BB637">
        <f t="shared" si="2171"/>
        <v>0</v>
      </c>
      <c r="BC637">
        <f t="shared" si="2172"/>
        <v>0</v>
      </c>
      <c r="BD637">
        <f t="shared" si="2173"/>
        <v>0</v>
      </c>
      <c r="BE637">
        <f t="shared" si="2174"/>
        <v>7442.8</v>
      </c>
      <c r="BF637">
        <f t="shared" si="2175"/>
        <v>630005.71428571432</v>
      </c>
      <c r="BG637">
        <f t="shared" si="2176"/>
        <v>0</v>
      </c>
      <c r="BH637">
        <f t="shared" si="2177"/>
        <v>0</v>
      </c>
      <c r="BI637">
        <f t="shared" si="2178"/>
        <v>0</v>
      </c>
      <c r="BJ637">
        <f t="shared" si="2179"/>
        <v>0</v>
      </c>
      <c r="BK637">
        <f t="shared" si="2180"/>
        <v>0</v>
      </c>
      <c r="BL637">
        <f t="shared" si="2181"/>
        <v>0</v>
      </c>
      <c r="BM637">
        <f t="shared" si="2182"/>
        <v>0</v>
      </c>
      <c r="BN637">
        <f t="shared" si="2183"/>
        <v>2392.4642857142858</v>
      </c>
      <c r="BO637">
        <f t="shared" si="2184"/>
        <v>190753.71428571429</v>
      </c>
      <c r="BP637">
        <f t="shared" si="2185"/>
        <v>0</v>
      </c>
      <c r="BQ637">
        <f t="shared" si="2186"/>
        <v>72.165714285714287</v>
      </c>
      <c r="BR637">
        <f t="shared" si="2187"/>
        <v>32759.571428571428</v>
      </c>
      <c r="BS637">
        <f t="shared" si="2188"/>
        <v>0</v>
      </c>
      <c r="BT637">
        <f t="shared" si="2189"/>
        <v>195675.29571428569</v>
      </c>
      <c r="BU637" s="10">
        <f t="shared" si="2190"/>
        <v>17418031.714285713</v>
      </c>
    </row>
    <row r="638" spans="51:73" x14ac:dyDescent="0.2">
      <c r="AY638" s="11">
        <f t="shared" si="2001"/>
        <v>44520</v>
      </c>
      <c r="AZ638" s="1">
        <f t="shared" si="2000"/>
        <v>44515</v>
      </c>
      <c r="BA638">
        <f t="shared" si="2170"/>
        <v>0</v>
      </c>
      <c r="BB638">
        <f t="shared" si="2171"/>
        <v>0</v>
      </c>
      <c r="BC638">
        <f t="shared" si="2172"/>
        <v>0</v>
      </c>
      <c r="BD638">
        <f t="shared" si="2173"/>
        <v>0</v>
      </c>
      <c r="BE638">
        <f t="shared" si="2174"/>
        <v>7442.8</v>
      </c>
      <c r="BF638">
        <f t="shared" si="2175"/>
        <v>630005.71428571432</v>
      </c>
      <c r="BG638">
        <f t="shared" si="2176"/>
        <v>0</v>
      </c>
      <c r="BH638">
        <f t="shared" si="2177"/>
        <v>0</v>
      </c>
      <c r="BI638">
        <f t="shared" si="2178"/>
        <v>0</v>
      </c>
      <c r="BJ638">
        <f t="shared" si="2179"/>
        <v>0</v>
      </c>
      <c r="BK638">
        <f t="shared" si="2180"/>
        <v>0</v>
      </c>
      <c r="BL638">
        <f t="shared" si="2181"/>
        <v>0</v>
      </c>
      <c r="BM638">
        <f t="shared" si="2182"/>
        <v>0</v>
      </c>
      <c r="BN638">
        <f t="shared" si="2183"/>
        <v>2392.4642857142858</v>
      </c>
      <c r="BO638">
        <f t="shared" si="2184"/>
        <v>190753.71428571429</v>
      </c>
      <c r="BP638">
        <f t="shared" si="2185"/>
        <v>0</v>
      </c>
      <c r="BQ638">
        <f t="shared" si="2186"/>
        <v>72.165714285714287</v>
      </c>
      <c r="BR638">
        <f t="shared" si="2187"/>
        <v>32759.571428571428</v>
      </c>
      <c r="BS638">
        <f t="shared" si="2188"/>
        <v>0</v>
      </c>
      <c r="BT638">
        <f t="shared" si="2189"/>
        <v>195675.29571428569</v>
      </c>
      <c r="BU638" s="10">
        <f t="shared" si="2190"/>
        <v>17418031.714285713</v>
      </c>
    </row>
    <row r="639" spans="51:73" x14ac:dyDescent="0.2">
      <c r="AY639" s="11">
        <f t="shared" si="2001"/>
        <v>44521</v>
      </c>
      <c r="AZ639" s="1">
        <f t="shared" si="2000"/>
        <v>44515</v>
      </c>
      <c r="BA639">
        <f t="shared" si="2170"/>
        <v>0</v>
      </c>
      <c r="BB639">
        <f t="shared" si="2171"/>
        <v>0</v>
      </c>
      <c r="BC639">
        <f t="shared" si="2172"/>
        <v>0</v>
      </c>
      <c r="BD639">
        <f t="shared" si="2173"/>
        <v>0</v>
      </c>
      <c r="BE639">
        <f t="shared" si="2174"/>
        <v>7442.8</v>
      </c>
      <c r="BF639">
        <f t="shared" si="2175"/>
        <v>630005.71428571432</v>
      </c>
      <c r="BG639">
        <f t="shared" si="2176"/>
        <v>0</v>
      </c>
      <c r="BH639">
        <f t="shared" si="2177"/>
        <v>0</v>
      </c>
      <c r="BI639">
        <f t="shared" si="2178"/>
        <v>0</v>
      </c>
      <c r="BJ639">
        <f t="shared" si="2179"/>
        <v>0</v>
      </c>
      <c r="BK639">
        <f t="shared" si="2180"/>
        <v>0</v>
      </c>
      <c r="BL639">
        <f t="shared" si="2181"/>
        <v>0</v>
      </c>
      <c r="BM639">
        <f t="shared" si="2182"/>
        <v>0</v>
      </c>
      <c r="BN639">
        <f t="shared" si="2183"/>
        <v>2392.4642857142858</v>
      </c>
      <c r="BO639">
        <f t="shared" si="2184"/>
        <v>190753.71428571429</v>
      </c>
      <c r="BP639">
        <f t="shared" si="2185"/>
        <v>0</v>
      </c>
      <c r="BQ639">
        <f t="shared" si="2186"/>
        <v>72.165714285714287</v>
      </c>
      <c r="BR639">
        <f t="shared" si="2187"/>
        <v>32759.571428571428</v>
      </c>
      <c r="BS639">
        <f t="shared" si="2188"/>
        <v>0</v>
      </c>
      <c r="BT639">
        <f t="shared" si="2189"/>
        <v>195675.29571428569</v>
      </c>
      <c r="BU639" s="10">
        <f t="shared" si="2190"/>
        <v>17418031.714285713</v>
      </c>
    </row>
    <row r="640" spans="51:73" x14ac:dyDescent="0.2">
      <c r="AY640" s="11">
        <f t="shared" si="2001"/>
        <v>44522</v>
      </c>
      <c r="AZ640" s="1">
        <f t="shared" si="2000"/>
        <v>44522</v>
      </c>
      <c r="BA640">
        <f t="shared" si="2170"/>
        <v>0</v>
      </c>
      <c r="BB640">
        <f t="shared" si="2171"/>
        <v>0</v>
      </c>
      <c r="BC640">
        <f t="shared" si="2172"/>
        <v>0</v>
      </c>
      <c r="BD640">
        <f t="shared" si="2173"/>
        <v>0</v>
      </c>
      <c r="BE640">
        <f t="shared" si="2174"/>
        <v>7442.8</v>
      </c>
      <c r="BF640">
        <f t="shared" si="2175"/>
        <v>630005.71428571432</v>
      </c>
      <c r="BG640">
        <f t="shared" si="2176"/>
        <v>0</v>
      </c>
      <c r="BH640">
        <f t="shared" si="2177"/>
        <v>0</v>
      </c>
      <c r="BI640">
        <f t="shared" si="2178"/>
        <v>0</v>
      </c>
      <c r="BJ640">
        <f t="shared" si="2179"/>
        <v>0</v>
      </c>
      <c r="BK640">
        <f t="shared" si="2180"/>
        <v>0</v>
      </c>
      <c r="BL640">
        <f t="shared" si="2181"/>
        <v>0</v>
      </c>
      <c r="BM640">
        <f t="shared" si="2182"/>
        <v>0</v>
      </c>
      <c r="BN640">
        <f t="shared" si="2183"/>
        <v>2392.4642857142858</v>
      </c>
      <c r="BO640">
        <f t="shared" si="2184"/>
        <v>190753.71428571429</v>
      </c>
      <c r="BP640">
        <f t="shared" si="2185"/>
        <v>0</v>
      </c>
      <c r="BQ640">
        <f t="shared" si="2186"/>
        <v>72.165714285714287</v>
      </c>
      <c r="BR640">
        <f t="shared" si="2187"/>
        <v>32759.571428571428</v>
      </c>
      <c r="BS640">
        <f t="shared" si="2188"/>
        <v>0</v>
      </c>
      <c r="BT640">
        <f t="shared" si="2189"/>
        <v>195675.29571428569</v>
      </c>
      <c r="BU640" s="10">
        <f t="shared" si="2190"/>
        <v>17418031.714285713</v>
      </c>
    </row>
    <row r="641" spans="51:73" x14ac:dyDescent="0.2">
      <c r="AY641" s="11">
        <f t="shared" si="2001"/>
        <v>44523</v>
      </c>
      <c r="AZ641" s="1">
        <f t="shared" si="2000"/>
        <v>44522</v>
      </c>
      <c r="BA641">
        <f t="shared" si="2170"/>
        <v>0</v>
      </c>
      <c r="BB641">
        <f t="shared" si="2171"/>
        <v>0</v>
      </c>
      <c r="BC641">
        <f t="shared" si="2172"/>
        <v>0</v>
      </c>
      <c r="BD641">
        <f t="shared" si="2173"/>
        <v>0</v>
      </c>
      <c r="BE641">
        <f t="shared" si="2174"/>
        <v>7442.8</v>
      </c>
      <c r="BF641">
        <f t="shared" si="2175"/>
        <v>630005.71428571432</v>
      </c>
      <c r="BG641">
        <f t="shared" si="2176"/>
        <v>0</v>
      </c>
      <c r="BH641">
        <f t="shared" si="2177"/>
        <v>0</v>
      </c>
      <c r="BI641">
        <f t="shared" si="2178"/>
        <v>0</v>
      </c>
      <c r="BJ641">
        <f t="shared" si="2179"/>
        <v>0</v>
      </c>
      <c r="BK641">
        <f t="shared" si="2180"/>
        <v>0</v>
      </c>
      <c r="BL641">
        <f t="shared" si="2181"/>
        <v>0</v>
      </c>
      <c r="BM641">
        <f t="shared" si="2182"/>
        <v>0</v>
      </c>
      <c r="BN641">
        <f t="shared" si="2183"/>
        <v>2392.4642857142858</v>
      </c>
      <c r="BO641">
        <f t="shared" si="2184"/>
        <v>190753.71428571429</v>
      </c>
      <c r="BP641">
        <f t="shared" si="2185"/>
        <v>0</v>
      </c>
      <c r="BQ641">
        <f t="shared" si="2186"/>
        <v>72.165714285714287</v>
      </c>
      <c r="BR641">
        <f t="shared" si="2187"/>
        <v>32759.571428571428</v>
      </c>
      <c r="BS641">
        <f t="shared" si="2188"/>
        <v>0</v>
      </c>
      <c r="BT641">
        <f t="shared" si="2189"/>
        <v>195675.29571428569</v>
      </c>
      <c r="BU641" s="10">
        <f t="shared" si="2190"/>
        <v>17418031.714285713</v>
      </c>
    </row>
    <row r="642" spans="51:73" x14ac:dyDescent="0.2">
      <c r="AY642" s="11">
        <f t="shared" si="2001"/>
        <v>44524</v>
      </c>
      <c r="AZ642" s="1">
        <f t="shared" si="2000"/>
        <v>44522</v>
      </c>
      <c r="BA642">
        <f t="shared" si="2002"/>
        <v>0</v>
      </c>
      <c r="BB642">
        <f t="shared" si="2062"/>
        <v>136.86714285714285</v>
      </c>
      <c r="BC642">
        <f t="shared" si="2063"/>
        <v>7436.5714285714284</v>
      </c>
      <c r="BD642">
        <f t="shared" si="2064"/>
        <v>0</v>
      </c>
      <c r="BE642">
        <f t="shared" si="2024"/>
        <v>11669.85</v>
      </c>
      <c r="BF642">
        <f t="shared" si="2025"/>
        <v>848911.85714285716</v>
      </c>
      <c r="BG642">
        <f t="shared" si="2026"/>
        <v>0</v>
      </c>
      <c r="BH642">
        <f t="shared" si="2027"/>
        <v>0</v>
      </c>
      <c r="BI642">
        <f t="shared" si="2028"/>
        <v>0</v>
      </c>
      <c r="BJ642">
        <f t="shared" si="2029"/>
        <v>0</v>
      </c>
      <c r="BK642">
        <f t="shared" si="2030"/>
        <v>0</v>
      </c>
      <c r="BL642">
        <f t="shared" si="2031"/>
        <v>0</v>
      </c>
      <c r="BM642">
        <f t="shared" si="2032"/>
        <v>0</v>
      </c>
      <c r="BN642">
        <f t="shared" si="2033"/>
        <v>2446.687142857143</v>
      </c>
      <c r="BO642">
        <f t="shared" si="2034"/>
        <v>162028.85714285713</v>
      </c>
      <c r="BP642">
        <f t="shared" si="2035"/>
        <v>0</v>
      </c>
      <c r="BQ642">
        <f t="shared" si="2036"/>
        <v>67.138571428571439</v>
      </c>
      <c r="BR642">
        <f t="shared" si="2037"/>
        <v>31430.571428571428</v>
      </c>
      <c r="BS642">
        <f t="shared" si="2038"/>
        <v>0</v>
      </c>
      <c r="BT642">
        <f t="shared" si="2039"/>
        <v>187539.05285714287</v>
      </c>
      <c r="BU642" s="10">
        <f t="shared" si="2040"/>
        <v>15249961</v>
      </c>
    </row>
    <row r="643" spans="51:73" x14ac:dyDescent="0.2">
      <c r="AY643" s="11">
        <f t="shared" si="2001"/>
        <v>44525</v>
      </c>
      <c r="AZ643" s="1">
        <f t="shared" si="2000"/>
        <v>44522</v>
      </c>
      <c r="BA643">
        <f t="shared" ref="BA643:BA648" si="2191">BA642</f>
        <v>0</v>
      </c>
      <c r="BB643">
        <f t="shared" ref="BB643:BB648" si="2192">BB642</f>
        <v>136.86714285714285</v>
      </c>
      <c r="BC643">
        <f t="shared" ref="BC643:BC648" si="2193">BC642</f>
        <v>7436.5714285714284</v>
      </c>
      <c r="BD643">
        <f t="shared" ref="BD643:BD648" si="2194">BD642</f>
        <v>0</v>
      </c>
      <c r="BE643">
        <f t="shared" ref="BE643:BE648" si="2195">BE642</f>
        <v>11669.85</v>
      </c>
      <c r="BF643">
        <f t="shared" ref="BF643:BF648" si="2196">BF642</f>
        <v>848911.85714285716</v>
      </c>
      <c r="BG643">
        <f t="shared" ref="BG643:BG648" si="2197">BG642</f>
        <v>0</v>
      </c>
      <c r="BH643">
        <f t="shared" ref="BH643:BH648" si="2198">BH642</f>
        <v>0</v>
      </c>
      <c r="BI643">
        <f t="shared" ref="BI643:BI648" si="2199">BI642</f>
        <v>0</v>
      </c>
      <c r="BJ643">
        <f t="shared" ref="BJ643:BJ648" si="2200">BJ642</f>
        <v>0</v>
      </c>
      <c r="BK643">
        <f t="shared" ref="BK643:BK648" si="2201">BK642</f>
        <v>0</v>
      </c>
      <c r="BL643">
        <f t="shared" ref="BL643:BL648" si="2202">BL642</f>
        <v>0</v>
      </c>
      <c r="BM643">
        <f t="shared" ref="BM643:BM648" si="2203">BM642</f>
        <v>0</v>
      </c>
      <c r="BN643">
        <f t="shared" ref="BN643:BN648" si="2204">BN642</f>
        <v>2446.687142857143</v>
      </c>
      <c r="BO643">
        <f t="shared" ref="BO643:BO648" si="2205">BO642</f>
        <v>162028.85714285713</v>
      </c>
      <c r="BP643">
        <f t="shared" ref="BP643:BP648" si="2206">BP642</f>
        <v>0</v>
      </c>
      <c r="BQ643">
        <f t="shared" ref="BQ643:BQ648" si="2207">BQ642</f>
        <v>67.138571428571439</v>
      </c>
      <c r="BR643">
        <f t="shared" ref="BR643:BR648" si="2208">BR642</f>
        <v>31430.571428571428</v>
      </c>
      <c r="BS643">
        <f t="shared" ref="BS643:BS648" si="2209">BS642</f>
        <v>0</v>
      </c>
      <c r="BT643">
        <f t="shared" ref="BT643:BT648" si="2210">BT642</f>
        <v>187539.05285714287</v>
      </c>
      <c r="BU643" s="10">
        <f t="shared" ref="BU643:BU648" si="2211">BU642</f>
        <v>15249961</v>
      </c>
    </row>
    <row r="644" spans="51:73" x14ac:dyDescent="0.2">
      <c r="AY644" s="11">
        <f t="shared" si="2001"/>
        <v>44526</v>
      </c>
      <c r="AZ644" s="1">
        <f t="shared" si="2000"/>
        <v>44522</v>
      </c>
      <c r="BA644">
        <f t="shared" si="2191"/>
        <v>0</v>
      </c>
      <c r="BB644">
        <f t="shared" si="2192"/>
        <v>136.86714285714285</v>
      </c>
      <c r="BC644">
        <f t="shared" si="2193"/>
        <v>7436.5714285714284</v>
      </c>
      <c r="BD644">
        <f t="shared" si="2194"/>
        <v>0</v>
      </c>
      <c r="BE644">
        <f t="shared" si="2195"/>
        <v>11669.85</v>
      </c>
      <c r="BF644">
        <f t="shared" si="2196"/>
        <v>848911.85714285716</v>
      </c>
      <c r="BG644">
        <f t="shared" si="2197"/>
        <v>0</v>
      </c>
      <c r="BH644">
        <f t="shared" si="2198"/>
        <v>0</v>
      </c>
      <c r="BI644">
        <f t="shared" si="2199"/>
        <v>0</v>
      </c>
      <c r="BJ644">
        <f t="shared" si="2200"/>
        <v>0</v>
      </c>
      <c r="BK644">
        <f t="shared" si="2201"/>
        <v>0</v>
      </c>
      <c r="BL644">
        <f t="shared" si="2202"/>
        <v>0</v>
      </c>
      <c r="BM644">
        <f t="shared" si="2203"/>
        <v>0</v>
      </c>
      <c r="BN644">
        <f t="shared" si="2204"/>
        <v>2446.687142857143</v>
      </c>
      <c r="BO644">
        <f t="shared" si="2205"/>
        <v>162028.85714285713</v>
      </c>
      <c r="BP644">
        <f t="shared" si="2206"/>
        <v>0</v>
      </c>
      <c r="BQ644">
        <f t="shared" si="2207"/>
        <v>67.138571428571439</v>
      </c>
      <c r="BR644">
        <f t="shared" si="2208"/>
        <v>31430.571428571428</v>
      </c>
      <c r="BS644">
        <f t="shared" si="2209"/>
        <v>0</v>
      </c>
      <c r="BT644">
        <f t="shared" si="2210"/>
        <v>187539.05285714287</v>
      </c>
      <c r="BU644" s="10">
        <f t="shared" si="2211"/>
        <v>15249961</v>
      </c>
    </row>
    <row r="645" spans="51:73" x14ac:dyDescent="0.2">
      <c r="AY645" s="11">
        <f t="shared" si="2001"/>
        <v>44527</v>
      </c>
      <c r="AZ645" s="1">
        <f t="shared" si="2000"/>
        <v>44522</v>
      </c>
      <c r="BA645">
        <f t="shared" si="2191"/>
        <v>0</v>
      </c>
      <c r="BB645">
        <f t="shared" si="2192"/>
        <v>136.86714285714285</v>
      </c>
      <c r="BC645">
        <f t="shared" si="2193"/>
        <v>7436.5714285714284</v>
      </c>
      <c r="BD645">
        <f t="shared" si="2194"/>
        <v>0</v>
      </c>
      <c r="BE645">
        <f t="shared" si="2195"/>
        <v>11669.85</v>
      </c>
      <c r="BF645">
        <f t="shared" si="2196"/>
        <v>848911.85714285716</v>
      </c>
      <c r="BG645">
        <f t="shared" si="2197"/>
        <v>0</v>
      </c>
      <c r="BH645">
        <f t="shared" si="2198"/>
        <v>0</v>
      </c>
      <c r="BI645">
        <f t="shared" si="2199"/>
        <v>0</v>
      </c>
      <c r="BJ645">
        <f t="shared" si="2200"/>
        <v>0</v>
      </c>
      <c r="BK645">
        <f t="shared" si="2201"/>
        <v>0</v>
      </c>
      <c r="BL645">
        <f t="shared" si="2202"/>
        <v>0</v>
      </c>
      <c r="BM645">
        <f t="shared" si="2203"/>
        <v>0</v>
      </c>
      <c r="BN645">
        <f t="shared" si="2204"/>
        <v>2446.687142857143</v>
      </c>
      <c r="BO645">
        <f t="shared" si="2205"/>
        <v>162028.85714285713</v>
      </c>
      <c r="BP645">
        <f t="shared" si="2206"/>
        <v>0</v>
      </c>
      <c r="BQ645">
        <f t="shared" si="2207"/>
        <v>67.138571428571439</v>
      </c>
      <c r="BR645">
        <f t="shared" si="2208"/>
        <v>31430.571428571428</v>
      </c>
      <c r="BS645">
        <f t="shared" si="2209"/>
        <v>0</v>
      </c>
      <c r="BT645">
        <f t="shared" si="2210"/>
        <v>187539.05285714287</v>
      </c>
      <c r="BU645" s="10">
        <f t="shared" si="2211"/>
        <v>15249961</v>
      </c>
    </row>
    <row r="646" spans="51:73" x14ac:dyDescent="0.2">
      <c r="AY646" s="11">
        <f t="shared" si="2001"/>
        <v>44528</v>
      </c>
      <c r="AZ646" s="1">
        <f t="shared" ref="AZ646:AZ683" si="2212">AY646-WEEKDAY(AY646,3)</f>
        <v>44522</v>
      </c>
      <c r="BA646">
        <f t="shared" si="2191"/>
        <v>0</v>
      </c>
      <c r="BB646">
        <f t="shared" si="2192"/>
        <v>136.86714285714285</v>
      </c>
      <c r="BC646">
        <f t="shared" si="2193"/>
        <v>7436.5714285714284</v>
      </c>
      <c r="BD646">
        <f t="shared" si="2194"/>
        <v>0</v>
      </c>
      <c r="BE646">
        <f t="shared" si="2195"/>
        <v>11669.85</v>
      </c>
      <c r="BF646">
        <f t="shared" si="2196"/>
        <v>848911.85714285716</v>
      </c>
      <c r="BG646">
        <f t="shared" si="2197"/>
        <v>0</v>
      </c>
      <c r="BH646">
        <f t="shared" si="2198"/>
        <v>0</v>
      </c>
      <c r="BI646">
        <f t="shared" si="2199"/>
        <v>0</v>
      </c>
      <c r="BJ646">
        <f t="shared" si="2200"/>
        <v>0</v>
      </c>
      <c r="BK646">
        <f t="shared" si="2201"/>
        <v>0</v>
      </c>
      <c r="BL646">
        <f t="shared" si="2202"/>
        <v>0</v>
      </c>
      <c r="BM646">
        <f t="shared" si="2203"/>
        <v>0</v>
      </c>
      <c r="BN646">
        <f t="shared" si="2204"/>
        <v>2446.687142857143</v>
      </c>
      <c r="BO646">
        <f t="shared" si="2205"/>
        <v>162028.85714285713</v>
      </c>
      <c r="BP646">
        <f t="shared" si="2206"/>
        <v>0</v>
      </c>
      <c r="BQ646">
        <f t="shared" si="2207"/>
        <v>67.138571428571439</v>
      </c>
      <c r="BR646">
        <f t="shared" si="2208"/>
        <v>31430.571428571428</v>
      </c>
      <c r="BS646">
        <f t="shared" si="2209"/>
        <v>0</v>
      </c>
      <c r="BT646">
        <f t="shared" si="2210"/>
        <v>187539.05285714287</v>
      </c>
      <c r="BU646" s="10">
        <f t="shared" si="2211"/>
        <v>15249961</v>
      </c>
    </row>
    <row r="647" spans="51:73" x14ac:dyDescent="0.2">
      <c r="AY647" s="11">
        <f t="shared" ref="AY647:AY682" si="2213">AY646+1</f>
        <v>44529</v>
      </c>
      <c r="AZ647" s="1">
        <f t="shared" si="2212"/>
        <v>44529</v>
      </c>
      <c r="BA647">
        <f t="shared" si="2191"/>
        <v>0</v>
      </c>
      <c r="BB647">
        <f t="shared" si="2192"/>
        <v>136.86714285714285</v>
      </c>
      <c r="BC647">
        <f t="shared" si="2193"/>
        <v>7436.5714285714284</v>
      </c>
      <c r="BD647">
        <f t="shared" si="2194"/>
        <v>0</v>
      </c>
      <c r="BE647">
        <f t="shared" si="2195"/>
        <v>11669.85</v>
      </c>
      <c r="BF647">
        <f t="shared" si="2196"/>
        <v>848911.85714285716</v>
      </c>
      <c r="BG647">
        <f t="shared" si="2197"/>
        <v>0</v>
      </c>
      <c r="BH647">
        <f t="shared" si="2198"/>
        <v>0</v>
      </c>
      <c r="BI647">
        <f t="shared" si="2199"/>
        <v>0</v>
      </c>
      <c r="BJ647">
        <f t="shared" si="2200"/>
        <v>0</v>
      </c>
      <c r="BK647">
        <f t="shared" si="2201"/>
        <v>0</v>
      </c>
      <c r="BL647">
        <f t="shared" si="2202"/>
        <v>0</v>
      </c>
      <c r="BM647">
        <f t="shared" si="2203"/>
        <v>0</v>
      </c>
      <c r="BN647">
        <f t="shared" si="2204"/>
        <v>2446.687142857143</v>
      </c>
      <c r="BO647">
        <f t="shared" si="2205"/>
        <v>162028.85714285713</v>
      </c>
      <c r="BP647">
        <f t="shared" si="2206"/>
        <v>0</v>
      </c>
      <c r="BQ647">
        <f t="shared" si="2207"/>
        <v>67.138571428571439</v>
      </c>
      <c r="BR647">
        <f t="shared" si="2208"/>
        <v>31430.571428571428</v>
      </c>
      <c r="BS647">
        <f t="shared" si="2209"/>
        <v>0</v>
      </c>
      <c r="BT647">
        <f t="shared" si="2210"/>
        <v>187539.05285714287</v>
      </c>
      <c r="BU647" s="10">
        <f t="shared" si="2211"/>
        <v>15249961</v>
      </c>
    </row>
    <row r="648" spans="51:73" x14ac:dyDescent="0.2">
      <c r="AY648" s="11">
        <f t="shared" si="2213"/>
        <v>44530</v>
      </c>
      <c r="AZ648" s="1">
        <f t="shared" si="2212"/>
        <v>44529</v>
      </c>
      <c r="BA648">
        <f t="shared" si="2191"/>
        <v>0</v>
      </c>
      <c r="BB648">
        <f t="shared" si="2192"/>
        <v>136.86714285714285</v>
      </c>
      <c r="BC648">
        <f t="shared" si="2193"/>
        <v>7436.5714285714284</v>
      </c>
      <c r="BD648">
        <f t="shared" si="2194"/>
        <v>0</v>
      </c>
      <c r="BE648">
        <f t="shared" si="2195"/>
        <v>11669.85</v>
      </c>
      <c r="BF648">
        <f t="shared" si="2196"/>
        <v>848911.85714285716</v>
      </c>
      <c r="BG648">
        <f t="shared" si="2197"/>
        <v>0</v>
      </c>
      <c r="BH648">
        <f t="shared" si="2198"/>
        <v>0</v>
      </c>
      <c r="BI648">
        <f t="shared" si="2199"/>
        <v>0</v>
      </c>
      <c r="BJ648">
        <f t="shared" si="2200"/>
        <v>0</v>
      </c>
      <c r="BK648">
        <f t="shared" si="2201"/>
        <v>0</v>
      </c>
      <c r="BL648">
        <f t="shared" si="2202"/>
        <v>0</v>
      </c>
      <c r="BM648">
        <f t="shared" si="2203"/>
        <v>0</v>
      </c>
      <c r="BN648">
        <f t="shared" si="2204"/>
        <v>2446.687142857143</v>
      </c>
      <c r="BO648">
        <f t="shared" si="2205"/>
        <v>162028.85714285713</v>
      </c>
      <c r="BP648">
        <f t="shared" si="2206"/>
        <v>0</v>
      </c>
      <c r="BQ648">
        <f t="shared" si="2207"/>
        <v>67.138571428571439</v>
      </c>
      <c r="BR648">
        <f t="shared" si="2208"/>
        <v>31430.571428571428</v>
      </c>
      <c r="BS648">
        <f t="shared" si="2209"/>
        <v>0</v>
      </c>
      <c r="BT648">
        <f t="shared" si="2210"/>
        <v>187539.05285714287</v>
      </c>
      <c r="BU648" s="10">
        <f t="shared" si="2211"/>
        <v>15249961</v>
      </c>
    </row>
    <row r="649" spans="51:73" x14ac:dyDescent="0.2">
      <c r="AY649" s="11">
        <f t="shared" si="2213"/>
        <v>44531</v>
      </c>
      <c r="AZ649" s="1">
        <f t="shared" si="2212"/>
        <v>44529</v>
      </c>
      <c r="BA649">
        <f t="shared" ref="BA649:BA677" si="2214">_xlfn.XLOOKUP($AY649,$Z$5:$Z$101,AB$5:AB$101,,0,)</f>
        <v>0</v>
      </c>
      <c r="BB649">
        <f t="shared" si="2062"/>
        <v>14.237142857142857</v>
      </c>
      <c r="BC649">
        <f t="shared" si="2063"/>
        <v>602.85714285714289</v>
      </c>
      <c r="BD649">
        <f t="shared" si="2064"/>
        <v>0</v>
      </c>
      <c r="BE649">
        <f t="shared" si="2024"/>
        <v>10862.76</v>
      </c>
      <c r="BF649">
        <f t="shared" si="2025"/>
        <v>1032377.8571428572</v>
      </c>
      <c r="BG649">
        <f t="shared" si="2026"/>
        <v>0</v>
      </c>
      <c r="BH649">
        <f t="shared" si="2027"/>
        <v>0</v>
      </c>
      <c r="BI649">
        <f t="shared" si="2028"/>
        <v>0</v>
      </c>
      <c r="BJ649">
        <f t="shared" si="2029"/>
        <v>0</v>
      </c>
      <c r="BK649">
        <f t="shared" si="2030"/>
        <v>0</v>
      </c>
      <c r="BL649">
        <f t="shared" si="2031"/>
        <v>0</v>
      </c>
      <c r="BM649">
        <f t="shared" si="2032"/>
        <v>0</v>
      </c>
      <c r="BN649">
        <f t="shared" si="2033"/>
        <v>2205.9485714285715</v>
      </c>
      <c r="BO649">
        <f t="shared" si="2034"/>
        <v>133704.71428571429</v>
      </c>
      <c r="BP649">
        <f t="shared" si="2035"/>
        <v>0</v>
      </c>
      <c r="BQ649">
        <f t="shared" si="2036"/>
        <v>78.267142857142858</v>
      </c>
      <c r="BR649">
        <f t="shared" si="2037"/>
        <v>49905.857142857145</v>
      </c>
      <c r="BS649">
        <f t="shared" si="2038"/>
        <v>0</v>
      </c>
      <c r="BT649">
        <f t="shared" si="2039"/>
        <v>161419.66999999998</v>
      </c>
      <c r="BU649" s="10">
        <f t="shared" si="2040"/>
        <v>17841019.571428571</v>
      </c>
    </row>
    <row r="650" spans="51:73" x14ac:dyDescent="0.2">
      <c r="AY650" s="11">
        <f t="shared" si="2213"/>
        <v>44532</v>
      </c>
      <c r="AZ650" s="1">
        <f t="shared" si="2212"/>
        <v>44529</v>
      </c>
      <c r="BA650">
        <f t="shared" ref="BA650:BA655" si="2215">BA649</f>
        <v>0</v>
      </c>
      <c r="BB650">
        <f t="shared" ref="BB650:BB655" si="2216">BB649</f>
        <v>14.237142857142857</v>
      </c>
      <c r="BC650">
        <f t="shared" ref="BC650:BC655" si="2217">BC649</f>
        <v>602.85714285714289</v>
      </c>
      <c r="BD650">
        <f t="shared" ref="BD650:BD655" si="2218">BD649</f>
        <v>0</v>
      </c>
      <c r="BE650">
        <f t="shared" ref="BE650:BE655" si="2219">BE649</f>
        <v>10862.76</v>
      </c>
      <c r="BF650">
        <f t="shared" ref="BF650:BF655" si="2220">BF649</f>
        <v>1032377.8571428572</v>
      </c>
      <c r="BG650">
        <f t="shared" ref="BG650:BG655" si="2221">BG649</f>
        <v>0</v>
      </c>
      <c r="BH650">
        <f t="shared" ref="BH650:BH655" si="2222">BH649</f>
        <v>0</v>
      </c>
      <c r="BI650">
        <f t="shared" ref="BI650:BI655" si="2223">BI649</f>
        <v>0</v>
      </c>
      <c r="BJ650">
        <f t="shared" ref="BJ650:BJ655" si="2224">BJ649</f>
        <v>0</v>
      </c>
      <c r="BK650">
        <f t="shared" ref="BK650:BK655" si="2225">BK649</f>
        <v>0</v>
      </c>
      <c r="BL650">
        <f t="shared" ref="BL650:BL655" si="2226">BL649</f>
        <v>0</v>
      </c>
      <c r="BM650">
        <f t="shared" ref="BM650:BM655" si="2227">BM649</f>
        <v>0</v>
      </c>
      <c r="BN650">
        <f t="shared" ref="BN650:BN655" si="2228">BN649</f>
        <v>2205.9485714285715</v>
      </c>
      <c r="BO650">
        <f t="shared" ref="BO650:BO655" si="2229">BO649</f>
        <v>133704.71428571429</v>
      </c>
      <c r="BP650">
        <f t="shared" ref="BP650:BP655" si="2230">BP649</f>
        <v>0</v>
      </c>
      <c r="BQ650">
        <f t="shared" ref="BQ650:BQ655" si="2231">BQ649</f>
        <v>78.267142857142858</v>
      </c>
      <c r="BR650">
        <f t="shared" ref="BR650:BR655" si="2232">BR649</f>
        <v>49905.857142857145</v>
      </c>
      <c r="BS650">
        <f t="shared" ref="BS650:BS655" si="2233">BS649</f>
        <v>0</v>
      </c>
      <c r="BT650">
        <f t="shared" ref="BT650:BT655" si="2234">BT649</f>
        <v>161419.66999999998</v>
      </c>
      <c r="BU650" s="10">
        <f t="shared" ref="BU650:BU655" si="2235">BU649</f>
        <v>17841019.571428571</v>
      </c>
    </row>
    <row r="651" spans="51:73" x14ac:dyDescent="0.2">
      <c r="AY651" s="11">
        <f t="shared" si="2213"/>
        <v>44533</v>
      </c>
      <c r="AZ651" s="1">
        <f t="shared" si="2212"/>
        <v>44529</v>
      </c>
      <c r="BA651">
        <f t="shared" si="2215"/>
        <v>0</v>
      </c>
      <c r="BB651">
        <f t="shared" si="2216"/>
        <v>14.237142857142857</v>
      </c>
      <c r="BC651">
        <f t="shared" si="2217"/>
        <v>602.85714285714289</v>
      </c>
      <c r="BD651">
        <f t="shared" si="2218"/>
        <v>0</v>
      </c>
      <c r="BE651">
        <f t="shared" si="2219"/>
        <v>10862.76</v>
      </c>
      <c r="BF651">
        <f t="shared" si="2220"/>
        <v>1032377.8571428572</v>
      </c>
      <c r="BG651">
        <f t="shared" si="2221"/>
        <v>0</v>
      </c>
      <c r="BH651">
        <f t="shared" si="2222"/>
        <v>0</v>
      </c>
      <c r="BI651">
        <f t="shared" si="2223"/>
        <v>0</v>
      </c>
      <c r="BJ651">
        <f t="shared" si="2224"/>
        <v>0</v>
      </c>
      <c r="BK651">
        <f t="shared" si="2225"/>
        <v>0</v>
      </c>
      <c r="BL651">
        <f t="shared" si="2226"/>
        <v>0</v>
      </c>
      <c r="BM651">
        <f t="shared" si="2227"/>
        <v>0</v>
      </c>
      <c r="BN651">
        <f t="shared" si="2228"/>
        <v>2205.9485714285715</v>
      </c>
      <c r="BO651">
        <f t="shared" si="2229"/>
        <v>133704.71428571429</v>
      </c>
      <c r="BP651">
        <f t="shared" si="2230"/>
        <v>0</v>
      </c>
      <c r="BQ651">
        <f t="shared" si="2231"/>
        <v>78.267142857142858</v>
      </c>
      <c r="BR651">
        <f t="shared" si="2232"/>
        <v>49905.857142857145</v>
      </c>
      <c r="BS651">
        <f t="shared" si="2233"/>
        <v>0</v>
      </c>
      <c r="BT651">
        <f t="shared" si="2234"/>
        <v>161419.66999999998</v>
      </c>
      <c r="BU651" s="10">
        <f t="shared" si="2235"/>
        <v>17841019.571428571</v>
      </c>
    </row>
    <row r="652" spans="51:73" x14ac:dyDescent="0.2">
      <c r="AY652" s="11">
        <f t="shared" si="2213"/>
        <v>44534</v>
      </c>
      <c r="AZ652" s="1">
        <f t="shared" si="2212"/>
        <v>44529</v>
      </c>
      <c r="BA652">
        <f t="shared" si="2215"/>
        <v>0</v>
      </c>
      <c r="BB652">
        <f t="shared" si="2216"/>
        <v>14.237142857142857</v>
      </c>
      <c r="BC652">
        <f t="shared" si="2217"/>
        <v>602.85714285714289</v>
      </c>
      <c r="BD652">
        <f t="shared" si="2218"/>
        <v>0</v>
      </c>
      <c r="BE652">
        <f t="shared" si="2219"/>
        <v>10862.76</v>
      </c>
      <c r="BF652">
        <f t="shared" si="2220"/>
        <v>1032377.8571428572</v>
      </c>
      <c r="BG652">
        <f t="shared" si="2221"/>
        <v>0</v>
      </c>
      <c r="BH652">
        <f t="shared" si="2222"/>
        <v>0</v>
      </c>
      <c r="BI652">
        <f t="shared" si="2223"/>
        <v>0</v>
      </c>
      <c r="BJ652">
        <f t="shared" si="2224"/>
        <v>0</v>
      </c>
      <c r="BK652">
        <f t="shared" si="2225"/>
        <v>0</v>
      </c>
      <c r="BL652">
        <f t="shared" si="2226"/>
        <v>0</v>
      </c>
      <c r="BM652">
        <f t="shared" si="2227"/>
        <v>0</v>
      </c>
      <c r="BN652">
        <f t="shared" si="2228"/>
        <v>2205.9485714285715</v>
      </c>
      <c r="BO652">
        <f t="shared" si="2229"/>
        <v>133704.71428571429</v>
      </c>
      <c r="BP652">
        <f t="shared" si="2230"/>
        <v>0</v>
      </c>
      <c r="BQ652">
        <f t="shared" si="2231"/>
        <v>78.267142857142858</v>
      </c>
      <c r="BR652">
        <f t="shared" si="2232"/>
        <v>49905.857142857145</v>
      </c>
      <c r="BS652">
        <f t="shared" si="2233"/>
        <v>0</v>
      </c>
      <c r="BT652">
        <f t="shared" si="2234"/>
        <v>161419.66999999998</v>
      </c>
      <c r="BU652" s="10">
        <f t="shared" si="2235"/>
        <v>17841019.571428571</v>
      </c>
    </row>
    <row r="653" spans="51:73" x14ac:dyDescent="0.2">
      <c r="AY653" s="11">
        <f t="shared" si="2213"/>
        <v>44535</v>
      </c>
      <c r="AZ653" s="1">
        <f t="shared" si="2212"/>
        <v>44529</v>
      </c>
      <c r="BA653">
        <f t="shared" si="2215"/>
        <v>0</v>
      </c>
      <c r="BB653">
        <f t="shared" si="2216"/>
        <v>14.237142857142857</v>
      </c>
      <c r="BC653">
        <f t="shared" si="2217"/>
        <v>602.85714285714289</v>
      </c>
      <c r="BD653">
        <f t="shared" si="2218"/>
        <v>0</v>
      </c>
      <c r="BE653">
        <f t="shared" si="2219"/>
        <v>10862.76</v>
      </c>
      <c r="BF653">
        <f t="shared" si="2220"/>
        <v>1032377.8571428572</v>
      </c>
      <c r="BG653">
        <f t="shared" si="2221"/>
        <v>0</v>
      </c>
      <c r="BH653">
        <f t="shared" si="2222"/>
        <v>0</v>
      </c>
      <c r="BI653">
        <f t="shared" si="2223"/>
        <v>0</v>
      </c>
      <c r="BJ653">
        <f t="shared" si="2224"/>
        <v>0</v>
      </c>
      <c r="BK653">
        <f t="shared" si="2225"/>
        <v>0</v>
      </c>
      <c r="BL653">
        <f t="shared" si="2226"/>
        <v>0</v>
      </c>
      <c r="BM653">
        <f t="shared" si="2227"/>
        <v>0</v>
      </c>
      <c r="BN653">
        <f t="shared" si="2228"/>
        <v>2205.9485714285715</v>
      </c>
      <c r="BO653">
        <f t="shared" si="2229"/>
        <v>133704.71428571429</v>
      </c>
      <c r="BP653">
        <f t="shared" si="2230"/>
        <v>0</v>
      </c>
      <c r="BQ653">
        <f t="shared" si="2231"/>
        <v>78.267142857142858</v>
      </c>
      <c r="BR653">
        <f t="shared" si="2232"/>
        <v>49905.857142857145</v>
      </c>
      <c r="BS653">
        <f t="shared" si="2233"/>
        <v>0</v>
      </c>
      <c r="BT653">
        <f t="shared" si="2234"/>
        <v>161419.66999999998</v>
      </c>
      <c r="BU653" s="10">
        <f t="shared" si="2235"/>
        <v>17841019.571428571</v>
      </c>
    </row>
    <row r="654" spans="51:73" x14ac:dyDescent="0.2">
      <c r="AY654" s="11">
        <f t="shared" si="2213"/>
        <v>44536</v>
      </c>
      <c r="AZ654" s="1">
        <f t="shared" si="2212"/>
        <v>44536</v>
      </c>
      <c r="BA654">
        <f t="shared" si="2215"/>
        <v>0</v>
      </c>
      <c r="BB654">
        <f t="shared" si="2216"/>
        <v>14.237142857142857</v>
      </c>
      <c r="BC654">
        <f t="shared" si="2217"/>
        <v>602.85714285714289</v>
      </c>
      <c r="BD654">
        <f t="shared" si="2218"/>
        <v>0</v>
      </c>
      <c r="BE654">
        <f t="shared" si="2219"/>
        <v>10862.76</v>
      </c>
      <c r="BF654">
        <f t="shared" si="2220"/>
        <v>1032377.8571428572</v>
      </c>
      <c r="BG654">
        <f t="shared" si="2221"/>
        <v>0</v>
      </c>
      <c r="BH654">
        <f t="shared" si="2222"/>
        <v>0</v>
      </c>
      <c r="BI654">
        <f t="shared" si="2223"/>
        <v>0</v>
      </c>
      <c r="BJ654">
        <f t="shared" si="2224"/>
        <v>0</v>
      </c>
      <c r="BK654">
        <f t="shared" si="2225"/>
        <v>0</v>
      </c>
      <c r="BL654">
        <f t="shared" si="2226"/>
        <v>0</v>
      </c>
      <c r="BM654">
        <f t="shared" si="2227"/>
        <v>0</v>
      </c>
      <c r="BN654">
        <f t="shared" si="2228"/>
        <v>2205.9485714285715</v>
      </c>
      <c r="BO654">
        <f t="shared" si="2229"/>
        <v>133704.71428571429</v>
      </c>
      <c r="BP654">
        <f t="shared" si="2230"/>
        <v>0</v>
      </c>
      <c r="BQ654">
        <f t="shared" si="2231"/>
        <v>78.267142857142858</v>
      </c>
      <c r="BR654">
        <f t="shared" si="2232"/>
        <v>49905.857142857145</v>
      </c>
      <c r="BS654">
        <f t="shared" si="2233"/>
        <v>0</v>
      </c>
      <c r="BT654">
        <f t="shared" si="2234"/>
        <v>161419.66999999998</v>
      </c>
      <c r="BU654" s="10">
        <f t="shared" si="2235"/>
        <v>17841019.571428571</v>
      </c>
    </row>
    <row r="655" spans="51:73" x14ac:dyDescent="0.2">
      <c r="AY655" s="11">
        <f t="shared" si="2213"/>
        <v>44537</v>
      </c>
      <c r="AZ655" s="1">
        <f t="shared" si="2212"/>
        <v>44536</v>
      </c>
      <c r="BA655">
        <f t="shared" si="2215"/>
        <v>0</v>
      </c>
      <c r="BB655">
        <f t="shared" si="2216"/>
        <v>14.237142857142857</v>
      </c>
      <c r="BC655">
        <f t="shared" si="2217"/>
        <v>602.85714285714289</v>
      </c>
      <c r="BD655">
        <f t="shared" si="2218"/>
        <v>0</v>
      </c>
      <c r="BE655">
        <f t="shared" si="2219"/>
        <v>10862.76</v>
      </c>
      <c r="BF655">
        <f t="shared" si="2220"/>
        <v>1032377.8571428572</v>
      </c>
      <c r="BG655">
        <f t="shared" si="2221"/>
        <v>0</v>
      </c>
      <c r="BH655">
        <f t="shared" si="2222"/>
        <v>0</v>
      </c>
      <c r="BI655">
        <f t="shared" si="2223"/>
        <v>0</v>
      </c>
      <c r="BJ655">
        <f t="shared" si="2224"/>
        <v>0</v>
      </c>
      <c r="BK655">
        <f t="shared" si="2225"/>
        <v>0</v>
      </c>
      <c r="BL655">
        <f t="shared" si="2226"/>
        <v>0</v>
      </c>
      <c r="BM655">
        <f t="shared" si="2227"/>
        <v>0</v>
      </c>
      <c r="BN655">
        <f t="shared" si="2228"/>
        <v>2205.9485714285715</v>
      </c>
      <c r="BO655">
        <f t="shared" si="2229"/>
        <v>133704.71428571429</v>
      </c>
      <c r="BP655">
        <f t="shared" si="2230"/>
        <v>0</v>
      </c>
      <c r="BQ655">
        <f t="shared" si="2231"/>
        <v>78.267142857142858</v>
      </c>
      <c r="BR655">
        <f t="shared" si="2232"/>
        <v>49905.857142857145</v>
      </c>
      <c r="BS655">
        <f t="shared" si="2233"/>
        <v>0</v>
      </c>
      <c r="BT655">
        <f t="shared" si="2234"/>
        <v>161419.66999999998</v>
      </c>
      <c r="BU655" s="10">
        <f t="shared" si="2235"/>
        <v>17841019.571428571</v>
      </c>
    </row>
    <row r="656" spans="51:73" x14ac:dyDescent="0.2">
      <c r="AY656" s="11">
        <f t="shared" si="2213"/>
        <v>44538</v>
      </c>
      <c r="AZ656" s="1">
        <f t="shared" si="2212"/>
        <v>44536</v>
      </c>
      <c r="BA656">
        <f t="shared" si="2214"/>
        <v>0</v>
      </c>
      <c r="BB656">
        <f t="shared" si="2062"/>
        <v>0</v>
      </c>
      <c r="BC656">
        <f t="shared" si="2063"/>
        <v>0</v>
      </c>
      <c r="BD656">
        <f t="shared" si="2064"/>
        <v>0</v>
      </c>
      <c r="BE656">
        <f t="shared" si="2024"/>
        <v>5767.6442857142847</v>
      </c>
      <c r="BF656">
        <f t="shared" si="2025"/>
        <v>465996.71428571426</v>
      </c>
      <c r="BG656">
        <f t="shared" si="2026"/>
        <v>0</v>
      </c>
      <c r="BH656">
        <f t="shared" si="2027"/>
        <v>0</v>
      </c>
      <c r="BI656">
        <f t="shared" si="2028"/>
        <v>0</v>
      </c>
      <c r="BJ656">
        <f t="shared" si="2029"/>
        <v>0</v>
      </c>
      <c r="BK656">
        <f t="shared" si="2030"/>
        <v>0</v>
      </c>
      <c r="BL656">
        <f t="shared" si="2031"/>
        <v>0</v>
      </c>
      <c r="BM656">
        <f t="shared" si="2032"/>
        <v>0</v>
      </c>
      <c r="BN656">
        <f t="shared" si="2033"/>
        <v>2541.0257142857145</v>
      </c>
      <c r="BO656">
        <f t="shared" si="2034"/>
        <v>153207.85714285713</v>
      </c>
      <c r="BP656">
        <f t="shared" si="2035"/>
        <v>0</v>
      </c>
      <c r="BQ656">
        <f t="shared" si="2036"/>
        <v>296.94142857142862</v>
      </c>
      <c r="BR656">
        <f t="shared" si="2037"/>
        <v>120501.28571428571</v>
      </c>
      <c r="BS656">
        <f t="shared" si="2038"/>
        <v>0</v>
      </c>
      <c r="BT656">
        <f t="shared" si="2039"/>
        <v>163017.38999999998</v>
      </c>
      <c r="BU656" s="10">
        <f t="shared" si="2040"/>
        <v>17338146.142857142</v>
      </c>
    </row>
    <row r="657" spans="51:73" x14ac:dyDescent="0.2">
      <c r="AY657" s="11">
        <f t="shared" si="2213"/>
        <v>44539</v>
      </c>
      <c r="AZ657" s="1">
        <f t="shared" si="2212"/>
        <v>44536</v>
      </c>
      <c r="BA657">
        <f t="shared" ref="BA657:BA662" si="2236">BA656</f>
        <v>0</v>
      </c>
      <c r="BB657">
        <f t="shared" ref="BB657:BB662" si="2237">BB656</f>
        <v>0</v>
      </c>
      <c r="BC657">
        <f t="shared" ref="BC657:BC662" si="2238">BC656</f>
        <v>0</v>
      </c>
      <c r="BD657">
        <f t="shared" ref="BD657:BD662" si="2239">BD656</f>
        <v>0</v>
      </c>
      <c r="BE657">
        <f t="shared" ref="BE657:BE662" si="2240">BE656</f>
        <v>5767.6442857142847</v>
      </c>
      <c r="BF657">
        <f t="shared" ref="BF657:BF662" si="2241">BF656</f>
        <v>465996.71428571426</v>
      </c>
      <c r="BG657">
        <f t="shared" ref="BG657:BG662" si="2242">BG656</f>
        <v>0</v>
      </c>
      <c r="BH657">
        <f t="shared" ref="BH657:BH662" si="2243">BH656</f>
        <v>0</v>
      </c>
      <c r="BI657">
        <f t="shared" ref="BI657:BI662" si="2244">BI656</f>
        <v>0</v>
      </c>
      <c r="BJ657">
        <f t="shared" ref="BJ657:BJ662" si="2245">BJ656</f>
        <v>0</v>
      </c>
      <c r="BK657">
        <f t="shared" ref="BK657:BK662" si="2246">BK656</f>
        <v>0</v>
      </c>
      <c r="BL657">
        <f t="shared" ref="BL657:BL662" si="2247">BL656</f>
        <v>0</v>
      </c>
      <c r="BM657">
        <f t="shared" ref="BM657:BM662" si="2248">BM656</f>
        <v>0</v>
      </c>
      <c r="BN657">
        <f t="shared" ref="BN657:BN662" si="2249">BN656</f>
        <v>2541.0257142857145</v>
      </c>
      <c r="BO657">
        <f t="shared" ref="BO657:BO662" si="2250">BO656</f>
        <v>153207.85714285713</v>
      </c>
      <c r="BP657">
        <f t="shared" ref="BP657:BP662" si="2251">BP656</f>
        <v>0</v>
      </c>
      <c r="BQ657">
        <f t="shared" ref="BQ657:BQ662" si="2252">BQ656</f>
        <v>296.94142857142862</v>
      </c>
      <c r="BR657">
        <f t="shared" ref="BR657:BR662" si="2253">BR656</f>
        <v>120501.28571428571</v>
      </c>
      <c r="BS657">
        <f t="shared" ref="BS657:BS662" si="2254">BS656</f>
        <v>0</v>
      </c>
      <c r="BT657">
        <f t="shared" ref="BT657:BT662" si="2255">BT656</f>
        <v>163017.38999999998</v>
      </c>
      <c r="BU657" s="10">
        <f t="shared" ref="BU657:BU662" si="2256">BU656</f>
        <v>17338146.142857142</v>
      </c>
    </row>
    <row r="658" spans="51:73" x14ac:dyDescent="0.2">
      <c r="AY658" s="11">
        <f t="shared" si="2213"/>
        <v>44540</v>
      </c>
      <c r="AZ658" s="1">
        <f t="shared" si="2212"/>
        <v>44536</v>
      </c>
      <c r="BA658">
        <f t="shared" si="2236"/>
        <v>0</v>
      </c>
      <c r="BB658">
        <f t="shared" si="2237"/>
        <v>0</v>
      </c>
      <c r="BC658">
        <f t="shared" si="2238"/>
        <v>0</v>
      </c>
      <c r="BD658">
        <f t="shared" si="2239"/>
        <v>0</v>
      </c>
      <c r="BE658">
        <f t="shared" si="2240"/>
        <v>5767.6442857142847</v>
      </c>
      <c r="BF658">
        <f t="shared" si="2241"/>
        <v>465996.71428571426</v>
      </c>
      <c r="BG658">
        <f t="shared" si="2242"/>
        <v>0</v>
      </c>
      <c r="BH658">
        <f t="shared" si="2243"/>
        <v>0</v>
      </c>
      <c r="BI658">
        <f t="shared" si="2244"/>
        <v>0</v>
      </c>
      <c r="BJ658">
        <f t="shared" si="2245"/>
        <v>0</v>
      </c>
      <c r="BK658">
        <f t="shared" si="2246"/>
        <v>0</v>
      </c>
      <c r="BL658">
        <f t="shared" si="2247"/>
        <v>0</v>
      </c>
      <c r="BM658">
        <f t="shared" si="2248"/>
        <v>0</v>
      </c>
      <c r="BN658">
        <f t="shared" si="2249"/>
        <v>2541.0257142857145</v>
      </c>
      <c r="BO658">
        <f t="shared" si="2250"/>
        <v>153207.85714285713</v>
      </c>
      <c r="BP658">
        <f t="shared" si="2251"/>
        <v>0</v>
      </c>
      <c r="BQ658">
        <f t="shared" si="2252"/>
        <v>296.94142857142862</v>
      </c>
      <c r="BR658">
        <f t="shared" si="2253"/>
        <v>120501.28571428571</v>
      </c>
      <c r="BS658">
        <f t="shared" si="2254"/>
        <v>0</v>
      </c>
      <c r="BT658">
        <f t="shared" si="2255"/>
        <v>163017.38999999998</v>
      </c>
      <c r="BU658" s="10">
        <f t="shared" si="2256"/>
        <v>17338146.142857142</v>
      </c>
    </row>
    <row r="659" spans="51:73" x14ac:dyDescent="0.2">
      <c r="AY659" s="11">
        <f t="shared" si="2213"/>
        <v>44541</v>
      </c>
      <c r="AZ659" s="1">
        <f t="shared" si="2212"/>
        <v>44536</v>
      </c>
      <c r="BA659">
        <f t="shared" si="2236"/>
        <v>0</v>
      </c>
      <c r="BB659">
        <f t="shared" si="2237"/>
        <v>0</v>
      </c>
      <c r="BC659">
        <f t="shared" si="2238"/>
        <v>0</v>
      </c>
      <c r="BD659">
        <f t="shared" si="2239"/>
        <v>0</v>
      </c>
      <c r="BE659">
        <f t="shared" si="2240"/>
        <v>5767.6442857142847</v>
      </c>
      <c r="BF659">
        <f t="shared" si="2241"/>
        <v>465996.71428571426</v>
      </c>
      <c r="BG659">
        <f t="shared" si="2242"/>
        <v>0</v>
      </c>
      <c r="BH659">
        <f t="shared" si="2243"/>
        <v>0</v>
      </c>
      <c r="BI659">
        <f t="shared" si="2244"/>
        <v>0</v>
      </c>
      <c r="BJ659">
        <f t="shared" si="2245"/>
        <v>0</v>
      </c>
      <c r="BK659">
        <f t="shared" si="2246"/>
        <v>0</v>
      </c>
      <c r="BL659">
        <f t="shared" si="2247"/>
        <v>0</v>
      </c>
      <c r="BM659">
        <f t="shared" si="2248"/>
        <v>0</v>
      </c>
      <c r="BN659">
        <f t="shared" si="2249"/>
        <v>2541.0257142857145</v>
      </c>
      <c r="BO659">
        <f t="shared" si="2250"/>
        <v>153207.85714285713</v>
      </c>
      <c r="BP659">
        <f t="shared" si="2251"/>
        <v>0</v>
      </c>
      <c r="BQ659">
        <f t="shared" si="2252"/>
        <v>296.94142857142862</v>
      </c>
      <c r="BR659">
        <f t="shared" si="2253"/>
        <v>120501.28571428571</v>
      </c>
      <c r="BS659">
        <f t="shared" si="2254"/>
        <v>0</v>
      </c>
      <c r="BT659">
        <f t="shared" si="2255"/>
        <v>163017.38999999998</v>
      </c>
      <c r="BU659" s="10">
        <f t="shared" si="2256"/>
        <v>17338146.142857142</v>
      </c>
    </row>
    <row r="660" spans="51:73" x14ac:dyDescent="0.2">
      <c r="AY660" s="11">
        <f t="shared" si="2213"/>
        <v>44542</v>
      </c>
      <c r="AZ660" s="1">
        <f t="shared" si="2212"/>
        <v>44536</v>
      </c>
      <c r="BA660">
        <f t="shared" si="2236"/>
        <v>0</v>
      </c>
      <c r="BB660">
        <f t="shared" si="2237"/>
        <v>0</v>
      </c>
      <c r="BC660">
        <f t="shared" si="2238"/>
        <v>0</v>
      </c>
      <c r="BD660">
        <f t="shared" si="2239"/>
        <v>0</v>
      </c>
      <c r="BE660">
        <f t="shared" si="2240"/>
        <v>5767.6442857142847</v>
      </c>
      <c r="BF660">
        <f t="shared" si="2241"/>
        <v>465996.71428571426</v>
      </c>
      <c r="BG660">
        <f t="shared" si="2242"/>
        <v>0</v>
      </c>
      <c r="BH660">
        <f t="shared" si="2243"/>
        <v>0</v>
      </c>
      <c r="BI660">
        <f t="shared" si="2244"/>
        <v>0</v>
      </c>
      <c r="BJ660">
        <f t="shared" si="2245"/>
        <v>0</v>
      </c>
      <c r="BK660">
        <f t="shared" si="2246"/>
        <v>0</v>
      </c>
      <c r="BL660">
        <f t="shared" si="2247"/>
        <v>0</v>
      </c>
      <c r="BM660">
        <f t="shared" si="2248"/>
        <v>0</v>
      </c>
      <c r="BN660">
        <f t="shared" si="2249"/>
        <v>2541.0257142857145</v>
      </c>
      <c r="BO660">
        <f t="shared" si="2250"/>
        <v>153207.85714285713</v>
      </c>
      <c r="BP660">
        <f t="shared" si="2251"/>
        <v>0</v>
      </c>
      <c r="BQ660">
        <f t="shared" si="2252"/>
        <v>296.94142857142862</v>
      </c>
      <c r="BR660">
        <f t="shared" si="2253"/>
        <v>120501.28571428571</v>
      </c>
      <c r="BS660">
        <f t="shared" si="2254"/>
        <v>0</v>
      </c>
      <c r="BT660">
        <f t="shared" si="2255"/>
        <v>163017.38999999998</v>
      </c>
      <c r="BU660" s="10">
        <f t="shared" si="2256"/>
        <v>17338146.142857142</v>
      </c>
    </row>
    <row r="661" spans="51:73" x14ac:dyDescent="0.2">
      <c r="AY661" s="11">
        <f t="shared" si="2213"/>
        <v>44543</v>
      </c>
      <c r="AZ661" s="1">
        <f t="shared" si="2212"/>
        <v>44543</v>
      </c>
      <c r="BA661">
        <f t="shared" si="2236"/>
        <v>0</v>
      </c>
      <c r="BB661">
        <f t="shared" si="2237"/>
        <v>0</v>
      </c>
      <c r="BC661">
        <f t="shared" si="2238"/>
        <v>0</v>
      </c>
      <c r="BD661">
        <f t="shared" si="2239"/>
        <v>0</v>
      </c>
      <c r="BE661">
        <f t="shared" si="2240"/>
        <v>5767.6442857142847</v>
      </c>
      <c r="BF661">
        <f t="shared" si="2241"/>
        <v>465996.71428571426</v>
      </c>
      <c r="BG661">
        <f t="shared" si="2242"/>
        <v>0</v>
      </c>
      <c r="BH661">
        <f t="shared" si="2243"/>
        <v>0</v>
      </c>
      <c r="BI661">
        <f t="shared" si="2244"/>
        <v>0</v>
      </c>
      <c r="BJ661">
        <f t="shared" si="2245"/>
        <v>0</v>
      </c>
      <c r="BK661">
        <f t="shared" si="2246"/>
        <v>0</v>
      </c>
      <c r="BL661">
        <f t="shared" si="2247"/>
        <v>0</v>
      </c>
      <c r="BM661">
        <f t="shared" si="2248"/>
        <v>0</v>
      </c>
      <c r="BN661">
        <f t="shared" si="2249"/>
        <v>2541.0257142857145</v>
      </c>
      <c r="BO661">
        <f t="shared" si="2250"/>
        <v>153207.85714285713</v>
      </c>
      <c r="BP661">
        <f t="shared" si="2251"/>
        <v>0</v>
      </c>
      <c r="BQ661">
        <f t="shared" si="2252"/>
        <v>296.94142857142862</v>
      </c>
      <c r="BR661">
        <f t="shared" si="2253"/>
        <v>120501.28571428571</v>
      </c>
      <c r="BS661">
        <f t="shared" si="2254"/>
        <v>0</v>
      </c>
      <c r="BT661">
        <f t="shared" si="2255"/>
        <v>163017.38999999998</v>
      </c>
      <c r="BU661" s="10">
        <f t="shared" si="2256"/>
        <v>17338146.142857142</v>
      </c>
    </row>
    <row r="662" spans="51:73" x14ac:dyDescent="0.2">
      <c r="AY662" s="11">
        <f t="shared" si="2213"/>
        <v>44544</v>
      </c>
      <c r="AZ662" s="1">
        <f t="shared" si="2212"/>
        <v>44543</v>
      </c>
      <c r="BA662">
        <f t="shared" si="2236"/>
        <v>0</v>
      </c>
      <c r="BB662">
        <f t="shared" si="2237"/>
        <v>0</v>
      </c>
      <c r="BC662">
        <f t="shared" si="2238"/>
        <v>0</v>
      </c>
      <c r="BD662">
        <f t="shared" si="2239"/>
        <v>0</v>
      </c>
      <c r="BE662">
        <f t="shared" si="2240"/>
        <v>5767.6442857142847</v>
      </c>
      <c r="BF662">
        <f t="shared" si="2241"/>
        <v>465996.71428571426</v>
      </c>
      <c r="BG662">
        <f t="shared" si="2242"/>
        <v>0</v>
      </c>
      <c r="BH662">
        <f t="shared" si="2243"/>
        <v>0</v>
      </c>
      <c r="BI662">
        <f t="shared" si="2244"/>
        <v>0</v>
      </c>
      <c r="BJ662">
        <f t="shared" si="2245"/>
        <v>0</v>
      </c>
      <c r="BK662">
        <f t="shared" si="2246"/>
        <v>0</v>
      </c>
      <c r="BL662">
        <f t="shared" si="2247"/>
        <v>0</v>
      </c>
      <c r="BM662">
        <f t="shared" si="2248"/>
        <v>0</v>
      </c>
      <c r="BN662">
        <f t="shared" si="2249"/>
        <v>2541.0257142857145</v>
      </c>
      <c r="BO662">
        <f t="shared" si="2250"/>
        <v>153207.85714285713</v>
      </c>
      <c r="BP662">
        <f t="shared" si="2251"/>
        <v>0</v>
      </c>
      <c r="BQ662">
        <f t="shared" si="2252"/>
        <v>296.94142857142862</v>
      </c>
      <c r="BR662">
        <f t="shared" si="2253"/>
        <v>120501.28571428571</v>
      </c>
      <c r="BS662">
        <f t="shared" si="2254"/>
        <v>0</v>
      </c>
      <c r="BT662">
        <f t="shared" si="2255"/>
        <v>163017.38999999998</v>
      </c>
      <c r="BU662" s="10">
        <f t="shared" si="2256"/>
        <v>17338146.142857142</v>
      </c>
    </row>
    <row r="663" spans="51:73" x14ac:dyDescent="0.2">
      <c r="AY663" s="11">
        <f t="shared" si="2213"/>
        <v>44545</v>
      </c>
      <c r="AZ663" s="1">
        <f t="shared" si="2212"/>
        <v>44543</v>
      </c>
      <c r="BA663">
        <f t="shared" si="2214"/>
        <v>0</v>
      </c>
      <c r="BB663">
        <f t="shared" ref="BB663:BB677" si="2257">_xlfn.XLOOKUP($AY663,$Z$5:$Z$101,AC$5:AC$101,,0,)</f>
        <v>1760.7814285714285</v>
      </c>
      <c r="BC663">
        <f t="shared" ref="BC663:BC677" si="2258">_xlfn.XLOOKUP($AY663,$Z$5:$Z$101,AD$5:AD$101,,0,)</f>
        <v>113484.28571428571</v>
      </c>
      <c r="BD663">
        <f t="shared" ref="BD663:BD677" si="2259">_xlfn.XLOOKUP($AY663,$Z$5:$Z$101,AE$5:AE$101,,0,)</f>
        <v>0</v>
      </c>
      <c r="BE663">
        <f t="shared" ref="BE663:BE677" si="2260">_xlfn.XLOOKUP($AY663,$Z$5:$Z$101,AF$5:AF$101,,0,)</f>
        <v>0</v>
      </c>
      <c r="BF663">
        <f t="shared" ref="BF663:BF677" si="2261">_xlfn.XLOOKUP($AY663,$Z$5:$Z$101,AG$5:AG$101,,0,)</f>
        <v>0</v>
      </c>
      <c r="BG663">
        <f t="shared" ref="BG663:BG677" si="2262">_xlfn.XLOOKUP($AY663,$Z$5:$Z$101,AH$5:AH$101,,0,)</f>
        <v>0</v>
      </c>
      <c r="BH663">
        <f t="shared" ref="BH663:BH677" si="2263">_xlfn.XLOOKUP($AY663,$Z$5:$Z$101,AI$5:AI$101,,0,)</f>
        <v>0</v>
      </c>
      <c r="BI663">
        <f t="shared" ref="BI663:BI677" si="2264">_xlfn.XLOOKUP($AY663,$Z$5:$Z$101,AJ$5:AJ$101,,0,)</f>
        <v>0</v>
      </c>
      <c r="BJ663">
        <f t="shared" ref="BJ663:BJ677" si="2265">_xlfn.XLOOKUP($AY663,$Z$5:$Z$101,AK$5:AK$101,,0,)</f>
        <v>0</v>
      </c>
      <c r="BK663">
        <f t="shared" ref="BK663:BK677" si="2266">_xlfn.XLOOKUP($AY663,$Z$5:$Z$101,AL$5:AL$101,,0,)</f>
        <v>0</v>
      </c>
      <c r="BL663">
        <f t="shared" ref="BL663:BL677" si="2267">_xlfn.XLOOKUP($AY663,$Z$5:$Z$101,AM$5:AM$101,,0,)</f>
        <v>0</v>
      </c>
      <c r="BM663">
        <f t="shared" ref="BM663:BM677" si="2268">_xlfn.XLOOKUP($AY663,$Z$5:$Z$101,AN$5:AN$101,,0,)</f>
        <v>0</v>
      </c>
      <c r="BN663">
        <f t="shared" ref="BN663:BN677" si="2269">_xlfn.XLOOKUP($AY663,$Z$5:$Z$101,AO$5:AO$101,,0,)</f>
        <v>243.94714285714286</v>
      </c>
      <c r="BO663">
        <f t="shared" ref="BO663:BO677" si="2270">_xlfn.XLOOKUP($AY663,$Z$5:$Z$101,AP$5:AP$101,,0,)</f>
        <v>5502.8571428571431</v>
      </c>
      <c r="BP663">
        <f t="shared" ref="BP663:BP677" si="2271">_xlfn.XLOOKUP($AY663,$Z$5:$Z$101,AQ$5:AQ$101,,0,)</f>
        <v>0</v>
      </c>
      <c r="BQ663">
        <f t="shared" ref="BQ663:BQ677" si="2272">_xlfn.XLOOKUP($AY663,$Z$5:$Z$101,AR$5:AR$101,,0,)</f>
        <v>61.124285714285712</v>
      </c>
      <c r="BR663">
        <f t="shared" ref="BR663:BR677" si="2273">_xlfn.XLOOKUP($AY663,$Z$5:$Z$101,AS$5:AS$101,,0,)</f>
        <v>32905.285714285717</v>
      </c>
      <c r="BS663">
        <f t="shared" ref="BS663:BS677" si="2274">_xlfn.XLOOKUP($AY663,$Z$5:$Z$101,AT$5:AT$101,,0,)</f>
        <v>0</v>
      </c>
      <c r="BT663">
        <f t="shared" ref="BT663:BT677" si="2275">_xlfn.XLOOKUP($AY663,$Z$5:$Z$101,AU$5:AU$101,,0,)</f>
        <v>147438.2542857143</v>
      </c>
      <c r="BU663" s="10">
        <f t="shared" ref="BU663:BU677" si="2276">_xlfn.XLOOKUP($AY663,$Z$5:$Z$101,AV$5:AV$101,,0,)</f>
        <v>13204650.714285715</v>
      </c>
    </row>
    <row r="664" spans="51:73" x14ac:dyDescent="0.2">
      <c r="AY664" s="11">
        <f t="shared" si="2213"/>
        <v>44546</v>
      </c>
      <c r="AZ664" s="1">
        <f t="shared" si="2212"/>
        <v>44543</v>
      </c>
      <c r="BA664">
        <f t="shared" ref="BA664:BA669" si="2277">BA663</f>
        <v>0</v>
      </c>
      <c r="BB664">
        <f t="shared" ref="BB664:BB669" si="2278">BB663</f>
        <v>1760.7814285714285</v>
      </c>
      <c r="BC664">
        <f t="shared" ref="BC664:BC669" si="2279">BC663</f>
        <v>113484.28571428571</v>
      </c>
      <c r="BD664">
        <f t="shared" ref="BD664:BD669" si="2280">BD663</f>
        <v>0</v>
      </c>
      <c r="BE664">
        <f t="shared" ref="BE664:BE669" si="2281">BE663</f>
        <v>0</v>
      </c>
      <c r="BF664">
        <f t="shared" ref="BF664:BF669" si="2282">BF663</f>
        <v>0</v>
      </c>
      <c r="BG664">
        <f t="shared" ref="BG664:BG669" si="2283">BG663</f>
        <v>0</v>
      </c>
      <c r="BH664">
        <f t="shared" ref="BH664:BH669" si="2284">BH663</f>
        <v>0</v>
      </c>
      <c r="BI664">
        <f t="shared" ref="BI664:BI669" si="2285">BI663</f>
        <v>0</v>
      </c>
      <c r="BJ664">
        <f t="shared" ref="BJ664:BJ669" si="2286">BJ663</f>
        <v>0</v>
      </c>
      <c r="BK664">
        <f t="shared" ref="BK664:BK669" si="2287">BK663</f>
        <v>0</v>
      </c>
      <c r="BL664">
        <f t="shared" ref="BL664:BL669" si="2288">BL663</f>
        <v>0</v>
      </c>
      <c r="BM664">
        <f t="shared" ref="BM664:BM669" si="2289">BM663</f>
        <v>0</v>
      </c>
      <c r="BN664">
        <f t="shared" ref="BN664:BN669" si="2290">BN663</f>
        <v>243.94714285714286</v>
      </c>
      <c r="BO664">
        <f t="shared" ref="BO664:BO669" si="2291">BO663</f>
        <v>5502.8571428571431</v>
      </c>
      <c r="BP664">
        <f t="shared" ref="BP664:BP669" si="2292">BP663</f>
        <v>0</v>
      </c>
      <c r="BQ664">
        <f t="shared" ref="BQ664:BQ669" si="2293">BQ663</f>
        <v>61.124285714285712</v>
      </c>
      <c r="BR664">
        <f t="shared" ref="BR664:BR669" si="2294">BR663</f>
        <v>32905.285714285717</v>
      </c>
      <c r="BS664">
        <f t="shared" ref="BS664:BS669" si="2295">BS663</f>
        <v>0</v>
      </c>
      <c r="BT664">
        <f t="shared" ref="BT664:BT669" si="2296">BT663</f>
        <v>147438.2542857143</v>
      </c>
      <c r="BU664" s="10">
        <f t="shared" ref="BU664:BU669" si="2297">BU663</f>
        <v>13204650.714285715</v>
      </c>
    </row>
    <row r="665" spans="51:73" x14ac:dyDescent="0.2">
      <c r="AY665" s="11">
        <f t="shared" si="2213"/>
        <v>44547</v>
      </c>
      <c r="AZ665" s="1">
        <f t="shared" si="2212"/>
        <v>44543</v>
      </c>
      <c r="BA665">
        <f t="shared" si="2277"/>
        <v>0</v>
      </c>
      <c r="BB665">
        <f t="shared" si="2278"/>
        <v>1760.7814285714285</v>
      </c>
      <c r="BC665">
        <f t="shared" si="2279"/>
        <v>113484.28571428571</v>
      </c>
      <c r="BD665">
        <f t="shared" si="2280"/>
        <v>0</v>
      </c>
      <c r="BE665">
        <f t="shared" si="2281"/>
        <v>0</v>
      </c>
      <c r="BF665">
        <f t="shared" si="2282"/>
        <v>0</v>
      </c>
      <c r="BG665">
        <f t="shared" si="2283"/>
        <v>0</v>
      </c>
      <c r="BH665">
        <f t="shared" si="2284"/>
        <v>0</v>
      </c>
      <c r="BI665">
        <f t="shared" si="2285"/>
        <v>0</v>
      </c>
      <c r="BJ665">
        <f t="shared" si="2286"/>
        <v>0</v>
      </c>
      <c r="BK665">
        <f t="shared" si="2287"/>
        <v>0</v>
      </c>
      <c r="BL665">
        <f t="shared" si="2288"/>
        <v>0</v>
      </c>
      <c r="BM665">
        <f t="shared" si="2289"/>
        <v>0</v>
      </c>
      <c r="BN665">
        <f t="shared" si="2290"/>
        <v>243.94714285714286</v>
      </c>
      <c r="BO665">
        <f t="shared" si="2291"/>
        <v>5502.8571428571431</v>
      </c>
      <c r="BP665">
        <f t="shared" si="2292"/>
        <v>0</v>
      </c>
      <c r="BQ665">
        <f t="shared" si="2293"/>
        <v>61.124285714285712</v>
      </c>
      <c r="BR665">
        <f t="shared" si="2294"/>
        <v>32905.285714285717</v>
      </c>
      <c r="BS665">
        <f t="shared" si="2295"/>
        <v>0</v>
      </c>
      <c r="BT665">
        <f t="shared" si="2296"/>
        <v>147438.2542857143</v>
      </c>
      <c r="BU665" s="10">
        <f t="shared" si="2297"/>
        <v>13204650.714285715</v>
      </c>
    </row>
    <row r="666" spans="51:73" x14ac:dyDescent="0.2">
      <c r="AY666" s="11">
        <f t="shared" si="2213"/>
        <v>44548</v>
      </c>
      <c r="AZ666" s="1">
        <f t="shared" si="2212"/>
        <v>44543</v>
      </c>
      <c r="BA666">
        <f t="shared" si="2277"/>
        <v>0</v>
      </c>
      <c r="BB666">
        <f t="shared" si="2278"/>
        <v>1760.7814285714285</v>
      </c>
      <c r="BC666">
        <f t="shared" si="2279"/>
        <v>113484.28571428571</v>
      </c>
      <c r="BD666">
        <f t="shared" si="2280"/>
        <v>0</v>
      </c>
      <c r="BE666">
        <f t="shared" si="2281"/>
        <v>0</v>
      </c>
      <c r="BF666">
        <f t="shared" si="2282"/>
        <v>0</v>
      </c>
      <c r="BG666">
        <f t="shared" si="2283"/>
        <v>0</v>
      </c>
      <c r="BH666">
        <f t="shared" si="2284"/>
        <v>0</v>
      </c>
      <c r="BI666">
        <f t="shared" si="2285"/>
        <v>0</v>
      </c>
      <c r="BJ666">
        <f t="shared" si="2286"/>
        <v>0</v>
      </c>
      <c r="BK666">
        <f t="shared" si="2287"/>
        <v>0</v>
      </c>
      <c r="BL666">
        <f t="shared" si="2288"/>
        <v>0</v>
      </c>
      <c r="BM666">
        <f t="shared" si="2289"/>
        <v>0</v>
      </c>
      <c r="BN666">
        <f t="shared" si="2290"/>
        <v>243.94714285714286</v>
      </c>
      <c r="BO666">
        <f t="shared" si="2291"/>
        <v>5502.8571428571431</v>
      </c>
      <c r="BP666">
        <f t="shared" si="2292"/>
        <v>0</v>
      </c>
      <c r="BQ666">
        <f t="shared" si="2293"/>
        <v>61.124285714285712</v>
      </c>
      <c r="BR666">
        <f t="shared" si="2294"/>
        <v>32905.285714285717</v>
      </c>
      <c r="BS666">
        <f t="shared" si="2295"/>
        <v>0</v>
      </c>
      <c r="BT666">
        <f t="shared" si="2296"/>
        <v>147438.2542857143</v>
      </c>
      <c r="BU666" s="10">
        <f t="shared" si="2297"/>
        <v>13204650.714285715</v>
      </c>
    </row>
    <row r="667" spans="51:73" x14ac:dyDescent="0.2">
      <c r="AY667" s="11">
        <f t="shared" si="2213"/>
        <v>44549</v>
      </c>
      <c r="AZ667" s="1">
        <f t="shared" si="2212"/>
        <v>44543</v>
      </c>
      <c r="BA667">
        <f t="shared" si="2277"/>
        <v>0</v>
      </c>
      <c r="BB667">
        <f t="shared" si="2278"/>
        <v>1760.7814285714285</v>
      </c>
      <c r="BC667">
        <f t="shared" si="2279"/>
        <v>113484.28571428571</v>
      </c>
      <c r="BD667">
        <f t="shared" si="2280"/>
        <v>0</v>
      </c>
      <c r="BE667">
        <f t="shared" si="2281"/>
        <v>0</v>
      </c>
      <c r="BF667">
        <f t="shared" si="2282"/>
        <v>0</v>
      </c>
      <c r="BG667">
        <f t="shared" si="2283"/>
        <v>0</v>
      </c>
      <c r="BH667">
        <f t="shared" si="2284"/>
        <v>0</v>
      </c>
      <c r="BI667">
        <f t="shared" si="2285"/>
        <v>0</v>
      </c>
      <c r="BJ667">
        <f t="shared" si="2286"/>
        <v>0</v>
      </c>
      <c r="BK667">
        <f t="shared" si="2287"/>
        <v>0</v>
      </c>
      <c r="BL667">
        <f t="shared" si="2288"/>
        <v>0</v>
      </c>
      <c r="BM667">
        <f t="shared" si="2289"/>
        <v>0</v>
      </c>
      <c r="BN667">
        <f t="shared" si="2290"/>
        <v>243.94714285714286</v>
      </c>
      <c r="BO667">
        <f t="shared" si="2291"/>
        <v>5502.8571428571431</v>
      </c>
      <c r="BP667">
        <f t="shared" si="2292"/>
        <v>0</v>
      </c>
      <c r="BQ667">
        <f t="shared" si="2293"/>
        <v>61.124285714285712</v>
      </c>
      <c r="BR667">
        <f t="shared" si="2294"/>
        <v>32905.285714285717</v>
      </c>
      <c r="BS667">
        <f t="shared" si="2295"/>
        <v>0</v>
      </c>
      <c r="BT667">
        <f t="shared" si="2296"/>
        <v>147438.2542857143</v>
      </c>
      <c r="BU667" s="10">
        <f t="shared" si="2297"/>
        <v>13204650.714285715</v>
      </c>
    </row>
    <row r="668" spans="51:73" x14ac:dyDescent="0.2">
      <c r="AY668" s="11">
        <f t="shared" si="2213"/>
        <v>44550</v>
      </c>
      <c r="AZ668" s="1">
        <f t="shared" si="2212"/>
        <v>44550</v>
      </c>
      <c r="BA668">
        <f t="shared" si="2277"/>
        <v>0</v>
      </c>
      <c r="BB668">
        <f t="shared" si="2278"/>
        <v>1760.7814285714285</v>
      </c>
      <c r="BC668">
        <f t="shared" si="2279"/>
        <v>113484.28571428571</v>
      </c>
      <c r="BD668">
        <f t="shared" si="2280"/>
        <v>0</v>
      </c>
      <c r="BE668">
        <f t="shared" si="2281"/>
        <v>0</v>
      </c>
      <c r="BF668">
        <f t="shared" si="2282"/>
        <v>0</v>
      </c>
      <c r="BG668">
        <f t="shared" si="2283"/>
        <v>0</v>
      </c>
      <c r="BH668">
        <f t="shared" si="2284"/>
        <v>0</v>
      </c>
      <c r="BI668">
        <f t="shared" si="2285"/>
        <v>0</v>
      </c>
      <c r="BJ668">
        <f t="shared" si="2286"/>
        <v>0</v>
      </c>
      <c r="BK668">
        <f t="shared" si="2287"/>
        <v>0</v>
      </c>
      <c r="BL668">
        <f t="shared" si="2288"/>
        <v>0</v>
      </c>
      <c r="BM668">
        <f t="shared" si="2289"/>
        <v>0</v>
      </c>
      <c r="BN668">
        <f t="shared" si="2290"/>
        <v>243.94714285714286</v>
      </c>
      <c r="BO668">
        <f t="shared" si="2291"/>
        <v>5502.8571428571431</v>
      </c>
      <c r="BP668">
        <f t="shared" si="2292"/>
        <v>0</v>
      </c>
      <c r="BQ668">
        <f t="shared" si="2293"/>
        <v>61.124285714285712</v>
      </c>
      <c r="BR668">
        <f t="shared" si="2294"/>
        <v>32905.285714285717</v>
      </c>
      <c r="BS668">
        <f t="shared" si="2295"/>
        <v>0</v>
      </c>
      <c r="BT668">
        <f t="shared" si="2296"/>
        <v>147438.2542857143</v>
      </c>
      <c r="BU668" s="10">
        <f t="shared" si="2297"/>
        <v>13204650.714285715</v>
      </c>
    </row>
    <row r="669" spans="51:73" x14ac:dyDescent="0.2">
      <c r="AY669" s="11">
        <f t="shared" si="2213"/>
        <v>44551</v>
      </c>
      <c r="AZ669" s="1">
        <f t="shared" si="2212"/>
        <v>44550</v>
      </c>
      <c r="BA669">
        <f t="shared" si="2277"/>
        <v>0</v>
      </c>
      <c r="BB669">
        <f t="shared" si="2278"/>
        <v>1760.7814285714285</v>
      </c>
      <c r="BC669">
        <f t="shared" si="2279"/>
        <v>113484.28571428571</v>
      </c>
      <c r="BD669">
        <f t="shared" si="2280"/>
        <v>0</v>
      </c>
      <c r="BE669">
        <f t="shared" si="2281"/>
        <v>0</v>
      </c>
      <c r="BF669">
        <f t="shared" si="2282"/>
        <v>0</v>
      </c>
      <c r="BG669">
        <f t="shared" si="2283"/>
        <v>0</v>
      </c>
      <c r="BH669">
        <f t="shared" si="2284"/>
        <v>0</v>
      </c>
      <c r="BI669">
        <f t="shared" si="2285"/>
        <v>0</v>
      </c>
      <c r="BJ669">
        <f t="shared" si="2286"/>
        <v>0</v>
      </c>
      <c r="BK669">
        <f t="shared" si="2287"/>
        <v>0</v>
      </c>
      <c r="BL669">
        <f t="shared" si="2288"/>
        <v>0</v>
      </c>
      <c r="BM669">
        <f t="shared" si="2289"/>
        <v>0</v>
      </c>
      <c r="BN669">
        <f t="shared" si="2290"/>
        <v>243.94714285714286</v>
      </c>
      <c r="BO669">
        <f t="shared" si="2291"/>
        <v>5502.8571428571431</v>
      </c>
      <c r="BP669">
        <f t="shared" si="2292"/>
        <v>0</v>
      </c>
      <c r="BQ669">
        <f t="shared" si="2293"/>
        <v>61.124285714285712</v>
      </c>
      <c r="BR669">
        <f t="shared" si="2294"/>
        <v>32905.285714285717</v>
      </c>
      <c r="BS669">
        <f t="shared" si="2295"/>
        <v>0</v>
      </c>
      <c r="BT669">
        <f t="shared" si="2296"/>
        <v>147438.2542857143</v>
      </c>
      <c r="BU669" s="10">
        <f t="shared" si="2297"/>
        <v>13204650.714285715</v>
      </c>
    </row>
    <row r="670" spans="51:73" x14ac:dyDescent="0.2">
      <c r="AY670" s="11">
        <f t="shared" si="2213"/>
        <v>44552</v>
      </c>
      <c r="AZ670" s="1">
        <f t="shared" si="2212"/>
        <v>44550</v>
      </c>
      <c r="BA670">
        <f t="shared" si="2214"/>
        <v>0</v>
      </c>
      <c r="BB670">
        <f t="shared" si="2257"/>
        <v>2185.7085714285718</v>
      </c>
      <c r="BC670">
        <f t="shared" si="2258"/>
        <v>146452.71428571429</v>
      </c>
      <c r="BD670">
        <f t="shared" si="2259"/>
        <v>0</v>
      </c>
      <c r="BE670">
        <f t="shared" si="2260"/>
        <v>0</v>
      </c>
      <c r="BF670">
        <f t="shared" si="2261"/>
        <v>0</v>
      </c>
      <c r="BG670">
        <f t="shared" si="2262"/>
        <v>0</v>
      </c>
      <c r="BH670">
        <f t="shared" si="2263"/>
        <v>0</v>
      </c>
      <c r="BI670">
        <f t="shared" si="2264"/>
        <v>0</v>
      </c>
      <c r="BJ670">
        <f t="shared" si="2265"/>
        <v>0</v>
      </c>
      <c r="BK670">
        <f t="shared" si="2266"/>
        <v>0</v>
      </c>
      <c r="BL670">
        <f t="shared" si="2267"/>
        <v>0</v>
      </c>
      <c r="BM670">
        <f t="shared" si="2268"/>
        <v>0</v>
      </c>
      <c r="BN670">
        <f t="shared" si="2269"/>
        <v>560.63714285714286</v>
      </c>
      <c r="BO670">
        <f t="shared" si="2270"/>
        <v>11349.714285714286</v>
      </c>
      <c r="BP670">
        <f t="shared" si="2271"/>
        <v>0</v>
      </c>
      <c r="BQ670">
        <f t="shared" si="2272"/>
        <v>30.204285714285714</v>
      </c>
      <c r="BR670">
        <f t="shared" si="2273"/>
        <v>11835.142857142857</v>
      </c>
      <c r="BS670">
        <f t="shared" si="2274"/>
        <v>0</v>
      </c>
      <c r="BT670">
        <f t="shared" si="2275"/>
        <v>124741.39714285712</v>
      </c>
      <c r="BU670" s="10">
        <f t="shared" si="2276"/>
        <v>13139320.285714285</v>
      </c>
    </row>
    <row r="671" spans="51:73" x14ac:dyDescent="0.2">
      <c r="AY671" s="11">
        <f t="shared" si="2213"/>
        <v>44553</v>
      </c>
      <c r="AZ671" s="1">
        <f t="shared" si="2212"/>
        <v>44550</v>
      </c>
      <c r="BA671">
        <f t="shared" ref="BA671:BA676" si="2298">BA670</f>
        <v>0</v>
      </c>
      <c r="BB671">
        <f t="shared" ref="BB671:BB676" si="2299">BB670</f>
        <v>2185.7085714285718</v>
      </c>
      <c r="BC671">
        <f t="shared" ref="BC671:BC676" si="2300">BC670</f>
        <v>146452.71428571429</v>
      </c>
      <c r="BD671">
        <f t="shared" ref="BD671:BD676" si="2301">BD670</f>
        <v>0</v>
      </c>
      <c r="BE671">
        <f t="shared" ref="BE671:BE676" si="2302">BE670</f>
        <v>0</v>
      </c>
      <c r="BF671">
        <f t="shared" ref="BF671:BF676" si="2303">BF670</f>
        <v>0</v>
      </c>
      <c r="BG671">
        <f t="shared" ref="BG671:BG676" si="2304">BG670</f>
        <v>0</v>
      </c>
      <c r="BH671">
        <f t="shared" ref="BH671:BH676" si="2305">BH670</f>
        <v>0</v>
      </c>
      <c r="BI671">
        <f t="shared" ref="BI671:BI676" si="2306">BI670</f>
        <v>0</v>
      </c>
      <c r="BJ671">
        <f t="shared" ref="BJ671:BJ676" si="2307">BJ670</f>
        <v>0</v>
      </c>
      <c r="BK671">
        <f t="shared" ref="BK671:BK676" si="2308">BK670</f>
        <v>0</v>
      </c>
      <c r="BL671">
        <f t="shared" ref="BL671:BL676" si="2309">BL670</f>
        <v>0</v>
      </c>
      <c r="BM671">
        <f t="shared" ref="BM671:BM676" si="2310">BM670</f>
        <v>0</v>
      </c>
      <c r="BN671">
        <f t="shared" ref="BN671:BN676" si="2311">BN670</f>
        <v>560.63714285714286</v>
      </c>
      <c r="BO671">
        <f t="shared" ref="BO671:BO676" si="2312">BO670</f>
        <v>11349.714285714286</v>
      </c>
      <c r="BP671">
        <f t="shared" ref="BP671:BP676" si="2313">BP670</f>
        <v>0</v>
      </c>
      <c r="BQ671">
        <f t="shared" ref="BQ671:BQ676" si="2314">BQ670</f>
        <v>30.204285714285714</v>
      </c>
      <c r="BR671">
        <f t="shared" ref="BR671:BR676" si="2315">BR670</f>
        <v>11835.142857142857</v>
      </c>
      <c r="BS671">
        <f t="shared" ref="BS671:BS676" si="2316">BS670</f>
        <v>0</v>
      </c>
      <c r="BT671">
        <f t="shared" ref="BT671:BT676" si="2317">BT670</f>
        <v>124741.39714285712</v>
      </c>
      <c r="BU671" s="10">
        <f t="shared" ref="BU671:BU676" si="2318">BU670</f>
        <v>13139320.285714285</v>
      </c>
    </row>
    <row r="672" spans="51:73" x14ac:dyDescent="0.2">
      <c r="AY672" s="11">
        <f t="shared" si="2213"/>
        <v>44554</v>
      </c>
      <c r="AZ672" s="1">
        <f t="shared" si="2212"/>
        <v>44550</v>
      </c>
      <c r="BA672">
        <f t="shared" si="2298"/>
        <v>0</v>
      </c>
      <c r="BB672">
        <f t="shared" si="2299"/>
        <v>2185.7085714285718</v>
      </c>
      <c r="BC672">
        <f t="shared" si="2300"/>
        <v>146452.71428571429</v>
      </c>
      <c r="BD672">
        <f t="shared" si="2301"/>
        <v>0</v>
      </c>
      <c r="BE672">
        <f t="shared" si="2302"/>
        <v>0</v>
      </c>
      <c r="BF672">
        <f t="shared" si="2303"/>
        <v>0</v>
      </c>
      <c r="BG672">
        <f t="shared" si="2304"/>
        <v>0</v>
      </c>
      <c r="BH672">
        <f t="shared" si="2305"/>
        <v>0</v>
      </c>
      <c r="BI672">
        <f t="shared" si="2306"/>
        <v>0</v>
      </c>
      <c r="BJ672">
        <f t="shared" si="2307"/>
        <v>0</v>
      </c>
      <c r="BK672">
        <f t="shared" si="2308"/>
        <v>0</v>
      </c>
      <c r="BL672">
        <f t="shared" si="2309"/>
        <v>0</v>
      </c>
      <c r="BM672">
        <f t="shared" si="2310"/>
        <v>0</v>
      </c>
      <c r="BN672">
        <f t="shared" si="2311"/>
        <v>560.63714285714286</v>
      </c>
      <c r="BO672">
        <f t="shared" si="2312"/>
        <v>11349.714285714286</v>
      </c>
      <c r="BP672">
        <f t="shared" si="2313"/>
        <v>0</v>
      </c>
      <c r="BQ672">
        <f t="shared" si="2314"/>
        <v>30.204285714285714</v>
      </c>
      <c r="BR672">
        <f t="shared" si="2315"/>
        <v>11835.142857142857</v>
      </c>
      <c r="BS672">
        <f t="shared" si="2316"/>
        <v>0</v>
      </c>
      <c r="BT672">
        <f t="shared" si="2317"/>
        <v>124741.39714285712</v>
      </c>
      <c r="BU672" s="10">
        <f t="shared" si="2318"/>
        <v>13139320.285714285</v>
      </c>
    </row>
    <row r="673" spans="51:73" x14ac:dyDescent="0.2">
      <c r="AY673" s="11">
        <f t="shared" si="2213"/>
        <v>44555</v>
      </c>
      <c r="AZ673" s="1">
        <f t="shared" si="2212"/>
        <v>44550</v>
      </c>
      <c r="BA673">
        <f t="shared" si="2298"/>
        <v>0</v>
      </c>
      <c r="BB673">
        <f t="shared" si="2299"/>
        <v>2185.7085714285718</v>
      </c>
      <c r="BC673">
        <f t="shared" si="2300"/>
        <v>146452.71428571429</v>
      </c>
      <c r="BD673">
        <f t="shared" si="2301"/>
        <v>0</v>
      </c>
      <c r="BE673">
        <f t="shared" si="2302"/>
        <v>0</v>
      </c>
      <c r="BF673">
        <f t="shared" si="2303"/>
        <v>0</v>
      </c>
      <c r="BG673">
        <f t="shared" si="2304"/>
        <v>0</v>
      </c>
      <c r="BH673">
        <f t="shared" si="2305"/>
        <v>0</v>
      </c>
      <c r="BI673">
        <f t="shared" si="2306"/>
        <v>0</v>
      </c>
      <c r="BJ673">
        <f t="shared" si="2307"/>
        <v>0</v>
      </c>
      <c r="BK673">
        <f t="shared" si="2308"/>
        <v>0</v>
      </c>
      <c r="BL673">
        <f t="shared" si="2309"/>
        <v>0</v>
      </c>
      <c r="BM673">
        <f t="shared" si="2310"/>
        <v>0</v>
      </c>
      <c r="BN673">
        <f t="shared" si="2311"/>
        <v>560.63714285714286</v>
      </c>
      <c r="BO673">
        <f t="shared" si="2312"/>
        <v>11349.714285714286</v>
      </c>
      <c r="BP673">
        <f t="shared" si="2313"/>
        <v>0</v>
      </c>
      <c r="BQ673">
        <f t="shared" si="2314"/>
        <v>30.204285714285714</v>
      </c>
      <c r="BR673">
        <f t="shared" si="2315"/>
        <v>11835.142857142857</v>
      </c>
      <c r="BS673">
        <f t="shared" si="2316"/>
        <v>0</v>
      </c>
      <c r="BT673">
        <f t="shared" si="2317"/>
        <v>124741.39714285712</v>
      </c>
      <c r="BU673" s="10">
        <f t="shared" si="2318"/>
        <v>13139320.285714285</v>
      </c>
    </row>
    <row r="674" spans="51:73" x14ac:dyDescent="0.2">
      <c r="AY674" s="11">
        <f t="shared" si="2213"/>
        <v>44556</v>
      </c>
      <c r="AZ674" s="1">
        <f t="shared" si="2212"/>
        <v>44550</v>
      </c>
      <c r="BA674">
        <f t="shared" si="2298"/>
        <v>0</v>
      </c>
      <c r="BB674">
        <f t="shared" si="2299"/>
        <v>2185.7085714285718</v>
      </c>
      <c r="BC674">
        <f t="shared" si="2300"/>
        <v>146452.71428571429</v>
      </c>
      <c r="BD674">
        <f t="shared" si="2301"/>
        <v>0</v>
      </c>
      <c r="BE674">
        <f t="shared" si="2302"/>
        <v>0</v>
      </c>
      <c r="BF674">
        <f t="shared" si="2303"/>
        <v>0</v>
      </c>
      <c r="BG674">
        <f t="shared" si="2304"/>
        <v>0</v>
      </c>
      <c r="BH674">
        <f t="shared" si="2305"/>
        <v>0</v>
      </c>
      <c r="BI674">
        <f t="shared" si="2306"/>
        <v>0</v>
      </c>
      <c r="BJ674">
        <f t="shared" si="2307"/>
        <v>0</v>
      </c>
      <c r="BK674">
        <f t="shared" si="2308"/>
        <v>0</v>
      </c>
      <c r="BL674">
        <f t="shared" si="2309"/>
        <v>0</v>
      </c>
      <c r="BM674">
        <f t="shared" si="2310"/>
        <v>0</v>
      </c>
      <c r="BN674">
        <f t="shared" si="2311"/>
        <v>560.63714285714286</v>
      </c>
      <c r="BO674">
        <f t="shared" si="2312"/>
        <v>11349.714285714286</v>
      </c>
      <c r="BP674">
        <f t="shared" si="2313"/>
        <v>0</v>
      </c>
      <c r="BQ674">
        <f t="shared" si="2314"/>
        <v>30.204285714285714</v>
      </c>
      <c r="BR674">
        <f t="shared" si="2315"/>
        <v>11835.142857142857</v>
      </c>
      <c r="BS674">
        <f t="shared" si="2316"/>
        <v>0</v>
      </c>
      <c r="BT674">
        <f t="shared" si="2317"/>
        <v>124741.39714285712</v>
      </c>
      <c r="BU674" s="10">
        <f t="shared" si="2318"/>
        <v>13139320.285714285</v>
      </c>
    </row>
    <row r="675" spans="51:73" x14ac:dyDescent="0.2">
      <c r="AY675" s="11">
        <f t="shared" si="2213"/>
        <v>44557</v>
      </c>
      <c r="AZ675" s="1">
        <f t="shared" si="2212"/>
        <v>44557</v>
      </c>
      <c r="BA675">
        <f t="shared" si="2298"/>
        <v>0</v>
      </c>
      <c r="BB675">
        <f t="shared" si="2299"/>
        <v>2185.7085714285718</v>
      </c>
      <c r="BC675">
        <f t="shared" si="2300"/>
        <v>146452.71428571429</v>
      </c>
      <c r="BD675">
        <f t="shared" si="2301"/>
        <v>0</v>
      </c>
      <c r="BE675">
        <f t="shared" si="2302"/>
        <v>0</v>
      </c>
      <c r="BF675">
        <f t="shared" si="2303"/>
        <v>0</v>
      </c>
      <c r="BG675">
        <f t="shared" si="2304"/>
        <v>0</v>
      </c>
      <c r="BH675">
        <f t="shared" si="2305"/>
        <v>0</v>
      </c>
      <c r="BI675">
        <f t="shared" si="2306"/>
        <v>0</v>
      </c>
      <c r="BJ675">
        <f t="shared" si="2307"/>
        <v>0</v>
      </c>
      <c r="BK675">
        <f t="shared" si="2308"/>
        <v>0</v>
      </c>
      <c r="BL675">
        <f t="shared" si="2309"/>
        <v>0</v>
      </c>
      <c r="BM675">
        <f t="shared" si="2310"/>
        <v>0</v>
      </c>
      <c r="BN675">
        <f t="shared" si="2311"/>
        <v>560.63714285714286</v>
      </c>
      <c r="BO675">
        <f t="shared" si="2312"/>
        <v>11349.714285714286</v>
      </c>
      <c r="BP675">
        <f t="shared" si="2313"/>
        <v>0</v>
      </c>
      <c r="BQ675">
        <f t="shared" si="2314"/>
        <v>30.204285714285714</v>
      </c>
      <c r="BR675">
        <f t="shared" si="2315"/>
        <v>11835.142857142857</v>
      </c>
      <c r="BS675">
        <f t="shared" si="2316"/>
        <v>0</v>
      </c>
      <c r="BT675">
        <f t="shared" si="2317"/>
        <v>124741.39714285712</v>
      </c>
      <c r="BU675" s="10">
        <f t="shared" si="2318"/>
        <v>13139320.285714285</v>
      </c>
    </row>
    <row r="676" spans="51:73" x14ac:dyDescent="0.2">
      <c r="AY676" s="11">
        <f t="shared" si="2213"/>
        <v>44558</v>
      </c>
      <c r="AZ676" s="1">
        <f t="shared" si="2212"/>
        <v>44557</v>
      </c>
      <c r="BA676">
        <f t="shared" si="2298"/>
        <v>0</v>
      </c>
      <c r="BB676">
        <f t="shared" si="2299"/>
        <v>2185.7085714285718</v>
      </c>
      <c r="BC676">
        <f t="shared" si="2300"/>
        <v>146452.71428571429</v>
      </c>
      <c r="BD676">
        <f t="shared" si="2301"/>
        <v>0</v>
      </c>
      <c r="BE676">
        <f t="shared" si="2302"/>
        <v>0</v>
      </c>
      <c r="BF676">
        <f t="shared" si="2303"/>
        <v>0</v>
      </c>
      <c r="BG676">
        <f t="shared" si="2304"/>
        <v>0</v>
      </c>
      <c r="BH676">
        <f t="shared" si="2305"/>
        <v>0</v>
      </c>
      <c r="BI676">
        <f t="shared" si="2306"/>
        <v>0</v>
      </c>
      <c r="BJ676">
        <f t="shared" si="2307"/>
        <v>0</v>
      </c>
      <c r="BK676">
        <f t="shared" si="2308"/>
        <v>0</v>
      </c>
      <c r="BL676">
        <f t="shared" si="2309"/>
        <v>0</v>
      </c>
      <c r="BM676">
        <f t="shared" si="2310"/>
        <v>0</v>
      </c>
      <c r="BN676">
        <f t="shared" si="2311"/>
        <v>560.63714285714286</v>
      </c>
      <c r="BO676">
        <f t="shared" si="2312"/>
        <v>11349.714285714286</v>
      </c>
      <c r="BP676">
        <f t="shared" si="2313"/>
        <v>0</v>
      </c>
      <c r="BQ676">
        <f t="shared" si="2314"/>
        <v>30.204285714285714</v>
      </c>
      <c r="BR676">
        <f t="shared" si="2315"/>
        <v>11835.142857142857</v>
      </c>
      <c r="BS676">
        <f t="shared" si="2316"/>
        <v>0</v>
      </c>
      <c r="BT676">
        <f t="shared" si="2317"/>
        <v>124741.39714285712</v>
      </c>
      <c r="BU676" s="10">
        <f t="shared" si="2318"/>
        <v>13139320.285714285</v>
      </c>
    </row>
    <row r="677" spans="51:73" x14ac:dyDescent="0.2">
      <c r="AY677" s="11">
        <f t="shared" si="2213"/>
        <v>44559</v>
      </c>
      <c r="AZ677" s="1">
        <f t="shared" si="2212"/>
        <v>44557</v>
      </c>
      <c r="BA677">
        <f t="shared" si="2214"/>
        <v>0</v>
      </c>
      <c r="BB677">
        <f t="shared" si="2257"/>
        <v>556.95000000000005</v>
      </c>
      <c r="BC677">
        <f t="shared" si="2258"/>
        <v>37916</v>
      </c>
      <c r="BD677">
        <f t="shared" si="2259"/>
        <v>0</v>
      </c>
      <c r="BE677">
        <f t="shared" si="2260"/>
        <v>0</v>
      </c>
      <c r="BF677">
        <f t="shared" si="2261"/>
        <v>0</v>
      </c>
      <c r="BG677">
        <f t="shared" si="2262"/>
        <v>0</v>
      </c>
      <c r="BH677">
        <f t="shared" si="2263"/>
        <v>0</v>
      </c>
      <c r="BI677">
        <f t="shared" si="2264"/>
        <v>0</v>
      </c>
      <c r="BJ677">
        <f t="shared" si="2265"/>
        <v>0</v>
      </c>
      <c r="BK677">
        <f t="shared" si="2266"/>
        <v>0</v>
      </c>
      <c r="BL677">
        <f t="shared" si="2267"/>
        <v>0</v>
      </c>
      <c r="BM677">
        <f t="shared" si="2268"/>
        <v>0</v>
      </c>
      <c r="BN677">
        <f t="shared" si="2269"/>
        <v>334.67571428571426</v>
      </c>
      <c r="BO677">
        <f t="shared" si="2270"/>
        <v>9574</v>
      </c>
      <c r="BP677">
        <f t="shared" si="2271"/>
        <v>0</v>
      </c>
      <c r="BQ677">
        <f t="shared" si="2272"/>
        <v>183.79571428571427</v>
      </c>
      <c r="BR677">
        <f t="shared" si="2273"/>
        <v>132821.42857142858</v>
      </c>
      <c r="BS677">
        <f t="shared" si="2274"/>
        <v>0</v>
      </c>
      <c r="BT677">
        <f t="shared" si="2275"/>
        <v>29917.972857142857</v>
      </c>
      <c r="BU677" s="10">
        <f t="shared" si="2276"/>
        <v>3769914</v>
      </c>
    </row>
    <row r="678" spans="51:73" x14ac:dyDescent="0.2">
      <c r="AY678" s="11">
        <f t="shared" si="2213"/>
        <v>44560</v>
      </c>
      <c r="AZ678" s="1">
        <f t="shared" si="2212"/>
        <v>44557</v>
      </c>
      <c r="BA678">
        <f t="shared" ref="BA678:BA682" si="2319">BA677</f>
        <v>0</v>
      </c>
      <c r="BB678">
        <f t="shared" ref="BB678:BB682" si="2320">BB677</f>
        <v>556.95000000000005</v>
      </c>
      <c r="BC678">
        <f t="shared" ref="BC678:BC682" si="2321">BC677</f>
        <v>37916</v>
      </c>
      <c r="BD678">
        <f t="shared" ref="BD678:BD682" si="2322">BD677</f>
        <v>0</v>
      </c>
      <c r="BE678">
        <f t="shared" ref="BE678:BE682" si="2323">BE677</f>
        <v>0</v>
      </c>
      <c r="BF678">
        <f t="shared" ref="BF678:BF682" si="2324">BF677</f>
        <v>0</v>
      </c>
      <c r="BG678">
        <f t="shared" ref="BG678:BG682" si="2325">BG677</f>
        <v>0</v>
      </c>
      <c r="BH678">
        <f t="shared" ref="BH678:BH682" si="2326">BH677</f>
        <v>0</v>
      </c>
      <c r="BI678">
        <f t="shared" ref="BI678:BI682" si="2327">BI677</f>
        <v>0</v>
      </c>
      <c r="BJ678">
        <f t="shared" ref="BJ678:BJ682" si="2328">BJ677</f>
        <v>0</v>
      </c>
      <c r="BK678">
        <f t="shared" ref="BK678:BK682" si="2329">BK677</f>
        <v>0</v>
      </c>
      <c r="BL678">
        <f t="shared" ref="BL678:BL682" si="2330">BL677</f>
        <v>0</v>
      </c>
      <c r="BM678">
        <f t="shared" ref="BM678:BM682" si="2331">BM677</f>
        <v>0</v>
      </c>
      <c r="BN678">
        <f t="shared" ref="BN678:BN682" si="2332">BN677</f>
        <v>334.67571428571426</v>
      </c>
      <c r="BO678">
        <f t="shared" ref="BO678:BO682" si="2333">BO677</f>
        <v>9574</v>
      </c>
      <c r="BP678">
        <f t="shared" ref="BP678:BP682" si="2334">BP677</f>
        <v>0</v>
      </c>
      <c r="BQ678">
        <f t="shared" ref="BQ678:BQ682" si="2335">BQ677</f>
        <v>183.79571428571427</v>
      </c>
      <c r="BR678">
        <f t="shared" ref="BR678:BR682" si="2336">BR677</f>
        <v>132821.42857142858</v>
      </c>
      <c r="BS678">
        <f t="shared" ref="BS678:BS682" si="2337">BS677</f>
        <v>0</v>
      </c>
      <c r="BT678">
        <f t="shared" ref="BT678:BT682" si="2338">BT677</f>
        <v>29917.972857142857</v>
      </c>
      <c r="BU678" s="10">
        <f t="shared" ref="BU678:BU682" si="2339">BU677</f>
        <v>3769914</v>
      </c>
    </row>
    <row r="679" spans="51:73" x14ac:dyDescent="0.2">
      <c r="AY679" s="11">
        <f t="shared" si="2213"/>
        <v>44561</v>
      </c>
      <c r="AZ679" s="1">
        <f t="shared" si="2212"/>
        <v>44557</v>
      </c>
      <c r="BA679">
        <f t="shared" si="2319"/>
        <v>0</v>
      </c>
      <c r="BB679">
        <f t="shared" si="2320"/>
        <v>556.95000000000005</v>
      </c>
      <c r="BC679">
        <f t="shared" si="2321"/>
        <v>37916</v>
      </c>
      <c r="BD679">
        <f t="shared" si="2322"/>
        <v>0</v>
      </c>
      <c r="BE679">
        <f t="shared" si="2323"/>
        <v>0</v>
      </c>
      <c r="BF679">
        <f t="shared" si="2324"/>
        <v>0</v>
      </c>
      <c r="BG679">
        <f t="shared" si="2325"/>
        <v>0</v>
      </c>
      <c r="BH679">
        <f t="shared" si="2326"/>
        <v>0</v>
      </c>
      <c r="BI679">
        <f t="shared" si="2327"/>
        <v>0</v>
      </c>
      <c r="BJ679">
        <f t="shared" si="2328"/>
        <v>0</v>
      </c>
      <c r="BK679">
        <f t="shared" si="2329"/>
        <v>0</v>
      </c>
      <c r="BL679">
        <f t="shared" si="2330"/>
        <v>0</v>
      </c>
      <c r="BM679">
        <f t="shared" si="2331"/>
        <v>0</v>
      </c>
      <c r="BN679">
        <f t="shared" si="2332"/>
        <v>334.67571428571426</v>
      </c>
      <c r="BO679">
        <f t="shared" si="2333"/>
        <v>9574</v>
      </c>
      <c r="BP679">
        <f t="shared" si="2334"/>
        <v>0</v>
      </c>
      <c r="BQ679">
        <f t="shared" si="2335"/>
        <v>183.79571428571427</v>
      </c>
      <c r="BR679">
        <f t="shared" si="2336"/>
        <v>132821.42857142858</v>
      </c>
      <c r="BS679">
        <f t="shared" si="2337"/>
        <v>0</v>
      </c>
      <c r="BT679">
        <f t="shared" si="2338"/>
        <v>29917.972857142857</v>
      </c>
      <c r="BU679" s="10">
        <f t="shared" si="2339"/>
        <v>3769914</v>
      </c>
    </row>
    <row r="680" spans="51:73" x14ac:dyDescent="0.2">
      <c r="AY680" s="11">
        <f t="shared" si="2213"/>
        <v>44562</v>
      </c>
      <c r="AZ680" s="1">
        <f t="shared" si="2212"/>
        <v>44557</v>
      </c>
      <c r="BA680">
        <f t="shared" si="2319"/>
        <v>0</v>
      </c>
      <c r="BB680">
        <f t="shared" si="2320"/>
        <v>556.95000000000005</v>
      </c>
      <c r="BC680">
        <f t="shared" si="2321"/>
        <v>37916</v>
      </c>
      <c r="BD680">
        <f t="shared" si="2322"/>
        <v>0</v>
      </c>
      <c r="BE680">
        <f t="shared" si="2323"/>
        <v>0</v>
      </c>
      <c r="BF680">
        <f t="shared" si="2324"/>
        <v>0</v>
      </c>
      <c r="BG680">
        <f t="shared" si="2325"/>
        <v>0</v>
      </c>
      <c r="BH680">
        <f t="shared" si="2326"/>
        <v>0</v>
      </c>
      <c r="BI680">
        <f t="shared" si="2327"/>
        <v>0</v>
      </c>
      <c r="BJ680">
        <f t="shared" si="2328"/>
        <v>0</v>
      </c>
      <c r="BK680">
        <f t="shared" si="2329"/>
        <v>0</v>
      </c>
      <c r="BL680">
        <f t="shared" si="2330"/>
        <v>0</v>
      </c>
      <c r="BM680">
        <f t="shared" si="2331"/>
        <v>0</v>
      </c>
      <c r="BN680">
        <f t="shared" si="2332"/>
        <v>334.67571428571426</v>
      </c>
      <c r="BO680">
        <f t="shared" si="2333"/>
        <v>9574</v>
      </c>
      <c r="BP680">
        <f t="shared" si="2334"/>
        <v>0</v>
      </c>
      <c r="BQ680">
        <f t="shared" si="2335"/>
        <v>183.79571428571427</v>
      </c>
      <c r="BR680">
        <f t="shared" si="2336"/>
        <v>132821.42857142858</v>
      </c>
      <c r="BS680">
        <f t="shared" si="2337"/>
        <v>0</v>
      </c>
      <c r="BT680">
        <f t="shared" si="2338"/>
        <v>29917.972857142857</v>
      </c>
      <c r="BU680" s="10">
        <f t="shared" si="2339"/>
        <v>3769914</v>
      </c>
    </row>
    <row r="681" spans="51:73" x14ac:dyDescent="0.2">
      <c r="AY681" s="11">
        <f t="shared" si="2213"/>
        <v>44563</v>
      </c>
      <c r="AZ681" s="1">
        <f t="shared" si="2212"/>
        <v>44557</v>
      </c>
      <c r="BA681">
        <f t="shared" si="2319"/>
        <v>0</v>
      </c>
      <c r="BB681">
        <f t="shared" si="2320"/>
        <v>556.95000000000005</v>
      </c>
      <c r="BC681">
        <f t="shared" si="2321"/>
        <v>37916</v>
      </c>
      <c r="BD681">
        <f t="shared" si="2322"/>
        <v>0</v>
      </c>
      <c r="BE681">
        <f t="shared" si="2323"/>
        <v>0</v>
      </c>
      <c r="BF681">
        <f t="shared" si="2324"/>
        <v>0</v>
      </c>
      <c r="BG681">
        <f t="shared" si="2325"/>
        <v>0</v>
      </c>
      <c r="BH681">
        <f t="shared" si="2326"/>
        <v>0</v>
      </c>
      <c r="BI681">
        <f t="shared" si="2327"/>
        <v>0</v>
      </c>
      <c r="BJ681">
        <f t="shared" si="2328"/>
        <v>0</v>
      </c>
      <c r="BK681">
        <f t="shared" si="2329"/>
        <v>0</v>
      </c>
      <c r="BL681">
        <f t="shared" si="2330"/>
        <v>0</v>
      </c>
      <c r="BM681">
        <f t="shared" si="2331"/>
        <v>0</v>
      </c>
      <c r="BN681">
        <f t="shared" si="2332"/>
        <v>334.67571428571426</v>
      </c>
      <c r="BO681">
        <f t="shared" si="2333"/>
        <v>9574</v>
      </c>
      <c r="BP681">
        <f t="shared" si="2334"/>
        <v>0</v>
      </c>
      <c r="BQ681">
        <f t="shared" si="2335"/>
        <v>183.79571428571427</v>
      </c>
      <c r="BR681">
        <f t="shared" si="2336"/>
        <v>132821.42857142858</v>
      </c>
      <c r="BS681">
        <f t="shared" si="2337"/>
        <v>0</v>
      </c>
      <c r="BT681">
        <f t="shared" si="2338"/>
        <v>29917.972857142857</v>
      </c>
      <c r="BU681" s="10">
        <f t="shared" si="2339"/>
        <v>3769914</v>
      </c>
    </row>
    <row r="682" spans="51:73" x14ac:dyDescent="0.2">
      <c r="AY682" s="11">
        <f t="shared" si="2213"/>
        <v>44564</v>
      </c>
      <c r="AZ682" s="1">
        <f t="shared" si="2212"/>
        <v>44564</v>
      </c>
      <c r="BA682">
        <f t="shared" si="2319"/>
        <v>0</v>
      </c>
      <c r="BB682">
        <f t="shared" si="2320"/>
        <v>556.95000000000005</v>
      </c>
      <c r="BC682">
        <f t="shared" si="2321"/>
        <v>37916</v>
      </c>
      <c r="BD682">
        <f t="shared" si="2322"/>
        <v>0</v>
      </c>
      <c r="BE682">
        <f t="shared" si="2323"/>
        <v>0</v>
      </c>
      <c r="BF682">
        <f t="shared" si="2324"/>
        <v>0</v>
      </c>
      <c r="BG682">
        <f t="shared" si="2325"/>
        <v>0</v>
      </c>
      <c r="BH682">
        <f t="shared" si="2326"/>
        <v>0</v>
      </c>
      <c r="BI682">
        <f t="shared" si="2327"/>
        <v>0</v>
      </c>
      <c r="BJ682">
        <f t="shared" si="2328"/>
        <v>0</v>
      </c>
      <c r="BK682">
        <f t="shared" si="2329"/>
        <v>0</v>
      </c>
      <c r="BL682">
        <f t="shared" si="2330"/>
        <v>0</v>
      </c>
      <c r="BM682">
        <f t="shared" si="2331"/>
        <v>0</v>
      </c>
      <c r="BN682">
        <f t="shared" si="2332"/>
        <v>334.67571428571426</v>
      </c>
      <c r="BO682">
        <f t="shared" si="2333"/>
        <v>9574</v>
      </c>
      <c r="BP682">
        <f t="shared" si="2334"/>
        <v>0</v>
      </c>
      <c r="BQ682">
        <f t="shared" si="2335"/>
        <v>183.79571428571427</v>
      </c>
      <c r="BR682">
        <f t="shared" si="2336"/>
        <v>132821.42857142858</v>
      </c>
      <c r="BS682">
        <f t="shared" si="2337"/>
        <v>0</v>
      </c>
      <c r="BT682">
        <f t="shared" si="2338"/>
        <v>29917.972857142857</v>
      </c>
      <c r="BU682" s="10">
        <f t="shared" si="2339"/>
        <v>3769914</v>
      </c>
    </row>
    <row r="683" spans="51:73" ht="13.5" thickBot="1" x14ac:dyDescent="0.25">
      <c r="AY683" s="12">
        <f t="shared" ref="AY683" si="2340">AY682+1</f>
        <v>44565</v>
      </c>
      <c r="AZ683" s="21">
        <f t="shared" si="2212"/>
        <v>44564</v>
      </c>
      <c r="BA683" s="13">
        <f t="shared" ref="BA683" si="2341">BA682</f>
        <v>0</v>
      </c>
      <c r="BB683" s="13">
        <f t="shared" ref="BB683" si="2342">BB682</f>
        <v>556.95000000000005</v>
      </c>
      <c r="BC683" s="13">
        <f t="shared" ref="BC683" si="2343">BC682</f>
        <v>37916</v>
      </c>
      <c r="BD683" s="13">
        <f t="shared" ref="BD683" si="2344">BD682</f>
        <v>0</v>
      </c>
      <c r="BE683" s="13">
        <f t="shared" ref="BE683" si="2345">BE682</f>
        <v>0</v>
      </c>
      <c r="BF683" s="13">
        <f t="shared" ref="BF683" si="2346">BF682</f>
        <v>0</v>
      </c>
      <c r="BG683" s="13">
        <f t="shared" ref="BG683" si="2347">BG682</f>
        <v>0</v>
      </c>
      <c r="BH683" s="13">
        <f t="shared" ref="BH683" si="2348">BH682</f>
        <v>0</v>
      </c>
      <c r="BI683" s="13">
        <f t="shared" ref="BI683" si="2349">BI682</f>
        <v>0</v>
      </c>
      <c r="BJ683" s="13">
        <f t="shared" ref="BJ683" si="2350">BJ682</f>
        <v>0</v>
      </c>
      <c r="BK683" s="13">
        <f t="shared" ref="BK683" si="2351">BK682</f>
        <v>0</v>
      </c>
      <c r="BL683" s="13">
        <f t="shared" ref="BL683" si="2352">BL682</f>
        <v>0</v>
      </c>
      <c r="BM683" s="13">
        <f t="shared" ref="BM683" si="2353">BM682</f>
        <v>0</v>
      </c>
      <c r="BN683" s="13">
        <f t="shared" ref="BN683" si="2354">BN682</f>
        <v>334.67571428571426</v>
      </c>
      <c r="BO683" s="13">
        <f t="shared" ref="BO683" si="2355">BO682</f>
        <v>9574</v>
      </c>
      <c r="BP683" s="13">
        <f t="shared" ref="BP683" si="2356">BP682</f>
        <v>0</v>
      </c>
      <c r="BQ683" s="13">
        <f t="shared" ref="BQ683" si="2357">BQ682</f>
        <v>183.79571428571427</v>
      </c>
      <c r="BR683" s="13">
        <f t="shared" ref="BR683" si="2358">BR682</f>
        <v>132821.42857142858</v>
      </c>
      <c r="BS683" s="13">
        <f t="shared" ref="BS683" si="2359">BS682</f>
        <v>0</v>
      </c>
      <c r="BT683" s="13">
        <f t="shared" ref="BT683" si="2360">BT682</f>
        <v>29917.972857142857</v>
      </c>
      <c r="BU683" s="14">
        <f t="shared" ref="BU683" si="2361">BU682</f>
        <v>3769914</v>
      </c>
    </row>
    <row r="684" spans="51:73" x14ac:dyDescent="0.2">
      <c r="AZ684" s="1"/>
    </row>
    <row r="685" spans="51:73" x14ac:dyDescent="0.2">
      <c r="AZ685" s="1"/>
    </row>
    <row r="686" spans="51:73" x14ac:dyDescent="0.2">
      <c r="AZ686" s="1"/>
    </row>
    <row r="687" spans="51:73" x14ac:dyDescent="0.2">
      <c r="AZ687" s="1"/>
    </row>
    <row r="688" spans="51:73" x14ac:dyDescent="0.2">
      <c r="AZ688" s="1"/>
    </row>
    <row r="689" spans="52:52" x14ac:dyDescent="0.2">
      <c r="AZ689" s="1"/>
    </row>
    <row r="690" spans="52:52" x14ac:dyDescent="0.2">
      <c r="AZ690" s="1"/>
    </row>
    <row r="691" spans="52:52" x14ac:dyDescent="0.2">
      <c r="AZ691" s="1"/>
    </row>
    <row r="692" spans="52:52" x14ac:dyDescent="0.2">
      <c r="AZ692" s="1"/>
    </row>
    <row r="693" spans="52:52" x14ac:dyDescent="0.2">
      <c r="AZ693" s="1"/>
    </row>
    <row r="694" spans="52:52" x14ac:dyDescent="0.2">
      <c r="AZ694" s="1"/>
    </row>
    <row r="695" spans="52:52" x14ac:dyDescent="0.2">
      <c r="AZ695" s="1"/>
    </row>
    <row r="696" spans="52:52" x14ac:dyDescent="0.2">
      <c r="AZ696" s="1"/>
    </row>
    <row r="697" spans="52:52" x14ac:dyDescent="0.2">
      <c r="AZ697" s="1"/>
    </row>
    <row r="698" spans="52:52" x14ac:dyDescent="0.2">
      <c r="AZ698" s="1"/>
    </row>
    <row r="699" spans="52:52" x14ac:dyDescent="0.2">
      <c r="AZ699" s="1"/>
    </row>
    <row r="700" spans="52:52" x14ac:dyDescent="0.2">
      <c r="AZ700" s="1"/>
    </row>
    <row r="701" spans="52:52" x14ac:dyDescent="0.2">
      <c r="AZ701" s="1"/>
    </row>
    <row r="702" spans="52:52" x14ac:dyDescent="0.2">
      <c r="AZ702" s="1"/>
    </row>
    <row r="703" spans="52:52" x14ac:dyDescent="0.2">
      <c r="AZ703" s="1"/>
    </row>
    <row r="704" spans="52:52" x14ac:dyDescent="0.2">
      <c r="AZ704" s="1"/>
    </row>
    <row r="705" spans="52:52" x14ac:dyDescent="0.2">
      <c r="AZ705" s="1"/>
    </row>
    <row r="706" spans="52:52" x14ac:dyDescent="0.2">
      <c r="AZ706" s="1"/>
    </row>
    <row r="707" spans="52:52" x14ac:dyDescent="0.2">
      <c r="AZ707" s="1"/>
    </row>
    <row r="708" spans="52:52" x14ac:dyDescent="0.2">
      <c r="AZ708" s="1"/>
    </row>
    <row r="709" spans="52:52" x14ac:dyDescent="0.2">
      <c r="AZ709" s="1"/>
    </row>
    <row r="710" spans="52:52" x14ac:dyDescent="0.2">
      <c r="AZ710" s="1"/>
    </row>
    <row r="711" spans="52:52" x14ac:dyDescent="0.2">
      <c r="AZ711" s="1"/>
    </row>
    <row r="712" spans="52:52" x14ac:dyDescent="0.2">
      <c r="AZ712" s="1"/>
    </row>
    <row r="713" spans="52:52" x14ac:dyDescent="0.2">
      <c r="AZ713" s="1"/>
    </row>
    <row r="714" spans="52:52" x14ac:dyDescent="0.2">
      <c r="AZ714" s="1"/>
    </row>
    <row r="715" spans="52:52" x14ac:dyDescent="0.2">
      <c r="AZ715" s="1"/>
    </row>
    <row r="716" spans="52:52" x14ac:dyDescent="0.2">
      <c r="AZ716" s="1"/>
    </row>
    <row r="717" spans="52:52" x14ac:dyDescent="0.2">
      <c r="AZ717" s="1"/>
    </row>
    <row r="718" spans="52:52" x14ac:dyDescent="0.2">
      <c r="AZ718" s="1"/>
    </row>
    <row r="719" spans="52:52" x14ac:dyDescent="0.2">
      <c r="AZ719" s="1"/>
    </row>
    <row r="720" spans="52:52" x14ac:dyDescent="0.2">
      <c r="AZ720" s="1"/>
    </row>
    <row r="721" spans="52:52" x14ac:dyDescent="0.2">
      <c r="AZ721" s="1"/>
    </row>
    <row r="722" spans="52:52" x14ac:dyDescent="0.2">
      <c r="AZ722" s="1"/>
    </row>
    <row r="723" spans="52:52" x14ac:dyDescent="0.2">
      <c r="AZ723" s="1"/>
    </row>
    <row r="724" spans="52:52" x14ac:dyDescent="0.2">
      <c r="AZ724" s="1"/>
    </row>
    <row r="725" spans="52:52" x14ac:dyDescent="0.2">
      <c r="AZ725" s="1"/>
    </row>
    <row r="726" spans="52:52" x14ac:dyDescent="0.2">
      <c r="AZ726" s="1"/>
    </row>
    <row r="727" spans="52:52" x14ac:dyDescent="0.2">
      <c r="AZ727" s="1"/>
    </row>
    <row r="728" spans="52:52" x14ac:dyDescent="0.2">
      <c r="AZ728" s="1"/>
    </row>
    <row r="729" spans="52:52" x14ac:dyDescent="0.2">
      <c r="AZ729" s="1"/>
    </row>
    <row r="730" spans="52:52" x14ac:dyDescent="0.2">
      <c r="AZ730" s="1"/>
    </row>
    <row r="731" spans="52:52" x14ac:dyDescent="0.2">
      <c r="AZ731" s="1"/>
    </row>
    <row r="732" spans="52:52" x14ac:dyDescent="0.2">
      <c r="AZ732" s="1"/>
    </row>
    <row r="733" spans="52:52" x14ac:dyDescent="0.2">
      <c r="AZ733" s="1"/>
    </row>
    <row r="734" spans="52:52" x14ac:dyDescent="0.2">
      <c r="AZ734" s="1"/>
    </row>
    <row r="735" spans="52:52" x14ac:dyDescent="0.2">
      <c r="AZ735" s="1"/>
    </row>
    <row r="736" spans="52:52" x14ac:dyDescent="0.2">
      <c r="AZ736" s="1"/>
    </row>
    <row r="737" spans="52:52" x14ac:dyDescent="0.2">
      <c r="AZ737" s="1"/>
    </row>
    <row r="738" spans="52:52" x14ac:dyDescent="0.2">
      <c r="AZ738" s="1"/>
    </row>
    <row r="739" spans="52:52" x14ac:dyDescent="0.2">
      <c r="AZ739" s="1"/>
    </row>
    <row r="740" spans="52:52" x14ac:dyDescent="0.2">
      <c r="AZ740" s="1"/>
    </row>
    <row r="741" spans="52:52" x14ac:dyDescent="0.2">
      <c r="AZ741" s="1"/>
    </row>
    <row r="742" spans="52:52" x14ac:dyDescent="0.2">
      <c r="AZ742" s="1"/>
    </row>
    <row r="743" spans="52:52" x14ac:dyDescent="0.2">
      <c r="AZ743" s="1"/>
    </row>
    <row r="744" spans="52:52" x14ac:dyDescent="0.2">
      <c r="AZ744" s="1"/>
    </row>
    <row r="745" spans="52:52" x14ac:dyDescent="0.2">
      <c r="AZ745" s="1"/>
    </row>
    <row r="746" spans="52:52" x14ac:dyDescent="0.2">
      <c r="AZ746" s="1"/>
    </row>
    <row r="747" spans="52:52" x14ac:dyDescent="0.2">
      <c r="AZ747" s="1"/>
    </row>
    <row r="748" spans="52:52" x14ac:dyDescent="0.2">
      <c r="AZ748" s="1"/>
    </row>
    <row r="749" spans="52:52" x14ac:dyDescent="0.2">
      <c r="AZ749" s="1"/>
    </row>
    <row r="750" spans="52:52" x14ac:dyDescent="0.2">
      <c r="AZ750" s="1"/>
    </row>
    <row r="751" spans="52:52" x14ac:dyDescent="0.2">
      <c r="AZ751" s="1"/>
    </row>
    <row r="752" spans="52:52" x14ac:dyDescent="0.2">
      <c r="AZ752" s="1"/>
    </row>
    <row r="753" spans="52:52" x14ac:dyDescent="0.2">
      <c r="AZ753" s="1"/>
    </row>
    <row r="754" spans="52:52" x14ac:dyDescent="0.2">
      <c r="AZ754" s="1"/>
    </row>
    <row r="755" spans="52:52" x14ac:dyDescent="0.2">
      <c r="AZ755" s="1"/>
    </row>
    <row r="756" spans="52:52" x14ac:dyDescent="0.2">
      <c r="AZ756" s="1"/>
    </row>
    <row r="757" spans="52:52" x14ac:dyDescent="0.2">
      <c r="AZ757" s="1"/>
    </row>
    <row r="758" spans="52:52" x14ac:dyDescent="0.2">
      <c r="AZ758" s="1"/>
    </row>
    <row r="759" spans="52:52" x14ac:dyDescent="0.2">
      <c r="AZ759" s="1"/>
    </row>
    <row r="760" spans="52:52" x14ac:dyDescent="0.2">
      <c r="AZ760" s="1"/>
    </row>
    <row r="761" spans="52:52" x14ac:dyDescent="0.2">
      <c r="AZ761" s="1"/>
    </row>
    <row r="762" spans="52:52" x14ac:dyDescent="0.2">
      <c r="AZ762" s="1"/>
    </row>
    <row r="763" spans="52:52" x14ac:dyDescent="0.2">
      <c r="AZ763" s="1"/>
    </row>
    <row r="764" spans="52:52" x14ac:dyDescent="0.2">
      <c r="AZ764" s="1"/>
    </row>
    <row r="765" spans="52:52" x14ac:dyDescent="0.2">
      <c r="AZ765" s="1"/>
    </row>
    <row r="766" spans="52:52" x14ac:dyDescent="0.2">
      <c r="AZ766" s="1"/>
    </row>
    <row r="767" spans="52:52" x14ac:dyDescent="0.2">
      <c r="AZ767" s="1"/>
    </row>
    <row r="768" spans="52:52" x14ac:dyDescent="0.2">
      <c r="AZ768" s="1"/>
    </row>
    <row r="769" spans="52:52" x14ac:dyDescent="0.2">
      <c r="AZ769" s="1"/>
    </row>
    <row r="770" spans="52:52" x14ac:dyDescent="0.2">
      <c r="AZ770" s="1"/>
    </row>
    <row r="771" spans="52:52" x14ac:dyDescent="0.2">
      <c r="AZ771" s="1"/>
    </row>
    <row r="772" spans="52:52" x14ac:dyDescent="0.2">
      <c r="AZ772" s="1"/>
    </row>
    <row r="773" spans="52:52" x14ac:dyDescent="0.2">
      <c r="AZ773" s="1"/>
    </row>
    <row r="774" spans="52:52" x14ac:dyDescent="0.2">
      <c r="AZ774" s="1"/>
    </row>
    <row r="775" spans="52:52" x14ac:dyDescent="0.2">
      <c r="AZ775" s="1"/>
    </row>
    <row r="776" spans="52:52" x14ac:dyDescent="0.2">
      <c r="AZ776" s="1"/>
    </row>
    <row r="777" spans="52:52" x14ac:dyDescent="0.2">
      <c r="AZ777" s="1"/>
    </row>
    <row r="778" spans="52:52" x14ac:dyDescent="0.2">
      <c r="AZ778" s="1"/>
    </row>
    <row r="779" spans="52:52" x14ac:dyDescent="0.2">
      <c r="AZ779" s="1"/>
    </row>
    <row r="780" spans="52:52" x14ac:dyDescent="0.2">
      <c r="AZ780" s="1"/>
    </row>
    <row r="781" spans="52:52" x14ac:dyDescent="0.2">
      <c r="AZ781" s="1"/>
    </row>
    <row r="782" spans="52:52" x14ac:dyDescent="0.2">
      <c r="AZ782" s="1"/>
    </row>
    <row r="783" spans="52:52" x14ac:dyDescent="0.2">
      <c r="AZ783" s="1"/>
    </row>
    <row r="784" spans="52:52" x14ac:dyDescent="0.2">
      <c r="AZ784" s="1"/>
    </row>
    <row r="785" spans="52:52" x14ac:dyDescent="0.2">
      <c r="AZ785" s="1"/>
    </row>
    <row r="786" spans="52:52" x14ac:dyDescent="0.2">
      <c r="AZ78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05C3-FE05-473D-AF15-CB389650DE92}">
  <dimension ref="A1:AJ5362"/>
  <sheetViews>
    <sheetView tabSelected="1" topLeftCell="A324" workbookViewId="0">
      <selection activeCell="A48" sqref="A48"/>
    </sheetView>
  </sheetViews>
  <sheetFormatPr defaultRowHeight="12.75" x14ac:dyDescent="0.2"/>
  <cols>
    <col min="1" max="1" width="10.42578125" bestFit="1" customWidth="1"/>
    <col min="2" max="2" width="10.42578125" customWidth="1"/>
    <col min="3" max="3" width="14.85546875" bestFit="1" customWidth="1"/>
    <col min="4" max="4" width="4.5703125" bestFit="1" customWidth="1"/>
    <col min="5" max="5" width="10" bestFit="1" customWidth="1"/>
    <col min="6" max="6" width="9" bestFit="1" customWidth="1"/>
    <col min="9" max="9" width="12" bestFit="1" customWidth="1"/>
    <col min="10" max="10" width="14.5703125" bestFit="1" customWidth="1"/>
    <col min="11" max="11" width="15.85546875" bestFit="1" customWidth="1"/>
    <col min="12" max="12" width="9.85546875" bestFit="1" customWidth="1"/>
    <col min="13" max="13" width="10.28515625" bestFit="1" customWidth="1"/>
    <col min="14" max="14" width="15.85546875" bestFit="1" customWidth="1"/>
    <col min="15" max="15" width="11" bestFit="1" customWidth="1"/>
    <col min="16" max="16" width="10.28515625" bestFit="1" customWidth="1"/>
    <col min="17" max="17" width="15.85546875" bestFit="1" customWidth="1"/>
    <col min="18" max="18" width="9.85546875" bestFit="1" customWidth="1"/>
    <col min="19" max="19" width="10.28515625" bestFit="1" customWidth="1"/>
    <col min="20" max="20" width="15.85546875" bestFit="1" customWidth="1"/>
    <col min="21" max="21" width="11" bestFit="1" customWidth="1"/>
    <col min="22" max="22" width="10.28515625" bestFit="1" customWidth="1"/>
    <col min="23" max="23" width="15.85546875" bestFit="1" customWidth="1"/>
    <col min="24" max="24" width="10" bestFit="1" customWidth="1"/>
    <col min="25" max="25" width="10.28515625" bestFit="1" customWidth="1"/>
    <col min="26" max="26" width="15.85546875" bestFit="1" customWidth="1"/>
    <col min="27" max="27" width="10" bestFit="1" customWidth="1"/>
    <col min="28" max="28" width="10.28515625" bestFit="1" customWidth="1"/>
    <col min="29" max="29" width="15.85546875" bestFit="1" customWidth="1"/>
    <col min="30" max="30" width="10" bestFit="1" customWidth="1"/>
    <col min="31" max="31" width="10.28515625" bestFit="1" customWidth="1"/>
    <col min="32" max="32" width="15.85546875" bestFit="1" customWidth="1"/>
    <col min="33" max="33" width="11" bestFit="1" customWidth="1"/>
    <col min="34" max="34" width="14.7109375" bestFit="1" customWidth="1"/>
    <col min="35" max="35" width="20.28515625" bestFit="1" customWidth="1"/>
    <col min="36" max="36" width="14.28515625" bestFit="1" customWidth="1"/>
  </cols>
  <sheetData>
    <row r="1" spans="1:36" x14ac:dyDescent="0.2">
      <c r="A1" t="s">
        <v>0</v>
      </c>
      <c r="B1" t="s">
        <v>182</v>
      </c>
      <c r="C1" t="s">
        <v>100</v>
      </c>
      <c r="D1" t="s">
        <v>101</v>
      </c>
      <c r="E1" t="s">
        <v>145</v>
      </c>
      <c r="F1" t="s">
        <v>146</v>
      </c>
    </row>
    <row r="2" spans="1:36" x14ac:dyDescent="0.2">
      <c r="A2" s="1">
        <v>44559</v>
      </c>
      <c r="B2" s="1">
        <f>A2-WEEKDAY(A2,3)</f>
        <v>44557</v>
      </c>
      <c r="C2" t="s">
        <v>103</v>
      </c>
      <c r="D2">
        <v>0</v>
      </c>
      <c r="E2">
        <v>1650.62</v>
      </c>
      <c r="F2">
        <v>298388</v>
      </c>
      <c r="J2" s="2" t="s">
        <v>115</v>
      </c>
    </row>
    <row r="3" spans="1:36" x14ac:dyDescent="0.2">
      <c r="A3" s="1">
        <v>44559</v>
      </c>
      <c r="B3" s="1"/>
      <c r="C3" t="s">
        <v>103</v>
      </c>
      <c r="D3">
        <v>0</v>
      </c>
      <c r="E3">
        <v>8931.57</v>
      </c>
      <c r="F3">
        <v>1226576</v>
      </c>
      <c r="J3" t="s">
        <v>148</v>
      </c>
      <c r="M3" t="s">
        <v>106</v>
      </c>
      <c r="P3" t="s">
        <v>147</v>
      </c>
      <c r="S3" t="s">
        <v>107</v>
      </c>
      <c r="V3" t="s">
        <v>108</v>
      </c>
      <c r="Y3" t="s">
        <v>105</v>
      </c>
      <c r="AB3" t="s">
        <v>104</v>
      </c>
      <c r="AE3" t="s">
        <v>103</v>
      </c>
      <c r="AH3" t="s">
        <v>153</v>
      </c>
      <c r="AI3" t="s">
        <v>149</v>
      </c>
      <c r="AJ3" t="s">
        <v>151</v>
      </c>
    </row>
    <row r="4" spans="1:36" x14ac:dyDescent="0.2">
      <c r="A4" s="1">
        <v>44559</v>
      </c>
      <c r="B4" s="1"/>
      <c r="C4" t="s">
        <v>108</v>
      </c>
      <c r="D4">
        <v>0</v>
      </c>
      <c r="E4">
        <v>5861.86</v>
      </c>
      <c r="F4">
        <v>608700</v>
      </c>
      <c r="I4" s="2" t="s">
        <v>110</v>
      </c>
      <c r="J4" t="s">
        <v>154</v>
      </c>
      <c r="K4" t="s">
        <v>150</v>
      </c>
      <c r="L4" t="s">
        <v>152</v>
      </c>
      <c r="M4" t="s">
        <v>154</v>
      </c>
      <c r="N4" t="s">
        <v>150</v>
      </c>
      <c r="O4" t="s">
        <v>152</v>
      </c>
      <c r="P4" t="s">
        <v>154</v>
      </c>
      <c r="Q4" t="s">
        <v>150</v>
      </c>
      <c r="R4" t="s">
        <v>152</v>
      </c>
      <c r="S4" t="s">
        <v>154</v>
      </c>
      <c r="T4" t="s">
        <v>150</v>
      </c>
      <c r="U4" t="s">
        <v>152</v>
      </c>
      <c r="V4" t="s">
        <v>154</v>
      </c>
      <c r="W4" t="s">
        <v>150</v>
      </c>
      <c r="X4" t="s">
        <v>152</v>
      </c>
      <c r="Y4" t="s">
        <v>154</v>
      </c>
      <c r="Z4" t="s">
        <v>150</v>
      </c>
      <c r="AA4" t="s">
        <v>152</v>
      </c>
      <c r="AB4" t="s">
        <v>154</v>
      </c>
      <c r="AC4" t="s">
        <v>150</v>
      </c>
      <c r="AD4" t="s">
        <v>152</v>
      </c>
      <c r="AE4" t="s">
        <v>154</v>
      </c>
      <c r="AF4" t="s">
        <v>150</v>
      </c>
      <c r="AG4" t="s">
        <v>152</v>
      </c>
    </row>
    <row r="5" spans="1:36" x14ac:dyDescent="0.2">
      <c r="A5" s="1">
        <v>44559</v>
      </c>
      <c r="B5" s="1"/>
      <c r="C5" t="s">
        <v>103</v>
      </c>
      <c r="D5">
        <v>0</v>
      </c>
      <c r="E5">
        <v>6416.17</v>
      </c>
      <c r="F5">
        <v>501324</v>
      </c>
      <c r="I5" s="4">
        <v>43831</v>
      </c>
      <c r="M5">
        <v>0</v>
      </c>
      <c r="N5">
        <v>11266.12</v>
      </c>
      <c r="O5">
        <v>1654159</v>
      </c>
      <c r="S5">
        <v>1</v>
      </c>
      <c r="T5">
        <v>63390.270000000004</v>
      </c>
      <c r="U5">
        <v>9662666</v>
      </c>
      <c r="V5">
        <v>0</v>
      </c>
      <c r="W5">
        <v>41234.630000000005</v>
      </c>
      <c r="X5">
        <v>7355020</v>
      </c>
      <c r="Y5">
        <v>0</v>
      </c>
      <c r="Z5">
        <v>1305.3699999999999</v>
      </c>
      <c r="AA5">
        <v>171501</v>
      </c>
      <c r="AE5">
        <v>0</v>
      </c>
      <c r="AF5">
        <v>61739.920000000006</v>
      </c>
      <c r="AG5">
        <v>10588909</v>
      </c>
      <c r="AH5">
        <v>1</v>
      </c>
      <c r="AI5">
        <v>178936.31000000003</v>
      </c>
      <c r="AJ5">
        <v>29432255</v>
      </c>
    </row>
    <row r="6" spans="1:36" x14ac:dyDescent="0.2">
      <c r="A6" s="1">
        <v>44559</v>
      </c>
      <c r="B6" s="1"/>
      <c r="C6" t="s">
        <v>106</v>
      </c>
      <c r="D6">
        <v>0</v>
      </c>
      <c r="E6">
        <v>16122.47</v>
      </c>
      <c r="F6">
        <v>1959635</v>
      </c>
      <c r="I6" s="4">
        <v>43838</v>
      </c>
      <c r="M6">
        <v>0</v>
      </c>
      <c r="N6">
        <v>16509.39</v>
      </c>
      <c r="O6">
        <v>2242861</v>
      </c>
      <c r="S6">
        <v>1</v>
      </c>
      <c r="T6">
        <v>47187.93</v>
      </c>
      <c r="U6">
        <v>5184515</v>
      </c>
      <c r="V6">
        <v>0</v>
      </c>
      <c r="W6">
        <v>29225.55</v>
      </c>
      <c r="X6">
        <v>4071878</v>
      </c>
      <c r="Y6">
        <v>0</v>
      </c>
      <c r="Z6">
        <v>1161.42</v>
      </c>
      <c r="AA6">
        <v>142173</v>
      </c>
      <c r="AE6">
        <v>0</v>
      </c>
      <c r="AF6">
        <v>59046.33</v>
      </c>
      <c r="AG6">
        <v>7631897</v>
      </c>
      <c r="AH6">
        <v>1</v>
      </c>
      <c r="AI6">
        <v>153130.62</v>
      </c>
      <c r="AJ6">
        <v>19273324</v>
      </c>
    </row>
    <row r="7" spans="1:36" x14ac:dyDescent="0.2">
      <c r="A7" s="1">
        <v>44559</v>
      </c>
      <c r="B7" s="1"/>
      <c r="C7" t="s">
        <v>106</v>
      </c>
      <c r="D7">
        <v>1</v>
      </c>
      <c r="E7">
        <v>0</v>
      </c>
      <c r="F7">
        <v>0</v>
      </c>
      <c r="I7" s="4">
        <v>43845</v>
      </c>
      <c r="M7">
        <v>1</v>
      </c>
      <c r="N7">
        <v>43305.599999999984</v>
      </c>
      <c r="O7">
        <v>5391166</v>
      </c>
      <c r="S7">
        <v>1</v>
      </c>
      <c r="T7">
        <v>28734.03</v>
      </c>
      <c r="U7">
        <v>3054730</v>
      </c>
      <c r="V7">
        <v>0</v>
      </c>
      <c r="W7">
        <v>53285.57</v>
      </c>
      <c r="X7">
        <v>5631772</v>
      </c>
      <c r="Y7">
        <v>0</v>
      </c>
      <c r="Z7">
        <v>865.43000000000006</v>
      </c>
      <c r="AA7">
        <v>144851</v>
      </c>
      <c r="AE7">
        <v>0</v>
      </c>
      <c r="AF7">
        <v>69485.950000000012</v>
      </c>
      <c r="AG7">
        <v>6767190</v>
      </c>
      <c r="AH7">
        <v>1</v>
      </c>
      <c r="AI7">
        <v>195676.57999999987</v>
      </c>
      <c r="AJ7">
        <v>20989709</v>
      </c>
    </row>
    <row r="8" spans="1:36" x14ac:dyDescent="0.2">
      <c r="A8" s="1">
        <v>44559</v>
      </c>
      <c r="B8" s="1"/>
      <c r="C8" t="s">
        <v>103</v>
      </c>
      <c r="D8">
        <v>0</v>
      </c>
      <c r="E8">
        <v>2803.68</v>
      </c>
      <c r="F8">
        <v>152027</v>
      </c>
      <c r="I8" s="4">
        <v>43852</v>
      </c>
      <c r="M8">
        <v>1</v>
      </c>
      <c r="N8">
        <v>52299.529999999984</v>
      </c>
      <c r="O8">
        <v>5081047</v>
      </c>
      <c r="S8">
        <v>1</v>
      </c>
      <c r="T8">
        <v>10394.44</v>
      </c>
      <c r="U8">
        <v>854954</v>
      </c>
      <c r="V8">
        <v>0</v>
      </c>
      <c r="W8">
        <v>63981.359999999993</v>
      </c>
      <c r="X8">
        <v>6377174</v>
      </c>
      <c r="Y8">
        <v>0</v>
      </c>
      <c r="Z8">
        <v>661.32</v>
      </c>
      <c r="AA8">
        <v>105953</v>
      </c>
      <c r="AE8">
        <v>1</v>
      </c>
      <c r="AF8">
        <v>67764.299999999974</v>
      </c>
      <c r="AG8">
        <v>8100295</v>
      </c>
      <c r="AH8">
        <v>1</v>
      </c>
      <c r="AI8">
        <v>195100.95000000004</v>
      </c>
      <c r="AJ8">
        <v>20519423</v>
      </c>
    </row>
    <row r="9" spans="1:36" x14ac:dyDescent="0.2">
      <c r="A9" s="1">
        <v>44559</v>
      </c>
      <c r="B9" s="1"/>
      <c r="C9" t="s">
        <v>108</v>
      </c>
      <c r="D9">
        <v>0</v>
      </c>
      <c r="E9">
        <v>5506.56</v>
      </c>
      <c r="F9">
        <v>568188</v>
      </c>
      <c r="I9" s="4">
        <v>43859</v>
      </c>
      <c r="M9">
        <v>1</v>
      </c>
      <c r="N9">
        <v>52537.969999999994</v>
      </c>
      <c r="O9">
        <v>7127819</v>
      </c>
      <c r="S9">
        <v>1</v>
      </c>
      <c r="T9">
        <v>8230.27</v>
      </c>
      <c r="U9">
        <v>675067</v>
      </c>
      <c r="V9">
        <v>0</v>
      </c>
      <c r="W9">
        <v>60138.720000000001</v>
      </c>
      <c r="X9">
        <v>6147782</v>
      </c>
      <c r="Y9">
        <v>0</v>
      </c>
      <c r="Z9">
        <v>702.43</v>
      </c>
      <c r="AA9">
        <v>132887</v>
      </c>
      <c r="AB9">
        <v>0</v>
      </c>
      <c r="AC9">
        <v>723.7</v>
      </c>
      <c r="AD9">
        <v>664360</v>
      </c>
      <c r="AE9">
        <v>1</v>
      </c>
      <c r="AF9">
        <v>95562.040000000008</v>
      </c>
      <c r="AG9">
        <v>10239451</v>
      </c>
      <c r="AH9">
        <v>1</v>
      </c>
      <c r="AI9">
        <v>217895.13</v>
      </c>
      <c r="AJ9">
        <v>24987366</v>
      </c>
    </row>
    <row r="10" spans="1:36" x14ac:dyDescent="0.2">
      <c r="A10" s="1">
        <v>44559</v>
      </c>
      <c r="B10" s="1"/>
      <c r="C10" t="s">
        <v>103</v>
      </c>
      <c r="D10">
        <v>0</v>
      </c>
      <c r="E10">
        <v>1642.66</v>
      </c>
      <c r="F10">
        <v>184937</v>
      </c>
      <c r="I10" s="4">
        <v>43866</v>
      </c>
      <c r="M10">
        <v>1</v>
      </c>
      <c r="N10">
        <v>36068.890000000007</v>
      </c>
      <c r="O10">
        <v>4819038</v>
      </c>
      <c r="S10">
        <v>1</v>
      </c>
      <c r="T10">
        <v>41234.37000000001</v>
      </c>
      <c r="U10">
        <v>4929949</v>
      </c>
      <c r="V10">
        <v>0</v>
      </c>
      <c r="W10">
        <v>121686.57</v>
      </c>
      <c r="X10">
        <v>11695507</v>
      </c>
      <c r="Y10">
        <v>0</v>
      </c>
      <c r="Z10">
        <v>159.49</v>
      </c>
      <c r="AA10">
        <v>28446</v>
      </c>
      <c r="AB10">
        <v>0</v>
      </c>
      <c r="AC10">
        <v>477.15</v>
      </c>
      <c r="AD10">
        <v>435957</v>
      </c>
      <c r="AE10">
        <v>1</v>
      </c>
      <c r="AF10">
        <v>110665.48999999999</v>
      </c>
      <c r="AG10">
        <v>11942177</v>
      </c>
      <c r="AH10">
        <v>1</v>
      </c>
      <c r="AI10">
        <v>310291.9599999999</v>
      </c>
      <c r="AJ10">
        <v>33851074</v>
      </c>
    </row>
    <row r="11" spans="1:36" x14ac:dyDescent="0.2">
      <c r="A11" s="1">
        <v>44559</v>
      </c>
      <c r="B11" s="1"/>
      <c r="C11" t="s">
        <v>103</v>
      </c>
      <c r="D11">
        <v>0</v>
      </c>
      <c r="E11">
        <v>8808.89</v>
      </c>
      <c r="F11">
        <v>1265345</v>
      </c>
      <c r="I11" s="4">
        <v>43873</v>
      </c>
      <c r="M11">
        <v>1</v>
      </c>
      <c r="N11">
        <v>28579.97</v>
      </c>
      <c r="O11">
        <v>2873587</v>
      </c>
      <c r="S11">
        <v>1</v>
      </c>
      <c r="T11">
        <v>87276.27</v>
      </c>
      <c r="U11">
        <v>8981455</v>
      </c>
      <c r="V11">
        <v>0</v>
      </c>
      <c r="W11">
        <v>127410.70000000001</v>
      </c>
      <c r="X11">
        <v>12202484</v>
      </c>
      <c r="AE11">
        <v>0</v>
      </c>
      <c r="AF11">
        <v>96028.68</v>
      </c>
      <c r="AG11">
        <v>9944205</v>
      </c>
      <c r="AH11">
        <v>1</v>
      </c>
      <c r="AI11">
        <v>339295.61999999994</v>
      </c>
      <c r="AJ11">
        <v>34001731</v>
      </c>
    </row>
    <row r="12" spans="1:36" x14ac:dyDescent="0.2">
      <c r="A12" s="1">
        <v>44559</v>
      </c>
      <c r="B12" s="1"/>
      <c r="C12" t="s">
        <v>103</v>
      </c>
      <c r="D12">
        <v>0</v>
      </c>
      <c r="E12">
        <v>1634.74</v>
      </c>
      <c r="F12">
        <v>294565</v>
      </c>
      <c r="I12" s="4">
        <v>43880</v>
      </c>
      <c r="M12">
        <v>1</v>
      </c>
      <c r="N12">
        <v>15683.929999999998</v>
      </c>
      <c r="O12">
        <v>1319276</v>
      </c>
      <c r="S12">
        <v>1</v>
      </c>
      <c r="T12">
        <v>50521.05</v>
      </c>
      <c r="U12">
        <v>4668789</v>
      </c>
      <c r="V12">
        <v>0</v>
      </c>
      <c r="W12">
        <v>59532.62000000001</v>
      </c>
      <c r="X12">
        <v>6020492</v>
      </c>
      <c r="AE12">
        <v>0</v>
      </c>
      <c r="AF12">
        <v>41906.799999999988</v>
      </c>
      <c r="AG12">
        <v>4458684</v>
      </c>
      <c r="AH12">
        <v>1</v>
      </c>
      <c r="AI12">
        <v>167644.39999999997</v>
      </c>
      <c r="AJ12">
        <v>16467241</v>
      </c>
    </row>
    <row r="13" spans="1:36" x14ac:dyDescent="0.2">
      <c r="A13" s="1">
        <v>44559</v>
      </c>
      <c r="B13" s="1"/>
      <c r="C13" t="s">
        <v>103</v>
      </c>
      <c r="D13">
        <v>0</v>
      </c>
      <c r="E13">
        <v>1642.03</v>
      </c>
      <c r="F13">
        <v>302121</v>
      </c>
      <c r="I13" s="4">
        <v>43887</v>
      </c>
      <c r="M13">
        <v>0</v>
      </c>
      <c r="N13">
        <v>21931.18</v>
      </c>
      <c r="O13">
        <v>2857927</v>
      </c>
      <c r="S13">
        <v>1</v>
      </c>
      <c r="T13">
        <v>63619.270000000004</v>
      </c>
      <c r="U13">
        <v>6283334</v>
      </c>
      <c r="V13">
        <v>0</v>
      </c>
      <c r="W13">
        <v>118495.22000000002</v>
      </c>
      <c r="X13">
        <v>14182066</v>
      </c>
      <c r="AE13">
        <v>0</v>
      </c>
      <c r="AF13">
        <v>64217.56</v>
      </c>
      <c r="AG13">
        <v>7936343</v>
      </c>
      <c r="AH13">
        <v>1</v>
      </c>
      <c r="AI13">
        <v>268263.22999999992</v>
      </c>
      <c r="AJ13">
        <v>31259670</v>
      </c>
    </row>
    <row r="14" spans="1:36" x14ac:dyDescent="0.2">
      <c r="A14" s="1">
        <v>44559</v>
      </c>
      <c r="B14" s="1"/>
      <c r="C14" t="s">
        <v>106</v>
      </c>
      <c r="D14">
        <v>1</v>
      </c>
      <c r="E14">
        <v>19180.080000000002</v>
      </c>
      <c r="F14">
        <v>2105908</v>
      </c>
      <c r="I14" s="4">
        <v>43894</v>
      </c>
      <c r="M14">
        <v>0</v>
      </c>
      <c r="N14">
        <v>35610.94</v>
      </c>
      <c r="O14">
        <v>5202394</v>
      </c>
      <c r="S14">
        <v>1</v>
      </c>
      <c r="T14">
        <v>82164.719999999987</v>
      </c>
      <c r="U14">
        <v>6896727</v>
      </c>
      <c r="V14">
        <v>0</v>
      </c>
      <c r="W14">
        <v>122626.05999999998</v>
      </c>
      <c r="X14">
        <v>12117617</v>
      </c>
      <c r="AB14">
        <v>0</v>
      </c>
      <c r="AC14">
        <v>4696.7</v>
      </c>
      <c r="AD14">
        <v>3135323</v>
      </c>
      <c r="AE14">
        <v>0</v>
      </c>
      <c r="AF14">
        <v>79605.850000000006</v>
      </c>
      <c r="AG14">
        <v>9089175</v>
      </c>
      <c r="AH14">
        <v>1</v>
      </c>
      <c r="AI14">
        <v>324704.26999999996</v>
      </c>
      <c r="AJ14">
        <v>36441236</v>
      </c>
    </row>
    <row r="15" spans="1:36" x14ac:dyDescent="0.2">
      <c r="A15" s="1">
        <v>44559</v>
      </c>
      <c r="B15" s="1"/>
      <c r="C15" t="s">
        <v>103</v>
      </c>
      <c r="D15">
        <v>0</v>
      </c>
      <c r="E15">
        <v>1648.38</v>
      </c>
      <c r="F15">
        <v>325412</v>
      </c>
      <c r="I15" s="4">
        <v>43901</v>
      </c>
      <c r="M15">
        <v>0</v>
      </c>
      <c r="N15">
        <v>66659.53</v>
      </c>
      <c r="O15">
        <v>9747108</v>
      </c>
      <c r="S15">
        <v>1</v>
      </c>
      <c r="T15">
        <v>128243.35</v>
      </c>
      <c r="U15">
        <v>11519977</v>
      </c>
      <c r="V15">
        <v>0</v>
      </c>
      <c r="W15">
        <v>47759.81</v>
      </c>
      <c r="X15">
        <v>4160607</v>
      </c>
      <c r="Y15">
        <v>0</v>
      </c>
      <c r="Z15">
        <v>175.57</v>
      </c>
      <c r="AA15">
        <v>12963</v>
      </c>
      <c r="AB15">
        <v>0</v>
      </c>
      <c r="AC15">
        <v>5803.9000000000005</v>
      </c>
      <c r="AD15">
        <v>3580181</v>
      </c>
      <c r="AE15">
        <v>0</v>
      </c>
      <c r="AF15">
        <v>67744.609999999986</v>
      </c>
      <c r="AG15">
        <v>8380272</v>
      </c>
      <c r="AH15">
        <v>1</v>
      </c>
      <c r="AI15">
        <v>316386.76999999996</v>
      </c>
      <c r="AJ15">
        <v>37401108</v>
      </c>
    </row>
    <row r="16" spans="1:36" x14ac:dyDescent="0.2">
      <c r="A16" s="1">
        <v>44559</v>
      </c>
      <c r="B16" s="1"/>
      <c r="C16" t="s">
        <v>106</v>
      </c>
      <c r="D16">
        <v>1</v>
      </c>
      <c r="E16">
        <v>8814.58</v>
      </c>
      <c r="F16">
        <v>541099</v>
      </c>
      <c r="I16" s="4">
        <v>43908</v>
      </c>
      <c r="J16">
        <v>0</v>
      </c>
      <c r="K16">
        <v>554.35</v>
      </c>
      <c r="L16">
        <v>46562</v>
      </c>
      <c r="M16">
        <v>0</v>
      </c>
      <c r="N16">
        <v>43039.149999999994</v>
      </c>
      <c r="O16">
        <v>9373896</v>
      </c>
      <c r="S16">
        <v>1</v>
      </c>
      <c r="T16">
        <v>185334.86000000004</v>
      </c>
      <c r="U16">
        <v>20300641</v>
      </c>
      <c r="V16">
        <v>0</v>
      </c>
      <c r="W16">
        <v>19989.920000000002</v>
      </c>
      <c r="X16">
        <v>1952906</v>
      </c>
      <c r="Y16">
        <v>0</v>
      </c>
      <c r="Z16">
        <v>43148.639999999999</v>
      </c>
      <c r="AA16">
        <v>16810636</v>
      </c>
      <c r="AB16">
        <v>0</v>
      </c>
      <c r="AC16">
        <v>7714.6399999999994</v>
      </c>
      <c r="AD16">
        <v>3732796</v>
      </c>
      <c r="AE16">
        <v>0</v>
      </c>
      <c r="AF16">
        <v>103044.68000000004</v>
      </c>
      <c r="AG16">
        <v>14701900</v>
      </c>
      <c r="AH16">
        <v>1</v>
      </c>
      <c r="AI16">
        <v>402826.23999999999</v>
      </c>
      <c r="AJ16">
        <v>66919337</v>
      </c>
    </row>
    <row r="17" spans="1:36" x14ac:dyDescent="0.2">
      <c r="A17" s="1">
        <v>44559</v>
      </c>
      <c r="B17" s="1"/>
      <c r="C17" t="s">
        <v>103</v>
      </c>
      <c r="D17">
        <v>0</v>
      </c>
      <c r="E17">
        <v>1636.3</v>
      </c>
      <c r="F17">
        <v>279971</v>
      </c>
      <c r="I17" s="4">
        <v>43915</v>
      </c>
      <c r="J17">
        <v>0</v>
      </c>
      <c r="K17">
        <v>9519.3200000000015</v>
      </c>
      <c r="L17">
        <v>716351</v>
      </c>
      <c r="M17">
        <v>0</v>
      </c>
      <c r="N17">
        <v>45528.26</v>
      </c>
      <c r="O17">
        <v>9558976</v>
      </c>
      <c r="S17">
        <v>1</v>
      </c>
      <c r="T17">
        <v>180461.84</v>
      </c>
      <c r="U17">
        <v>18554140</v>
      </c>
      <c r="V17">
        <v>0</v>
      </c>
      <c r="W17">
        <v>16089.590000000002</v>
      </c>
      <c r="X17">
        <v>1522726</v>
      </c>
      <c r="Y17">
        <v>0</v>
      </c>
      <c r="Z17">
        <v>10205.33</v>
      </c>
      <c r="AA17">
        <v>5916803</v>
      </c>
      <c r="AB17">
        <v>0</v>
      </c>
      <c r="AC17">
        <v>20618.97</v>
      </c>
      <c r="AD17">
        <v>13551428</v>
      </c>
      <c r="AE17">
        <v>0</v>
      </c>
      <c r="AF17">
        <v>133655.35</v>
      </c>
      <c r="AG17">
        <v>17154514</v>
      </c>
      <c r="AH17">
        <v>1</v>
      </c>
      <c r="AI17">
        <v>416078.65999999992</v>
      </c>
      <c r="AJ17">
        <v>66974938</v>
      </c>
    </row>
    <row r="18" spans="1:36" x14ac:dyDescent="0.2">
      <c r="A18" s="1">
        <v>44559</v>
      </c>
      <c r="B18" s="1"/>
      <c r="C18" t="s">
        <v>106</v>
      </c>
      <c r="D18">
        <v>0</v>
      </c>
      <c r="E18">
        <v>4934.22</v>
      </c>
      <c r="F18">
        <v>504957</v>
      </c>
      <c r="I18" s="4">
        <v>43922</v>
      </c>
      <c r="J18">
        <v>0</v>
      </c>
      <c r="K18">
        <v>5613</v>
      </c>
      <c r="L18">
        <v>302917</v>
      </c>
      <c r="M18">
        <v>0</v>
      </c>
      <c r="N18">
        <v>4889.51</v>
      </c>
      <c r="O18">
        <v>1429362</v>
      </c>
      <c r="S18">
        <v>1</v>
      </c>
      <c r="T18">
        <v>107300.45000000001</v>
      </c>
      <c r="U18">
        <v>13615828</v>
      </c>
      <c r="V18">
        <v>0</v>
      </c>
      <c r="W18">
        <v>7792.26</v>
      </c>
      <c r="X18">
        <v>1061114</v>
      </c>
      <c r="Y18">
        <v>0</v>
      </c>
      <c r="Z18">
        <v>12642.27</v>
      </c>
      <c r="AA18">
        <v>7570320</v>
      </c>
      <c r="AB18">
        <v>0</v>
      </c>
      <c r="AC18">
        <v>27792.97</v>
      </c>
      <c r="AD18">
        <v>19852108</v>
      </c>
      <c r="AE18">
        <v>0</v>
      </c>
      <c r="AF18">
        <v>63174.86</v>
      </c>
      <c r="AG18">
        <v>11268257</v>
      </c>
      <c r="AH18">
        <v>1</v>
      </c>
      <c r="AI18">
        <v>229205.32</v>
      </c>
      <c r="AJ18">
        <v>55099906</v>
      </c>
    </row>
    <row r="19" spans="1:36" x14ac:dyDescent="0.2">
      <c r="A19" s="1">
        <v>44559</v>
      </c>
      <c r="B19" s="1"/>
      <c r="C19" t="s">
        <v>103</v>
      </c>
      <c r="D19">
        <v>0</v>
      </c>
      <c r="E19">
        <v>1655.88</v>
      </c>
      <c r="F19">
        <v>294088</v>
      </c>
      <c r="I19" s="4">
        <v>43929</v>
      </c>
      <c r="J19">
        <v>0</v>
      </c>
      <c r="K19">
        <v>1795.3400000000001</v>
      </c>
      <c r="L19">
        <v>135395</v>
      </c>
      <c r="M19">
        <v>0</v>
      </c>
      <c r="N19">
        <v>13663.010000000002</v>
      </c>
      <c r="O19">
        <v>3066277</v>
      </c>
      <c r="S19">
        <v>1</v>
      </c>
      <c r="T19">
        <v>63734.23</v>
      </c>
      <c r="U19">
        <v>7469941</v>
      </c>
      <c r="V19">
        <v>0</v>
      </c>
      <c r="W19">
        <v>4766.2099999999991</v>
      </c>
      <c r="X19">
        <v>722440</v>
      </c>
      <c r="Y19">
        <v>0</v>
      </c>
      <c r="Z19">
        <v>14500.99</v>
      </c>
      <c r="AA19">
        <v>8683211</v>
      </c>
      <c r="AB19">
        <v>0</v>
      </c>
      <c r="AC19">
        <v>35660.019999999997</v>
      </c>
      <c r="AD19">
        <v>25471507</v>
      </c>
      <c r="AE19">
        <v>0</v>
      </c>
      <c r="AF19">
        <v>30796.06</v>
      </c>
      <c r="AG19">
        <v>7133094</v>
      </c>
      <c r="AH19">
        <v>1</v>
      </c>
      <c r="AI19">
        <v>164915.85999999999</v>
      </c>
      <c r="AJ19">
        <v>52681865</v>
      </c>
    </row>
    <row r="20" spans="1:36" x14ac:dyDescent="0.2">
      <c r="A20" s="1">
        <v>44559</v>
      </c>
      <c r="B20" s="1"/>
      <c r="C20" t="s">
        <v>106</v>
      </c>
      <c r="D20">
        <v>1</v>
      </c>
      <c r="E20">
        <v>9367.2999999999993</v>
      </c>
      <c r="F20">
        <v>1716902</v>
      </c>
      <c r="I20" s="4">
        <v>43936</v>
      </c>
      <c r="J20">
        <v>0</v>
      </c>
      <c r="K20">
        <v>1207.73</v>
      </c>
      <c r="L20">
        <v>32650</v>
      </c>
      <c r="M20">
        <v>0</v>
      </c>
      <c r="N20">
        <v>14904.110000000002</v>
      </c>
      <c r="O20">
        <v>3052441</v>
      </c>
      <c r="S20">
        <v>1</v>
      </c>
      <c r="T20">
        <v>76548.100000000006</v>
      </c>
      <c r="U20">
        <v>8788392</v>
      </c>
      <c r="V20">
        <v>0</v>
      </c>
      <c r="W20">
        <v>4517.4500000000007</v>
      </c>
      <c r="X20">
        <v>565190</v>
      </c>
      <c r="Y20">
        <v>0</v>
      </c>
      <c r="Z20">
        <v>16476.64</v>
      </c>
      <c r="AA20">
        <v>9851268</v>
      </c>
      <c r="AB20">
        <v>0</v>
      </c>
      <c r="AC20">
        <v>35002.199999999997</v>
      </c>
      <c r="AD20">
        <v>25001613</v>
      </c>
      <c r="AE20">
        <v>0</v>
      </c>
      <c r="AF20">
        <v>40213.749999999993</v>
      </c>
      <c r="AG20">
        <v>7235143</v>
      </c>
      <c r="AH20">
        <v>1</v>
      </c>
      <c r="AI20">
        <v>188869.97999999998</v>
      </c>
      <c r="AJ20">
        <v>54526697</v>
      </c>
    </row>
    <row r="21" spans="1:36" x14ac:dyDescent="0.2">
      <c r="A21" s="1">
        <v>44559</v>
      </c>
      <c r="B21" s="1"/>
      <c r="C21" t="s">
        <v>108</v>
      </c>
      <c r="D21">
        <v>0</v>
      </c>
      <c r="E21">
        <v>3780.44</v>
      </c>
      <c r="F21">
        <v>512189</v>
      </c>
      <c r="I21" s="4">
        <v>43943</v>
      </c>
      <c r="J21">
        <v>0</v>
      </c>
      <c r="K21">
        <v>1118.6100000000001</v>
      </c>
      <c r="L21">
        <v>41854</v>
      </c>
      <c r="M21">
        <v>0</v>
      </c>
      <c r="N21">
        <v>27039.200000000004</v>
      </c>
      <c r="O21">
        <v>4059095</v>
      </c>
      <c r="S21">
        <v>1</v>
      </c>
      <c r="T21">
        <v>41821.090000000004</v>
      </c>
      <c r="U21">
        <v>4707958</v>
      </c>
      <c r="V21">
        <v>0</v>
      </c>
      <c r="W21">
        <v>3708.12</v>
      </c>
      <c r="X21">
        <v>449621</v>
      </c>
      <c r="Y21">
        <v>0</v>
      </c>
      <c r="Z21">
        <v>10669.08</v>
      </c>
      <c r="AA21">
        <v>6388892</v>
      </c>
      <c r="AB21">
        <v>0</v>
      </c>
      <c r="AC21">
        <v>23647.87</v>
      </c>
      <c r="AD21">
        <v>16891685</v>
      </c>
      <c r="AE21">
        <v>0</v>
      </c>
      <c r="AF21">
        <v>52339.040000000008</v>
      </c>
      <c r="AG21">
        <v>9563352</v>
      </c>
      <c r="AH21">
        <v>1</v>
      </c>
      <c r="AI21">
        <v>160343.00999999998</v>
      </c>
      <c r="AJ21">
        <v>42102457</v>
      </c>
    </row>
    <row r="22" spans="1:36" x14ac:dyDescent="0.2">
      <c r="A22" s="1">
        <v>44552</v>
      </c>
      <c r="B22" s="1"/>
      <c r="C22" t="s">
        <v>103</v>
      </c>
      <c r="D22">
        <v>0</v>
      </c>
      <c r="E22">
        <v>17265.79</v>
      </c>
      <c r="F22">
        <v>1006146</v>
      </c>
      <c r="I22" s="4">
        <v>43950</v>
      </c>
      <c r="J22">
        <v>0</v>
      </c>
      <c r="K22">
        <v>848.81999999999994</v>
      </c>
      <c r="L22">
        <v>46591</v>
      </c>
      <c r="M22">
        <v>0</v>
      </c>
      <c r="N22">
        <v>25621.280000000006</v>
      </c>
      <c r="O22">
        <v>4475560</v>
      </c>
      <c r="S22">
        <v>1</v>
      </c>
      <c r="T22">
        <v>69678.44</v>
      </c>
      <c r="U22">
        <v>8266430</v>
      </c>
      <c r="V22">
        <v>0</v>
      </c>
      <c r="W22">
        <v>5120.3600000000006</v>
      </c>
      <c r="X22">
        <v>522350</v>
      </c>
      <c r="Y22">
        <v>0</v>
      </c>
      <c r="Z22">
        <v>13707.42</v>
      </c>
      <c r="AA22">
        <v>8208019</v>
      </c>
      <c r="AB22">
        <v>0</v>
      </c>
      <c r="AC22">
        <v>25129.21</v>
      </c>
      <c r="AD22">
        <v>17949380</v>
      </c>
      <c r="AE22">
        <v>0</v>
      </c>
      <c r="AF22">
        <v>39388.85</v>
      </c>
      <c r="AG22">
        <v>8623412</v>
      </c>
      <c r="AH22">
        <v>1</v>
      </c>
      <c r="AI22">
        <v>179494.38000000003</v>
      </c>
      <c r="AJ22">
        <v>48091742</v>
      </c>
    </row>
    <row r="23" spans="1:36" x14ac:dyDescent="0.2">
      <c r="A23" s="1">
        <v>44552</v>
      </c>
      <c r="B23" s="1"/>
      <c r="C23" t="s">
        <v>103</v>
      </c>
      <c r="D23">
        <v>0</v>
      </c>
      <c r="E23">
        <v>14490.57</v>
      </c>
      <c r="F23">
        <v>1510502</v>
      </c>
      <c r="I23" s="4">
        <v>43957</v>
      </c>
      <c r="J23">
        <v>0</v>
      </c>
      <c r="K23">
        <v>111.39</v>
      </c>
      <c r="L23">
        <v>4503</v>
      </c>
      <c r="M23">
        <v>0</v>
      </c>
      <c r="N23">
        <v>29133.22</v>
      </c>
      <c r="O23">
        <v>4665449</v>
      </c>
      <c r="S23">
        <v>1</v>
      </c>
      <c r="T23">
        <v>86784.68</v>
      </c>
      <c r="U23">
        <v>8770001</v>
      </c>
      <c r="V23">
        <v>0</v>
      </c>
      <c r="W23">
        <v>6180.3200000000015</v>
      </c>
      <c r="X23">
        <v>724674</v>
      </c>
      <c r="Y23">
        <v>0</v>
      </c>
      <c r="Z23">
        <v>12060.009999999998</v>
      </c>
      <c r="AA23">
        <v>5912072</v>
      </c>
      <c r="AB23">
        <v>0</v>
      </c>
      <c r="AC23">
        <v>11556.83</v>
      </c>
      <c r="AD23">
        <v>8254878</v>
      </c>
      <c r="AE23">
        <v>0</v>
      </c>
      <c r="AF23">
        <v>47592.76</v>
      </c>
      <c r="AG23">
        <v>8155424</v>
      </c>
      <c r="AH23">
        <v>1</v>
      </c>
      <c r="AI23">
        <v>193419.21</v>
      </c>
      <c r="AJ23">
        <v>36487001</v>
      </c>
    </row>
    <row r="24" spans="1:36" x14ac:dyDescent="0.2">
      <c r="A24" s="1">
        <v>44552</v>
      </c>
      <c r="B24" s="1"/>
      <c r="C24" t="s">
        <v>108</v>
      </c>
      <c r="D24">
        <v>0</v>
      </c>
      <c r="E24">
        <v>24063.86</v>
      </c>
      <c r="F24">
        <v>1765201</v>
      </c>
      <c r="I24" s="4">
        <v>43964</v>
      </c>
      <c r="J24">
        <v>0</v>
      </c>
      <c r="K24">
        <v>538.89</v>
      </c>
      <c r="L24">
        <v>72004</v>
      </c>
      <c r="M24">
        <v>0</v>
      </c>
      <c r="N24">
        <v>29412.429999999997</v>
      </c>
      <c r="O24">
        <v>4858585</v>
      </c>
      <c r="S24">
        <v>1</v>
      </c>
      <c r="T24">
        <v>101286.08999999998</v>
      </c>
      <c r="U24">
        <v>11691800</v>
      </c>
      <c r="V24">
        <v>0</v>
      </c>
      <c r="W24">
        <v>4479.66</v>
      </c>
      <c r="X24">
        <v>536621</v>
      </c>
      <c r="Y24">
        <v>0</v>
      </c>
      <c r="Z24">
        <v>2267.42</v>
      </c>
      <c r="AA24">
        <v>1489619</v>
      </c>
      <c r="AB24">
        <v>0</v>
      </c>
      <c r="AC24">
        <v>3038.39</v>
      </c>
      <c r="AD24">
        <v>2220226</v>
      </c>
      <c r="AE24">
        <v>0</v>
      </c>
      <c r="AF24">
        <v>43372.079999999994</v>
      </c>
      <c r="AG24">
        <v>5978777</v>
      </c>
      <c r="AH24">
        <v>1</v>
      </c>
      <c r="AI24">
        <v>184394.96</v>
      </c>
      <c r="AJ24">
        <v>26847632</v>
      </c>
    </row>
    <row r="25" spans="1:36" x14ac:dyDescent="0.2">
      <c r="A25" s="1">
        <v>44552</v>
      </c>
      <c r="B25" s="1"/>
      <c r="C25" t="s">
        <v>103</v>
      </c>
      <c r="D25">
        <v>0</v>
      </c>
      <c r="E25">
        <v>17325.63</v>
      </c>
      <c r="F25">
        <v>2084180</v>
      </c>
      <c r="I25" s="4">
        <v>43971</v>
      </c>
      <c r="J25">
        <v>0</v>
      </c>
      <c r="K25">
        <v>8814.99</v>
      </c>
      <c r="L25">
        <v>1042415</v>
      </c>
      <c r="M25">
        <v>0</v>
      </c>
      <c r="N25">
        <v>38881.429999999993</v>
      </c>
      <c r="O25">
        <v>4736445</v>
      </c>
      <c r="S25">
        <v>1</v>
      </c>
      <c r="T25">
        <v>84159.1</v>
      </c>
      <c r="U25">
        <v>10005990</v>
      </c>
      <c r="V25">
        <v>0</v>
      </c>
      <c r="W25">
        <v>3536.2</v>
      </c>
      <c r="X25">
        <v>393785</v>
      </c>
      <c r="Y25">
        <v>0</v>
      </c>
      <c r="Z25">
        <v>72.13</v>
      </c>
      <c r="AA25">
        <v>5657</v>
      </c>
      <c r="AE25">
        <v>0</v>
      </c>
      <c r="AF25">
        <v>44484.63</v>
      </c>
      <c r="AG25">
        <v>5347403</v>
      </c>
      <c r="AH25">
        <v>1</v>
      </c>
      <c r="AI25">
        <v>179948.4800000001</v>
      </c>
      <c r="AJ25">
        <v>21531695</v>
      </c>
    </row>
    <row r="26" spans="1:36" x14ac:dyDescent="0.2">
      <c r="A26" s="1">
        <v>44552</v>
      </c>
      <c r="B26" s="1"/>
      <c r="C26" t="s">
        <v>106</v>
      </c>
      <c r="D26">
        <v>0</v>
      </c>
      <c r="E26">
        <v>1169.75</v>
      </c>
      <c r="F26">
        <v>90917</v>
      </c>
      <c r="I26" s="4">
        <v>43978</v>
      </c>
      <c r="J26">
        <v>0</v>
      </c>
      <c r="K26">
        <v>8512.36</v>
      </c>
      <c r="L26">
        <v>458071</v>
      </c>
      <c r="M26">
        <v>0</v>
      </c>
      <c r="N26">
        <v>40585.340000000004</v>
      </c>
      <c r="O26">
        <v>6427151</v>
      </c>
      <c r="S26">
        <v>1</v>
      </c>
      <c r="T26">
        <v>105621.99</v>
      </c>
      <c r="U26">
        <v>12448985</v>
      </c>
      <c r="V26">
        <v>0</v>
      </c>
      <c r="W26">
        <v>2971.6199999999994</v>
      </c>
      <c r="X26">
        <v>296468</v>
      </c>
      <c r="AE26">
        <v>0</v>
      </c>
      <c r="AF26">
        <v>69773.319999999992</v>
      </c>
      <c r="AG26">
        <v>7970656</v>
      </c>
      <c r="AH26">
        <v>1</v>
      </c>
      <c r="AI26">
        <v>227464.62999999998</v>
      </c>
      <c r="AJ26">
        <v>27601331</v>
      </c>
    </row>
    <row r="27" spans="1:36" x14ac:dyDescent="0.2">
      <c r="A27" s="1">
        <v>44552</v>
      </c>
      <c r="B27" s="1"/>
      <c r="C27" t="s">
        <v>108</v>
      </c>
      <c r="D27">
        <v>0</v>
      </c>
      <c r="E27">
        <v>14941.66</v>
      </c>
      <c r="F27">
        <v>1351154</v>
      </c>
      <c r="I27" s="4">
        <v>43985</v>
      </c>
      <c r="J27">
        <v>0</v>
      </c>
      <c r="K27">
        <v>918.47</v>
      </c>
      <c r="L27">
        <v>39396</v>
      </c>
      <c r="M27">
        <v>0</v>
      </c>
      <c r="N27">
        <v>37506.39</v>
      </c>
      <c r="O27">
        <v>7017963</v>
      </c>
      <c r="S27">
        <v>1</v>
      </c>
      <c r="T27">
        <v>70984.739999999991</v>
      </c>
      <c r="U27">
        <v>8566373</v>
      </c>
      <c r="V27">
        <v>0</v>
      </c>
      <c r="W27">
        <v>4473.83</v>
      </c>
      <c r="X27">
        <v>415205</v>
      </c>
      <c r="AB27">
        <v>0</v>
      </c>
      <c r="AC27">
        <v>515.63</v>
      </c>
      <c r="AD27">
        <v>73562</v>
      </c>
      <c r="AE27">
        <v>0</v>
      </c>
      <c r="AF27">
        <v>59439.289999999994</v>
      </c>
      <c r="AG27">
        <v>8746355</v>
      </c>
      <c r="AH27">
        <v>1</v>
      </c>
      <c r="AI27">
        <v>173838.35</v>
      </c>
      <c r="AJ27">
        <v>24858854</v>
      </c>
    </row>
    <row r="28" spans="1:36" x14ac:dyDescent="0.2">
      <c r="A28" s="1">
        <v>44552</v>
      </c>
      <c r="B28" s="1"/>
      <c r="C28" t="s">
        <v>106</v>
      </c>
      <c r="D28">
        <v>0</v>
      </c>
      <c r="E28">
        <v>1015.61</v>
      </c>
      <c r="F28">
        <v>78826</v>
      </c>
      <c r="I28" s="4">
        <v>43992</v>
      </c>
      <c r="J28">
        <v>0</v>
      </c>
      <c r="K28">
        <v>0</v>
      </c>
      <c r="L28">
        <v>0</v>
      </c>
      <c r="M28">
        <v>0</v>
      </c>
      <c r="N28">
        <v>35167.74</v>
      </c>
      <c r="O28">
        <v>6509628</v>
      </c>
      <c r="S28">
        <v>1</v>
      </c>
      <c r="T28">
        <v>107188.73999999999</v>
      </c>
      <c r="U28">
        <v>12058835</v>
      </c>
      <c r="V28">
        <v>0</v>
      </c>
      <c r="W28">
        <v>6431.16</v>
      </c>
      <c r="X28">
        <v>603685</v>
      </c>
      <c r="AB28">
        <v>0</v>
      </c>
      <c r="AC28">
        <v>2864.23</v>
      </c>
      <c r="AD28">
        <v>80020</v>
      </c>
      <c r="AE28">
        <v>0</v>
      </c>
      <c r="AF28">
        <v>66231.039999999994</v>
      </c>
      <c r="AG28">
        <v>8692457</v>
      </c>
      <c r="AH28">
        <v>1</v>
      </c>
      <c r="AI28">
        <v>217882.91</v>
      </c>
      <c r="AJ28">
        <v>27944625</v>
      </c>
    </row>
    <row r="29" spans="1:36" x14ac:dyDescent="0.2">
      <c r="A29" s="1">
        <v>44552</v>
      </c>
      <c r="B29" s="1"/>
      <c r="C29" t="s">
        <v>106</v>
      </c>
      <c r="D29">
        <v>0</v>
      </c>
      <c r="E29">
        <v>49320.7</v>
      </c>
      <c r="F29">
        <v>5035511</v>
      </c>
      <c r="I29" s="4">
        <v>43999</v>
      </c>
      <c r="J29">
        <v>0</v>
      </c>
      <c r="K29">
        <v>20.93</v>
      </c>
      <c r="L29">
        <v>962</v>
      </c>
      <c r="M29">
        <v>0</v>
      </c>
      <c r="N29">
        <v>44148.78</v>
      </c>
      <c r="O29">
        <v>6745142</v>
      </c>
      <c r="S29">
        <v>1</v>
      </c>
      <c r="T29">
        <v>62683.859999999993</v>
      </c>
      <c r="U29">
        <v>4438619</v>
      </c>
      <c r="V29">
        <v>0</v>
      </c>
      <c r="W29">
        <v>9252.0400000000009</v>
      </c>
      <c r="X29">
        <v>772213</v>
      </c>
      <c r="AB29">
        <v>0</v>
      </c>
      <c r="AC29">
        <v>2883.87</v>
      </c>
      <c r="AD29">
        <v>79625</v>
      </c>
      <c r="AE29">
        <v>0</v>
      </c>
      <c r="AF29">
        <v>72955.180000000022</v>
      </c>
      <c r="AG29">
        <v>9588713</v>
      </c>
      <c r="AH29">
        <v>1</v>
      </c>
      <c r="AI29">
        <v>191944.66</v>
      </c>
      <c r="AJ29">
        <v>21625274</v>
      </c>
    </row>
    <row r="30" spans="1:36" x14ac:dyDescent="0.2">
      <c r="A30" s="1">
        <v>44552</v>
      </c>
      <c r="B30" s="1"/>
      <c r="C30" t="s">
        <v>108</v>
      </c>
      <c r="D30">
        <v>0</v>
      </c>
      <c r="E30">
        <v>19946.66</v>
      </c>
      <c r="F30">
        <v>1336586</v>
      </c>
      <c r="I30" s="4">
        <v>44006</v>
      </c>
      <c r="J30">
        <v>0</v>
      </c>
      <c r="K30">
        <v>0</v>
      </c>
      <c r="L30">
        <v>0</v>
      </c>
      <c r="M30">
        <v>0</v>
      </c>
      <c r="N30">
        <v>28628.810000000005</v>
      </c>
      <c r="O30">
        <v>4275519</v>
      </c>
      <c r="S30">
        <v>1</v>
      </c>
      <c r="T30">
        <v>80837.299999999988</v>
      </c>
      <c r="U30">
        <v>6070165</v>
      </c>
      <c r="V30">
        <v>0</v>
      </c>
      <c r="W30">
        <v>8076.7799999999988</v>
      </c>
      <c r="X30">
        <v>545942</v>
      </c>
      <c r="AB30">
        <v>0</v>
      </c>
      <c r="AC30">
        <v>2800.75</v>
      </c>
      <c r="AD30">
        <v>80941</v>
      </c>
      <c r="AE30">
        <v>0</v>
      </c>
      <c r="AF30">
        <v>67019.31</v>
      </c>
      <c r="AG30">
        <v>8386306</v>
      </c>
      <c r="AH30">
        <v>1</v>
      </c>
      <c r="AI30">
        <v>187362.95000000004</v>
      </c>
      <c r="AJ30">
        <v>19358873</v>
      </c>
    </row>
    <row r="31" spans="1:36" x14ac:dyDescent="0.2">
      <c r="A31" s="1">
        <v>44552</v>
      </c>
      <c r="B31" s="1"/>
      <c r="C31" t="s">
        <v>106</v>
      </c>
      <c r="D31">
        <v>1</v>
      </c>
      <c r="E31">
        <v>88647.679999999993</v>
      </c>
      <c r="F31">
        <v>7417944</v>
      </c>
      <c r="I31" s="4">
        <v>44013</v>
      </c>
      <c r="J31">
        <v>0</v>
      </c>
      <c r="K31">
        <v>0</v>
      </c>
      <c r="L31">
        <v>0</v>
      </c>
      <c r="M31">
        <v>0</v>
      </c>
      <c r="N31">
        <v>68955.010000000009</v>
      </c>
      <c r="O31">
        <v>11345304</v>
      </c>
      <c r="S31">
        <v>1</v>
      </c>
      <c r="T31">
        <v>61898.759999999995</v>
      </c>
      <c r="U31">
        <v>6074117</v>
      </c>
      <c r="V31">
        <v>0</v>
      </c>
      <c r="W31">
        <v>4518.5599999999986</v>
      </c>
      <c r="X31">
        <v>365605</v>
      </c>
      <c r="AB31">
        <v>0</v>
      </c>
      <c r="AC31">
        <v>2830.75</v>
      </c>
      <c r="AD31">
        <v>93766</v>
      </c>
      <c r="AE31">
        <v>0</v>
      </c>
      <c r="AF31">
        <v>52579.62</v>
      </c>
      <c r="AG31">
        <v>5103531</v>
      </c>
      <c r="AH31">
        <v>1</v>
      </c>
      <c r="AI31">
        <v>190782.7</v>
      </c>
      <c r="AJ31">
        <v>22982323</v>
      </c>
    </row>
    <row r="32" spans="1:36" x14ac:dyDescent="0.2">
      <c r="A32" s="1">
        <v>44552</v>
      </c>
      <c r="B32" s="1"/>
      <c r="C32" t="s">
        <v>106</v>
      </c>
      <c r="D32">
        <v>1</v>
      </c>
      <c r="E32">
        <v>69470.789999999994</v>
      </c>
      <c r="F32">
        <v>9507080</v>
      </c>
      <c r="I32" s="4">
        <v>44020</v>
      </c>
      <c r="M32">
        <v>0</v>
      </c>
      <c r="N32">
        <v>95094.630000000019</v>
      </c>
      <c r="O32">
        <v>11672511</v>
      </c>
      <c r="S32">
        <v>1</v>
      </c>
      <c r="T32">
        <v>52422.560000000012</v>
      </c>
      <c r="U32">
        <v>5286728</v>
      </c>
      <c r="V32">
        <v>0</v>
      </c>
      <c r="W32">
        <v>1074.6399999999999</v>
      </c>
      <c r="X32">
        <v>67542</v>
      </c>
      <c r="AB32">
        <v>0</v>
      </c>
      <c r="AC32">
        <v>2395.77</v>
      </c>
      <c r="AD32">
        <v>84283</v>
      </c>
      <c r="AE32">
        <v>0</v>
      </c>
      <c r="AF32">
        <v>59144.78</v>
      </c>
      <c r="AG32">
        <v>4772539</v>
      </c>
      <c r="AH32">
        <v>1</v>
      </c>
      <c r="AI32">
        <v>210132.38000000006</v>
      </c>
      <c r="AJ32">
        <v>21883603</v>
      </c>
    </row>
    <row r="33" spans="1:36" x14ac:dyDescent="0.2">
      <c r="A33" s="1">
        <v>44552</v>
      </c>
      <c r="B33" s="1"/>
      <c r="C33" t="s">
        <v>106</v>
      </c>
      <c r="D33">
        <v>0</v>
      </c>
      <c r="E33">
        <v>15610.89</v>
      </c>
      <c r="F33">
        <v>1207514</v>
      </c>
      <c r="I33" s="4">
        <v>44027</v>
      </c>
      <c r="M33">
        <v>0</v>
      </c>
      <c r="N33">
        <v>88397.920000000013</v>
      </c>
      <c r="O33">
        <v>11405890</v>
      </c>
      <c r="S33">
        <v>1</v>
      </c>
      <c r="T33">
        <v>58219.549999999988</v>
      </c>
      <c r="U33">
        <v>5788809</v>
      </c>
      <c r="V33">
        <v>0</v>
      </c>
      <c r="W33">
        <v>1486.05</v>
      </c>
      <c r="X33">
        <v>78635</v>
      </c>
      <c r="AE33">
        <v>0</v>
      </c>
      <c r="AF33">
        <v>55803.569999999992</v>
      </c>
      <c r="AG33">
        <v>4878778</v>
      </c>
      <c r="AH33">
        <v>1</v>
      </c>
      <c r="AI33">
        <v>203907.09</v>
      </c>
      <c r="AJ33">
        <v>22152112</v>
      </c>
    </row>
    <row r="34" spans="1:36" x14ac:dyDescent="0.2">
      <c r="A34" s="1">
        <v>44552</v>
      </c>
      <c r="B34" s="1"/>
      <c r="C34" t="s">
        <v>106</v>
      </c>
      <c r="D34">
        <v>0</v>
      </c>
      <c r="E34">
        <v>1122.31</v>
      </c>
      <c r="F34">
        <v>93598</v>
      </c>
      <c r="I34" s="4">
        <v>44034</v>
      </c>
      <c r="M34">
        <v>0</v>
      </c>
      <c r="N34">
        <v>74553.179999999993</v>
      </c>
      <c r="O34">
        <v>9684545</v>
      </c>
      <c r="S34">
        <v>1</v>
      </c>
      <c r="T34">
        <v>81815.7</v>
      </c>
      <c r="U34">
        <v>9221429</v>
      </c>
      <c r="V34">
        <v>0</v>
      </c>
      <c r="W34">
        <v>3553.41</v>
      </c>
      <c r="X34">
        <v>169518</v>
      </c>
      <c r="Y34">
        <v>0</v>
      </c>
      <c r="Z34">
        <v>685.96</v>
      </c>
      <c r="AA34">
        <v>140962</v>
      </c>
      <c r="AE34">
        <v>0</v>
      </c>
      <c r="AF34">
        <v>29825.32</v>
      </c>
      <c r="AG34">
        <v>2550322</v>
      </c>
      <c r="AH34">
        <v>1</v>
      </c>
      <c r="AI34">
        <v>190433.56999999998</v>
      </c>
      <c r="AJ34">
        <v>21766776</v>
      </c>
    </row>
    <row r="35" spans="1:36" x14ac:dyDescent="0.2">
      <c r="A35" s="1">
        <v>44552</v>
      </c>
      <c r="B35" s="1"/>
      <c r="C35" t="s">
        <v>103</v>
      </c>
      <c r="D35">
        <v>0</v>
      </c>
      <c r="E35">
        <v>735.14</v>
      </c>
      <c r="F35">
        <v>37825</v>
      </c>
      <c r="I35" s="4">
        <v>44041</v>
      </c>
      <c r="M35">
        <v>0</v>
      </c>
      <c r="N35">
        <v>95474.709999999992</v>
      </c>
      <c r="O35">
        <v>11910132</v>
      </c>
      <c r="S35">
        <v>1</v>
      </c>
      <c r="T35">
        <v>73042.25</v>
      </c>
      <c r="U35">
        <v>7928398</v>
      </c>
      <c r="V35">
        <v>0</v>
      </c>
      <c r="W35">
        <v>3836.39</v>
      </c>
      <c r="X35">
        <v>203091</v>
      </c>
      <c r="AE35">
        <v>0</v>
      </c>
      <c r="AF35">
        <v>28967.360000000001</v>
      </c>
      <c r="AG35">
        <v>2470934</v>
      </c>
      <c r="AH35">
        <v>1</v>
      </c>
      <c r="AI35">
        <v>201320.70999999993</v>
      </c>
      <c r="AJ35">
        <v>22512555</v>
      </c>
    </row>
    <row r="36" spans="1:36" x14ac:dyDescent="0.2">
      <c r="A36" s="1">
        <v>44552</v>
      </c>
      <c r="B36" s="1"/>
      <c r="C36" t="s">
        <v>103</v>
      </c>
      <c r="D36">
        <v>0</v>
      </c>
      <c r="E36">
        <v>115.5</v>
      </c>
      <c r="F36">
        <v>23343</v>
      </c>
      <c r="I36" s="4">
        <v>44048</v>
      </c>
      <c r="M36">
        <v>0</v>
      </c>
      <c r="N36">
        <v>105017.51</v>
      </c>
      <c r="O36">
        <v>11660633</v>
      </c>
      <c r="S36">
        <v>1</v>
      </c>
      <c r="T36">
        <v>82863.47</v>
      </c>
      <c r="U36">
        <v>9395004</v>
      </c>
      <c r="V36">
        <v>0</v>
      </c>
      <c r="W36">
        <v>5313.26</v>
      </c>
      <c r="X36">
        <v>284496</v>
      </c>
      <c r="Y36">
        <v>0</v>
      </c>
      <c r="Z36">
        <v>347.45</v>
      </c>
      <c r="AA36">
        <v>70522</v>
      </c>
      <c r="AE36">
        <v>0</v>
      </c>
      <c r="AF36">
        <v>41874.449999999997</v>
      </c>
      <c r="AG36">
        <v>3402396</v>
      </c>
      <c r="AH36">
        <v>1</v>
      </c>
      <c r="AI36">
        <v>235416.14</v>
      </c>
      <c r="AJ36">
        <v>24813051</v>
      </c>
    </row>
    <row r="37" spans="1:36" x14ac:dyDescent="0.2">
      <c r="A37" s="1">
        <v>44552</v>
      </c>
      <c r="B37" s="1"/>
      <c r="C37" t="s">
        <v>103</v>
      </c>
      <c r="D37">
        <v>0</v>
      </c>
      <c r="E37">
        <v>2543.38</v>
      </c>
      <c r="F37">
        <v>400566</v>
      </c>
      <c r="I37" s="4">
        <v>44055</v>
      </c>
      <c r="M37">
        <v>0</v>
      </c>
      <c r="N37">
        <v>110266.83999999998</v>
      </c>
      <c r="O37">
        <v>11961964</v>
      </c>
      <c r="S37">
        <v>1</v>
      </c>
      <c r="T37">
        <v>63670.04</v>
      </c>
      <c r="U37">
        <v>7574578</v>
      </c>
      <c r="V37">
        <v>0</v>
      </c>
      <c r="W37">
        <v>9174.1999999999989</v>
      </c>
      <c r="X37">
        <v>458333</v>
      </c>
      <c r="AE37">
        <v>1</v>
      </c>
      <c r="AF37">
        <v>54113.899999999994</v>
      </c>
      <c r="AG37">
        <v>5001244</v>
      </c>
      <c r="AH37">
        <v>1</v>
      </c>
      <c r="AI37">
        <v>237224.98</v>
      </c>
      <c r="AJ37">
        <v>24996119</v>
      </c>
    </row>
    <row r="38" spans="1:36" x14ac:dyDescent="0.2">
      <c r="A38" s="1">
        <v>44552</v>
      </c>
      <c r="B38" s="1"/>
      <c r="C38" t="s">
        <v>103</v>
      </c>
      <c r="D38">
        <v>0</v>
      </c>
      <c r="E38">
        <v>2927.11</v>
      </c>
      <c r="F38">
        <v>329510</v>
      </c>
      <c r="I38" s="4">
        <v>44062</v>
      </c>
      <c r="M38">
        <v>0</v>
      </c>
      <c r="N38">
        <v>102561.08</v>
      </c>
      <c r="O38">
        <v>10355256</v>
      </c>
      <c r="S38">
        <v>1</v>
      </c>
      <c r="T38">
        <v>83166.240000000005</v>
      </c>
      <c r="U38">
        <v>8405808</v>
      </c>
      <c r="V38">
        <v>0</v>
      </c>
      <c r="W38">
        <v>9113.880000000001</v>
      </c>
      <c r="X38">
        <v>429466</v>
      </c>
      <c r="Y38">
        <v>0</v>
      </c>
      <c r="Z38">
        <v>1064.72</v>
      </c>
      <c r="AA38">
        <v>72514</v>
      </c>
      <c r="AE38">
        <v>1</v>
      </c>
      <c r="AF38">
        <v>50912.2</v>
      </c>
      <c r="AG38">
        <v>4483374</v>
      </c>
      <c r="AH38">
        <v>1</v>
      </c>
      <c r="AI38">
        <v>246818.12</v>
      </c>
      <c r="AJ38">
        <v>23746418</v>
      </c>
    </row>
    <row r="39" spans="1:36" x14ac:dyDescent="0.2">
      <c r="A39" s="1">
        <v>44552</v>
      </c>
      <c r="B39" s="1"/>
      <c r="C39" t="s">
        <v>103</v>
      </c>
      <c r="D39">
        <v>0</v>
      </c>
      <c r="E39">
        <v>3032.17</v>
      </c>
      <c r="F39">
        <v>503122</v>
      </c>
      <c r="I39" s="4">
        <v>44069</v>
      </c>
      <c r="M39">
        <v>0</v>
      </c>
      <c r="N39">
        <v>162367.68999999994</v>
      </c>
      <c r="O39">
        <v>17283757</v>
      </c>
      <c r="S39">
        <v>1</v>
      </c>
      <c r="T39">
        <v>207846.75</v>
      </c>
      <c r="U39">
        <v>19253637</v>
      </c>
      <c r="V39">
        <v>0</v>
      </c>
      <c r="W39">
        <v>29695.72</v>
      </c>
      <c r="X39">
        <v>2030860</v>
      </c>
      <c r="Y39">
        <v>0</v>
      </c>
      <c r="Z39">
        <v>299.17</v>
      </c>
      <c r="AA39">
        <v>16478</v>
      </c>
      <c r="AE39">
        <v>1</v>
      </c>
      <c r="AF39">
        <v>78737.3</v>
      </c>
      <c r="AG39">
        <v>9335260</v>
      </c>
      <c r="AH39">
        <v>1</v>
      </c>
      <c r="AI39">
        <v>478946.63</v>
      </c>
      <c r="AJ39">
        <v>47919992</v>
      </c>
    </row>
    <row r="40" spans="1:36" x14ac:dyDescent="0.2">
      <c r="A40" s="1">
        <v>44552</v>
      </c>
      <c r="B40" s="1"/>
      <c r="C40" t="s">
        <v>103</v>
      </c>
      <c r="D40">
        <v>0</v>
      </c>
      <c r="E40">
        <v>3037.24</v>
      </c>
      <c r="F40">
        <v>490398</v>
      </c>
      <c r="I40" s="4">
        <v>44076</v>
      </c>
      <c r="M40">
        <v>0</v>
      </c>
      <c r="N40">
        <v>128196.27</v>
      </c>
      <c r="O40">
        <v>14138810</v>
      </c>
      <c r="S40">
        <v>1</v>
      </c>
      <c r="T40">
        <v>108306.70999999999</v>
      </c>
      <c r="U40">
        <v>10239071</v>
      </c>
      <c r="V40">
        <v>0</v>
      </c>
      <c r="W40">
        <v>43124.72</v>
      </c>
      <c r="X40">
        <v>2450693</v>
      </c>
      <c r="Y40">
        <v>0</v>
      </c>
      <c r="Z40">
        <v>301.67</v>
      </c>
      <c r="AA40">
        <v>17174</v>
      </c>
      <c r="AE40">
        <v>1</v>
      </c>
      <c r="AF40">
        <v>44785.03</v>
      </c>
      <c r="AG40">
        <v>5690795</v>
      </c>
      <c r="AH40">
        <v>1</v>
      </c>
      <c r="AI40">
        <v>324714.40000000002</v>
      </c>
      <c r="AJ40">
        <v>32536543</v>
      </c>
    </row>
    <row r="41" spans="1:36" x14ac:dyDescent="0.2">
      <c r="A41" s="1">
        <v>44552</v>
      </c>
      <c r="B41" s="1"/>
      <c r="C41" t="s">
        <v>103</v>
      </c>
      <c r="D41">
        <v>0</v>
      </c>
      <c r="E41">
        <v>3049.68</v>
      </c>
      <c r="F41">
        <v>474162</v>
      </c>
      <c r="I41" s="4">
        <v>44083</v>
      </c>
      <c r="M41">
        <v>0</v>
      </c>
      <c r="N41">
        <v>142184.15</v>
      </c>
      <c r="O41">
        <v>15334603</v>
      </c>
      <c r="S41">
        <v>1</v>
      </c>
      <c r="T41">
        <v>160057.91999999998</v>
      </c>
      <c r="U41">
        <v>13561790</v>
      </c>
      <c r="V41">
        <v>0</v>
      </c>
      <c r="W41">
        <v>63183.57</v>
      </c>
      <c r="X41">
        <v>3743311</v>
      </c>
      <c r="Y41">
        <v>0</v>
      </c>
      <c r="Z41">
        <v>2842.69</v>
      </c>
      <c r="AA41">
        <v>231393</v>
      </c>
      <c r="AE41">
        <v>1</v>
      </c>
      <c r="AF41">
        <v>69844.53</v>
      </c>
      <c r="AG41">
        <v>10946275</v>
      </c>
      <c r="AH41">
        <v>1</v>
      </c>
      <c r="AI41">
        <v>438112.85999999987</v>
      </c>
      <c r="AJ41">
        <v>43817372</v>
      </c>
    </row>
    <row r="42" spans="1:36" x14ac:dyDescent="0.2">
      <c r="A42" s="1">
        <v>44552</v>
      </c>
      <c r="B42" s="1"/>
      <c r="C42" t="s">
        <v>103</v>
      </c>
      <c r="D42">
        <v>0</v>
      </c>
      <c r="E42">
        <v>3030.49</v>
      </c>
      <c r="F42">
        <v>423792</v>
      </c>
      <c r="I42" s="4">
        <v>44090</v>
      </c>
      <c r="M42">
        <v>0</v>
      </c>
      <c r="N42">
        <v>110786.79999999999</v>
      </c>
      <c r="O42">
        <v>10367727</v>
      </c>
      <c r="S42">
        <v>1</v>
      </c>
      <c r="T42">
        <v>237926.02999999997</v>
      </c>
      <c r="U42">
        <v>18727670</v>
      </c>
      <c r="V42">
        <v>0</v>
      </c>
      <c r="W42">
        <v>78760.789999999994</v>
      </c>
      <c r="X42">
        <v>4414041</v>
      </c>
      <c r="Y42">
        <v>0</v>
      </c>
      <c r="Z42">
        <v>2632.5600000000004</v>
      </c>
      <c r="AA42">
        <v>238857</v>
      </c>
      <c r="AE42">
        <v>0</v>
      </c>
      <c r="AF42">
        <v>64911.210000000006</v>
      </c>
      <c r="AG42">
        <v>8826828</v>
      </c>
      <c r="AH42">
        <v>1</v>
      </c>
      <c r="AI42">
        <v>495017.3899999999</v>
      </c>
      <c r="AJ42">
        <v>42575123</v>
      </c>
    </row>
    <row r="43" spans="1:36" x14ac:dyDescent="0.2">
      <c r="A43" s="1">
        <v>44552</v>
      </c>
      <c r="B43" s="1"/>
      <c r="C43" t="s">
        <v>103</v>
      </c>
      <c r="D43">
        <v>0</v>
      </c>
      <c r="E43">
        <v>2950.22</v>
      </c>
      <c r="F43">
        <v>270393</v>
      </c>
      <c r="I43" s="4">
        <v>44097</v>
      </c>
      <c r="M43">
        <v>0</v>
      </c>
      <c r="N43">
        <v>132951.69</v>
      </c>
      <c r="O43">
        <v>11399745</v>
      </c>
      <c r="S43">
        <v>1</v>
      </c>
      <c r="T43">
        <v>167144.31</v>
      </c>
      <c r="U43">
        <v>10685497</v>
      </c>
      <c r="V43">
        <v>0</v>
      </c>
      <c r="W43">
        <v>78107.67</v>
      </c>
      <c r="X43">
        <v>4576387</v>
      </c>
      <c r="Y43">
        <v>0</v>
      </c>
      <c r="Z43">
        <v>5280.58</v>
      </c>
      <c r="AA43">
        <v>528719</v>
      </c>
      <c r="AE43">
        <v>0</v>
      </c>
      <c r="AF43">
        <v>136392.22999999998</v>
      </c>
      <c r="AG43">
        <v>14954330</v>
      </c>
      <c r="AH43">
        <v>1</v>
      </c>
      <c r="AI43">
        <v>519876.48</v>
      </c>
      <c r="AJ43">
        <v>42144678</v>
      </c>
    </row>
    <row r="44" spans="1:36" x14ac:dyDescent="0.2">
      <c r="A44" s="1">
        <v>44552</v>
      </c>
      <c r="B44" s="1"/>
      <c r="C44" t="s">
        <v>103</v>
      </c>
      <c r="D44">
        <v>0</v>
      </c>
      <c r="E44">
        <v>1030.94</v>
      </c>
      <c r="F44">
        <v>141904</v>
      </c>
      <c r="I44" s="4">
        <v>44104</v>
      </c>
      <c r="J44">
        <v>0</v>
      </c>
      <c r="K44">
        <v>1070.99</v>
      </c>
      <c r="L44">
        <v>66305</v>
      </c>
      <c r="M44">
        <v>0</v>
      </c>
      <c r="N44">
        <v>136159.28</v>
      </c>
      <c r="O44">
        <v>14610598</v>
      </c>
      <c r="S44">
        <v>1</v>
      </c>
      <c r="T44">
        <v>76459.16</v>
      </c>
      <c r="U44">
        <v>6999714</v>
      </c>
      <c r="V44">
        <v>0</v>
      </c>
      <c r="W44">
        <v>58403.9</v>
      </c>
      <c r="X44">
        <v>3518376</v>
      </c>
      <c r="Y44">
        <v>0</v>
      </c>
      <c r="Z44">
        <v>5009.03</v>
      </c>
      <c r="AA44">
        <v>571549</v>
      </c>
      <c r="AE44">
        <v>0</v>
      </c>
      <c r="AF44">
        <v>130212.04999999999</v>
      </c>
      <c r="AG44">
        <v>17229691</v>
      </c>
      <c r="AH44">
        <v>1</v>
      </c>
      <c r="AI44">
        <v>407314.41</v>
      </c>
      <c r="AJ44">
        <v>42996233</v>
      </c>
    </row>
    <row r="45" spans="1:36" x14ac:dyDescent="0.2">
      <c r="A45" s="1">
        <v>44552</v>
      </c>
      <c r="B45" s="1"/>
      <c r="C45" t="s">
        <v>103</v>
      </c>
      <c r="D45">
        <v>0</v>
      </c>
      <c r="E45">
        <v>250.72</v>
      </c>
      <c r="F45">
        <v>11894</v>
      </c>
      <c r="I45" s="4">
        <v>44111</v>
      </c>
      <c r="J45">
        <v>0</v>
      </c>
      <c r="K45">
        <v>1443.18</v>
      </c>
      <c r="L45">
        <v>113505</v>
      </c>
      <c r="M45">
        <v>0</v>
      </c>
      <c r="N45">
        <v>166613.47</v>
      </c>
      <c r="O45">
        <v>15879806</v>
      </c>
      <c r="S45">
        <v>1</v>
      </c>
      <c r="T45">
        <v>41969.97</v>
      </c>
      <c r="U45">
        <v>4562570</v>
      </c>
      <c r="V45">
        <v>0</v>
      </c>
      <c r="W45">
        <v>19667.810000000001</v>
      </c>
      <c r="X45">
        <v>1004560</v>
      </c>
      <c r="Y45">
        <v>0</v>
      </c>
      <c r="Z45">
        <v>1198.0900000000001</v>
      </c>
      <c r="AA45">
        <v>142539</v>
      </c>
      <c r="AE45">
        <v>0</v>
      </c>
      <c r="AF45">
        <v>92635.059999999983</v>
      </c>
      <c r="AG45">
        <v>11273848</v>
      </c>
      <c r="AH45">
        <v>1</v>
      </c>
      <c r="AI45">
        <v>323527.58</v>
      </c>
      <c r="AJ45">
        <v>32976828</v>
      </c>
    </row>
    <row r="46" spans="1:36" x14ac:dyDescent="0.2">
      <c r="A46" s="1">
        <v>44552</v>
      </c>
      <c r="B46" s="1"/>
      <c r="C46" t="s">
        <v>106</v>
      </c>
      <c r="D46">
        <v>1</v>
      </c>
      <c r="E46">
        <v>27995.95</v>
      </c>
      <c r="F46">
        <v>1472475</v>
      </c>
      <c r="I46" s="4">
        <v>44118</v>
      </c>
      <c r="J46">
        <v>0</v>
      </c>
      <c r="K46">
        <v>144.88999999999999</v>
      </c>
      <c r="L46">
        <v>13843</v>
      </c>
      <c r="M46">
        <v>0</v>
      </c>
      <c r="N46">
        <v>163562.47000000003</v>
      </c>
      <c r="O46">
        <v>14558818</v>
      </c>
      <c r="S46">
        <v>1</v>
      </c>
      <c r="T46">
        <v>67268.09</v>
      </c>
      <c r="U46">
        <v>5547206</v>
      </c>
      <c r="V46">
        <v>0</v>
      </c>
      <c r="W46">
        <v>14862.910000000002</v>
      </c>
      <c r="X46">
        <v>705951</v>
      </c>
      <c r="AB46">
        <v>0</v>
      </c>
      <c r="AC46">
        <v>452.6</v>
      </c>
      <c r="AD46">
        <v>39213</v>
      </c>
      <c r="AE46">
        <v>0</v>
      </c>
      <c r="AF46">
        <v>166142.13</v>
      </c>
      <c r="AG46">
        <v>16631568</v>
      </c>
      <c r="AH46">
        <v>1</v>
      </c>
      <c r="AI46">
        <v>412433.09000000008</v>
      </c>
      <c r="AJ46">
        <v>37496599</v>
      </c>
    </row>
    <row r="47" spans="1:36" x14ac:dyDescent="0.2">
      <c r="A47" s="1">
        <v>44552</v>
      </c>
      <c r="B47" s="1"/>
      <c r="C47" t="s">
        <v>103</v>
      </c>
      <c r="D47">
        <v>0</v>
      </c>
      <c r="E47">
        <v>6346.18</v>
      </c>
      <c r="F47">
        <v>276733</v>
      </c>
      <c r="I47" s="4">
        <v>44125</v>
      </c>
      <c r="J47">
        <v>0</v>
      </c>
      <c r="K47">
        <v>1531.18</v>
      </c>
      <c r="L47">
        <v>152214</v>
      </c>
      <c r="M47">
        <v>0</v>
      </c>
      <c r="N47">
        <v>179007.94</v>
      </c>
      <c r="O47">
        <v>14329191</v>
      </c>
      <c r="S47">
        <v>1</v>
      </c>
      <c r="T47">
        <v>73945.19</v>
      </c>
      <c r="U47">
        <v>7136405</v>
      </c>
      <c r="V47">
        <v>0</v>
      </c>
      <c r="W47">
        <v>32070.51</v>
      </c>
      <c r="X47">
        <v>1531334</v>
      </c>
      <c r="Y47">
        <v>0</v>
      </c>
      <c r="Z47">
        <v>1020.8399999999999</v>
      </c>
      <c r="AA47">
        <v>185047</v>
      </c>
      <c r="AB47">
        <v>0</v>
      </c>
      <c r="AC47">
        <v>3481.61</v>
      </c>
      <c r="AD47">
        <v>53099</v>
      </c>
      <c r="AE47">
        <v>0</v>
      </c>
      <c r="AF47">
        <v>137293.03</v>
      </c>
      <c r="AG47">
        <v>13420651</v>
      </c>
      <c r="AH47">
        <v>1</v>
      </c>
      <c r="AI47">
        <v>428350.30000000005</v>
      </c>
      <c r="AJ47">
        <v>36807941</v>
      </c>
    </row>
    <row r="48" spans="1:36" x14ac:dyDescent="0.2">
      <c r="A48" s="1">
        <v>44552</v>
      </c>
      <c r="B48" s="1"/>
      <c r="C48" t="s">
        <v>106</v>
      </c>
      <c r="D48">
        <v>1</v>
      </c>
      <c r="E48">
        <v>9540.16</v>
      </c>
      <c r="F48">
        <v>1293798</v>
      </c>
      <c r="I48" s="4">
        <v>44132</v>
      </c>
      <c r="J48">
        <v>0</v>
      </c>
      <c r="K48">
        <v>2418.4</v>
      </c>
      <c r="L48">
        <v>240827</v>
      </c>
      <c r="M48">
        <v>0</v>
      </c>
      <c r="N48">
        <v>98273.279999999999</v>
      </c>
      <c r="O48">
        <v>8012963</v>
      </c>
      <c r="S48">
        <v>1</v>
      </c>
      <c r="T48">
        <v>66014.53</v>
      </c>
      <c r="U48">
        <v>5391313</v>
      </c>
      <c r="V48">
        <v>0</v>
      </c>
      <c r="W48">
        <v>31913.15</v>
      </c>
      <c r="X48">
        <v>1439089</v>
      </c>
      <c r="Y48">
        <v>0</v>
      </c>
      <c r="Z48">
        <v>162.48000000000002</v>
      </c>
      <c r="AA48">
        <v>16204</v>
      </c>
      <c r="AB48">
        <v>0</v>
      </c>
      <c r="AC48">
        <v>3972.7200000000003</v>
      </c>
      <c r="AD48">
        <v>80447</v>
      </c>
      <c r="AE48">
        <v>0</v>
      </c>
      <c r="AF48">
        <v>178170.07</v>
      </c>
      <c r="AG48">
        <v>28324458</v>
      </c>
      <c r="AH48">
        <v>1</v>
      </c>
      <c r="AI48">
        <v>380924.63</v>
      </c>
      <c r="AJ48">
        <v>43505301</v>
      </c>
    </row>
    <row r="49" spans="1:36" x14ac:dyDescent="0.2">
      <c r="A49" s="1">
        <v>44552</v>
      </c>
      <c r="B49" s="1"/>
      <c r="C49" t="s">
        <v>106</v>
      </c>
      <c r="D49">
        <v>0</v>
      </c>
      <c r="E49">
        <v>1131.02</v>
      </c>
      <c r="F49">
        <v>86789</v>
      </c>
      <c r="I49" s="4">
        <v>44139</v>
      </c>
      <c r="J49">
        <v>0</v>
      </c>
      <c r="K49">
        <v>6910.79</v>
      </c>
      <c r="L49">
        <v>459204</v>
      </c>
      <c r="M49">
        <v>0</v>
      </c>
      <c r="N49">
        <v>223121.66000000003</v>
      </c>
      <c r="O49">
        <v>20043309</v>
      </c>
      <c r="S49">
        <v>1</v>
      </c>
      <c r="T49">
        <v>86791.85</v>
      </c>
      <c r="U49">
        <v>9158408</v>
      </c>
      <c r="V49">
        <v>0</v>
      </c>
      <c r="W49">
        <v>30991.710000000003</v>
      </c>
      <c r="X49">
        <v>1388710</v>
      </c>
      <c r="Y49">
        <v>0</v>
      </c>
      <c r="Z49">
        <v>1402.67</v>
      </c>
      <c r="AA49">
        <v>52987</v>
      </c>
      <c r="AB49">
        <v>0</v>
      </c>
      <c r="AC49">
        <v>6346.65</v>
      </c>
      <c r="AD49">
        <v>79449</v>
      </c>
      <c r="AE49">
        <v>0</v>
      </c>
      <c r="AF49">
        <v>355045.01</v>
      </c>
      <c r="AG49">
        <v>80837004</v>
      </c>
      <c r="AH49">
        <v>1</v>
      </c>
      <c r="AI49">
        <v>710610.34</v>
      </c>
      <c r="AJ49">
        <v>112019071</v>
      </c>
    </row>
    <row r="50" spans="1:36" x14ac:dyDescent="0.2">
      <c r="A50" s="1">
        <v>44545</v>
      </c>
      <c r="B50" s="1"/>
      <c r="C50" t="s">
        <v>106</v>
      </c>
      <c r="D50">
        <v>0</v>
      </c>
      <c r="E50">
        <v>8928.66</v>
      </c>
      <c r="F50">
        <v>727588</v>
      </c>
      <c r="I50" s="4">
        <v>44146</v>
      </c>
      <c r="J50">
        <v>0</v>
      </c>
      <c r="K50">
        <v>7672.619999999999</v>
      </c>
      <c r="L50">
        <v>399543</v>
      </c>
      <c r="M50">
        <v>0</v>
      </c>
      <c r="N50">
        <v>221678.69000000003</v>
      </c>
      <c r="O50">
        <v>14716575</v>
      </c>
      <c r="S50">
        <v>1</v>
      </c>
      <c r="T50">
        <v>133594.12999999998</v>
      </c>
      <c r="U50">
        <v>12064576</v>
      </c>
      <c r="V50">
        <v>0</v>
      </c>
      <c r="W50">
        <v>4464.0200000000004</v>
      </c>
      <c r="X50">
        <v>144677</v>
      </c>
      <c r="Y50">
        <v>0</v>
      </c>
      <c r="Z50">
        <v>5104.01</v>
      </c>
      <c r="AA50">
        <v>252671</v>
      </c>
      <c r="AB50">
        <v>0</v>
      </c>
      <c r="AC50">
        <v>6642.68</v>
      </c>
      <c r="AD50">
        <v>76917</v>
      </c>
      <c r="AE50">
        <v>0</v>
      </c>
      <c r="AF50">
        <v>202899.08999999997</v>
      </c>
      <c r="AG50">
        <v>46262202</v>
      </c>
      <c r="AH50">
        <v>1</v>
      </c>
      <c r="AI50">
        <v>582055.24000000011</v>
      </c>
      <c r="AJ50">
        <v>73917161</v>
      </c>
    </row>
    <row r="51" spans="1:36" x14ac:dyDescent="0.2">
      <c r="A51" s="1">
        <v>44545</v>
      </c>
      <c r="B51" s="1"/>
      <c r="C51" t="s">
        <v>106</v>
      </c>
      <c r="D51">
        <v>1</v>
      </c>
      <c r="E51">
        <v>41044.449999999997</v>
      </c>
      <c r="F51">
        <v>4009613</v>
      </c>
      <c r="I51" s="4">
        <v>44153</v>
      </c>
      <c r="J51">
        <v>0</v>
      </c>
      <c r="K51">
        <v>7693.89</v>
      </c>
      <c r="L51">
        <v>400381</v>
      </c>
      <c r="M51">
        <v>0</v>
      </c>
      <c r="N51">
        <v>110981.11</v>
      </c>
      <c r="O51">
        <v>5745271</v>
      </c>
      <c r="S51">
        <v>1</v>
      </c>
      <c r="T51">
        <v>136196.63</v>
      </c>
      <c r="U51">
        <v>11236875</v>
      </c>
      <c r="V51">
        <v>0</v>
      </c>
      <c r="W51">
        <v>0</v>
      </c>
      <c r="X51">
        <v>0</v>
      </c>
      <c r="Y51">
        <v>0</v>
      </c>
      <c r="Z51">
        <v>1378.13</v>
      </c>
      <c r="AA51">
        <v>71084</v>
      </c>
      <c r="AB51">
        <v>0</v>
      </c>
      <c r="AC51">
        <v>6230.98</v>
      </c>
      <c r="AD51">
        <v>72382</v>
      </c>
      <c r="AE51">
        <v>0</v>
      </c>
      <c r="AF51">
        <v>218718.75000000003</v>
      </c>
      <c r="AG51">
        <v>41378308</v>
      </c>
      <c r="AH51">
        <v>1</v>
      </c>
      <c r="AI51">
        <v>481199.48999999987</v>
      </c>
      <c r="AJ51">
        <v>58904301</v>
      </c>
    </row>
    <row r="52" spans="1:36" x14ac:dyDescent="0.2">
      <c r="A52" s="1">
        <v>44545</v>
      </c>
      <c r="B52" s="1"/>
      <c r="C52" t="s">
        <v>103</v>
      </c>
      <c r="D52">
        <v>0</v>
      </c>
      <c r="E52">
        <v>5642.3</v>
      </c>
      <c r="F52">
        <v>819939</v>
      </c>
      <c r="I52" s="4">
        <v>44160</v>
      </c>
      <c r="J52">
        <v>0</v>
      </c>
      <c r="K52">
        <v>7705.8</v>
      </c>
      <c r="L52">
        <v>392146</v>
      </c>
      <c r="M52">
        <v>0</v>
      </c>
      <c r="N52">
        <v>100549.32999999999</v>
      </c>
      <c r="O52">
        <v>3713491</v>
      </c>
      <c r="S52">
        <v>1</v>
      </c>
      <c r="T52">
        <v>165968.01999999996</v>
      </c>
      <c r="U52">
        <v>12273098</v>
      </c>
      <c r="Y52">
        <v>0</v>
      </c>
      <c r="Z52">
        <v>1407.84</v>
      </c>
      <c r="AA52">
        <v>81872</v>
      </c>
      <c r="AB52">
        <v>0</v>
      </c>
      <c r="AC52">
        <v>6999.71</v>
      </c>
      <c r="AD52">
        <v>69971</v>
      </c>
      <c r="AE52">
        <v>0</v>
      </c>
      <c r="AF52">
        <v>203447.55000000002</v>
      </c>
      <c r="AG52">
        <v>23596228</v>
      </c>
      <c r="AH52">
        <v>1</v>
      </c>
      <c r="AI52">
        <v>486078.25000000006</v>
      </c>
      <c r="AJ52">
        <v>40126806</v>
      </c>
    </row>
    <row r="53" spans="1:36" x14ac:dyDescent="0.2">
      <c r="A53" s="1">
        <v>44545</v>
      </c>
      <c r="B53" s="1"/>
      <c r="C53" t="s">
        <v>106</v>
      </c>
      <c r="D53">
        <v>1</v>
      </c>
      <c r="E53">
        <v>145311.04000000001</v>
      </c>
      <c r="F53">
        <v>9013452</v>
      </c>
      <c r="I53" s="4">
        <v>44167</v>
      </c>
      <c r="J53">
        <v>0</v>
      </c>
      <c r="K53">
        <v>6242.82</v>
      </c>
      <c r="L53">
        <v>386791</v>
      </c>
      <c r="M53">
        <v>0</v>
      </c>
      <c r="N53">
        <v>81990.850000000006</v>
      </c>
      <c r="O53">
        <v>5503499</v>
      </c>
      <c r="S53">
        <v>1</v>
      </c>
      <c r="T53">
        <v>532702.91</v>
      </c>
      <c r="U53">
        <v>40270248</v>
      </c>
      <c r="V53">
        <v>0</v>
      </c>
      <c r="W53">
        <v>12590.99</v>
      </c>
      <c r="X53">
        <v>724981</v>
      </c>
      <c r="Y53">
        <v>0</v>
      </c>
      <c r="Z53">
        <v>53.99</v>
      </c>
      <c r="AA53">
        <v>5875</v>
      </c>
      <c r="AB53">
        <v>0</v>
      </c>
      <c r="AC53">
        <v>3209.91</v>
      </c>
      <c r="AD53">
        <v>43754</v>
      </c>
      <c r="AE53">
        <v>0</v>
      </c>
      <c r="AF53">
        <v>277565.28999999998</v>
      </c>
      <c r="AG53">
        <v>21167575</v>
      </c>
      <c r="AH53">
        <v>1</v>
      </c>
      <c r="AI53">
        <v>914356.76</v>
      </c>
      <c r="AJ53">
        <v>68102723</v>
      </c>
    </row>
    <row r="54" spans="1:36" x14ac:dyDescent="0.2">
      <c r="A54" s="1">
        <v>44545</v>
      </c>
      <c r="B54" s="1"/>
      <c r="C54" t="s">
        <v>108</v>
      </c>
      <c r="D54">
        <v>0</v>
      </c>
      <c r="E54">
        <v>37045.51</v>
      </c>
      <c r="F54">
        <v>2746784</v>
      </c>
      <c r="I54" s="4">
        <v>44174</v>
      </c>
      <c r="J54">
        <v>0</v>
      </c>
      <c r="K54">
        <v>800.75</v>
      </c>
      <c r="L54">
        <v>49024</v>
      </c>
      <c r="M54">
        <v>0</v>
      </c>
      <c r="N54">
        <v>32602.97</v>
      </c>
      <c r="O54">
        <v>2768556</v>
      </c>
      <c r="S54">
        <v>1</v>
      </c>
      <c r="T54">
        <v>454962.16</v>
      </c>
      <c r="U54">
        <v>31211694</v>
      </c>
      <c r="V54">
        <v>0</v>
      </c>
      <c r="W54">
        <v>226287.76</v>
      </c>
      <c r="X54">
        <v>10959766</v>
      </c>
      <c r="AE54">
        <v>1</v>
      </c>
      <c r="AF54">
        <v>221393.11</v>
      </c>
      <c r="AG54">
        <v>15622009</v>
      </c>
      <c r="AH54">
        <v>1</v>
      </c>
      <c r="AI54">
        <v>936046.75</v>
      </c>
      <c r="AJ54">
        <v>60611049</v>
      </c>
    </row>
    <row r="55" spans="1:36" x14ac:dyDescent="0.2">
      <c r="A55" s="1">
        <v>44545</v>
      </c>
      <c r="B55" s="1"/>
      <c r="C55" t="s">
        <v>103</v>
      </c>
      <c r="D55">
        <v>0</v>
      </c>
      <c r="E55">
        <v>5473.6</v>
      </c>
      <c r="F55">
        <v>222517</v>
      </c>
      <c r="I55" s="4">
        <v>44181</v>
      </c>
      <c r="J55">
        <v>0</v>
      </c>
      <c r="K55">
        <v>0</v>
      </c>
      <c r="L55">
        <v>0</v>
      </c>
      <c r="M55">
        <v>0</v>
      </c>
      <c r="N55">
        <v>25769.3</v>
      </c>
      <c r="O55">
        <v>2174889</v>
      </c>
      <c r="S55">
        <v>1</v>
      </c>
      <c r="T55">
        <v>602831.19999999995</v>
      </c>
      <c r="U55">
        <v>36233448</v>
      </c>
      <c r="V55">
        <v>0</v>
      </c>
      <c r="W55">
        <v>298162.77</v>
      </c>
      <c r="X55">
        <v>15864609</v>
      </c>
      <c r="AE55">
        <v>1</v>
      </c>
      <c r="AF55">
        <v>243237.19</v>
      </c>
      <c r="AG55">
        <v>17314970</v>
      </c>
      <c r="AH55">
        <v>1</v>
      </c>
      <c r="AI55">
        <v>1170000.46</v>
      </c>
      <c r="AJ55">
        <v>71587916</v>
      </c>
    </row>
    <row r="56" spans="1:36" x14ac:dyDescent="0.2">
      <c r="A56" s="1">
        <v>44545</v>
      </c>
      <c r="B56" s="1"/>
      <c r="C56" t="s">
        <v>103</v>
      </c>
      <c r="D56">
        <v>0</v>
      </c>
      <c r="E56">
        <v>9195.18</v>
      </c>
      <c r="F56">
        <v>334067</v>
      </c>
      <c r="I56" s="4">
        <v>44188</v>
      </c>
      <c r="J56">
        <v>0</v>
      </c>
      <c r="K56">
        <v>0</v>
      </c>
      <c r="L56">
        <v>0</v>
      </c>
      <c r="M56">
        <v>0</v>
      </c>
      <c r="N56">
        <v>20209.97</v>
      </c>
      <c r="O56">
        <v>2089572</v>
      </c>
      <c r="S56">
        <v>1</v>
      </c>
      <c r="T56">
        <v>128470.26000000001</v>
      </c>
      <c r="U56">
        <v>8240970</v>
      </c>
      <c r="V56">
        <v>0</v>
      </c>
      <c r="W56">
        <v>225442.91</v>
      </c>
      <c r="X56">
        <v>23066265</v>
      </c>
      <c r="AE56">
        <v>1</v>
      </c>
      <c r="AF56">
        <v>386007.12000000005</v>
      </c>
      <c r="AG56">
        <v>32895104</v>
      </c>
      <c r="AH56">
        <v>1</v>
      </c>
      <c r="AI56">
        <v>760130.25999999989</v>
      </c>
      <c r="AJ56">
        <v>66291911</v>
      </c>
    </row>
    <row r="57" spans="1:36" x14ac:dyDescent="0.2">
      <c r="A57" s="1">
        <v>44545</v>
      </c>
      <c r="B57" s="1"/>
      <c r="C57" t="s">
        <v>106</v>
      </c>
      <c r="D57">
        <v>0</v>
      </c>
      <c r="E57">
        <v>9270.59</v>
      </c>
      <c r="F57">
        <v>675380</v>
      </c>
      <c r="I57" s="4">
        <v>44195</v>
      </c>
      <c r="J57">
        <v>0</v>
      </c>
      <c r="K57">
        <v>0</v>
      </c>
      <c r="L57">
        <v>0</v>
      </c>
      <c r="M57">
        <v>0</v>
      </c>
      <c r="N57">
        <v>21897.41</v>
      </c>
      <c r="O57">
        <v>2721441</v>
      </c>
      <c r="S57">
        <v>1</v>
      </c>
      <c r="T57">
        <v>158180.53</v>
      </c>
      <c r="U57">
        <v>19048738</v>
      </c>
      <c r="V57">
        <v>0</v>
      </c>
      <c r="W57">
        <v>139534.42000000001</v>
      </c>
      <c r="X57">
        <v>19751803</v>
      </c>
      <c r="AE57">
        <v>1</v>
      </c>
      <c r="AF57">
        <v>175197.66999999998</v>
      </c>
      <c r="AG57">
        <v>17162882</v>
      </c>
      <c r="AH57">
        <v>1</v>
      </c>
      <c r="AI57">
        <v>494810.02999999997</v>
      </c>
      <c r="AJ57">
        <v>58684864</v>
      </c>
    </row>
    <row r="58" spans="1:36" x14ac:dyDescent="0.2">
      <c r="A58" s="1">
        <v>44545</v>
      </c>
      <c r="B58" s="1"/>
      <c r="C58" t="s">
        <v>106</v>
      </c>
      <c r="D58">
        <v>0</v>
      </c>
      <c r="E58">
        <v>22191.86</v>
      </c>
      <c r="F58">
        <v>1726480</v>
      </c>
      <c r="I58" s="4">
        <v>44202</v>
      </c>
      <c r="M58">
        <v>0</v>
      </c>
      <c r="N58">
        <v>29944.44</v>
      </c>
      <c r="O58">
        <v>3254624</v>
      </c>
      <c r="S58">
        <v>1</v>
      </c>
      <c r="T58">
        <v>99368.950000000012</v>
      </c>
      <c r="U58">
        <v>10153159</v>
      </c>
      <c r="V58">
        <v>0</v>
      </c>
      <c r="W58">
        <v>147308.15</v>
      </c>
      <c r="X58">
        <v>10239021</v>
      </c>
      <c r="Y58">
        <v>1</v>
      </c>
      <c r="Z58">
        <v>21287.870000000003</v>
      </c>
      <c r="AA58">
        <v>5657678</v>
      </c>
      <c r="AE58">
        <v>1</v>
      </c>
      <c r="AF58">
        <v>317157.01</v>
      </c>
      <c r="AG58">
        <v>36873426</v>
      </c>
      <c r="AH58">
        <v>1</v>
      </c>
      <c r="AI58">
        <v>615066.41999999993</v>
      </c>
      <c r="AJ58">
        <v>66177908</v>
      </c>
    </row>
    <row r="59" spans="1:36" x14ac:dyDescent="0.2">
      <c r="A59" s="1">
        <v>44545</v>
      </c>
      <c r="B59" s="1"/>
      <c r="C59" t="s">
        <v>103</v>
      </c>
      <c r="D59">
        <v>0</v>
      </c>
      <c r="E59">
        <v>2094.38</v>
      </c>
      <c r="F59">
        <v>75743</v>
      </c>
      <c r="I59" s="4">
        <v>44209</v>
      </c>
      <c r="M59">
        <v>0</v>
      </c>
      <c r="N59">
        <v>33569.629999999997</v>
      </c>
      <c r="O59">
        <v>3174305</v>
      </c>
      <c r="S59">
        <v>1</v>
      </c>
      <c r="T59">
        <v>285657.7</v>
      </c>
      <c r="U59">
        <v>31175254</v>
      </c>
      <c r="V59">
        <v>0</v>
      </c>
      <c r="W59">
        <v>141818.03</v>
      </c>
      <c r="X59">
        <v>8272465</v>
      </c>
      <c r="AE59">
        <v>1</v>
      </c>
      <c r="AF59">
        <v>148177.47999999998</v>
      </c>
      <c r="AG59">
        <v>14228457</v>
      </c>
      <c r="AH59">
        <v>1</v>
      </c>
      <c r="AI59">
        <v>609222.83999999985</v>
      </c>
      <c r="AJ59">
        <v>56850481</v>
      </c>
    </row>
    <row r="60" spans="1:36" x14ac:dyDescent="0.2">
      <c r="A60" s="1">
        <v>44545</v>
      </c>
      <c r="B60" s="1"/>
      <c r="C60" t="s">
        <v>106</v>
      </c>
      <c r="D60">
        <v>0</v>
      </c>
      <c r="E60">
        <v>80778.42</v>
      </c>
      <c r="F60">
        <v>8590656</v>
      </c>
      <c r="I60" s="4">
        <v>44216</v>
      </c>
      <c r="M60">
        <v>0</v>
      </c>
      <c r="N60">
        <v>34100.78</v>
      </c>
      <c r="O60">
        <v>3044266</v>
      </c>
      <c r="S60">
        <v>1</v>
      </c>
      <c r="T60">
        <v>311062.38</v>
      </c>
      <c r="U60">
        <v>32048324</v>
      </c>
      <c r="V60">
        <v>0</v>
      </c>
      <c r="W60">
        <v>76896.429999999993</v>
      </c>
      <c r="X60">
        <v>4319842</v>
      </c>
      <c r="AE60">
        <v>1</v>
      </c>
      <c r="AF60">
        <v>168175.94</v>
      </c>
      <c r="AG60">
        <v>15040426</v>
      </c>
      <c r="AH60">
        <v>1</v>
      </c>
      <c r="AI60">
        <v>590235.53</v>
      </c>
      <c r="AJ60">
        <v>54452858</v>
      </c>
    </row>
    <row r="61" spans="1:36" x14ac:dyDescent="0.2">
      <c r="A61" s="1">
        <v>44545</v>
      </c>
      <c r="B61" s="1"/>
      <c r="C61" t="s">
        <v>103</v>
      </c>
      <c r="D61">
        <v>0</v>
      </c>
      <c r="E61">
        <v>27393.87</v>
      </c>
      <c r="F61">
        <v>1239844</v>
      </c>
      <c r="I61" s="4">
        <v>44223</v>
      </c>
      <c r="M61">
        <v>0</v>
      </c>
      <c r="N61">
        <v>46185.56</v>
      </c>
      <c r="O61">
        <v>4140437</v>
      </c>
      <c r="S61">
        <v>1</v>
      </c>
      <c r="T61">
        <v>332386.54999999993</v>
      </c>
      <c r="U61">
        <v>30366111</v>
      </c>
      <c r="V61">
        <v>0</v>
      </c>
      <c r="W61">
        <v>76481.56</v>
      </c>
      <c r="X61">
        <v>7052863</v>
      </c>
      <c r="AE61">
        <v>1</v>
      </c>
      <c r="AF61">
        <v>126108.54000000001</v>
      </c>
      <c r="AG61">
        <v>11710228</v>
      </c>
      <c r="AH61">
        <v>1</v>
      </c>
      <c r="AI61">
        <v>581162.21</v>
      </c>
      <c r="AJ61">
        <v>53269639</v>
      </c>
    </row>
    <row r="62" spans="1:36" x14ac:dyDescent="0.2">
      <c r="A62" s="1">
        <v>44545</v>
      </c>
      <c r="B62" s="1"/>
      <c r="C62" t="s">
        <v>108</v>
      </c>
      <c r="D62">
        <v>0</v>
      </c>
      <c r="E62">
        <v>37557.57</v>
      </c>
      <c r="F62">
        <v>2385500</v>
      </c>
      <c r="I62" s="4">
        <v>44230</v>
      </c>
      <c r="M62">
        <v>0</v>
      </c>
      <c r="N62">
        <v>53610.46</v>
      </c>
      <c r="O62">
        <v>4774208</v>
      </c>
      <c r="S62">
        <v>1</v>
      </c>
      <c r="T62">
        <v>315732.37</v>
      </c>
      <c r="U62">
        <v>31027615</v>
      </c>
      <c r="V62">
        <v>0</v>
      </c>
      <c r="W62">
        <v>81060.75</v>
      </c>
      <c r="X62">
        <v>7073507</v>
      </c>
      <c r="AE62">
        <v>1</v>
      </c>
      <c r="AF62">
        <v>151513.25</v>
      </c>
      <c r="AG62">
        <v>14005619</v>
      </c>
      <c r="AH62">
        <v>1</v>
      </c>
      <c r="AI62">
        <v>601916.83000000019</v>
      </c>
      <c r="AJ62">
        <v>56880949</v>
      </c>
    </row>
    <row r="63" spans="1:36" x14ac:dyDescent="0.2">
      <c r="A63" s="1">
        <v>44545</v>
      </c>
      <c r="B63" s="1"/>
      <c r="C63" t="s">
        <v>103</v>
      </c>
      <c r="D63">
        <v>0</v>
      </c>
      <c r="E63">
        <v>18312.82</v>
      </c>
      <c r="F63">
        <v>2180735</v>
      </c>
      <c r="I63" s="4">
        <v>44237</v>
      </c>
      <c r="M63">
        <v>0</v>
      </c>
      <c r="N63">
        <v>52761.93</v>
      </c>
      <c r="O63">
        <v>4261732</v>
      </c>
      <c r="S63">
        <v>1</v>
      </c>
      <c r="T63">
        <v>298633.94000000006</v>
      </c>
      <c r="U63">
        <v>26624171</v>
      </c>
      <c r="V63">
        <v>0</v>
      </c>
      <c r="W63">
        <v>130384.76</v>
      </c>
      <c r="X63">
        <v>8428480</v>
      </c>
      <c r="AE63">
        <v>1</v>
      </c>
      <c r="AF63">
        <v>117770.56</v>
      </c>
      <c r="AG63">
        <v>9992158</v>
      </c>
      <c r="AH63">
        <v>1</v>
      </c>
      <c r="AI63">
        <v>599551.18999999994</v>
      </c>
      <c r="AJ63">
        <v>49306541</v>
      </c>
    </row>
    <row r="64" spans="1:36" x14ac:dyDescent="0.2">
      <c r="A64" s="1">
        <v>44545</v>
      </c>
      <c r="B64" s="1"/>
      <c r="C64" t="s">
        <v>106</v>
      </c>
      <c r="D64">
        <v>1</v>
      </c>
      <c r="E64">
        <v>57572.52</v>
      </c>
      <c r="F64">
        <v>2377090</v>
      </c>
      <c r="I64" s="4">
        <v>44244</v>
      </c>
      <c r="M64">
        <v>0</v>
      </c>
      <c r="N64">
        <v>34043.14</v>
      </c>
      <c r="O64">
        <v>2742404</v>
      </c>
      <c r="S64">
        <v>1</v>
      </c>
      <c r="T64">
        <v>225800.03000000003</v>
      </c>
      <c r="U64">
        <v>21360765</v>
      </c>
      <c r="V64">
        <v>0</v>
      </c>
      <c r="W64">
        <v>207465.4</v>
      </c>
      <c r="X64">
        <v>13688950</v>
      </c>
      <c r="AE64">
        <v>1</v>
      </c>
      <c r="AF64">
        <v>182595.02</v>
      </c>
      <c r="AG64">
        <v>18272916</v>
      </c>
      <c r="AH64">
        <v>1</v>
      </c>
      <c r="AI64">
        <v>649903.59000000008</v>
      </c>
      <c r="AJ64">
        <v>56065035</v>
      </c>
    </row>
    <row r="65" spans="1:36" x14ac:dyDescent="0.2">
      <c r="A65" s="1">
        <v>44545</v>
      </c>
      <c r="B65" s="1"/>
      <c r="C65" t="s">
        <v>108</v>
      </c>
      <c r="D65">
        <v>0</v>
      </c>
      <c r="E65">
        <v>26659.77</v>
      </c>
      <c r="F65">
        <v>2461563</v>
      </c>
      <c r="I65" s="4">
        <v>44251</v>
      </c>
      <c r="M65">
        <v>0</v>
      </c>
      <c r="N65">
        <v>41590.949999999997</v>
      </c>
      <c r="O65">
        <v>2983358</v>
      </c>
      <c r="S65">
        <v>1</v>
      </c>
      <c r="T65">
        <v>303897.55</v>
      </c>
      <c r="U65">
        <v>27820493</v>
      </c>
      <c r="V65">
        <v>0</v>
      </c>
      <c r="W65">
        <v>147252.22999999998</v>
      </c>
      <c r="X65">
        <v>9658657</v>
      </c>
      <c r="AE65">
        <v>0</v>
      </c>
      <c r="AF65">
        <v>162321.57999999999</v>
      </c>
      <c r="AG65">
        <v>16167330</v>
      </c>
      <c r="AH65">
        <v>1</v>
      </c>
      <c r="AI65">
        <v>655062.30999999982</v>
      </c>
      <c r="AJ65">
        <v>56629838</v>
      </c>
    </row>
    <row r="66" spans="1:36" x14ac:dyDescent="0.2">
      <c r="A66" s="1">
        <v>44545</v>
      </c>
      <c r="B66" s="1"/>
      <c r="C66" t="s">
        <v>106</v>
      </c>
      <c r="D66">
        <v>0</v>
      </c>
      <c r="E66">
        <v>9542.73</v>
      </c>
      <c r="F66">
        <v>756712</v>
      </c>
      <c r="I66" s="4">
        <v>44258</v>
      </c>
      <c r="M66">
        <v>0</v>
      </c>
      <c r="N66">
        <v>44057.04</v>
      </c>
      <c r="O66">
        <v>2081317</v>
      </c>
      <c r="S66">
        <v>1</v>
      </c>
      <c r="T66">
        <v>229165.63999999998</v>
      </c>
      <c r="U66">
        <v>19653863</v>
      </c>
      <c r="V66">
        <v>0</v>
      </c>
      <c r="W66">
        <v>156459.73000000001</v>
      </c>
      <c r="X66">
        <v>10190259</v>
      </c>
      <c r="AE66">
        <v>0</v>
      </c>
      <c r="AF66">
        <v>188300.82999999996</v>
      </c>
      <c r="AG66">
        <v>16475437</v>
      </c>
      <c r="AH66">
        <v>1</v>
      </c>
      <c r="AI66">
        <v>617983.23999999987</v>
      </c>
      <c r="AJ66">
        <v>48400876</v>
      </c>
    </row>
    <row r="67" spans="1:36" x14ac:dyDescent="0.2">
      <c r="A67" s="1">
        <v>44545</v>
      </c>
      <c r="B67" s="1"/>
      <c r="C67" t="s">
        <v>103</v>
      </c>
      <c r="D67">
        <v>0</v>
      </c>
      <c r="E67">
        <v>2015.56</v>
      </c>
      <c r="F67">
        <v>318084</v>
      </c>
      <c r="I67" s="4">
        <v>44265</v>
      </c>
      <c r="M67">
        <v>0</v>
      </c>
      <c r="N67">
        <v>53802.61</v>
      </c>
      <c r="O67">
        <v>3409329</v>
      </c>
      <c r="S67">
        <v>1</v>
      </c>
      <c r="T67">
        <v>355047.02</v>
      </c>
      <c r="U67">
        <v>26746786</v>
      </c>
      <c r="V67">
        <v>0</v>
      </c>
      <c r="W67">
        <v>224941.40999999997</v>
      </c>
      <c r="X67">
        <v>13929271</v>
      </c>
      <c r="AE67">
        <v>0</v>
      </c>
      <c r="AF67">
        <v>231790.73</v>
      </c>
      <c r="AG67">
        <v>16117960</v>
      </c>
      <c r="AH67">
        <v>1</v>
      </c>
      <c r="AI67">
        <v>865581.77</v>
      </c>
      <c r="AJ67">
        <v>60203346</v>
      </c>
    </row>
    <row r="68" spans="1:36" x14ac:dyDescent="0.2">
      <c r="A68" s="1">
        <v>44545</v>
      </c>
      <c r="B68" s="1"/>
      <c r="C68" t="s">
        <v>106</v>
      </c>
      <c r="D68">
        <v>1</v>
      </c>
      <c r="E68">
        <v>98047.13</v>
      </c>
      <c r="F68">
        <v>10844137</v>
      </c>
      <c r="I68" s="4">
        <v>44272</v>
      </c>
      <c r="M68">
        <v>0</v>
      </c>
      <c r="N68">
        <v>70277.25</v>
      </c>
      <c r="O68">
        <v>4227211</v>
      </c>
      <c r="S68">
        <v>1</v>
      </c>
      <c r="T68">
        <v>296630.02</v>
      </c>
      <c r="U68">
        <v>24352958</v>
      </c>
      <c r="V68">
        <v>0</v>
      </c>
      <c r="W68">
        <v>261400.43</v>
      </c>
      <c r="X68">
        <v>14178860</v>
      </c>
      <c r="AE68">
        <v>0</v>
      </c>
      <c r="AF68">
        <v>211987.03000000006</v>
      </c>
      <c r="AG68">
        <v>14582708</v>
      </c>
      <c r="AH68">
        <v>1</v>
      </c>
      <c r="AI68">
        <v>840294.72999999963</v>
      </c>
      <c r="AJ68">
        <v>57341737</v>
      </c>
    </row>
    <row r="69" spans="1:36" x14ac:dyDescent="0.2">
      <c r="A69" s="1">
        <v>44545</v>
      </c>
      <c r="B69" s="1"/>
      <c r="C69" t="s">
        <v>103</v>
      </c>
      <c r="D69">
        <v>0</v>
      </c>
      <c r="E69">
        <v>26116.080000000002</v>
      </c>
      <c r="F69">
        <v>2353738</v>
      </c>
      <c r="I69" s="4">
        <v>44279</v>
      </c>
      <c r="M69">
        <v>0</v>
      </c>
      <c r="N69">
        <v>127719.31999999999</v>
      </c>
      <c r="O69">
        <v>7173299</v>
      </c>
      <c r="S69">
        <v>1</v>
      </c>
      <c r="T69">
        <v>311868.06000000006</v>
      </c>
      <c r="U69">
        <v>21037169</v>
      </c>
      <c r="V69">
        <v>0</v>
      </c>
      <c r="W69">
        <v>255230.81999999998</v>
      </c>
      <c r="X69">
        <v>12735915</v>
      </c>
      <c r="AB69">
        <v>0</v>
      </c>
      <c r="AC69">
        <v>653.80999999999995</v>
      </c>
      <c r="AD69">
        <v>15750</v>
      </c>
      <c r="AE69">
        <v>0</v>
      </c>
      <c r="AF69">
        <v>196656.24000000005</v>
      </c>
      <c r="AG69">
        <v>12709371</v>
      </c>
      <c r="AH69">
        <v>1</v>
      </c>
      <c r="AI69">
        <v>892128.24999999988</v>
      </c>
      <c r="AJ69">
        <v>53671504</v>
      </c>
    </row>
    <row r="70" spans="1:36" x14ac:dyDescent="0.2">
      <c r="A70" s="1">
        <v>44545</v>
      </c>
      <c r="B70" s="1"/>
      <c r="C70" t="s">
        <v>106</v>
      </c>
      <c r="D70">
        <v>0</v>
      </c>
      <c r="E70">
        <v>8888.93</v>
      </c>
      <c r="F70">
        <v>787537</v>
      </c>
      <c r="I70" s="4">
        <v>44286</v>
      </c>
      <c r="M70">
        <v>0</v>
      </c>
      <c r="N70">
        <v>120332.16</v>
      </c>
      <c r="O70">
        <v>7966768</v>
      </c>
      <c r="S70">
        <v>1</v>
      </c>
      <c r="T70">
        <v>270984.82</v>
      </c>
      <c r="U70">
        <v>20926437</v>
      </c>
      <c r="V70">
        <v>0</v>
      </c>
      <c r="W70">
        <v>206361.19</v>
      </c>
      <c r="X70">
        <v>12587703</v>
      </c>
      <c r="AB70">
        <v>0</v>
      </c>
      <c r="AC70">
        <v>681.73</v>
      </c>
      <c r="AD70">
        <v>16416</v>
      </c>
      <c r="AE70">
        <v>0</v>
      </c>
      <c r="AF70">
        <v>191131.05</v>
      </c>
      <c r="AG70">
        <v>13047475</v>
      </c>
      <c r="AH70">
        <v>1</v>
      </c>
      <c r="AI70">
        <v>789490.95</v>
      </c>
      <c r="AJ70">
        <v>54544799</v>
      </c>
    </row>
    <row r="71" spans="1:36" x14ac:dyDescent="0.2">
      <c r="A71" s="1">
        <v>44538</v>
      </c>
      <c r="B71" s="1"/>
      <c r="C71" t="s">
        <v>103</v>
      </c>
      <c r="D71">
        <v>0</v>
      </c>
      <c r="E71">
        <v>250.41</v>
      </c>
      <c r="F71">
        <v>43635</v>
      </c>
      <c r="I71" s="4">
        <v>44293</v>
      </c>
      <c r="M71">
        <v>0</v>
      </c>
      <c r="N71">
        <v>94524.3</v>
      </c>
      <c r="O71">
        <v>6217232</v>
      </c>
      <c r="S71">
        <v>1</v>
      </c>
      <c r="T71">
        <v>346048.0199999999</v>
      </c>
      <c r="U71">
        <v>28569882</v>
      </c>
      <c r="V71">
        <v>0</v>
      </c>
      <c r="W71">
        <v>238258.02</v>
      </c>
      <c r="X71">
        <v>15814791</v>
      </c>
      <c r="AB71">
        <v>0</v>
      </c>
      <c r="AC71">
        <v>825.71</v>
      </c>
      <c r="AD71">
        <v>22670</v>
      </c>
      <c r="AE71">
        <v>0</v>
      </c>
      <c r="AF71">
        <v>274589.71999999997</v>
      </c>
      <c r="AG71">
        <v>22021297</v>
      </c>
      <c r="AH71">
        <v>1</v>
      </c>
      <c r="AI71">
        <v>954245.7699999999</v>
      </c>
      <c r="AJ71">
        <v>72645872</v>
      </c>
    </row>
    <row r="72" spans="1:36" x14ac:dyDescent="0.2">
      <c r="A72" s="1">
        <v>44538</v>
      </c>
      <c r="B72" s="1"/>
      <c r="C72" t="s">
        <v>103</v>
      </c>
      <c r="D72">
        <v>0</v>
      </c>
      <c r="E72">
        <v>228.1</v>
      </c>
      <c r="F72">
        <v>48167</v>
      </c>
      <c r="I72" s="4">
        <v>44300</v>
      </c>
      <c r="M72">
        <v>0</v>
      </c>
      <c r="N72">
        <v>103439.77</v>
      </c>
      <c r="O72">
        <v>5563486</v>
      </c>
      <c r="S72">
        <v>1</v>
      </c>
      <c r="T72">
        <v>230142.1</v>
      </c>
      <c r="U72">
        <v>17767463</v>
      </c>
      <c r="V72">
        <v>0</v>
      </c>
      <c r="W72">
        <v>232487.41</v>
      </c>
      <c r="X72">
        <v>14374590</v>
      </c>
      <c r="AE72">
        <v>0</v>
      </c>
      <c r="AF72">
        <v>273998.67</v>
      </c>
      <c r="AG72">
        <v>17768055</v>
      </c>
      <c r="AH72">
        <v>1</v>
      </c>
      <c r="AI72">
        <v>840067.95000000007</v>
      </c>
      <c r="AJ72">
        <v>55473594</v>
      </c>
    </row>
    <row r="73" spans="1:36" x14ac:dyDescent="0.2">
      <c r="A73" s="1">
        <v>44538</v>
      </c>
      <c r="B73" s="1"/>
      <c r="C73" t="s">
        <v>106</v>
      </c>
      <c r="D73">
        <v>0</v>
      </c>
      <c r="E73">
        <v>75542.22</v>
      </c>
      <c r="F73">
        <v>7836479</v>
      </c>
      <c r="I73" s="4">
        <v>44307</v>
      </c>
      <c r="M73">
        <v>0</v>
      </c>
      <c r="N73">
        <v>77180.149999999994</v>
      </c>
      <c r="O73">
        <v>3553818</v>
      </c>
      <c r="S73">
        <v>1</v>
      </c>
      <c r="T73">
        <v>252238.04</v>
      </c>
      <c r="U73">
        <v>20662656</v>
      </c>
      <c r="V73">
        <v>0</v>
      </c>
      <c r="W73">
        <v>232892.79999999999</v>
      </c>
      <c r="X73">
        <v>11652186</v>
      </c>
      <c r="AE73">
        <v>0</v>
      </c>
      <c r="AF73">
        <v>311927.15999999997</v>
      </c>
      <c r="AG73">
        <v>19425010</v>
      </c>
      <c r="AH73">
        <v>1</v>
      </c>
      <c r="AI73">
        <v>874238.14999999991</v>
      </c>
      <c r="AJ73">
        <v>55293670</v>
      </c>
    </row>
    <row r="74" spans="1:36" x14ac:dyDescent="0.2">
      <c r="A74" s="1">
        <v>44538</v>
      </c>
      <c r="B74" s="1"/>
      <c r="C74" t="s">
        <v>103</v>
      </c>
      <c r="D74">
        <v>0</v>
      </c>
      <c r="E74">
        <v>211.67</v>
      </c>
      <c r="F74">
        <v>63742</v>
      </c>
      <c r="I74" s="4">
        <v>44314</v>
      </c>
      <c r="J74">
        <v>0</v>
      </c>
      <c r="K74">
        <v>158.81</v>
      </c>
      <c r="L74">
        <v>4177</v>
      </c>
      <c r="M74">
        <v>1</v>
      </c>
      <c r="N74">
        <v>173076.02000000002</v>
      </c>
      <c r="O74">
        <v>9437424</v>
      </c>
      <c r="S74">
        <v>1</v>
      </c>
      <c r="T74">
        <v>236395.44000000003</v>
      </c>
      <c r="U74">
        <v>18461041</v>
      </c>
      <c r="V74">
        <v>0</v>
      </c>
      <c r="W74">
        <v>155323.99</v>
      </c>
      <c r="X74">
        <v>8141589</v>
      </c>
      <c r="AE74">
        <v>0</v>
      </c>
      <c r="AF74">
        <v>268084.24</v>
      </c>
      <c r="AG74">
        <v>15834911</v>
      </c>
      <c r="AH74">
        <v>1</v>
      </c>
      <c r="AI74">
        <v>833038.49999999988</v>
      </c>
      <c r="AJ74">
        <v>51879142</v>
      </c>
    </row>
    <row r="75" spans="1:36" x14ac:dyDescent="0.2">
      <c r="A75" s="1">
        <v>44538</v>
      </c>
      <c r="B75" s="1"/>
      <c r="C75" t="s">
        <v>106</v>
      </c>
      <c r="D75">
        <v>1</v>
      </c>
      <c r="E75">
        <v>130295.43</v>
      </c>
      <c r="F75">
        <v>7938216</v>
      </c>
      <c r="I75" s="4">
        <v>44321</v>
      </c>
      <c r="M75">
        <v>1</v>
      </c>
      <c r="N75">
        <v>531746.62</v>
      </c>
      <c r="O75">
        <v>38064650</v>
      </c>
      <c r="S75">
        <v>1</v>
      </c>
      <c r="T75">
        <v>71718.55</v>
      </c>
      <c r="U75">
        <v>5914603</v>
      </c>
      <c r="V75">
        <v>0</v>
      </c>
      <c r="W75">
        <v>38282.49</v>
      </c>
      <c r="X75">
        <v>2296797</v>
      </c>
      <c r="Y75">
        <v>0</v>
      </c>
      <c r="Z75">
        <v>7485.46</v>
      </c>
      <c r="AA75">
        <v>1054166</v>
      </c>
      <c r="AE75">
        <v>0</v>
      </c>
      <c r="AF75">
        <v>186296.41</v>
      </c>
      <c r="AG75">
        <v>9592814</v>
      </c>
      <c r="AH75">
        <v>1</v>
      </c>
      <c r="AI75">
        <v>835529.52999999991</v>
      </c>
      <c r="AJ75">
        <v>56923030</v>
      </c>
    </row>
    <row r="76" spans="1:36" x14ac:dyDescent="0.2">
      <c r="A76" s="1">
        <v>44538</v>
      </c>
      <c r="B76" s="1"/>
      <c r="C76" t="s">
        <v>106</v>
      </c>
      <c r="D76">
        <v>0</v>
      </c>
      <c r="E76">
        <v>417.56</v>
      </c>
      <c r="F76">
        <v>18643</v>
      </c>
      <c r="I76" s="4">
        <v>44328</v>
      </c>
      <c r="M76">
        <v>1</v>
      </c>
      <c r="N76">
        <v>678101.5</v>
      </c>
      <c r="O76">
        <v>31459152</v>
      </c>
      <c r="S76">
        <v>1</v>
      </c>
      <c r="T76">
        <v>140065.78999999998</v>
      </c>
      <c r="U76">
        <v>13034152</v>
      </c>
      <c r="V76">
        <v>0</v>
      </c>
      <c r="W76">
        <v>80510.63</v>
      </c>
      <c r="X76">
        <v>4998999</v>
      </c>
      <c r="Y76">
        <v>0</v>
      </c>
      <c r="Z76">
        <v>7035.0700000000006</v>
      </c>
      <c r="AA76">
        <v>1014230</v>
      </c>
      <c r="AE76">
        <v>0</v>
      </c>
      <c r="AF76">
        <v>163968.42000000001</v>
      </c>
      <c r="AG76">
        <v>7099397</v>
      </c>
      <c r="AH76">
        <v>1</v>
      </c>
      <c r="AI76">
        <v>1069681.4099999999</v>
      </c>
      <c r="AJ76">
        <v>57605930</v>
      </c>
    </row>
    <row r="77" spans="1:36" x14ac:dyDescent="0.2">
      <c r="A77" s="1">
        <v>44538</v>
      </c>
      <c r="B77" s="1"/>
      <c r="C77" t="s">
        <v>103</v>
      </c>
      <c r="D77">
        <v>0</v>
      </c>
      <c r="E77">
        <v>236.64</v>
      </c>
      <c r="F77">
        <v>55226</v>
      </c>
      <c r="I77" s="4">
        <v>44335</v>
      </c>
      <c r="M77">
        <v>1</v>
      </c>
      <c r="N77">
        <v>431740.97</v>
      </c>
      <c r="O77">
        <v>23471088</v>
      </c>
      <c r="S77">
        <v>1</v>
      </c>
      <c r="T77">
        <v>272923.44</v>
      </c>
      <c r="U77">
        <v>19562273</v>
      </c>
      <c r="V77">
        <v>0</v>
      </c>
      <c r="W77">
        <v>231594.88</v>
      </c>
      <c r="X77">
        <v>12795800</v>
      </c>
      <c r="AE77">
        <v>0</v>
      </c>
      <c r="AF77">
        <v>162345.79999999999</v>
      </c>
      <c r="AG77">
        <v>7108606</v>
      </c>
      <c r="AH77">
        <v>1</v>
      </c>
      <c r="AI77">
        <v>1098605.0899999994</v>
      </c>
      <c r="AJ77">
        <v>62937767</v>
      </c>
    </row>
    <row r="78" spans="1:36" x14ac:dyDescent="0.2">
      <c r="A78" s="1">
        <v>44538</v>
      </c>
      <c r="B78" s="1"/>
      <c r="C78" t="s">
        <v>106</v>
      </c>
      <c r="D78">
        <v>1</v>
      </c>
      <c r="E78">
        <v>128634.74</v>
      </c>
      <c r="F78">
        <v>14167660</v>
      </c>
      <c r="I78" s="4">
        <v>44342</v>
      </c>
      <c r="M78">
        <v>1</v>
      </c>
      <c r="N78">
        <v>330402.99</v>
      </c>
      <c r="O78">
        <v>21405835</v>
      </c>
      <c r="S78">
        <v>1</v>
      </c>
      <c r="T78">
        <v>194332.53999999998</v>
      </c>
      <c r="U78">
        <v>14410266</v>
      </c>
      <c r="V78">
        <v>0</v>
      </c>
      <c r="W78">
        <v>209226.08999999997</v>
      </c>
      <c r="X78">
        <v>12055052</v>
      </c>
      <c r="Y78">
        <v>0</v>
      </c>
      <c r="Z78">
        <v>372.37</v>
      </c>
      <c r="AA78">
        <v>45281</v>
      </c>
      <c r="AE78">
        <v>0</v>
      </c>
      <c r="AF78">
        <v>123182.19999999998</v>
      </c>
      <c r="AG78">
        <v>4877034</v>
      </c>
      <c r="AH78">
        <v>1</v>
      </c>
      <c r="AI78">
        <v>857516.19000000029</v>
      </c>
      <c r="AJ78">
        <v>52793468</v>
      </c>
    </row>
    <row r="79" spans="1:36" x14ac:dyDescent="0.2">
      <c r="A79" s="1">
        <v>44538</v>
      </c>
      <c r="B79" s="1"/>
      <c r="C79" t="s">
        <v>103</v>
      </c>
      <c r="D79">
        <v>0</v>
      </c>
      <c r="E79">
        <v>25485.77</v>
      </c>
      <c r="F79">
        <v>2679679</v>
      </c>
      <c r="I79" s="4">
        <v>44349</v>
      </c>
      <c r="M79">
        <v>1</v>
      </c>
      <c r="N79">
        <v>326111.49</v>
      </c>
      <c r="O79">
        <v>21575222</v>
      </c>
      <c r="S79">
        <v>1</v>
      </c>
      <c r="T79">
        <v>198226.93000000002</v>
      </c>
      <c r="U79">
        <v>13020715</v>
      </c>
      <c r="V79">
        <v>0</v>
      </c>
      <c r="W79">
        <v>194845.96999999997</v>
      </c>
      <c r="X79">
        <v>10533789</v>
      </c>
      <c r="Y79">
        <v>0</v>
      </c>
      <c r="Z79">
        <v>2486.35</v>
      </c>
      <c r="AA79">
        <v>341489</v>
      </c>
      <c r="AE79">
        <v>0</v>
      </c>
      <c r="AF79">
        <v>115102.51999999997</v>
      </c>
      <c r="AG79">
        <v>4546464</v>
      </c>
      <c r="AH79">
        <v>1</v>
      </c>
      <c r="AI79">
        <v>836773.26000000013</v>
      </c>
      <c r="AJ79">
        <v>50017679</v>
      </c>
    </row>
    <row r="80" spans="1:36" x14ac:dyDescent="0.2">
      <c r="A80" s="1">
        <v>44538</v>
      </c>
      <c r="B80" s="1"/>
      <c r="C80" t="s">
        <v>103</v>
      </c>
      <c r="D80">
        <v>0</v>
      </c>
      <c r="E80">
        <v>10762.65</v>
      </c>
      <c r="F80">
        <v>391572</v>
      </c>
      <c r="I80" s="4">
        <v>44356</v>
      </c>
      <c r="M80">
        <v>1</v>
      </c>
      <c r="N80">
        <v>261470.86</v>
      </c>
      <c r="O80">
        <v>15495395</v>
      </c>
      <c r="S80">
        <v>1</v>
      </c>
      <c r="T80">
        <v>240643.37</v>
      </c>
      <c r="U80">
        <v>14477515</v>
      </c>
      <c r="V80">
        <v>0</v>
      </c>
      <c r="W80">
        <v>224339.6</v>
      </c>
      <c r="X80">
        <v>11758934</v>
      </c>
      <c r="Y80">
        <v>0</v>
      </c>
      <c r="Z80">
        <v>710.65</v>
      </c>
      <c r="AA80">
        <v>88042</v>
      </c>
      <c r="AE80">
        <v>0</v>
      </c>
      <c r="AF80">
        <v>114320.64000000001</v>
      </c>
      <c r="AG80">
        <v>7216078</v>
      </c>
      <c r="AH80">
        <v>1</v>
      </c>
      <c r="AI80">
        <v>841485.12000000023</v>
      </c>
      <c r="AJ80">
        <v>49035964</v>
      </c>
    </row>
    <row r="81" spans="1:36" x14ac:dyDescent="0.2">
      <c r="A81" s="1">
        <v>44538</v>
      </c>
      <c r="B81" s="1"/>
      <c r="C81" t="s">
        <v>106</v>
      </c>
      <c r="D81">
        <v>1</v>
      </c>
      <c r="E81">
        <v>18174.91</v>
      </c>
      <c r="F81">
        <v>2246005</v>
      </c>
      <c r="I81" s="4">
        <v>44363</v>
      </c>
      <c r="M81">
        <v>1</v>
      </c>
      <c r="N81">
        <v>306496.44</v>
      </c>
      <c r="O81">
        <v>20863200</v>
      </c>
      <c r="S81">
        <v>1</v>
      </c>
      <c r="T81">
        <v>458140.30999999994</v>
      </c>
      <c r="U81">
        <v>31014889</v>
      </c>
      <c r="V81">
        <v>0</v>
      </c>
      <c r="W81">
        <v>247426.3</v>
      </c>
      <c r="X81">
        <v>6671565</v>
      </c>
      <c r="AE81">
        <v>0</v>
      </c>
      <c r="AF81">
        <v>184326.91000000003</v>
      </c>
      <c r="AG81">
        <v>12808767</v>
      </c>
      <c r="AH81">
        <v>1</v>
      </c>
      <c r="AI81">
        <v>1196389.96</v>
      </c>
      <c r="AJ81">
        <v>71358421</v>
      </c>
    </row>
    <row r="82" spans="1:36" x14ac:dyDescent="0.2">
      <c r="A82" s="1">
        <v>44538</v>
      </c>
      <c r="B82" s="1"/>
      <c r="C82" t="s">
        <v>108</v>
      </c>
      <c r="D82">
        <v>0</v>
      </c>
      <c r="E82">
        <v>21720.31</v>
      </c>
      <c r="F82">
        <v>1408644</v>
      </c>
      <c r="I82" s="4">
        <v>44370</v>
      </c>
      <c r="M82">
        <v>1</v>
      </c>
      <c r="N82">
        <v>431054.5199999999</v>
      </c>
      <c r="O82">
        <v>27753147</v>
      </c>
      <c r="S82">
        <v>1</v>
      </c>
      <c r="T82">
        <v>298844.75</v>
      </c>
      <c r="U82">
        <v>18621545</v>
      </c>
      <c r="V82">
        <v>0</v>
      </c>
      <c r="W82">
        <v>250192.97999999995</v>
      </c>
      <c r="X82">
        <v>7065583</v>
      </c>
      <c r="AE82">
        <v>0</v>
      </c>
      <c r="AF82">
        <v>271868.68</v>
      </c>
      <c r="AG82">
        <v>19946058</v>
      </c>
      <c r="AH82">
        <v>1</v>
      </c>
      <c r="AI82">
        <v>1251960.93</v>
      </c>
      <c r="AJ82">
        <v>73386333</v>
      </c>
    </row>
    <row r="83" spans="1:36" x14ac:dyDescent="0.2">
      <c r="A83" s="1">
        <v>44538</v>
      </c>
      <c r="B83" s="1"/>
      <c r="C83" t="s">
        <v>106</v>
      </c>
      <c r="D83">
        <v>0</v>
      </c>
      <c r="E83">
        <v>371.92</v>
      </c>
      <c r="F83">
        <v>44760</v>
      </c>
      <c r="I83" s="4">
        <v>44377</v>
      </c>
      <c r="M83">
        <v>1</v>
      </c>
      <c r="N83">
        <v>452701.22</v>
      </c>
      <c r="O83">
        <v>30945108</v>
      </c>
      <c r="S83">
        <v>1</v>
      </c>
      <c r="T83">
        <v>270298.98</v>
      </c>
      <c r="U83">
        <v>20331673</v>
      </c>
      <c r="V83">
        <v>0</v>
      </c>
      <c r="W83">
        <v>215497.85</v>
      </c>
      <c r="X83">
        <v>7109607</v>
      </c>
      <c r="AE83">
        <v>0</v>
      </c>
      <c r="AF83">
        <v>256852.31</v>
      </c>
      <c r="AG83">
        <v>17755750</v>
      </c>
      <c r="AH83">
        <v>1</v>
      </c>
      <c r="AI83">
        <v>1195350.3600000001</v>
      </c>
      <c r="AJ83">
        <v>76142138</v>
      </c>
    </row>
    <row r="84" spans="1:36" x14ac:dyDescent="0.2">
      <c r="A84" s="1">
        <v>44538</v>
      </c>
      <c r="B84" s="1"/>
      <c r="C84" t="s">
        <v>106</v>
      </c>
      <c r="D84">
        <v>0</v>
      </c>
      <c r="E84">
        <v>3769.4</v>
      </c>
      <c r="F84">
        <v>365005</v>
      </c>
      <c r="I84" s="4">
        <v>44384</v>
      </c>
      <c r="M84">
        <v>1</v>
      </c>
      <c r="N84">
        <v>448694.47999999992</v>
      </c>
      <c r="O84">
        <v>34104452</v>
      </c>
      <c r="S84">
        <v>1</v>
      </c>
      <c r="T84">
        <v>284333.35000000003</v>
      </c>
      <c r="U84">
        <v>22883908</v>
      </c>
      <c r="V84">
        <v>0</v>
      </c>
      <c r="W84">
        <v>100708.9</v>
      </c>
      <c r="X84">
        <v>3801901</v>
      </c>
      <c r="Y84">
        <v>0</v>
      </c>
      <c r="Z84">
        <v>81.8</v>
      </c>
      <c r="AA84">
        <v>10906</v>
      </c>
      <c r="AE84">
        <v>0</v>
      </c>
      <c r="AF84">
        <v>282710.58999999997</v>
      </c>
      <c r="AG84">
        <v>21472407</v>
      </c>
      <c r="AH84">
        <v>1</v>
      </c>
      <c r="AI84">
        <v>1116529.1200000001</v>
      </c>
      <c r="AJ84">
        <v>82273574</v>
      </c>
    </row>
    <row r="85" spans="1:36" x14ac:dyDescent="0.2">
      <c r="A85" s="1">
        <v>44538</v>
      </c>
      <c r="B85" s="1"/>
      <c r="C85" t="s">
        <v>106</v>
      </c>
      <c r="D85">
        <v>1</v>
      </c>
      <c r="E85">
        <v>57195.14</v>
      </c>
      <c r="F85">
        <v>2194601</v>
      </c>
      <c r="I85" s="4">
        <v>44391</v>
      </c>
      <c r="M85">
        <v>1</v>
      </c>
      <c r="N85">
        <v>483630.3</v>
      </c>
      <c r="O85">
        <v>36161723</v>
      </c>
      <c r="S85">
        <v>1</v>
      </c>
      <c r="T85">
        <v>99865.61</v>
      </c>
      <c r="U85">
        <v>7864421</v>
      </c>
      <c r="V85">
        <v>0</v>
      </c>
      <c r="W85">
        <v>39486.810000000005</v>
      </c>
      <c r="X85">
        <v>1683509</v>
      </c>
      <c r="Y85">
        <v>0</v>
      </c>
      <c r="Z85">
        <v>1001.7</v>
      </c>
      <c r="AA85">
        <v>143451</v>
      </c>
      <c r="AE85">
        <v>0</v>
      </c>
      <c r="AF85">
        <v>237977.48999999993</v>
      </c>
      <c r="AG85">
        <v>18422611</v>
      </c>
      <c r="AH85">
        <v>1</v>
      </c>
      <c r="AI85">
        <v>861961.91</v>
      </c>
      <c r="AJ85">
        <v>64275715</v>
      </c>
    </row>
    <row r="86" spans="1:36" x14ac:dyDescent="0.2">
      <c r="A86" s="1">
        <v>44538</v>
      </c>
      <c r="B86" s="1"/>
      <c r="C86" t="s">
        <v>103</v>
      </c>
      <c r="D86">
        <v>0</v>
      </c>
      <c r="E86">
        <v>18321.59</v>
      </c>
      <c r="F86">
        <v>2601178</v>
      </c>
      <c r="I86" s="4">
        <v>44398</v>
      </c>
      <c r="M86">
        <v>1</v>
      </c>
      <c r="N86">
        <v>424974.20000000007</v>
      </c>
      <c r="O86">
        <v>27592193</v>
      </c>
      <c r="S86">
        <v>1</v>
      </c>
      <c r="T86">
        <v>64499.970000000008</v>
      </c>
      <c r="U86">
        <v>3745771</v>
      </c>
      <c r="V86">
        <v>0</v>
      </c>
      <c r="W86">
        <v>9540.99</v>
      </c>
      <c r="X86">
        <v>401272</v>
      </c>
      <c r="Y86">
        <v>0</v>
      </c>
      <c r="Z86">
        <v>683.78</v>
      </c>
      <c r="AA86">
        <v>95715</v>
      </c>
      <c r="AE86">
        <v>0</v>
      </c>
      <c r="AF86">
        <v>187496.94</v>
      </c>
      <c r="AG86">
        <v>14763445</v>
      </c>
      <c r="AH86">
        <v>1</v>
      </c>
      <c r="AI86">
        <v>687195.88000000024</v>
      </c>
      <c r="AJ86">
        <v>46598396</v>
      </c>
    </row>
    <row r="87" spans="1:36" x14ac:dyDescent="0.2">
      <c r="A87" s="1">
        <v>44538</v>
      </c>
      <c r="B87" s="1"/>
      <c r="C87" t="s">
        <v>103</v>
      </c>
      <c r="D87">
        <v>0</v>
      </c>
      <c r="E87">
        <v>25962.799999999999</v>
      </c>
      <c r="F87">
        <v>1246994</v>
      </c>
      <c r="I87" s="4">
        <v>44405</v>
      </c>
      <c r="M87">
        <v>1</v>
      </c>
      <c r="N87">
        <v>263889.88999999996</v>
      </c>
      <c r="O87">
        <v>15590207</v>
      </c>
      <c r="S87">
        <v>1</v>
      </c>
      <c r="T87">
        <v>102449.01000000001</v>
      </c>
      <c r="U87">
        <v>5576280</v>
      </c>
      <c r="V87">
        <v>0</v>
      </c>
      <c r="W87">
        <v>32733.91</v>
      </c>
      <c r="X87">
        <v>1503180</v>
      </c>
      <c r="AE87">
        <v>0</v>
      </c>
      <c r="AF87">
        <v>225483.31999999998</v>
      </c>
      <c r="AG87">
        <v>13311986</v>
      </c>
      <c r="AH87">
        <v>1</v>
      </c>
      <c r="AI87">
        <v>624556.12999999989</v>
      </c>
      <c r="AJ87">
        <v>35981653</v>
      </c>
    </row>
    <row r="88" spans="1:36" x14ac:dyDescent="0.2">
      <c r="A88" s="1">
        <v>44538</v>
      </c>
      <c r="B88" s="1"/>
      <c r="C88" t="s">
        <v>106</v>
      </c>
      <c r="D88">
        <v>0</v>
      </c>
      <c r="E88">
        <v>3774.1</v>
      </c>
      <c r="F88">
        <v>358930</v>
      </c>
      <c r="I88" s="4">
        <v>44412</v>
      </c>
      <c r="M88">
        <v>1</v>
      </c>
      <c r="N88">
        <v>226505.96999999997</v>
      </c>
      <c r="O88">
        <v>13552359</v>
      </c>
      <c r="S88">
        <v>1</v>
      </c>
      <c r="T88">
        <v>40161.769999999997</v>
      </c>
      <c r="U88">
        <v>2340360</v>
      </c>
      <c r="AE88">
        <v>0</v>
      </c>
      <c r="AF88">
        <v>254624.57</v>
      </c>
      <c r="AG88">
        <v>14246704</v>
      </c>
      <c r="AH88">
        <v>1</v>
      </c>
      <c r="AI88">
        <v>521292.31</v>
      </c>
      <c r="AJ88">
        <v>30139423</v>
      </c>
    </row>
    <row r="89" spans="1:36" x14ac:dyDescent="0.2">
      <c r="A89" s="1">
        <v>44538</v>
      </c>
      <c r="B89" s="1"/>
      <c r="C89" t="s">
        <v>106</v>
      </c>
      <c r="D89">
        <v>0</v>
      </c>
      <c r="E89">
        <v>5547.77</v>
      </c>
      <c r="F89">
        <v>508806</v>
      </c>
      <c r="I89" s="4">
        <v>44419</v>
      </c>
      <c r="M89">
        <v>1</v>
      </c>
      <c r="N89">
        <v>255020.16</v>
      </c>
      <c r="O89">
        <v>17105840</v>
      </c>
      <c r="S89">
        <v>1</v>
      </c>
      <c r="T89">
        <v>51837.32</v>
      </c>
      <c r="U89">
        <v>2674871</v>
      </c>
      <c r="AE89">
        <v>0</v>
      </c>
      <c r="AF89">
        <v>138806.60000000003</v>
      </c>
      <c r="AG89">
        <v>13389793</v>
      </c>
      <c r="AH89">
        <v>1</v>
      </c>
      <c r="AI89">
        <v>445664.07999999984</v>
      </c>
      <c r="AJ89">
        <v>33170504</v>
      </c>
    </row>
    <row r="90" spans="1:36" x14ac:dyDescent="0.2">
      <c r="A90" s="1">
        <v>44538</v>
      </c>
      <c r="B90" s="1"/>
      <c r="C90" t="s">
        <v>108</v>
      </c>
      <c r="D90">
        <v>0</v>
      </c>
      <c r="E90">
        <v>15860.55</v>
      </c>
      <c r="F90">
        <v>1482957</v>
      </c>
      <c r="I90" s="4">
        <v>44426</v>
      </c>
      <c r="M90">
        <v>1</v>
      </c>
      <c r="N90">
        <v>425428.45</v>
      </c>
      <c r="O90">
        <v>29379310</v>
      </c>
      <c r="S90">
        <v>1</v>
      </c>
      <c r="T90">
        <v>167253.90999999997</v>
      </c>
      <c r="U90">
        <v>10410538</v>
      </c>
      <c r="Y90">
        <v>0</v>
      </c>
      <c r="Z90">
        <v>1671.94</v>
      </c>
      <c r="AA90">
        <v>334095</v>
      </c>
      <c r="AE90">
        <v>0</v>
      </c>
      <c r="AF90">
        <v>218393.80999999994</v>
      </c>
      <c r="AG90">
        <v>19983622</v>
      </c>
      <c r="AH90">
        <v>1</v>
      </c>
      <c r="AI90">
        <v>812748.10999999987</v>
      </c>
      <c r="AJ90">
        <v>60107565</v>
      </c>
    </row>
    <row r="91" spans="1:36" x14ac:dyDescent="0.2">
      <c r="A91" s="1">
        <v>44538</v>
      </c>
      <c r="B91" s="1"/>
      <c r="C91" t="s">
        <v>106</v>
      </c>
      <c r="D91">
        <v>0</v>
      </c>
      <c r="E91">
        <v>26371.53</v>
      </c>
      <c r="F91">
        <v>1719540</v>
      </c>
      <c r="I91" s="4">
        <v>44433</v>
      </c>
      <c r="M91">
        <v>1</v>
      </c>
      <c r="N91">
        <v>654860.22</v>
      </c>
      <c r="O91">
        <v>50887069</v>
      </c>
      <c r="S91">
        <v>1</v>
      </c>
      <c r="T91">
        <v>128229.73000000001</v>
      </c>
      <c r="U91">
        <v>7626988</v>
      </c>
      <c r="V91">
        <v>0</v>
      </c>
      <c r="W91">
        <v>25469.57</v>
      </c>
      <c r="X91">
        <v>1169070</v>
      </c>
      <c r="Y91">
        <v>0</v>
      </c>
      <c r="Z91">
        <v>1744.23</v>
      </c>
      <c r="AA91">
        <v>326644</v>
      </c>
      <c r="AE91">
        <v>0</v>
      </c>
      <c r="AF91">
        <v>90070.050000000017</v>
      </c>
      <c r="AG91">
        <v>5765277</v>
      </c>
      <c r="AH91">
        <v>1</v>
      </c>
      <c r="AI91">
        <v>900373.79999999993</v>
      </c>
      <c r="AJ91">
        <v>65775048</v>
      </c>
    </row>
    <row r="92" spans="1:36" x14ac:dyDescent="0.2">
      <c r="A92" s="1">
        <v>44538</v>
      </c>
      <c r="B92" s="1"/>
      <c r="C92" t="s">
        <v>106</v>
      </c>
      <c r="D92">
        <v>0</v>
      </c>
      <c r="E92">
        <v>4721.71</v>
      </c>
      <c r="F92">
        <v>258995</v>
      </c>
      <c r="I92" s="4">
        <v>44440</v>
      </c>
      <c r="M92">
        <v>1</v>
      </c>
      <c r="N92">
        <v>509504.73000000004</v>
      </c>
      <c r="O92">
        <v>47999036</v>
      </c>
      <c r="S92">
        <v>1</v>
      </c>
      <c r="T92">
        <v>81199.03</v>
      </c>
      <c r="U92">
        <v>6700217</v>
      </c>
      <c r="V92">
        <v>0</v>
      </c>
      <c r="W92">
        <v>80316.160000000003</v>
      </c>
      <c r="X92">
        <v>4595318</v>
      </c>
      <c r="AE92">
        <v>0</v>
      </c>
      <c r="AF92">
        <v>144854.92000000001</v>
      </c>
      <c r="AG92">
        <v>14530207</v>
      </c>
      <c r="AH92">
        <v>1</v>
      </c>
      <c r="AI92">
        <v>815874.84000000008</v>
      </c>
      <c r="AJ92">
        <v>73824778</v>
      </c>
    </row>
    <row r="93" spans="1:36" x14ac:dyDescent="0.2">
      <c r="A93" s="1">
        <v>44538</v>
      </c>
      <c r="B93" s="1"/>
      <c r="C93" t="s">
        <v>103</v>
      </c>
      <c r="D93">
        <v>0</v>
      </c>
      <c r="E93">
        <v>248.3</v>
      </c>
      <c r="F93">
        <v>33251</v>
      </c>
      <c r="I93" s="4">
        <v>44447</v>
      </c>
      <c r="M93">
        <v>1</v>
      </c>
      <c r="N93">
        <v>300222.68000000005</v>
      </c>
      <c r="O93">
        <v>24654664</v>
      </c>
      <c r="S93">
        <v>1</v>
      </c>
      <c r="T93">
        <v>22827.86</v>
      </c>
      <c r="U93">
        <v>1657226</v>
      </c>
      <c r="V93">
        <v>0</v>
      </c>
      <c r="W93">
        <v>34071.079999999994</v>
      </c>
      <c r="X93">
        <v>1841516</v>
      </c>
      <c r="AE93">
        <v>0</v>
      </c>
      <c r="AF93">
        <v>183588.22999999998</v>
      </c>
      <c r="AG93">
        <v>19840722</v>
      </c>
      <c r="AH93">
        <v>1</v>
      </c>
      <c r="AI93">
        <v>540709.85000000021</v>
      </c>
      <c r="AJ93">
        <v>47994128</v>
      </c>
    </row>
    <row r="94" spans="1:36" x14ac:dyDescent="0.2">
      <c r="A94" s="1">
        <v>44538</v>
      </c>
      <c r="B94" s="1"/>
      <c r="C94" t="s">
        <v>108</v>
      </c>
      <c r="D94">
        <v>0</v>
      </c>
      <c r="E94">
        <v>22478.69</v>
      </c>
      <c r="F94">
        <v>1630734</v>
      </c>
      <c r="I94" s="4">
        <v>44454</v>
      </c>
      <c r="M94">
        <v>1</v>
      </c>
      <c r="N94">
        <v>334069.38</v>
      </c>
      <c r="O94">
        <v>25761473</v>
      </c>
      <c r="S94">
        <v>1</v>
      </c>
      <c r="T94">
        <v>0</v>
      </c>
      <c r="U94">
        <v>0</v>
      </c>
      <c r="V94">
        <v>0</v>
      </c>
      <c r="W94">
        <v>16333.619999999999</v>
      </c>
      <c r="X94">
        <v>825055</v>
      </c>
      <c r="AE94">
        <v>0</v>
      </c>
      <c r="AF94">
        <v>72737.199999999983</v>
      </c>
      <c r="AG94">
        <v>6964095</v>
      </c>
      <c r="AH94">
        <v>1</v>
      </c>
      <c r="AI94">
        <v>423140.1999999999</v>
      </c>
      <c r="AJ94">
        <v>33550623</v>
      </c>
    </row>
    <row r="95" spans="1:36" x14ac:dyDescent="0.2">
      <c r="A95" s="1">
        <v>44538</v>
      </c>
      <c r="B95" s="1"/>
      <c r="C95" t="s">
        <v>103</v>
      </c>
      <c r="D95">
        <v>0</v>
      </c>
      <c r="E95">
        <v>282.13</v>
      </c>
      <c r="F95">
        <v>33136</v>
      </c>
      <c r="I95" s="4">
        <v>44461</v>
      </c>
      <c r="M95">
        <v>1</v>
      </c>
      <c r="N95">
        <v>386187.33</v>
      </c>
      <c r="O95">
        <v>27824993</v>
      </c>
      <c r="V95">
        <v>0</v>
      </c>
      <c r="W95">
        <v>7821.87</v>
      </c>
      <c r="X95">
        <v>522485</v>
      </c>
      <c r="AE95">
        <v>0</v>
      </c>
      <c r="AF95">
        <v>86448.76999999999</v>
      </c>
      <c r="AG95">
        <v>8155383</v>
      </c>
      <c r="AH95">
        <v>1</v>
      </c>
      <c r="AI95">
        <v>480457.97000000015</v>
      </c>
      <c r="AJ95">
        <v>36502861</v>
      </c>
    </row>
    <row r="96" spans="1:36" x14ac:dyDescent="0.2">
      <c r="A96" s="1">
        <v>44531</v>
      </c>
      <c r="B96" s="1"/>
      <c r="C96" t="s">
        <v>103</v>
      </c>
      <c r="D96">
        <v>0</v>
      </c>
      <c r="E96">
        <v>3785</v>
      </c>
      <c r="F96">
        <v>478268</v>
      </c>
      <c r="I96" s="4">
        <v>44468</v>
      </c>
      <c r="M96">
        <v>1</v>
      </c>
      <c r="N96">
        <v>389657.14</v>
      </c>
      <c r="O96">
        <v>35940770</v>
      </c>
      <c r="V96">
        <v>0</v>
      </c>
      <c r="W96">
        <v>4698.5300000000007</v>
      </c>
      <c r="X96">
        <v>298652</v>
      </c>
      <c r="AE96">
        <v>0</v>
      </c>
      <c r="AF96">
        <v>61818.37999999999</v>
      </c>
      <c r="AG96">
        <v>5078335</v>
      </c>
      <c r="AH96">
        <v>1</v>
      </c>
      <c r="AI96">
        <v>456174.05000000005</v>
      </c>
      <c r="AJ96">
        <v>41317757</v>
      </c>
    </row>
    <row r="97" spans="1:36" x14ac:dyDescent="0.2">
      <c r="A97" s="1">
        <v>44531</v>
      </c>
      <c r="B97" s="1"/>
      <c r="C97" t="s">
        <v>108</v>
      </c>
      <c r="D97">
        <v>0</v>
      </c>
      <c r="E97">
        <v>28353.68</v>
      </c>
      <c r="F97">
        <v>1211709</v>
      </c>
      <c r="I97" s="4">
        <v>44475</v>
      </c>
      <c r="M97">
        <v>1</v>
      </c>
      <c r="N97">
        <v>408754.23</v>
      </c>
      <c r="O97">
        <v>41993619</v>
      </c>
      <c r="V97">
        <v>0</v>
      </c>
      <c r="W97">
        <v>16621.07</v>
      </c>
      <c r="X97">
        <v>885248</v>
      </c>
      <c r="AE97">
        <v>0</v>
      </c>
      <c r="AF97">
        <v>92070.26999999999</v>
      </c>
      <c r="AG97">
        <v>7511056</v>
      </c>
      <c r="AH97">
        <v>1</v>
      </c>
      <c r="AI97">
        <v>517445.57</v>
      </c>
      <c r="AJ97">
        <v>50389923</v>
      </c>
    </row>
    <row r="98" spans="1:36" x14ac:dyDescent="0.2">
      <c r="A98" s="1">
        <v>44531</v>
      </c>
      <c r="B98" s="1"/>
      <c r="C98" t="s">
        <v>106</v>
      </c>
      <c r="D98">
        <v>1</v>
      </c>
      <c r="E98">
        <v>149431.48000000001</v>
      </c>
      <c r="F98">
        <v>10745692</v>
      </c>
      <c r="I98" s="4">
        <v>44482</v>
      </c>
      <c r="M98">
        <v>1</v>
      </c>
      <c r="N98">
        <v>507060.24</v>
      </c>
      <c r="O98">
        <v>45876061</v>
      </c>
      <c r="V98">
        <v>0</v>
      </c>
      <c r="W98">
        <v>489.92</v>
      </c>
      <c r="X98">
        <v>39969</v>
      </c>
      <c r="Y98">
        <v>0</v>
      </c>
      <c r="Z98">
        <v>172390.91</v>
      </c>
      <c r="AA98">
        <v>14445230</v>
      </c>
      <c r="AB98">
        <v>0</v>
      </c>
      <c r="AC98">
        <v>52364.15</v>
      </c>
      <c r="AD98">
        <v>19993262</v>
      </c>
      <c r="AE98">
        <v>0</v>
      </c>
      <c r="AF98">
        <v>76064.510000000009</v>
      </c>
      <c r="AG98">
        <v>5667493</v>
      </c>
      <c r="AH98">
        <v>1</v>
      </c>
      <c r="AI98">
        <v>808369.72999999986</v>
      </c>
      <c r="AJ98">
        <v>86022015</v>
      </c>
    </row>
    <row r="99" spans="1:36" x14ac:dyDescent="0.2">
      <c r="A99" s="1">
        <v>44531</v>
      </c>
      <c r="B99" s="1"/>
      <c r="C99" t="s">
        <v>103</v>
      </c>
      <c r="D99">
        <v>0</v>
      </c>
      <c r="E99">
        <v>18557.400000000001</v>
      </c>
      <c r="F99">
        <v>1013985</v>
      </c>
      <c r="I99" s="4">
        <v>44489</v>
      </c>
      <c r="M99">
        <v>1</v>
      </c>
      <c r="N99">
        <v>394609.52</v>
      </c>
      <c r="O99">
        <v>32136502</v>
      </c>
      <c r="S99">
        <v>0</v>
      </c>
      <c r="T99">
        <v>7269.21</v>
      </c>
      <c r="U99">
        <v>250517</v>
      </c>
      <c r="V99">
        <v>0</v>
      </c>
      <c r="W99">
        <v>29364.46</v>
      </c>
      <c r="X99">
        <v>1422975</v>
      </c>
      <c r="Y99">
        <v>0</v>
      </c>
      <c r="Z99">
        <v>210482.21999999997</v>
      </c>
      <c r="AA99">
        <v>17293568</v>
      </c>
      <c r="AB99">
        <v>0</v>
      </c>
      <c r="AC99">
        <v>62544.880000000005</v>
      </c>
      <c r="AD99">
        <v>17686596</v>
      </c>
      <c r="AE99">
        <v>0</v>
      </c>
      <c r="AF99">
        <v>61673.49</v>
      </c>
      <c r="AG99">
        <v>5149580</v>
      </c>
      <c r="AH99">
        <v>1</v>
      </c>
      <c r="AI99">
        <v>765943.78000000014</v>
      </c>
      <c r="AJ99">
        <v>73939738</v>
      </c>
    </row>
    <row r="100" spans="1:36" x14ac:dyDescent="0.2">
      <c r="A100" s="1">
        <v>44531</v>
      </c>
      <c r="B100" s="1"/>
      <c r="C100" t="s">
        <v>103</v>
      </c>
      <c r="D100">
        <v>0</v>
      </c>
      <c r="E100">
        <v>3911.01</v>
      </c>
      <c r="F100">
        <v>356069</v>
      </c>
      <c r="I100" s="4">
        <v>44496</v>
      </c>
      <c r="M100">
        <v>1</v>
      </c>
      <c r="N100">
        <v>501250.75999999995</v>
      </c>
      <c r="O100">
        <v>39840444</v>
      </c>
      <c r="S100">
        <v>0</v>
      </c>
      <c r="T100">
        <v>18144.830000000002</v>
      </c>
      <c r="U100">
        <v>626541</v>
      </c>
      <c r="V100">
        <v>0</v>
      </c>
      <c r="W100">
        <v>35945.699999999997</v>
      </c>
      <c r="X100">
        <v>2094042</v>
      </c>
      <c r="Y100">
        <v>0</v>
      </c>
      <c r="Z100">
        <v>227922.03999999998</v>
      </c>
      <c r="AA100">
        <v>18573697</v>
      </c>
      <c r="AB100">
        <v>0</v>
      </c>
      <c r="AC100">
        <v>60920.619999999995</v>
      </c>
      <c r="AD100">
        <v>17569690</v>
      </c>
      <c r="AE100">
        <v>0</v>
      </c>
      <c r="AF100">
        <v>60838.100000000006</v>
      </c>
      <c r="AG100">
        <v>5436022</v>
      </c>
      <c r="AH100">
        <v>1</v>
      </c>
      <c r="AI100">
        <v>905022.04999999981</v>
      </c>
      <c r="AJ100">
        <v>84140436</v>
      </c>
    </row>
    <row r="101" spans="1:36" x14ac:dyDescent="0.2">
      <c r="A101" s="1">
        <v>44531</v>
      </c>
      <c r="B101" s="1"/>
      <c r="C101" t="s">
        <v>108</v>
      </c>
      <c r="D101">
        <v>0</v>
      </c>
      <c r="E101">
        <v>28148.55</v>
      </c>
      <c r="F101">
        <v>1587367</v>
      </c>
      <c r="I101" s="4">
        <v>44503</v>
      </c>
      <c r="M101">
        <v>1</v>
      </c>
      <c r="N101">
        <v>555273.73</v>
      </c>
      <c r="O101">
        <v>45635119</v>
      </c>
      <c r="S101">
        <v>0</v>
      </c>
      <c r="T101">
        <v>8908.41</v>
      </c>
      <c r="U101">
        <v>365261</v>
      </c>
      <c r="V101">
        <v>0</v>
      </c>
      <c r="W101">
        <v>72510.069999999992</v>
      </c>
      <c r="X101">
        <v>4029512</v>
      </c>
      <c r="Y101">
        <v>0</v>
      </c>
      <c r="Z101">
        <v>170367.27000000002</v>
      </c>
      <c r="AA101">
        <v>14056951</v>
      </c>
      <c r="AB101">
        <v>0</v>
      </c>
      <c r="AC101">
        <v>53709.22</v>
      </c>
      <c r="AD101">
        <v>19091416</v>
      </c>
      <c r="AE101">
        <v>0</v>
      </c>
      <c r="AF101">
        <v>62447.83</v>
      </c>
      <c r="AG101">
        <v>5162959</v>
      </c>
      <c r="AH101">
        <v>1</v>
      </c>
      <c r="AI101">
        <v>923216.52999999991</v>
      </c>
      <c r="AJ101">
        <v>88341218</v>
      </c>
    </row>
    <row r="102" spans="1:36" x14ac:dyDescent="0.2">
      <c r="A102" s="1">
        <v>44531</v>
      </c>
      <c r="B102" s="1"/>
      <c r="C102" t="s">
        <v>106</v>
      </c>
      <c r="D102">
        <v>1</v>
      </c>
      <c r="E102">
        <v>30431.95</v>
      </c>
      <c r="F102">
        <v>3368494</v>
      </c>
      <c r="I102" s="4">
        <v>44510</v>
      </c>
      <c r="M102">
        <v>1</v>
      </c>
      <c r="N102">
        <v>610485.34</v>
      </c>
      <c r="O102">
        <v>46732888</v>
      </c>
      <c r="V102">
        <v>0</v>
      </c>
      <c r="W102">
        <v>88277.37</v>
      </c>
      <c r="X102">
        <v>4923891</v>
      </c>
      <c r="Y102">
        <v>0</v>
      </c>
      <c r="Z102">
        <v>157701.81</v>
      </c>
      <c r="AA102">
        <v>13048555</v>
      </c>
      <c r="AB102">
        <v>0</v>
      </c>
      <c r="AC102">
        <v>32128.09</v>
      </c>
      <c r="AD102">
        <v>10461516</v>
      </c>
      <c r="AE102">
        <v>0</v>
      </c>
      <c r="AF102">
        <v>80682.3</v>
      </c>
      <c r="AG102">
        <v>6510054</v>
      </c>
      <c r="AH102">
        <v>1</v>
      </c>
      <c r="AI102">
        <v>969274.90999999992</v>
      </c>
      <c r="AJ102">
        <v>81676904</v>
      </c>
    </row>
    <row r="103" spans="1:36" x14ac:dyDescent="0.2">
      <c r="A103" s="1">
        <v>44531</v>
      </c>
      <c r="B103" s="1"/>
      <c r="C103" t="s">
        <v>108</v>
      </c>
      <c r="D103">
        <v>0</v>
      </c>
      <c r="E103">
        <v>31927.69</v>
      </c>
      <c r="F103">
        <v>1668136</v>
      </c>
      <c r="I103" s="4">
        <v>44517</v>
      </c>
      <c r="M103">
        <v>1</v>
      </c>
      <c r="N103">
        <v>617877.52</v>
      </c>
      <c r="O103">
        <v>44234070</v>
      </c>
      <c r="P103">
        <v>0</v>
      </c>
      <c r="Q103">
        <v>1267.52</v>
      </c>
      <c r="R103">
        <v>63925</v>
      </c>
      <c r="V103">
        <v>0</v>
      </c>
      <c r="W103">
        <v>108402.62</v>
      </c>
      <c r="X103">
        <v>5595570</v>
      </c>
      <c r="AE103">
        <v>0</v>
      </c>
      <c r="AF103">
        <v>49582.570000000007</v>
      </c>
      <c r="AG103">
        <v>2775971</v>
      </c>
      <c r="AH103">
        <v>1</v>
      </c>
      <c r="AI103">
        <v>777130.23000000021</v>
      </c>
      <c r="AJ103">
        <v>52669536</v>
      </c>
    </row>
    <row r="104" spans="1:36" x14ac:dyDescent="0.2">
      <c r="A104" s="1">
        <v>44531</v>
      </c>
      <c r="B104" s="1"/>
      <c r="C104" t="s">
        <v>103</v>
      </c>
      <c r="D104">
        <v>0</v>
      </c>
      <c r="E104">
        <v>12140.83</v>
      </c>
      <c r="F104">
        <v>464096</v>
      </c>
      <c r="I104" s="4">
        <v>44524</v>
      </c>
      <c r="M104">
        <v>1</v>
      </c>
      <c r="N104">
        <v>640660.19000000006</v>
      </c>
      <c r="O104">
        <v>43261927</v>
      </c>
      <c r="P104">
        <v>0</v>
      </c>
      <c r="Q104">
        <v>19343.650000000001</v>
      </c>
      <c r="R104">
        <v>979750</v>
      </c>
      <c r="V104">
        <v>0</v>
      </c>
      <c r="W104">
        <v>75395.929999999993</v>
      </c>
      <c r="X104">
        <v>3505199</v>
      </c>
      <c r="AE104">
        <v>0</v>
      </c>
      <c r="AF104">
        <v>75998.36</v>
      </c>
      <c r="AG104">
        <v>3592178</v>
      </c>
      <c r="AH104">
        <v>1</v>
      </c>
      <c r="AI104">
        <v>811398.13</v>
      </c>
      <c r="AJ104">
        <v>51339054</v>
      </c>
    </row>
    <row r="105" spans="1:36" x14ac:dyDescent="0.2">
      <c r="A105" s="1">
        <v>44531</v>
      </c>
      <c r="B105" s="1"/>
      <c r="C105" t="s">
        <v>106</v>
      </c>
      <c r="D105">
        <v>1</v>
      </c>
      <c r="E105">
        <v>63341.35</v>
      </c>
      <c r="F105">
        <v>2857118</v>
      </c>
      <c r="I105" s="4">
        <v>44531</v>
      </c>
      <c r="M105">
        <v>1</v>
      </c>
      <c r="N105">
        <v>509736.57</v>
      </c>
      <c r="O105">
        <v>46052596</v>
      </c>
      <c r="P105">
        <v>0</v>
      </c>
      <c r="Q105">
        <v>38152.97</v>
      </c>
      <c r="R105">
        <v>2180319</v>
      </c>
      <c r="V105">
        <v>0</v>
      </c>
      <c r="W105">
        <v>88429.92</v>
      </c>
      <c r="X105">
        <v>4467212</v>
      </c>
      <c r="AE105">
        <v>0</v>
      </c>
      <c r="AF105">
        <v>81374.820000000007</v>
      </c>
      <c r="AG105">
        <v>7402578</v>
      </c>
      <c r="AH105">
        <v>1</v>
      </c>
      <c r="AI105">
        <v>717694.28</v>
      </c>
      <c r="AJ105">
        <v>60102705</v>
      </c>
    </row>
    <row r="106" spans="1:36" x14ac:dyDescent="0.2">
      <c r="A106" s="1">
        <v>44531</v>
      </c>
      <c r="B106" s="1"/>
      <c r="C106" t="s">
        <v>103</v>
      </c>
      <c r="D106">
        <v>0</v>
      </c>
      <c r="E106">
        <v>15272.44</v>
      </c>
      <c r="F106">
        <v>1523142</v>
      </c>
      <c r="I106" s="4">
        <v>44538</v>
      </c>
      <c r="M106">
        <v>1</v>
      </c>
      <c r="N106">
        <v>454816.43</v>
      </c>
      <c r="O106">
        <v>37657640</v>
      </c>
      <c r="V106">
        <v>0</v>
      </c>
      <c r="W106">
        <v>60059.55</v>
      </c>
      <c r="X106">
        <v>4522335</v>
      </c>
      <c r="AE106">
        <v>0</v>
      </c>
      <c r="AF106">
        <v>81990.060000000012</v>
      </c>
      <c r="AG106">
        <v>7196580</v>
      </c>
      <c r="AH106">
        <v>1</v>
      </c>
      <c r="AI106">
        <v>596866.04</v>
      </c>
      <c r="AJ106">
        <v>49376555</v>
      </c>
    </row>
    <row r="107" spans="1:36" x14ac:dyDescent="0.2">
      <c r="A107" s="1">
        <v>44531</v>
      </c>
      <c r="B107" s="1"/>
      <c r="C107" t="s">
        <v>106</v>
      </c>
      <c r="D107">
        <v>0</v>
      </c>
      <c r="E107">
        <v>74971.45</v>
      </c>
      <c r="F107">
        <v>7824838</v>
      </c>
      <c r="I107" s="4">
        <v>44545</v>
      </c>
      <c r="M107">
        <v>1</v>
      </c>
      <c r="N107">
        <v>481576.33</v>
      </c>
      <c r="O107">
        <v>39508645</v>
      </c>
      <c r="V107">
        <v>0</v>
      </c>
      <c r="W107">
        <v>101262.85</v>
      </c>
      <c r="X107">
        <v>7593847</v>
      </c>
      <c r="AE107">
        <v>0</v>
      </c>
      <c r="AF107">
        <v>96243.79</v>
      </c>
      <c r="AG107">
        <v>7544667</v>
      </c>
      <c r="AH107">
        <v>1</v>
      </c>
      <c r="AI107">
        <v>679082.97000000009</v>
      </c>
      <c r="AJ107">
        <v>54647159</v>
      </c>
    </row>
    <row r="108" spans="1:36" x14ac:dyDescent="0.2">
      <c r="A108" s="1">
        <v>44531</v>
      </c>
      <c r="B108" s="1"/>
      <c r="C108" t="s">
        <v>103</v>
      </c>
      <c r="D108">
        <v>0</v>
      </c>
      <c r="E108">
        <v>3838.02</v>
      </c>
      <c r="F108">
        <v>353425</v>
      </c>
      <c r="I108" s="4">
        <v>44552</v>
      </c>
      <c r="M108">
        <v>1</v>
      </c>
      <c r="N108">
        <v>265024.86</v>
      </c>
      <c r="O108">
        <v>26284452</v>
      </c>
      <c r="V108">
        <v>0</v>
      </c>
      <c r="W108">
        <v>58952.180000000008</v>
      </c>
      <c r="X108">
        <v>4452941</v>
      </c>
      <c r="AE108">
        <v>0</v>
      </c>
      <c r="AF108">
        <v>78130.760000000009</v>
      </c>
      <c r="AG108">
        <v>7984470</v>
      </c>
      <c r="AH108">
        <v>1</v>
      </c>
      <c r="AI108">
        <v>402107.79999999981</v>
      </c>
      <c r="AJ108">
        <v>38721863</v>
      </c>
    </row>
    <row r="109" spans="1:36" x14ac:dyDescent="0.2">
      <c r="A109" s="1">
        <v>44531</v>
      </c>
      <c r="B109" s="1"/>
      <c r="C109" t="s">
        <v>147</v>
      </c>
      <c r="D109">
        <v>0</v>
      </c>
      <c r="E109">
        <v>38152.97</v>
      </c>
      <c r="F109">
        <v>2180319</v>
      </c>
      <c r="I109" s="4">
        <v>44559</v>
      </c>
      <c r="M109">
        <v>1</v>
      </c>
      <c r="N109">
        <v>58418.650000000009</v>
      </c>
      <c r="O109">
        <v>6828501</v>
      </c>
      <c r="V109">
        <v>0</v>
      </c>
      <c r="W109">
        <v>15148.86</v>
      </c>
      <c r="X109">
        <v>1689077</v>
      </c>
      <c r="AE109">
        <v>0</v>
      </c>
      <c r="AF109">
        <v>38470.92</v>
      </c>
      <c r="AG109">
        <v>5124754</v>
      </c>
      <c r="AH109">
        <v>1</v>
      </c>
      <c r="AI109">
        <v>112038.43000000002</v>
      </c>
      <c r="AJ109">
        <v>13642332</v>
      </c>
    </row>
    <row r="110" spans="1:36" x14ac:dyDescent="0.2">
      <c r="A110" s="1">
        <v>44531</v>
      </c>
      <c r="B110" s="1"/>
      <c r="C110" t="s">
        <v>106</v>
      </c>
      <c r="D110">
        <v>0</v>
      </c>
      <c r="E110">
        <v>33272.480000000003</v>
      </c>
      <c r="F110">
        <v>2221380</v>
      </c>
      <c r="I110" s="4" t="s">
        <v>111</v>
      </c>
      <c r="J110">
        <v>0</v>
      </c>
      <c r="K110">
        <v>83368.319999999992</v>
      </c>
      <c r="L110">
        <v>5617631</v>
      </c>
      <c r="M110">
        <v>1</v>
      </c>
      <c r="N110">
        <v>19886058.339999989</v>
      </c>
      <c r="O110">
        <v>1605591295</v>
      </c>
      <c r="P110">
        <v>0</v>
      </c>
      <c r="Q110">
        <v>58764.14</v>
      </c>
      <c r="R110">
        <v>3223994</v>
      </c>
      <c r="S110">
        <v>1</v>
      </c>
      <c r="T110">
        <v>14122389.700000009</v>
      </c>
      <c r="U110">
        <v>1191848737</v>
      </c>
      <c r="V110">
        <v>0</v>
      </c>
      <c r="W110">
        <v>8144079.8900000006</v>
      </c>
      <c r="X110">
        <v>519908289</v>
      </c>
      <c r="Y110">
        <v>1</v>
      </c>
      <c r="Z110">
        <v>1154398.3100000003</v>
      </c>
      <c r="AA110">
        <v>160801416</v>
      </c>
      <c r="AB110">
        <v>0</v>
      </c>
      <c r="AC110">
        <v>517318.62000000005</v>
      </c>
      <c r="AD110">
        <v>226606187</v>
      </c>
      <c r="AE110">
        <v>1</v>
      </c>
      <c r="AF110">
        <v>13724229.940000005</v>
      </c>
      <c r="AG110">
        <v>1327364166</v>
      </c>
      <c r="AH110">
        <v>1</v>
      </c>
      <c r="AI110">
        <v>57690607.259999983</v>
      </c>
      <c r="AJ110">
        <v>5040961715</v>
      </c>
    </row>
    <row r="111" spans="1:36" x14ac:dyDescent="0.2">
      <c r="A111" s="1">
        <v>44531</v>
      </c>
      <c r="B111" s="1"/>
      <c r="C111" t="s">
        <v>106</v>
      </c>
      <c r="D111">
        <v>0</v>
      </c>
      <c r="E111">
        <v>7892.26</v>
      </c>
      <c r="F111">
        <v>702870</v>
      </c>
    </row>
    <row r="112" spans="1:36" x14ac:dyDescent="0.2">
      <c r="A112" s="1">
        <v>44531</v>
      </c>
      <c r="B112" s="1"/>
      <c r="C112" t="s">
        <v>106</v>
      </c>
      <c r="D112">
        <v>0</v>
      </c>
      <c r="E112">
        <v>5558.24</v>
      </c>
      <c r="F112">
        <v>486043</v>
      </c>
    </row>
    <row r="113" spans="1:6" x14ac:dyDescent="0.2">
      <c r="A113" s="1">
        <v>44531</v>
      </c>
      <c r="B113" s="1"/>
      <c r="C113" t="s">
        <v>106</v>
      </c>
      <c r="D113">
        <v>1</v>
      </c>
      <c r="E113">
        <v>131922.92000000001</v>
      </c>
      <c r="F113">
        <v>16772665</v>
      </c>
    </row>
    <row r="114" spans="1:6" x14ac:dyDescent="0.2">
      <c r="A114" s="1">
        <v>44531</v>
      </c>
      <c r="B114" s="1"/>
      <c r="C114" t="s">
        <v>103</v>
      </c>
      <c r="D114">
        <v>0</v>
      </c>
      <c r="E114">
        <v>12919.93</v>
      </c>
      <c r="F114">
        <v>1719366</v>
      </c>
    </row>
    <row r="115" spans="1:6" x14ac:dyDescent="0.2">
      <c r="A115" s="1">
        <v>44531</v>
      </c>
      <c r="B115" s="1"/>
      <c r="C115" t="s">
        <v>106</v>
      </c>
      <c r="D115">
        <v>0</v>
      </c>
      <c r="E115">
        <v>0</v>
      </c>
      <c r="F115">
        <v>0</v>
      </c>
    </row>
    <row r="116" spans="1:6" x14ac:dyDescent="0.2">
      <c r="A116" s="1">
        <v>44531</v>
      </c>
      <c r="B116" s="1"/>
      <c r="C116" t="s">
        <v>106</v>
      </c>
      <c r="D116">
        <v>0</v>
      </c>
      <c r="E116">
        <v>7428.05</v>
      </c>
      <c r="F116">
        <v>483422</v>
      </c>
    </row>
    <row r="117" spans="1:6" x14ac:dyDescent="0.2">
      <c r="A117" s="1">
        <v>44531</v>
      </c>
      <c r="B117" s="1"/>
      <c r="C117" t="s">
        <v>103</v>
      </c>
      <c r="D117">
        <v>0</v>
      </c>
      <c r="E117">
        <v>3797.68</v>
      </c>
      <c r="F117">
        <v>486194</v>
      </c>
    </row>
    <row r="118" spans="1:6" x14ac:dyDescent="0.2">
      <c r="A118" s="1">
        <v>44531</v>
      </c>
      <c r="B118" s="1"/>
      <c r="C118" t="s">
        <v>103</v>
      </c>
      <c r="D118">
        <v>0</v>
      </c>
      <c r="E118">
        <v>3353.94</v>
      </c>
      <c r="F118">
        <v>566607</v>
      </c>
    </row>
    <row r="119" spans="1:6" x14ac:dyDescent="0.2">
      <c r="A119" s="1">
        <v>44531</v>
      </c>
      <c r="B119" s="1"/>
      <c r="C119" t="s">
        <v>106</v>
      </c>
      <c r="D119">
        <v>0</v>
      </c>
      <c r="E119">
        <v>5486.39</v>
      </c>
      <c r="F119">
        <v>590074</v>
      </c>
    </row>
    <row r="120" spans="1:6" x14ac:dyDescent="0.2">
      <c r="A120" s="1">
        <v>44531</v>
      </c>
      <c r="B120" s="1"/>
      <c r="C120" t="s">
        <v>103</v>
      </c>
      <c r="D120">
        <v>0</v>
      </c>
      <c r="E120">
        <v>3798.57</v>
      </c>
      <c r="F120">
        <v>441426</v>
      </c>
    </row>
    <row r="121" spans="1:6" x14ac:dyDescent="0.2">
      <c r="A121" s="1">
        <v>44524</v>
      </c>
      <c r="B121" s="1"/>
      <c r="C121" t="s">
        <v>106</v>
      </c>
      <c r="D121">
        <v>0</v>
      </c>
      <c r="E121">
        <v>9202.4500000000007</v>
      </c>
      <c r="F121">
        <v>360721</v>
      </c>
    </row>
    <row r="122" spans="1:6" x14ac:dyDescent="0.2">
      <c r="A122" s="1">
        <v>44524</v>
      </c>
      <c r="B122" s="1"/>
      <c r="C122" t="s">
        <v>108</v>
      </c>
      <c r="D122">
        <v>0</v>
      </c>
      <c r="E122">
        <v>29192.39</v>
      </c>
      <c r="F122">
        <v>1363027</v>
      </c>
    </row>
    <row r="123" spans="1:6" x14ac:dyDescent="0.2">
      <c r="A123" s="1">
        <v>44524</v>
      </c>
      <c r="B123" s="1"/>
      <c r="C123" t="s">
        <v>103</v>
      </c>
      <c r="D123">
        <v>0</v>
      </c>
      <c r="E123">
        <v>2816.38</v>
      </c>
      <c r="F123">
        <v>284399</v>
      </c>
    </row>
    <row r="124" spans="1:6" x14ac:dyDescent="0.2">
      <c r="A124" s="1">
        <v>44524</v>
      </c>
      <c r="B124" s="1"/>
      <c r="C124" t="s">
        <v>106</v>
      </c>
      <c r="D124">
        <v>0</v>
      </c>
      <c r="E124">
        <v>64244.81</v>
      </c>
      <c r="F124">
        <v>3133378</v>
      </c>
    </row>
    <row r="125" spans="1:6" x14ac:dyDescent="0.2">
      <c r="A125" s="1">
        <v>44524</v>
      </c>
      <c r="B125" s="1"/>
      <c r="C125" t="s">
        <v>103</v>
      </c>
      <c r="D125">
        <v>0</v>
      </c>
      <c r="E125">
        <v>34401.019999999997</v>
      </c>
      <c r="F125">
        <v>1459973</v>
      </c>
    </row>
    <row r="126" spans="1:6" x14ac:dyDescent="0.2">
      <c r="A126" s="1">
        <v>44524</v>
      </c>
      <c r="B126" s="1"/>
      <c r="C126" t="s">
        <v>103</v>
      </c>
      <c r="D126">
        <v>0</v>
      </c>
      <c r="E126">
        <v>1613.24</v>
      </c>
      <c r="F126">
        <v>87373</v>
      </c>
    </row>
    <row r="127" spans="1:6" x14ac:dyDescent="0.2">
      <c r="A127" s="1">
        <v>44524</v>
      </c>
      <c r="B127" s="1"/>
      <c r="C127" t="s">
        <v>108</v>
      </c>
      <c r="D127">
        <v>0</v>
      </c>
      <c r="E127">
        <v>24948.54</v>
      </c>
      <c r="F127">
        <v>1248265</v>
      </c>
    </row>
    <row r="128" spans="1:6" x14ac:dyDescent="0.2">
      <c r="A128" s="1">
        <v>44524</v>
      </c>
      <c r="B128" s="1"/>
      <c r="C128" t="s">
        <v>103</v>
      </c>
      <c r="D128">
        <v>0</v>
      </c>
      <c r="E128">
        <v>2541.52</v>
      </c>
      <c r="F128">
        <v>185696</v>
      </c>
    </row>
    <row r="129" spans="1:6" x14ac:dyDescent="0.2">
      <c r="A129" s="1">
        <v>44524</v>
      </c>
      <c r="B129" s="1"/>
      <c r="C129" t="s">
        <v>106</v>
      </c>
      <c r="D129">
        <v>1</v>
      </c>
      <c r="E129">
        <v>117117.57</v>
      </c>
      <c r="F129">
        <v>7802675</v>
      </c>
    </row>
    <row r="130" spans="1:6" x14ac:dyDescent="0.2">
      <c r="A130" s="1">
        <v>44524</v>
      </c>
      <c r="B130" s="1"/>
      <c r="C130" t="s">
        <v>106</v>
      </c>
      <c r="D130">
        <v>0</v>
      </c>
      <c r="E130">
        <v>9110.0300000000007</v>
      </c>
      <c r="F130">
        <v>478266</v>
      </c>
    </row>
    <row r="131" spans="1:6" x14ac:dyDescent="0.2">
      <c r="A131" s="1">
        <v>44524</v>
      </c>
      <c r="B131" s="1"/>
      <c r="C131" t="s">
        <v>103</v>
      </c>
      <c r="D131">
        <v>0</v>
      </c>
      <c r="E131">
        <v>3315.49</v>
      </c>
      <c r="F131">
        <v>458334</v>
      </c>
    </row>
    <row r="132" spans="1:6" x14ac:dyDescent="0.2">
      <c r="A132" s="1">
        <v>44524</v>
      </c>
      <c r="B132" s="1"/>
      <c r="C132" t="s">
        <v>103</v>
      </c>
      <c r="D132">
        <v>0</v>
      </c>
      <c r="E132">
        <v>24786.65</v>
      </c>
      <c r="F132">
        <v>746424</v>
      </c>
    </row>
    <row r="133" spans="1:6" x14ac:dyDescent="0.2">
      <c r="A133" s="1">
        <v>44524</v>
      </c>
      <c r="B133" s="1"/>
      <c r="C133" t="s">
        <v>106</v>
      </c>
      <c r="D133">
        <v>0</v>
      </c>
      <c r="E133">
        <v>39246.300000000003</v>
      </c>
      <c r="F133">
        <v>3421160</v>
      </c>
    </row>
    <row r="134" spans="1:6" x14ac:dyDescent="0.2">
      <c r="A134" s="1">
        <v>44524</v>
      </c>
      <c r="B134" s="1"/>
      <c r="C134" t="s">
        <v>106</v>
      </c>
      <c r="D134">
        <v>0</v>
      </c>
      <c r="E134">
        <v>39138.76</v>
      </c>
      <c r="F134">
        <v>2946529</v>
      </c>
    </row>
    <row r="135" spans="1:6" x14ac:dyDescent="0.2">
      <c r="A135" s="1">
        <v>44524</v>
      </c>
      <c r="B135" s="1"/>
      <c r="C135" t="s">
        <v>108</v>
      </c>
      <c r="D135">
        <v>0</v>
      </c>
      <c r="E135">
        <v>21255</v>
      </c>
      <c r="F135">
        <v>893907</v>
      </c>
    </row>
    <row r="136" spans="1:6" x14ac:dyDescent="0.2">
      <c r="A136" s="1">
        <v>44524</v>
      </c>
      <c r="B136" s="1"/>
      <c r="C136" t="s">
        <v>106</v>
      </c>
      <c r="D136">
        <v>1</v>
      </c>
      <c r="E136">
        <v>118620.85</v>
      </c>
      <c r="F136">
        <v>11993276</v>
      </c>
    </row>
    <row r="137" spans="1:6" x14ac:dyDescent="0.2">
      <c r="A137" s="1">
        <v>44524</v>
      </c>
      <c r="B137" s="1"/>
      <c r="C137" t="s">
        <v>103</v>
      </c>
      <c r="D137">
        <v>0</v>
      </c>
      <c r="E137">
        <v>1624.7</v>
      </c>
      <c r="F137">
        <v>82886</v>
      </c>
    </row>
    <row r="138" spans="1:6" x14ac:dyDescent="0.2">
      <c r="A138" s="1">
        <v>44524</v>
      </c>
      <c r="B138" s="1"/>
      <c r="C138" t="s">
        <v>106</v>
      </c>
      <c r="D138">
        <v>1</v>
      </c>
      <c r="E138">
        <v>142877.89000000001</v>
      </c>
      <c r="F138">
        <v>8128623</v>
      </c>
    </row>
    <row r="139" spans="1:6" x14ac:dyDescent="0.2">
      <c r="A139" s="1">
        <v>44524</v>
      </c>
      <c r="B139" s="1"/>
      <c r="C139" t="s">
        <v>106</v>
      </c>
      <c r="D139">
        <v>0</v>
      </c>
      <c r="E139">
        <v>14376.02</v>
      </c>
      <c r="F139">
        <v>573574</v>
      </c>
    </row>
    <row r="140" spans="1:6" x14ac:dyDescent="0.2">
      <c r="A140" s="1">
        <v>44524</v>
      </c>
      <c r="B140" s="1"/>
      <c r="C140" t="s">
        <v>103</v>
      </c>
      <c r="D140">
        <v>0</v>
      </c>
      <c r="E140">
        <v>1630.46</v>
      </c>
      <c r="F140">
        <v>118663</v>
      </c>
    </row>
    <row r="141" spans="1:6" x14ac:dyDescent="0.2">
      <c r="A141" s="1">
        <v>44524</v>
      </c>
      <c r="B141" s="1"/>
      <c r="C141" t="s">
        <v>106</v>
      </c>
      <c r="D141">
        <v>0</v>
      </c>
      <c r="E141">
        <v>27718.39</v>
      </c>
      <c r="F141">
        <v>2169083</v>
      </c>
    </row>
    <row r="142" spans="1:6" x14ac:dyDescent="0.2">
      <c r="A142" s="1">
        <v>44524</v>
      </c>
      <c r="B142" s="1"/>
      <c r="C142" t="s">
        <v>103</v>
      </c>
      <c r="D142">
        <v>0</v>
      </c>
      <c r="E142">
        <v>1627.71</v>
      </c>
      <c r="F142">
        <v>86724</v>
      </c>
    </row>
    <row r="143" spans="1:6" x14ac:dyDescent="0.2">
      <c r="A143" s="1">
        <v>44524</v>
      </c>
      <c r="B143" s="1"/>
      <c r="C143" t="s">
        <v>103</v>
      </c>
      <c r="D143">
        <v>0</v>
      </c>
      <c r="E143">
        <v>1641.19</v>
      </c>
      <c r="F143">
        <v>81706</v>
      </c>
    </row>
    <row r="144" spans="1:6" x14ac:dyDescent="0.2">
      <c r="A144" s="1">
        <v>44524</v>
      </c>
      <c r="B144" s="1"/>
      <c r="C144" t="s">
        <v>106</v>
      </c>
      <c r="D144">
        <v>1</v>
      </c>
      <c r="E144">
        <v>59007.12</v>
      </c>
      <c r="F144">
        <v>2254642</v>
      </c>
    </row>
    <row r="145" spans="1:6" x14ac:dyDescent="0.2">
      <c r="A145" s="1">
        <v>44524</v>
      </c>
      <c r="B145" s="1"/>
      <c r="C145" t="s">
        <v>147</v>
      </c>
      <c r="D145">
        <v>0</v>
      </c>
      <c r="E145">
        <v>19343.650000000001</v>
      </c>
      <c r="F145">
        <v>979750</v>
      </c>
    </row>
    <row r="146" spans="1:6" x14ac:dyDescent="0.2">
      <c r="A146" s="1">
        <v>44517</v>
      </c>
      <c r="B146" s="1"/>
      <c r="C146" t="s">
        <v>103</v>
      </c>
      <c r="D146">
        <v>0</v>
      </c>
      <c r="E146">
        <v>0</v>
      </c>
      <c r="F146">
        <v>0</v>
      </c>
    </row>
    <row r="147" spans="1:6" x14ac:dyDescent="0.2">
      <c r="A147" s="1">
        <v>44517</v>
      </c>
      <c r="B147" s="1"/>
      <c r="C147" t="s">
        <v>103</v>
      </c>
      <c r="D147">
        <v>0</v>
      </c>
      <c r="E147">
        <v>3595.31</v>
      </c>
      <c r="F147">
        <v>577334</v>
      </c>
    </row>
    <row r="148" spans="1:6" x14ac:dyDescent="0.2">
      <c r="A148" s="1">
        <v>44517</v>
      </c>
      <c r="B148" s="1"/>
      <c r="C148" t="s">
        <v>106</v>
      </c>
      <c r="D148">
        <v>1</v>
      </c>
      <c r="E148">
        <v>121669.93</v>
      </c>
      <c r="F148">
        <v>9934424</v>
      </c>
    </row>
    <row r="149" spans="1:6" x14ac:dyDescent="0.2">
      <c r="A149" s="1">
        <v>44517</v>
      </c>
      <c r="B149" s="1"/>
      <c r="C149" t="s">
        <v>103</v>
      </c>
      <c r="D149">
        <v>0</v>
      </c>
      <c r="E149">
        <v>19358.27</v>
      </c>
      <c r="F149">
        <v>811910</v>
      </c>
    </row>
    <row r="150" spans="1:6" x14ac:dyDescent="0.2">
      <c r="A150" s="1">
        <v>44517</v>
      </c>
      <c r="B150" s="1"/>
      <c r="C150" t="s">
        <v>106</v>
      </c>
      <c r="D150">
        <v>0</v>
      </c>
      <c r="E150">
        <v>39148.21</v>
      </c>
      <c r="F150">
        <v>3329806</v>
      </c>
    </row>
    <row r="151" spans="1:6" x14ac:dyDescent="0.2">
      <c r="A151" s="1">
        <v>44517</v>
      </c>
      <c r="B151" s="1"/>
      <c r="C151" t="s">
        <v>106</v>
      </c>
      <c r="D151">
        <v>1</v>
      </c>
      <c r="E151">
        <v>100957.86</v>
      </c>
      <c r="F151">
        <v>9993202</v>
      </c>
    </row>
    <row r="152" spans="1:6" x14ac:dyDescent="0.2">
      <c r="A152" s="1">
        <v>44517</v>
      </c>
      <c r="B152" s="1"/>
      <c r="C152" t="s">
        <v>106</v>
      </c>
      <c r="D152">
        <v>1</v>
      </c>
      <c r="E152">
        <v>65556.2</v>
      </c>
      <c r="F152">
        <v>2524728</v>
      </c>
    </row>
    <row r="153" spans="1:6" x14ac:dyDescent="0.2">
      <c r="A153" s="1">
        <v>44517</v>
      </c>
      <c r="B153" s="1"/>
      <c r="C153" t="s">
        <v>106</v>
      </c>
      <c r="D153">
        <v>0</v>
      </c>
      <c r="E153">
        <v>70980.570000000007</v>
      </c>
      <c r="F153">
        <v>3380648</v>
      </c>
    </row>
    <row r="154" spans="1:6" x14ac:dyDescent="0.2">
      <c r="A154" s="1">
        <v>44517</v>
      </c>
      <c r="B154" s="1"/>
      <c r="C154" t="s">
        <v>106</v>
      </c>
      <c r="D154">
        <v>1</v>
      </c>
      <c r="E154">
        <v>157983.1</v>
      </c>
      <c r="F154">
        <v>9100289</v>
      </c>
    </row>
    <row r="155" spans="1:6" x14ac:dyDescent="0.2">
      <c r="A155" s="1">
        <v>44517</v>
      </c>
      <c r="B155" s="1"/>
      <c r="C155" t="s">
        <v>108</v>
      </c>
      <c r="D155">
        <v>0</v>
      </c>
      <c r="E155">
        <v>44391.78</v>
      </c>
      <c r="F155">
        <v>2101734</v>
      </c>
    </row>
    <row r="156" spans="1:6" x14ac:dyDescent="0.2">
      <c r="A156" s="1">
        <v>44517</v>
      </c>
      <c r="B156" s="1"/>
      <c r="C156" t="s">
        <v>106</v>
      </c>
      <c r="D156">
        <v>0</v>
      </c>
      <c r="E156">
        <v>39534.730000000003</v>
      </c>
      <c r="F156">
        <v>4466291</v>
      </c>
    </row>
    <row r="157" spans="1:6" x14ac:dyDescent="0.2">
      <c r="A157" s="1">
        <v>44517</v>
      </c>
      <c r="B157" s="1"/>
      <c r="C157" t="s">
        <v>108</v>
      </c>
      <c r="D157">
        <v>0</v>
      </c>
      <c r="E157">
        <v>29877.3</v>
      </c>
      <c r="F157">
        <v>1619041</v>
      </c>
    </row>
    <row r="158" spans="1:6" x14ac:dyDescent="0.2">
      <c r="A158" s="1">
        <v>44517</v>
      </c>
      <c r="B158" s="1"/>
      <c r="C158" t="s">
        <v>147</v>
      </c>
      <c r="D158">
        <v>0</v>
      </c>
      <c r="E158">
        <v>1267.52</v>
      </c>
      <c r="F158">
        <v>63925</v>
      </c>
    </row>
    <row r="159" spans="1:6" x14ac:dyDescent="0.2">
      <c r="A159" s="1">
        <v>44517</v>
      </c>
      <c r="B159" s="1"/>
      <c r="C159" t="s">
        <v>103</v>
      </c>
      <c r="D159">
        <v>0</v>
      </c>
      <c r="E159">
        <v>0</v>
      </c>
      <c r="F159">
        <v>0</v>
      </c>
    </row>
    <row r="160" spans="1:6" x14ac:dyDescent="0.2">
      <c r="A160" s="1">
        <v>44517</v>
      </c>
      <c r="B160" s="1"/>
      <c r="C160" t="s">
        <v>106</v>
      </c>
      <c r="D160">
        <v>0</v>
      </c>
      <c r="E160">
        <v>17987.509999999998</v>
      </c>
      <c r="F160">
        <v>1308780</v>
      </c>
    </row>
    <row r="161" spans="1:6" x14ac:dyDescent="0.2">
      <c r="A161" s="1">
        <v>44517</v>
      </c>
      <c r="B161" s="1"/>
      <c r="C161" t="s">
        <v>103</v>
      </c>
      <c r="D161">
        <v>0</v>
      </c>
      <c r="E161">
        <v>26628.99</v>
      </c>
      <c r="F161">
        <v>1386727</v>
      </c>
    </row>
    <row r="162" spans="1:6" x14ac:dyDescent="0.2">
      <c r="A162" s="1">
        <v>44517</v>
      </c>
      <c r="B162" s="1"/>
      <c r="C162" t="s">
        <v>106</v>
      </c>
      <c r="D162">
        <v>0</v>
      </c>
      <c r="E162">
        <v>4059.41</v>
      </c>
      <c r="F162">
        <v>195902</v>
      </c>
    </row>
    <row r="163" spans="1:6" x14ac:dyDescent="0.2">
      <c r="A163" s="1">
        <v>44517</v>
      </c>
      <c r="B163" s="1"/>
      <c r="C163" t="s">
        <v>108</v>
      </c>
      <c r="D163">
        <v>0</v>
      </c>
      <c r="E163">
        <v>34133.54</v>
      </c>
      <c r="F163">
        <v>1874795</v>
      </c>
    </row>
    <row r="164" spans="1:6" x14ac:dyDescent="0.2">
      <c r="A164" s="1">
        <v>44510</v>
      </c>
      <c r="B164" s="1"/>
      <c r="C164" t="s">
        <v>108</v>
      </c>
      <c r="D164">
        <v>0</v>
      </c>
      <c r="E164">
        <v>45386.18</v>
      </c>
      <c r="F164">
        <v>2295277</v>
      </c>
    </row>
    <row r="165" spans="1:6" x14ac:dyDescent="0.2">
      <c r="A165" s="1">
        <v>44510</v>
      </c>
      <c r="B165" s="1"/>
      <c r="C165" t="s">
        <v>104</v>
      </c>
      <c r="D165">
        <v>0</v>
      </c>
      <c r="E165">
        <v>32128.09</v>
      </c>
      <c r="F165">
        <v>10461516</v>
      </c>
    </row>
    <row r="166" spans="1:6" x14ac:dyDescent="0.2">
      <c r="A166" s="1">
        <v>44510</v>
      </c>
      <c r="B166" s="1"/>
      <c r="C166" t="s">
        <v>108</v>
      </c>
      <c r="D166">
        <v>0</v>
      </c>
      <c r="E166">
        <v>17152.84</v>
      </c>
      <c r="F166">
        <v>1095820</v>
      </c>
    </row>
    <row r="167" spans="1:6" x14ac:dyDescent="0.2">
      <c r="A167" s="1">
        <v>44510</v>
      </c>
      <c r="B167" s="1"/>
      <c r="C167" t="s">
        <v>103</v>
      </c>
      <c r="D167">
        <v>0</v>
      </c>
      <c r="E167">
        <v>24453.19</v>
      </c>
      <c r="F167">
        <v>1112883</v>
      </c>
    </row>
    <row r="168" spans="1:6" x14ac:dyDescent="0.2">
      <c r="A168" s="1">
        <v>44510</v>
      </c>
      <c r="B168" s="1"/>
      <c r="C168" t="s">
        <v>103</v>
      </c>
      <c r="D168">
        <v>0</v>
      </c>
      <c r="E168">
        <v>3310.48</v>
      </c>
      <c r="F168">
        <v>1073857</v>
      </c>
    </row>
    <row r="169" spans="1:6" x14ac:dyDescent="0.2">
      <c r="A169" s="1">
        <v>44510</v>
      </c>
      <c r="B169" s="1"/>
      <c r="C169" t="s">
        <v>103</v>
      </c>
      <c r="D169">
        <v>0</v>
      </c>
      <c r="E169">
        <v>0</v>
      </c>
      <c r="F169">
        <v>0</v>
      </c>
    </row>
    <row r="170" spans="1:6" x14ac:dyDescent="0.2">
      <c r="A170" s="1">
        <v>44510</v>
      </c>
      <c r="B170" s="1"/>
      <c r="C170" t="s">
        <v>103</v>
      </c>
      <c r="D170">
        <v>0</v>
      </c>
      <c r="E170">
        <v>0</v>
      </c>
      <c r="F170">
        <v>0</v>
      </c>
    </row>
    <row r="171" spans="1:6" x14ac:dyDescent="0.2">
      <c r="A171" s="1">
        <v>44510</v>
      </c>
      <c r="B171" s="1"/>
      <c r="C171" t="s">
        <v>103</v>
      </c>
      <c r="D171">
        <v>0</v>
      </c>
      <c r="E171">
        <v>0</v>
      </c>
      <c r="F171">
        <v>0</v>
      </c>
    </row>
    <row r="172" spans="1:6" x14ac:dyDescent="0.2">
      <c r="A172" s="1">
        <v>44510</v>
      </c>
      <c r="B172" s="1"/>
      <c r="C172" t="s">
        <v>108</v>
      </c>
      <c r="D172">
        <v>0</v>
      </c>
      <c r="E172">
        <v>25738.35</v>
      </c>
      <c r="F172">
        <v>1532794</v>
      </c>
    </row>
    <row r="173" spans="1:6" x14ac:dyDescent="0.2">
      <c r="A173" s="1">
        <v>44510</v>
      </c>
      <c r="B173" s="1"/>
      <c r="C173" t="s">
        <v>105</v>
      </c>
      <c r="D173">
        <v>0</v>
      </c>
      <c r="E173">
        <v>34581.39</v>
      </c>
      <c r="F173">
        <v>2172197</v>
      </c>
    </row>
    <row r="174" spans="1:6" x14ac:dyDescent="0.2">
      <c r="A174" s="1">
        <v>44510</v>
      </c>
      <c r="B174" s="1"/>
      <c r="C174" t="s">
        <v>105</v>
      </c>
      <c r="D174">
        <v>0</v>
      </c>
      <c r="E174">
        <v>123120.42</v>
      </c>
      <c r="F174">
        <v>10876358</v>
      </c>
    </row>
    <row r="175" spans="1:6" x14ac:dyDescent="0.2">
      <c r="A175" s="1">
        <v>44510</v>
      </c>
      <c r="B175" s="1"/>
      <c r="C175" t="s">
        <v>106</v>
      </c>
      <c r="D175">
        <v>1</v>
      </c>
      <c r="E175">
        <v>151917.82</v>
      </c>
      <c r="F175">
        <v>9395004</v>
      </c>
    </row>
    <row r="176" spans="1:6" x14ac:dyDescent="0.2">
      <c r="A176" s="1">
        <v>44510</v>
      </c>
      <c r="B176" s="1"/>
      <c r="C176" t="s">
        <v>106</v>
      </c>
      <c r="D176">
        <v>1</v>
      </c>
      <c r="E176">
        <v>110588.05</v>
      </c>
      <c r="F176">
        <v>9273473</v>
      </c>
    </row>
    <row r="177" spans="1:6" x14ac:dyDescent="0.2">
      <c r="A177" s="1">
        <v>44510</v>
      </c>
      <c r="B177" s="1"/>
      <c r="C177" t="s">
        <v>106</v>
      </c>
      <c r="D177">
        <v>0</v>
      </c>
      <c r="E177">
        <v>91052.36</v>
      </c>
      <c r="F177">
        <v>5092182</v>
      </c>
    </row>
    <row r="178" spans="1:6" x14ac:dyDescent="0.2">
      <c r="A178" s="1">
        <v>44510</v>
      </c>
      <c r="B178" s="1"/>
      <c r="C178" t="s">
        <v>106</v>
      </c>
      <c r="D178">
        <v>1</v>
      </c>
      <c r="E178">
        <v>102356.08</v>
      </c>
      <c r="F178">
        <v>10784680</v>
      </c>
    </row>
    <row r="179" spans="1:6" x14ac:dyDescent="0.2">
      <c r="A179" s="1">
        <v>44510</v>
      </c>
      <c r="B179" s="1"/>
      <c r="C179" t="s">
        <v>106</v>
      </c>
      <c r="D179">
        <v>0</v>
      </c>
      <c r="E179">
        <v>25506.47</v>
      </c>
      <c r="F179">
        <v>2216775</v>
      </c>
    </row>
    <row r="180" spans="1:6" x14ac:dyDescent="0.2">
      <c r="A180" s="1">
        <v>44510</v>
      </c>
      <c r="B180" s="1"/>
      <c r="C180" t="s">
        <v>106</v>
      </c>
      <c r="D180">
        <v>1</v>
      </c>
      <c r="E180">
        <v>61538.97</v>
      </c>
      <c r="F180">
        <v>2433386</v>
      </c>
    </row>
    <row r="181" spans="1:6" x14ac:dyDescent="0.2">
      <c r="A181" s="1">
        <v>44510</v>
      </c>
      <c r="B181" s="1"/>
      <c r="C181" t="s">
        <v>106</v>
      </c>
      <c r="D181">
        <v>0</v>
      </c>
      <c r="E181">
        <v>30667.11</v>
      </c>
      <c r="F181">
        <v>3720900</v>
      </c>
    </row>
    <row r="182" spans="1:6" x14ac:dyDescent="0.2">
      <c r="A182" s="1">
        <v>44510</v>
      </c>
      <c r="B182" s="1"/>
      <c r="C182" t="s">
        <v>106</v>
      </c>
      <c r="D182">
        <v>0</v>
      </c>
      <c r="E182">
        <v>36858.480000000003</v>
      </c>
      <c r="F182">
        <v>3816488</v>
      </c>
    </row>
    <row r="183" spans="1:6" x14ac:dyDescent="0.2">
      <c r="A183" s="1">
        <v>44510</v>
      </c>
      <c r="B183" s="1"/>
      <c r="C183" t="s">
        <v>103</v>
      </c>
      <c r="D183">
        <v>0</v>
      </c>
      <c r="E183">
        <v>33961.54</v>
      </c>
      <c r="F183">
        <v>1898238</v>
      </c>
    </row>
    <row r="184" spans="1:6" x14ac:dyDescent="0.2">
      <c r="A184" s="1">
        <v>44510</v>
      </c>
      <c r="B184" s="1"/>
      <c r="C184" t="s">
        <v>103</v>
      </c>
      <c r="D184">
        <v>0</v>
      </c>
      <c r="E184">
        <v>9489.61</v>
      </c>
      <c r="F184">
        <v>1313695</v>
      </c>
    </row>
    <row r="185" spans="1:6" x14ac:dyDescent="0.2">
      <c r="A185" s="1">
        <v>44510</v>
      </c>
      <c r="B185" s="1"/>
      <c r="C185" t="s">
        <v>103</v>
      </c>
      <c r="D185">
        <v>0</v>
      </c>
      <c r="E185">
        <v>9467.48</v>
      </c>
      <c r="F185">
        <v>1111381</v>
      </c>
    </row>
    <row r="186" spans="1:6" x14ac:dyDescent="0.2">
      <c r="A186" s="1">
        <v>44503</v>
      </c>
      <c r="B186" s="1"/>
      <c r="C186" t="s">
        <v>108</v>
      </c>
      <c r="D186">
        <v>0</v>
      </c>
      <c r="E186">
        <v>15178.42</v>
      </c>
      <c r="F186">
        <v>990479</v>
      </c>
    </row>
    <row r="187" spans="1:6" x14ac:dyDescent="0.2">
      <c r="A187" s="1">
        <v>44503</v>
      </c>
      <c r="B187" s="1"/>
      <c r="C187" t="s">
        <v>103</v>
      </c>
      <c r="D187">
        <v>0</v>
      </c>
      <c r="E187">
        <v>22043.53</v>
      </c>
      <c r="F187">
        <v>1061677</v>
      </c>
    </row>
    <row r="188" spans="1:6" x14ac:dyDescent="0.2">
      <c r="A188" s="1">
        <v>44503</v>
      </c>
      <c r="B188" s="1"/>
      <c r="C188" t="s">
        <v>105</v>
      </c>
      <c r="D188">
        <v>0</v>
      </c>
      <c r="E188">
        <v>38909.54</v>
      </c>
      <c r="F188">
        <v>2444068</v>
      </c>
    </row>
    <row r="189" spans="1:6" x14ac:dyDescent="0.2">
      <c r="A189" s="1">
        <v>44503</v>
      </c>
      <c r="B189" s="1"/>
      <c r="C189" t="s">
        <v>103</v>
      </c>
      <c r="D189">
        <v>0</v>
      </c>
      <c r="E189">
        <v>26021.68</v>
      </c>
      <c r="F189">
        <v>1635124</v>
      </c>
    </row>
    <row r="190" spans="1:6" x14ac:dyDescent="0.2">
      <c r="A190" s="1">
        <v>44503</v>
      </c>
      <c r="B190" s="1"/>
      <c r="C190" t="s">
        <v>103</v>
      </c>
      <c r="D190">
        <v>0</v>
      </c>
      <c r="E190">
        <v>5899.21</v>
      </c>
      <c r="F190">
        <v>801781</v>
      </c>
    </row>
    <row r="191" spans="1:6" x14ac:dyDescent="0.2">
      <c r="A191" s="1">
        <v>44503</v>
      </c>
      <c r="B191" s="1"/>
      <c r="C191" t="s">
        <v>103</v>
      </c>
      <c r="D191">
        <v>0</v>
      </c>
      <c r="E191">
        <v>640.86</v>
      </c>
      <c r="F191">
        <v>112337</v>
      </c>
    </row>
    <row r="192" spans="1:6" x14ac:dyDescent="0.2">
      <c r="A192" s="1">
        <v>44503</v>
      </c>
      <c r="B192" s="1"/>
      <c r="C192" t="s">
        <v>103</v>
      </c>
      <c r="D192">
        <v>0</v>
      </c>
      <c r="E192">
        <v>632.22</v>
      </c>
      <c r="F192">
        <v>103464</v>
      </c>
    </row>
    <row r="193" spans="1:6" x14ac:dyDescent="0.2">
      <c r="A193" s="1">
        <v>44503</v>
      </c>
      <c r="B193" s="1"/>
      <c r="C193" t="s">
        <v>104</v>
      </c>
      <c r="D193">
        <v>0</v>
      </c>
      <c r="E193">
        <v>53709.22</v>
      </c>
      <c r="F193">
        <v>19091416</v>
      </c>
    </row>
    <row r="194" spans="1:6" x14ac:dyDescent="0.2">
      <c r="A194" s="1">
        <v>44503</v>
      </c>
      <c r="B194" s="1"/>
      <c r="C194" t="s">
        <v>103</v>
      </c>
      <c r="D194">
        <v>0</v>
      </c>
      <c r="E194">
        <v>5918.33</v>
      </c>
      <c r="F194">
        <v>1071106</v>
      </c>
    </row>
    <row r="195" spans="1:6" x14ac:dyDescent="0.2">
      <c r="A195" s="1">
        <v>44503</v>
      </c>
      <c r="B195" s="1"/>
      <c r="C195" t="s">
        <v>103</v>
      </c>
      <c r="D195">
        <v>0</v>
      </c>
      <c r="E195">
        <v>631.66</v>
      </c>
      <c r="F195">
        <v>111387</v>
      </c>
    </row>
    <row r="196" spans="1:6" x14ac:dyDescent="0.2">
      <c r="A196" s="1">
        <v>44503</v>
      </c>
      <c r="B196" s="1"/>
      <c r="C196" t="s">
        <v>103</v>
      </c>
      <c r="D196">
        <v>0</v>
      </c>
      <c r="E196">
        <v>0</v>
      </c>
      <c r="F196">
        <v>0</v>
      </c>
    </row>
    <row r="197" spans="1:6" x14ac:dyDescent="0.2">
      <c r="A197" s="1">
        <v>44503</v>
      </c>
      <c r="B197" s="1"/>
      <c r="C197" t="s">
        <v>106</v>
      </c>
      <c r="D197">
        <v>1</v>
      </c>
      <c r="E197">
        <v>135869.87</v>
      </c>
      <c r="F197">
        <v>15774857</v>
      </c>
    </row>
    <row r="198" spans="1:6" x14ac:dyDescent="0.2">
      <c r="A198" s="1">
        <v>44503</v>
      </c>
      <c r="B198" s="1"/>
      <c r="C198" t="s">
        <v>103</v>
      </c>
      <c r="D198">
        <v>0</v>
      </c>
      <c r="E198">
        <v>0</v>
      </c>
      <c r="F198">
        <v>0</v>
      </c>
    </row>
    <row r="199" spans="1:6" x14ac:dyDescent="0.2">
      <c r="A199" s="1">
        <v>44503</v>
      </c>
      <c r="B199" s="1"/>
      <c r="C199" t="s">
        <v>106</v>
      </c>
      <c r="D199">
        <v>0</v>
      </c>
      <c r="E199">
        <v>39940.629999999997</v>
      </c>
      <c r="F199">
        <v>3610239</v>
      </c>
    </row>
    <row r="200" spans="1:6" x14ac:dyDescent="0.2">
      <c r="A200" s="1">
        <v>44503</v>
      </c>
      <c r="B200" s="1"/>
      <c r="C200" t="s">
        <v>106</v>
      </c>
      <c r="D200">
        <v>1</v>
      </c>
      <c r="E200">
        <v>56808.04</v>
      </c>
      <c r="F200">
        <v>2555096</v>
      </c>
    </row>
    <row r="201" spans="1:6" x14ac:dyDescent="0.2">
      <c r="A201" s="1">
        <v>44503</v>
      </c>
      <c r="B201" s="1"/>
      <c r="C201" t="s">
        <v>107</v>
      </c>
      <c r="D201">
        <v>0</v>
      </c>
      <c r="E201">
        <v>4429.57</v>
      </c>
      <c r="F201">
        <v>161293</v>
      </c>
    </row>
    <row r="202" spans="1:6" x14ac:dyDescent="0.2">
      <c r="A202" s="1">
        <v>44503</v>
      </c>
      <c r="B202" s="1"/>
      <c r="C202" t="s">
        <v>106</v>
      </c>
      <c r="D202">
        <v>0</v>
      </c>
      <c r="E202">
        <v>97386.27</v>
      </c>
      <c r="F202">
        <v>5717821</v>
      </c>
    </row>
    <row r="203" spans="1:6" x14ac:dyDescent="0.2">
      <c r="A203" s="1">
        <v>44503</v>
      </c>
      <c r="B203" s="1"/>
      <c r="C203" t="s">
        <v>106</v>
      </c>
      <c r="D203">
        <v>1</v>
      </c>
      <c r="E203">
        <v>112337.15</v>
      </c>
      <c r="F203">
        <v>7306353</v>
      </c>
    </row>
    <row r="204" spans="1:6" x14ac:dyDescent="0.2">
      <c r="A204" s="1">
        <v>44503</v>
      </c>
      <c r="B204" s="1"/>
      <c r="C204" t="s">
        <v>105</v>
      </c>
      <c r="D204">
        <v>0</v>
      </c>
      <c r="E204">
        <v>131457.73000000001</v>
      </c>
      <c r="F204">
        <v>11612883</v>
      </c>
    </row>
    <row r="205" spans="1:6" x14ac:dyDescent="0.2">
      <c r="A205" s="1">
        <v>44503</v>
      </c>
      <c r="B205" s="1"/>
      <c r="C205" t="s">
        <v>103</v>
      </c>
      <c r="D205">
        <v>0</v>
      </c>
      <c r="E205">
        <v>0</v>
      </c>
      <c r="F205">
        <v>0</v>
      </c>
    </row>
    <row r="206" spans="1:6" x14ac:dyDescent="0.2">
      <c r="A206" s="1">
        <v>44503</v>
      </c>
      <c r="B206" s="1"/>
      <c r="C206" t="s">
        <v>106</v>
      </c>
      <c r="D206">
        <v>1</v>
      </c>
      <c r="E206">
        <v>112931.77</v>
      </c>
      <c r="F206">
        <v>10670753</v>
      </c>
    </row>
    <row r="207" spans="1:6" x14ac:dyDescent="0.2">
      <c r="A207" s="1">
        <v>44503</v>
      </c>
      <c r="B207" s="1"/>
      <c r="C207" t="s">
        <v>107</v>
      </c>
      <c r="D207">
        <v>0</v>
      </c>
      <c r="E207">
        <v>4478.84</v>
      </c>
      <c r="F207">
        <v>203968</v>
      </c>
    </row>
    <row r="208" spans="1:6" x14ac:dyDescent="0.2">
      <c r="A208" s="1">
        <v>44503</v>
      </c>
      <c r="B208" s="1"/>
      <c r="C208" t="s">
        <v>108</v>
      </c>
      <c r="D208">
        <v>0</v>
      </c>
      <c r="E208">
        <v>36015.78</v>
      </c>
      <c r="F208">
        <v>1799139</v>
      </c>
    </row>
    <row r="209" spans="1:6" x14ac:dyDescent="0.2">
      <c r="A209" s="1">
        <v>44503</v>
      </c>
      <c r="B209" s="1"/>
      <c r="C209" t="s">
        <v>103</v>
      </c>
      <c r="D209">
        <v>0</v>
      </c>
      <c r="E209">
        <v>660.34</v>
      </c>
      <c r="F209">
        <v>266083</v>
      </c>
    </row>
    <row r="210" spans="1:6" x14ac:dyDescent="0.2">
      <c r="A210" s="1">
        <v>44503</v>
      </c>
      <c r="B210" s="1"/>
      <c r="C210" t="s">
        <v>103</v>
      </c>
      <c r="D210">
        <v>0</v>
      </c>
      <c r="E210">
        <v>0</v>
      </c>
      <c r="F210">
        <v>0</v>
      </c>
    </row>
    <row r="211" spans="1:6" x14ac:dyDescent="0.2">
      <c r="A211" s="1">
        <v>44503</v>
      </c>
      <c r="B211" s="1"/>
      <c r="C211" t="s">
        <v>108</v>
      </c>
      <c r="D211">
        <v>0</v>
      </c>
      <c r="E211">
        <v>21315.87</v>
      </c>
      <c r="F211">
        <v>1239894</v>
      </c>
    </row>
    <row r="212" spans="1:6" x14ac:dyDescent="0.2">
      <c r="A212" s="1">
        <v>44496</v>
      </c>
      <c r="B212" s="1"/>
      <c r="C212" t="s">
        <v>108</v>
      </c>
      <c r="D212">
        <v>0</v>
      </c>
      <c r="E212">
        <v>11509.48</v>
      </c>
      <c r="F212">
        <v>677434</v>
      </c>
    </row>
    <row r="213" spans="1:6" x14ac:dyDescent="0.2">
      <c r="A213" s="1">
        <v>44496</v>
      </c>
      <c r="B213" s="1"/>
      <c r="C213" t="s">
        <v>104</v>
      </c>
      <c r="D213">
        <v>0</v>
      </c>
      <c r="E213">
        <v>19032.439999999999</v>
      </c>
      <c r="F213">
        <v>3057877</v>
      </c>
    </row>
    <row r="214" spans="1:6" x14ac:dyDescent="0.2">
      <c r="A214" s="1">
        <v>44496</v>
      </c>
      <c r="B214" s="1"/>
      <c r="C214" t="s">
        <v>106</v>
      </c>
      <c r="D214">
        <v>1</v>
      </c>
      <c r="E214">
        <v>53065.69</v>
      </c>
      <c r="F214">
        <v>6448129</v>
      </c>
    </row>
    <row r="215" spans="1:6" x14ac:dyDescent="0.2">
      <c r="A215" s="1">
        <v>44496</v>
      </c>
      <c r="B215" s="1"/>
      <c r="C215" t="s">
        <v>106</v>
      </c>
      <c r="D215">
        <v>0</v>
      </c>
      <c r="E215">
        <v>52500.92</v>
      </c>
      <c r="F215">
        <v>5029075</v>
      </c>
    </row>
    <row r="216" spans="1:6" x14ac:dyDescent="0.2">
      <c r="A216" s="1">
        <v>44496</v>
      </c>
      <c r="B216" s="1"/>
      <c r="C216" t="s">
        <v>103</v>
      </c>
      <c r="D216">
        <v>0</v>
      </c>
      <c r="E216">
        <v>4630.47</v>
      </c>
      <c r="F216">
        <v>772033</v>
      </c>
    </row>
    <row r="217" spans="1:6" x14ac:dyDescent="0.2">
      <c r="A217" s="1">
        <v>44496</v>
      </c>
      <c r="B217" s="1"/>
      <c r="C217" t="s">
        <v>107</v>
      </c>
      <c r="D217">
        <v>0</v>
      </c>
      <c r="E217">
        <v>0</v>
      </c>
      <c r="F217">
        <v>0</v>
      </c>
    </row>
    <row r="218" spans="1:6" x14ac:dyDescent="0.2">
      <c r="A218" s="1">
        <v>44496</v>
      </c>
      <c r="B218" s="1"/>
      <c r="C218" t="s">
        <v>105</v>
      </c>
      <c r="D218">
        <v>0</v>
      </c>
      <c r="E218">
        <v>48466.85</v>
      </c>
      <c r="F218">
        <v>3044404</v>
      </c>
    </row>
    <row r="219" spans="1:6" x14ac:dyDescent="0.2">
      <c r="A219" s="1">
        <v>44496</v>
      </c>
      <c r="B219" s="1"/>
      <c r="C219" t="s">
        <v>103</v>
      </c>
      <c r="D219">
        <v>0</v>
      </c>
      <c r="E219">
        <v>15918.8</v>
      </c>
      <c r="F219">
        <v>1054013</v>
      </c>
    </row>
    <row r="220" spans="1:6" x14ac:dyDescent="0.2">
      <c r="A220" s="1">
        <v>44496</v>
      </c>
      <c r="B220" s="1"/>
      <c r="C220" t="s">
        <v>105</v>
      </c>
      <c r="D220">
        <v>0</v>
      </c>
      <c r="E220">
        <v>174811.08</v>
      </c>
      <c r="F220">
        <v>15442722</v>
      </c>
    </row>
    <row r="221" spans="1:6" x14ac:dyDescent="0.2">
      <c r="A221" s="1">
        <v>44496</v>
      </c>
      <c r="B221" s="1"/>
      <c r="C221" t="s">
        <v>105</v>
      </c>
      <c r="D221">
        <v>0</v>
      </c>
      <c r="E221">
        <v>4644.1099999999997</v>
      </c>
      <c r="F221">
        <v>86571</v>
      </c>
    </row>
    <row r="222" spans="1:6" x14ac:dyDescent="0.2">
      <c r="A222" s="1">
        <v>44496</v>
      </c>
      <c r="B222" s="1"/>
      <c r="C222" t="s">
        <v>103</v>
      </c>
      <c r="D222">
        <v>0</v>
      </c>
      <c r="E222">
        <v>3593.23</v>
      </c>
      <c r="F222">
        <v>121789</v>
      </c>
    </row>
    <row r="223" spans="1:6" x14ac:dyDescent="0.2">
      <c r="A223" s="1">
        <v>44496</v>
      </c>
      <c r="B223" s="1"/>
      <c r="C223" t="s">
        <v>103</v>
      </c>
      <c r="D223">
        <v>0</v>
      </c>
      <c r="E223">
        <v>4615.62</v>
      </c>
      <c r="F223">
        <v>803492</v>
      </c>
    </row>
    <row r="224" spans="1:6" x14ac:dyDescent="0.2">
      <c r="A224" s="1">
        <v>44496</v>
      </c>
      <c r="B224" s="1"/>
      <c r="C224" t="s">
        <v>103</v>
      </c>
      <c r="D224">
        <v>0</v>
      </c>
      <c r="E224">
        <v>411.87</v>
      </c>
      <c r="F224">
        <v>9073</v>
      </c>
    </row>
    <row r="225" spans="1:6" x14ac:dyDescent="0.2">
      <c r="A225" s="1">
        <v>44496</v>
      </c>
      <c r="B225" s="1"/>
      <c r="C225" t="s">
        <v>108</v>
      </c>
      <c r="D225">
        <v>0</v>
      </c>
      <c r="E225">
        <v>10630.19</v>
      </c>
      <c r="F225">
        <v>691351</v>
      </c>
    </row>
    <row r="226" spans="1:6" x14ac:dyDescent="0.2">
      <c r="A226" s="1">
        <v>44496</v>
      </c>
      <c r="B226" s="1"/>
      <c r="C226" t="s">
        <v>103</v>
      </c>
      <c r="D226">
        <v>0</v>
      </c>
      <c r="E226">
        <v>7073.83</v>
      </c>
      <c r="F226">
        <v>470693</v>
      </c>
    </row>
    <row r="227" spans="1:6" x14ac:dyDescent="0.2">
      <c r="A227" s="1">
        <v>44496</v>
      </c>
      <c r="B227" s="1"/>
      <c r="C227" t="s">
        <v>103</v>
      </c>
      <c r="D227">
        <v>0</v>
      </c>
      <c r="E227">
        <v>3081.48</v>
      </c>
      <c r="F227">
        <v>108346</v>
      </c>
    </row>
    <row r="228" spans="1:6" x14ac:dyDescent="0.2">
      <c r="A228" s="1">
        <v>44496</v>
      </c>
      <c r="B228" s="1"/>
      <c r="C228" t="s">
        <v>107</v>
      </c>
      <c r="D228">
        <v>0</v>
      </c>
      <c r="E228">
        <v>9056.65</v>
      </c>
      <c r="F228">
        <v>331004</v>
      </c>
    </row>
    <row r="229" spans="1:6" x14ac:dyDescent="0.2">
      <c r="A229" s="1">
        <v>44496</v>
      </c>
      <c r="B229" s="1"/>
      <c r="C229" t="s">
        <v>106</v>
      </c>
      <c r="D229">
        <v>0</v>
      </c>
      <c r="E229">
        <v>83159.02</v>
      </c>
      <c r="F229">
        <v>4924668</v>
      </c>
    </row>
    <row r="230" spans="1:6" x14ac:dyDescent="0.2">
      <c r="A230" s="1">
        <v>44496</v>
      </c>
      <c r="B230" s="1"/>
      <c r="C230" t="s">
        <v>106</v>
      </c>
      <c r="D230">
        <v>1</v>
      </c>
      <c r="E230">
        <v>165613.47</v>
      </c>
      <c r="F230">
        <v>11819305</v>
      </c>
    </row>
    <row r="231" spans="1:6" x14ac:dyDescent="0.2">
      <c r="A231" s="1">
        <v>44496</v>
      </c>
      <c r="B231" s="1"/>
      <c r="C231" t="s">
        <v>107</v>
      </c>
      <c r="D231">
        <v>0</v>
      </c>
      <c r="E231">
        <v>9088.18</v>
      </c>
      <c r="F231">
        <v>295537</v>
      </c>
    </row>
    <row r="232" spans="1:6" x14ac:dyDescent="0.2">
      <c r="A232" s="1">
        <v>44496</v>
      </c>
      <c r="B232" s="1"/>
      <c r="C232" t="s">
        <v>106</v>
      </c>
      <c r="D232">
        <v>1</v>
      </c>
      <c r="E232">
        <v>75679.87</v>
      </c>
      <c r="F232">
        <v>8217313</v>
      </c>
    </row>
    <row r="233" spans="1:6" x14ac:dyDescent="0.2">
      <c r="A233" s="1">
        <v>44496</v>
      </c>
      <c r="B233" s="1"/>
      <c r="C233" t="s">
        <v>103</v>
      </c>
      <c r="D233">
        <v>0</v>
      </c>
      <c r="E233">
        <v>1816.03</v>
      </c>
      <c r="F233">
        <v>101649</v>
      </c>
    </row>
    <row r="234" spans="1:6" x14ac:dyDescent="0.2">
      <c r="A234" s="1">
        <v>44496</v>
      </c>
      <c r="B234" s="1"/>
      <c r="C234" t="s">
        <v>103</v>
      </c>
      <c r="D234">
        <v>0</v>
      </c>
      <c r="E234">
        <v>12987.64</v>
      </c>
      <c r="F234">
        <v>667283</v>
      </c>
    </row>
    <row r="235" spans="1:6" x14ac:dyDescent="0.2">
      <c r="A235" s="1">
        <v>44496</v>
      </c>
      <c r="B235" s="1"/>
      <c r="C235" t="s">
        <v>104</v>
      </c>
      <c r="D235">
        <v>0</v>
      </c>
      <c r="E235">
        <v>41888.18</v>
      </c>
      <c r="F235">
        <v>14511813</v>
      </c>
    </row>
    <row r="236" spans="1:6" x14ac:dyDescent="0.2">
      <c r="A236" s="1">
        <v>44496</v>
      </c>
      <c r="B236" s="1"/>
      <c r="C236" t="s">
        <v>103</v>
      </c>
      <c r="D236">
        <v>0</v>
      </c>
      <c r="E236">
        <v>4621.72</v>
      </c>
      <c r="F236">
        <v>694850</v>
      </c>
    </row>
    <row r="237" spans="1:6" x14ac:dyDescent="0.2">
      <c r="A237" s="1">
        <v>44496</v>
      </c>
      <c r="B237" s="1"/>
      <c r="C237" t="s">
        <v>103</v>
      </c>
      <c r="D237">
        <v>0</v>
      </c>
      <c r="E237">
        <v>2087.41</v>
      </c>
      <c r="F237">
        <v>632801</v>
      </c>
    </row>
    <row r="238" spans="1:6" x14ac:dyDescent="0.2">
      <c r="A238" s="1">
        <v>44496</v>
      </c>
      <c r="B238" s="1"/>
      <c r="C238" t="s">
        <v>106</v>
      </c>
      <c r="D238">
        <v>1</v>
      </c>
      <c r="E238">
        <v>71231.789999999994</v>
      </c>
      <c r="F238">
        <v>3401954</v>
      </c>
    </row>
    <row r="239" spans="1:6" x14ac:dyDescent="0.2">
      <c r="A239" s="1">
        <v>44496</v>
      </c>
      <c r="B239" s="1"/>
      <c r="C239" t="s">
        <v>108</v>
      </c>
      <c r="D239">
        <v>0</v>
      </c>
      <c r="E239">
        <v>13806.03</v>
      </c>
      <c r="F239">
        <v>725257</v>
      </c>
    </row>
    <row r="240" spans="1:6" x14ac:dyDescent="0.2">
      <c r="A240" s="1">
        <v>44489</v>
      </c>
      <c r="B240" s="1"/>
      <c r="C240" t="s">
        <v>103</v>
      </c>
      <c r="D240">
        <v>0</v>
      </c>
      <c r="E240">
        <v>8041.52</v>
      </c>
      <c r="F240">
        <v>268424</v>
      </c>
    </row>
    <row r="241" spans="1:6" x14ac:dyDescent="0.2">
      <c r="A241" s="1">
        <v>44489</v>
      </c>
      <c r="B241" s="1"/>
      <c r="C241" t="s">
        <v>103</v>
      </c>
      <c r="D241">
        <v>0</v>
      </c>
      <c r="E241">
        <v>18643.29</v>
      </c>
      <c r="F241">
        <v>1251060</v>
      </c>
    </row>
    <row r="242" spans="1:6" x14ac:dyDescent="0.2">
      <c r="A242" s="1">
        <v>44489</v>
      </c>
      <c r="B242" s="1"/>
      <c r="C242" t="s">
        <v>103</v>
      </c>
      <c r="D242">
        <v>0</v>
      </c>
      <c r="E242">
        <v>0</v>
      </c>
      <c r="F242">
        <v>0</v>
      </c>
    </row>
    <row r="243" spans="1:6" x14ac:dyDescent="0.2">
      <c r="A243" s="1">
        <v>44489</v>
      </c>
      <c r="B243" s="1"/>
      <c r="C243" t="s">
        <v>106</v>
      </c>
      <c r="D243">
        <v>1</v>
      </c>
      <c r="E243">
        <v>117514.09</v>
      </c>
      <c r="F243">
        <v>14200491</v>
      </c>
    </row>
    <row r="244" spans="1:6" x14ac:dyDescent="0.2">
      <c r="A244" s="1">
        <v>44489</v>
      </c>
      <c r="B244" s="1"/>
      <c r="C244" t="s">
        <v>107</v>
      </c>
      <c r="D244">
        <v>0</v>
      </c>
      <c r="E244">
        <v>3198.04</v>
      </c>
      <c r="F244">
        <v>105651</v>
      </c>
    </row>
    <row r="245" spans="1:6" x14ac:dyDescent="0.2">
      <c r="A245" s="1">
        <v>44489</v>
      </c>
      <c r="B245" s="1"/>
      <c r="C245" t="s">
        <v>103</v>
      </c>
      <c r="D245">
        <v>0</v>
      </c>
      <c r="E245">
        <v>0</v>
      </c>
      <c r="F245">
        <v>0</v>
      </c>
    </row>
    <row r="246" spans="1:6" x14ac:dyDescent="0.2">
      <c r="A246" s="1">
        <v>44489</v>
      </c>
      <c r="B246" s="1"/>
      <c r="C246" t="s">
        <v>106</v>
      </c>
      <c r="D246">
        <v>1</v>
      </c>
      <c r="E246">
        <v>19936.939999999999</v>
      </c>
      <c r="F246">
        <v>2462300</v>
      </c>
    </row>
    <row r="247" spans="1:6" x14ac:dyDescent="0.2">
      <c r="A247" s="1">
        <v>44489</v>
      </c>
      <c r="B247" s="1"/>
      <c r="C247" t="s">
        <v>106</v>
      </c>
      <c r="D247">
        <v>0</v>
      </c>
      <c r="E247">
        <v>74308.19</v>
      </c>
      <c r="F247">
        <v>4048567</v>
      </c>
    </row>
    <row r="248" spans="1:6" x14ac:dyDescent="0.2">
      <c r="A248" s="1">
        <v>44489</v>
      </c>
      <c r="B248" s="1"/>
      <c r="C248" t="s">
        <v>103</v>
      </c>
      <c r="D248">
        <v>0</v>
      </c>
      <c r="E248">
        <v>5448.78</v>
      </c>
      <c r="F248">
        <v>312044</v>
      </c>
    </row>
    <row r="249" spans="1:6" x14ac:dyDescent="0.2">
      <c r="A249" s="1">
        <v>44489</v>
      </c>
      <c r="B249" s="1"/>
      <c r="C249" t="s">
        <v>108</v>
      </c>
      <c r="D249">
        <v>0</v>
      </c>
      <c r="E249">
        <v>14053.85</v>
      </c>
      <c r="F249">
        <v>636946</v>
      </c>
    </row>
    <row r="250" spans="1:6" x14ac:dyDescent="0.2">
      <c r="A250" s="1">
        <v>44489</v>
      </c>
      <c r="B250" s="1"/>
      <c r="C250" t="s">
        <v>108</v>
      </c>
      <c r="D250">
        <v>0</v>
      </c>
      <c r="E250">
        <v>8104.69</v>
      </c>
      <c r="F250">
        <v>391037</v>
      </c>
    </row>
    <row r="251" spans="1:6" x14ac:dyDescent="0.2">
      <c r="A251" s="1">
        <v>44489</v>
      </c>
      <c r="B251" s="1"/>
      <c r="C251" t="s">
        <v>103</v>
      </c>
      <c r="D251">
        <v>0</v>
      </c>
      <c r="E251">
        <v>2133.38</v>
      </c>
      <c r="F251">
        <v>885061</v>
      </c>
    </row>
    <row r="252" spans="1:6" x14ac:dyDescent="0.2">
      <c r="A252" s="1">
        <v>44489</v>
      </c>
      <c r="B252" s="1"/>
      <c r="C252" t="s">
        <v>104</v>
      </c>
      <c r="D252">
        <v>0</v>
      </c>
      <c r="E252">
        <v>35047.699999999997</v>
      </c>
      <c r="F252">
        <v>11564479</v>
      </c>
    </row>
    <row r="253" spans="1:6" x14ac:dyDescent="0.2">
      <c r="A253" s="1">
        <v>44489</v>
      </c>
      <c r="B253" s="1"/>
      <c r="C253" t="s">
        <v>104</v>
      </c>
      <c r="D253">
        <v>0</v>
      </c>
      <c r="E253">
        <v>3974.55</v>
      </c>
      <c r="F253">
        <v>1823321</v>
      </c>
    </row>
    <row r="254" spans="1:6" x14ac:dyDescent="0.2">
      <c r="A254" s="1">
        <v>44489</v>
      </c>
      <c r="B254" s="1"/>
      <c r="C254" t="s">
        <v>103</v>
      </c>
      <c r="D254">
        <v>0</v>
      </c>
      <c r="E254">
        <v>4051.4</v>
      </c>
      <c r="F254">
        <v>210848</v>
      </c>
    </row>
    <row r="255" spans="1:6" x14ac:dyDescent="0.2">
      <c r="A255" s="1">
        <v>44489</v>
      </c>
      <c r="B255" s="1"/>
      <c r="C255" t="s">
        <v>103</v>
      </c>
      <c r="D255">
        <v>0</v>
      </c>
      <c r="E255">
        <v>7102</v>
      </c>
      <c r="F255">
        <v>276353</v>
      </c>
    </row>
    <row r="256" spans="1:6" x14ac:dyDescent="0.2">
      <c r="A256" s="1">
        <v>44489</v>
      </c>
      <c r="B256" s="1"/>
      <c r="C256" t="s">
        <v>106</v>
      </c>
      <c r="D256">
        <v>1</v>
      </c>
      <c r="E256">
        <v>46323.85</v>
      </c>
      <c r="F256">
        <v>2070130</v>
      </c>
    </row>
    <row r="257" spans="1:6" x14ac:dyDescent="0.2">
      <c r="A257" s="1">
        <v>44489</v>
      </c>
      <c r="B257" s="1"/>
      <c r="C257" t="s">
        <v>108</v>
      </c>
      <c r="D257">
        <v>0</v>
      </c>
      <c r="E257">
        <v>7205.92</v>
      </c>
      <c r="F257">
        <v>394992</v>
      </c>
    </row>
    <row r="258" spans="1:6" x14ac:dyDescent="0.2">
      <c r="A258" s="1">
        <v>44489</v>
      </c>
      <c r="B258" s="1"/>
      <c r="C258" t="s">
        <v>106</v>
      </c>
      <c r="D258">
        <v>1</v>
      </c>
      <c r="E258">
        <v>87785.3</v>
      </c>
      <c r="F258">
        <v>6222654</v>
      </c>
    </row>
    <row r="259" spans="1:6" x14ac:dyDescent="0.2">
      <c r="A259" s="1">
        <v>44489</v>
      </c>
      <c r="B259" s="1"/>
      <c r="C259" t="s">
        <v>103</v>
      </c>
      <c r="D259">
        <v>0</v>
      </c>
      <c r="E259">
        <v>608.92999999999995</v>
      </c>
      <c r="F259">
        <v>16799</v>
      </c>
    </row>
    <row r="260" spans="1:6" x14ac:dyDescent="0.2">
      <c r="A260" s="1">
        <v>44489</v>
      </c>
      <c r="B260" s="1"/>
      <c r="C260" t="s">
        <v>103</v>
      </c>
      <c r="D260">
        <v>0</v>
      </c>
      <c r="E260">
        <v>3417.82</v>
      </c>
      <c r="F260">
        <v>173532</v>
      </c>
    </row>
    <row r="261" spans="1:6" x14ac:dyDescent="0.2">
      <c r="A261" s="1">
        <v>44489</v>
      </c>
      <c r="B261" s="1"/>
      <c r="C261" t="s">
        <v>103</v>
      </c>
      <c r="D261">
        <v>0</v>
      </c>
      <c r="E261">
        <v>4048.66</v>
      </c>
      <c r="F261">
        <v>608384</v>
      </c>
    </row>
    <row r="262" spans="1:6" x14ac:dyDescent="0.2">
      <c r="A262" s="1">
        <v>44489</v>
      </c>
      <c r="B262" s="1"/>
      <c r="C262" t="s">
        <v>107</v>
      </c>
      <c r="D262">
        <v>0</v>
      </c>
      <c r="E262">
        <v>445.25</v>
      </c>
      <c r="F262">
        <v>15071</v>
      </c>
    </row>
    <row r="263" spans="1:6" x14ac:dyDescent="0.2">
      <c r="A263" s="1">
        <v>44489</v>
      </c>
      <c r="B263" s="1"/>
      <c r="C263" t="s">
        <v>103</v>
      </c>
      <c r="D263">
        <v>0</v>
      </c>
      <c r="E263">
        <v>0</v>
      </c>
      <c r="F263">
        <v>0</v>
      </c>
    </row>
    <row r="264" spans="1:6" x14ac:dyDescent="0.2">
      <c r="A264" s="1">
        <v>44489</v>
      </c>
      <c r="B264" s="1"/>
      <c r="C264" t="s">
        <v>106</v>
      </c>
      <c r="D264">
        <v>0</v>
      </c>
      <c r="E264">
        <v>48741.15</v>
      </c>
      <c r="F264">
        <v>3132360</v>
      </c>
    </row>
    <row r="265" spans="1:6" x14ac:dyDescent="0.2">
      <c r="A265" s="1">
        <v>44489</v>
      </c>
      <c r="B265" s="1"/>
      <c r="C265" t="s">
        <v>103</v>
      </c>
      <c r="D265">
        <v>0</v>
      </c>
      <c r="E265">
        <v>4100.4799999999996</v>
      </c>
      <c r="F265">
        <v>522891</v>
      </c>
    </row>
    <row r="266" spans="1:6" x14ac:dyDescent="0.2">
      <c r="A266" s="1">
        <v>44489</v>
      </c>
      <c r="B266" s="1"/>
      <c r="C266" t="s">
        <v>105</v>
      </c>
      <c r="D266">
        <v>0</v>
      </c>
      <c r="E266">
        <v>161093.37</v>
      </c>
      <c r="F266">
        <v>14230887</v>
      </c>
    </row>
    <row r="267" spans="1:6" x14ac:dyDescent="0.2">
      <c r="A267" s="1">
        <v>44489</v>
      </c>
      <c r="B267" s="1"/>
      <c r="C267" t="s">
        <v>107</v>
      </c>
      <c r="D267">
        <v>0</v>
      </c>
      <c r="E267">
        <v>3198.41</v>
      </c>
      <c r="F267">
        <v>114371</v>
      </c>
    </row>
    <row r="268" spans="1:6" x14ac:dyDescent="0.2">
      <c r="A268" s="1">
        <v>44489</v>
      </c>
      <c r="B268" s="1"/>
      <c r="C268" t="s">
        <v>103</v>
      </c>
      <c r="D268">
        <v>0</v>
      </c>
      <c r="E268">
        <v>4077.23</v>
      </c>
      <c r="F268">
        <v>624184</v>
      </c>
    </row>
    <row r="269" spans="1:6" x14ac:dyDescent="0.2">
      <c r="A269" s="1">
        <v>44489</v>
      </c>
      <c r="B269" s="1"/>
      <c r="C269" t="s">
        <v>106</v>
      </c>
      <c r="D269">
        <v>0</v>
      </c>
      <c r="E269">
        <v>0</v>
      </c>
      <c r="F269">
        <v>0</v>
      </c>
    </row>
    <row r="270" spans="1:6" x14ac:dyDescent="0.2">
      <c r="A270" s="1">
        <v>44489</v>
      </c>
      <c r="B270" s="1"/>
      <c r="C270" t="s">
        <v>104</v>
      </c>
      <c r="D270">
        <v>0</v>
      </c>
      <c r="E270">
        <v>23522.63</v>
      </c>
      <c r="F270">
        <v>4298796</v>
      </c>
    </row>
    <row r="271" spans="1:6" x14ac:dyDescent="0.2">
      <c r="A271" s="1">
        <v>44489</v>
      </c>
      <c r="B271" s="1"/>
      <c r="C271" t="s">
        <v>105</v>
      </c>
      <c r="D271">
        <v>0</v>
      </c>
      <c r="E271">
        <v>1934.05</v>
      </c>
      <c r="F271">
        <v>81855</v>
      </c>
    </row>
    <row r="272" spans="1:6" x14ac:dyDescent="0.2">
      <c r="A272" s="1">
        <v>44489</v>
      </c>
      <c r="B272" s="1"/>
      <c r="C272" t="s">
        <v>107</v>
      </c>
      <c r="D272">
        <v>0</v>
      </c>
      <c r="E272">
        <v>427.51</v>
      </c>
      <c r="F272">
        <v>15424</v>
      </c>
    </row>
    <row r="273" spans="1:6" x14ac:dyDescent="0.2">
      <c r="A273" s="1">
        <v>44489</v>
      </c>
      <c r="B273" s="1"/>
      <c r="C273" t="s">
        <v>105</v>
      </c>
      <c r="D273">
        <v>0</v>
      </c>
      <c r="E273">
        <v>47454.8</v>
      </c>
      <c r="F273">
        <v>2980826</v>
      </c>
    </row>
    <row r="274" spans="1:6" x14ac:dyDescent="0.2">
      <c r="A274" s="1">
        <v>44482</v>
      </c>
      <c r="B274" s="1"/>
      <c r="C274" t="s">
        <v>103</v>
      </c>
      <c r="D274">
        <v>0</v>
      </c>
      <c r="E274">
        <v>12875.26</v>
      </c>
      <c r="F274">
        <v>441021</v>
      </c>
    </row>
    <row r="275" spans="1:6" x14ac:dyDescent="0.2">
      <c r="A275" s="1">
        <v>44482</v>
      </c>
      <c r="B275" s="1"/>
      <c r="C275" t="s">
        <v>103</v>
      </c>
      <c r="D275">
        <v>0</v>
      </c>
      <c r="E275">
        <v>2202.4499999999998</v>
      </c>
      <c r="F275">
        <v>800243</v>
      </c>
    </row>
    <row r="276" spans="1:6" x14ac:dyDescent="0.2">
      <c r="A276" s="1">
        <v>44482</v>
      </c>
      <c r="B276" s="1"/>
      <c r="C276" t="s">
        <v>108</v>
      </c>
      <c r="D276">
        <v>0</v>
      </c>
      <c r="E276">
        <v>166.2</v>
      </c>
      <c r="F276">
        <v>14050</v>
      </c>
    </row>
    <row r="277" spans="1:6" x14ac:dyDescent="0.2">
      <c r="A277" s="1">
        <v>44482</v>
      </c>
      <c r="B277" s="1"/>
      <c r="C277" t="s">
        <v>106</v>
      </c>
      <c r="D277">
        <v>1</v>
      </c>
      <c r="E277">
        <v>12146.34</v>
      </c>
      <c r="F277">
        <v>1829845</v>
      </c>
    </row>
    <row r="278" spans="1:6" x14ac:dyDescent="0.2">
      <c r="A278" s="1">
        <v>44482</v>
      </c>
      <c r="B278" s="1"/>
      <c r="C278" t="s">
        <v>103</v>
      </c>
      <c r="D278">
        <v>0</v>
      </c>
      <c r="E278">
        <v>281.16000000000003</v>
      </c>
      <c r="F278">
        <v>51791</v>
      </c>
    </row>
    <row r="279" spans="1:6" x14ac:dyDescent="0.2">
      <c r="A279" s="1">
        <v>44482</v>
      </c>
      <c r="B279" s="1"/>
      <c r="C279" t="s">
        <v>103</v>
      </c>
      <c r="D279">
        <v>0</v>
      </c>
      <c r="E279">
        <v>282.13</v>
      </c>
      <c r="F279">
        <v>37725</v>
      </c>
    </row>
    <row r="280" spans="1:6" x14ac:dyDescent="0.2">
      <c r="A280" s="1">
        <v>44482</v>
      </c>
      <c r="B280" s="1"/>
      <c r="C280" t="s">
        <v>106</v>
      </c>
      <c r="D280">
        <v>1</v>
      </c>
      <c r="E280">
        <v>151564.57999999999</v>
      </c>
      <c r="F280">
        <v>21056994</v>
      </c>
    </row>
    <row r="281" spans="1:6" x14ac:dyDescent="0.2">
      <c r="A281" s="1">
        <v>44482</v>
      </c>
      <c r="B281" s="1"/>
      <c r="C281" t="s">
        <v>108</v>
      </c>
      <c r="D281">
        <v>0</v>
      </c>
      <c r="E281">
        <v>135.41</v>
      </c>
      <c r="F281">
        <v>10192</v>
      </c>
    </row>
    <row r="282" spans="1:6" x14ac:dyDescent="0.2">
      <c r="A282" s="1">
        <v>44482</v>
      </c>
      <c r="B282" s="1"/>
      <c r="C282" t="s">
        <v>106</v>
      </c>
      <c r="D282">
        <v>0</v>
      </c>
      <c r="E282">
        <v>53311.31</v>
      </c>
      <c r="F282">
        <v>4898673</v>
      </c>
    </row>
    <row r="283" spans="1:6" x14ac:dyDescent="0.2">
      <c r="A283" s="1">
        <v>44482</v>
      </c>
      <c r="B283" s="1"/>
      <c r="C283" t="s">
        <v>108</v>
      </c>
      <c r="D283">
        <v>0</v>
      </c>
      <c r="E283">
        <v>188.31</v>
      </c>
      <c r="F283">
        <v>15727</v>
      </c>
    </row>
    <row r="284" spans="1:6" x14ac:dyDescent="0.2">
      <c r="A284" s="1">
        <v>44482</v>
      </c>
      <c r="B284" s="1"/>
      <c r="C284" t="s">
        <v>105</v>
      </c>
      <c r="D284">
        <v>0</v>
      </c>
      <c r="E284">
        <v>293.17</v>
      </c>
      <c r="F284">
        <v>20172</v>
      </c>
    </row>
    <row r="285" spans="1:6" x14ac:dyDescent="0.2">
      <c r="A285" s="1">
        <v>44482</v>
      </c>
      <c r="B285" s="1"/>
      <c r="C285" t="s">
        <v>104</v>
      </c>
      <c r="D285">
        <v>0</v>
      </c>
      <c r="E285">
        <v>30137.34</v>
      </c>
      <c r="F285">
        <v>13824664</v>
      </c>
    </row>
    <row r="286" spans="1:6" x14ac:dyDescent="0.2">
      <c r="A286" s="1">
        <v>44482</v>
      </c>
      <c r="B286" s="1"/>
      <c r="C286" t="s">
        <v>103</v>
      </c>
      <c r="D286">
        <v>0</v>
      </c>
      <c r="E286">
        <v>4988.07</v>
      </c>
      <c r="F286">
        <v>266915</v>
      </c>
    </row>
    <row r="287" spans="1:6" x14ac:dyDescent="0.2">
      <c r="A287" s="1">
        <v>44482</v>
      </c>
      <c r="B287" s="1"/>
      <c r="C287" t="s">
        <v>105</v>
      </c>
      <c r="D287">
        <v>0</v>
      </c>
      <c r="E287">
        <v>30480.1</v>
      </c>
      <c r="F287">
        <v>1914592</v>
      </c>
    </row>
    <row r="288" spans="1:6" x14ac:dyDescent="0.2">
      <c r="A288" s="1">
        <v>44482</v>
      </c>
      <c r="B288" s="1"/>
      <c r="C288" t="s">
        <v>103</v>
      </c>
      <c r="D288">
        <v>0</v>
      </c>
      <c r="E288">
        <v>3651.89</v>
      </c>
      <c r="F288">
        <v>382367</v>
      </c>
    </row>
    <row r="289" spans="1:6" x14ac:dyDescent="0.2">
      <c r="A289" s="1">
        <v>44482</v>
      </c>
      <c r="B289" s="1"/>
      <c r="C289" t="s">
        <v>103</v>
      </c>
      <c r="D289">
        <v>0</v>
      </c>
      <c r="E289">
        <v>3744.11</v>
      </c>
      <c r="F289">
        <v>303728</v>
      </c>
    </row>
    <row r="290" spans="1:6" x14ac:dyDescent="0.2">
      <c r="A290" s="1">
        <v>44482</v>
      </c>
      <c r="B290" s="1"/>
      <c r="C290" t="s">
        <v>103</v>
      </c>
      <c r="D290">
        <v>0</v>
      </c>
      <c r="E290">
        <v>3925.39</v>
      </c>
      <c r="F290">
        <v>397991</v>
      </c>
    </row>
    <row r="291" spans="1:6" x14ac:dyDescent="0.2">
      <c r="A291" s="1">
        <v>44482</v>
      </c>
      <c r="B291" s="1"/>
      <c r="C291" t="s">
        <v>106</v>
      </c>
      <c r="D291">
        <v>1</v>
      </c>
      <c r="E291">
        <v>52513.99</v>
      </c>
      <c r="F291">
        <v>2358291</v>
      </c>
    </row>
    <row r="292" spans="1:6" x14ac:dyDescent="0.2">
      <c r="A292" s="1">
        <v>44482</v>
      </c>
      <c r="B292" s="1"/>
      <c r="C292" t="s">
        <v>104</v>
      </c>
      <c r="D292">
        <v>0</v>
      </c>
      <c r="E292">
        <v>14159.91</v>
      </c>
      <c r="F292">
        <v>4733585</v>
      </c>
    </row>
    <row r="293" spans="1:6" x14ac:dyDescent="0.2">
      <c r="A293" s="1">
        <v>44482</v>
      </c>
      <c r="B293" s="1"/>
      <c r="C293" t="s">
        <v>106</v>
      </c>
      <c r="D293">
        <v>0</v>
      </c>
      <c r="E293">
        <v>69383.64</v>
      </c>
      <c r="F293">
        <v>4885875</v>
      </c>
    </row>
    <row r="294" spans="1:6" x14ac:dyDescent="0.2">
      <c r="A294" s="1">
        <v>44482</v>
      </c>
      <c r="B294" s="1"/>
      <c r="C294" t="s">
        <v>106</v>
      </c>
      <c r="D294">
        <v>1</v>
      </c>
      <c r="E294">
        <v>100848.94</v>
      </c>
      <c r="F294">
        <v>7879915</v>
      </c>
    </row>
    <row r="295" spans="1:6" x14ac:dyDescent="0.2">
      <c r="A295" s="1">
        <v>44482</v>
      </c>
      <c r="B295" s="1"/>
      <c r="C295" t="s">
        <v>103</v>
      </c>
      <c r="D295">
        <v>0</v>
      </c>
      <c r="E295">
        <v>3710.48</v>
      </c>
      <c r="F295">
        <v>306422</v>
      </c>
    </row>
    <row r="296" spans="1:6" x14ac:dyDescent="0.2">
      <c r="A296" s="1">
        <v>44482</v>
      </c>
      <c r="B296" s="1"/>
      <c r="C296" t="s">
        <v>103</v>
      </c>
      <c r="D296">
        <v>0</v>
      </c>
      <c r="E296">
        <v>56.64</v>
      </c>
      <c r="F296">
        <v>7215</v>
      </c>
    </row>
    <row r="297" spans="1:6" x14ac:dyDescent="0.2">
      <c r="A297" s="1">
        <v>44482</v>
      </c>
      <c r="B297" s="1"/>
      <c r="C297" t="s">
        <v>103</v>
      </c>
      <c r="D297">
        <v>0</v>
      </c>
      <c r="E297">
        <v>3854.44</v>
      </c>
      <c r="F297">
        <v>512184</v>
      </c>
    </row>
    <row r="298" spans="1:6" x14ac:dyDescent="0.2">
      <c r="A298" s="1">
        <v>44482</v>
      </c>
      <c r="B298" s="1"/>
      <c r="C298" t="s">
        <v>104</v>
      </c>
      <c r="D298">
        <v>0</v>
      </c>
      <c r="E298">
        <v>8066.9</v>
      </c>
      <c r="F298">
        <v>1435013</v>
      </c>
    </row>
    <row r="299" spans="1:6" x14ac:dyDescent="0.2">
      <c r="A299" s="1">
        <v>44482</v>
      </c>
      <c r="B299" s="1"/>
      <c r="C299" t="s">
        <v>103</v>
      </c>
      <c r="D299">
        <v>0</v>
      </c>
      <c r="E299">
        <v>9655.75</v>
      </c>
      <c r="F299">
        <v>279960</v>
      </c>
    </row>
    <row r="300" spans="1:6" x14ac:dyDescent="0.2">
      <c r="A300" s="1">
        <v>44482</v>
      </c>
      <c r="B300" s="1"/>
      <c r="C300" t="s">
        <v>103</v>
      </c>
      <c r="D300">
        <v>0</v>
      </c>
      <c r="E300">
        <v>52.49</v>
      </c>
      <c r="F300">
        <v>7441</v>
      </c>
    </row>
    <row r="301" spans="1:6" x14ac:dyDescent="0.2">
      <c r="A301" s="1">
        <v>44482</v>
      </c>
      <c r="B301" s="1"/>
      <c r="C301" t="s">
        <v>106</v>
      </c>
      <c r="D301">
        <v>0</v>
      </c>
      <c r="E301">
        <v>67291.44</v>
      </c>
      <c r="F301">
        <v>2966468</v>
      </c>
    </row>
    <row r="302" spans="1:6" x14ac:dyDescent="0.2">
      <c r="A302" s="1">
        <v>44482</v>
      </c>
      <c r="B302" s="1"/>
      <c r="C302" t="s">
        <v>103</v>
      </c>
      <c r="D302">
        <v>0</v>
      </c>
      <c r="E302">
        <v>56.51</v>
      </c>
      <c r="F302">
        <v>4601</v>
      </c>
    </row>
    <row r="303" spans="1:6" x14ac:dyDescent="0.2">
      <c r="A303" s="1">
        <v>44482</v>
      </c>
      <c r="B303" s="1"/>
      <c r="C303" t="s">
        <v>105</v>
      </c>
      <c r="D303">
        <v>0</v>
      </c>
      <c r="E303">
        <v>141617.64000000001</v>
      </c>
      <c r="F303">
        <v>12510466</v>
      </c>
    </row>
    <row r="304" spans="1:6" x14ac:dyDescent="0.2">
      <c r="A304" s="1">
        <v>44482</v>
      </c>
      <c r="B304" s="1"/>
      <c r="C304" t="s">
        <v>103</v>
      </c>
      <c r="D304">
        <v>0</v>
      </c>
      <c r="E304">
        <v>26727.74</v>
      </c>
      <c r="F304">
        <v>1867889</v>
      </c>
    </row>
    <row r="305" spans="1:6" x14ac:dyDescent="0.2">
      <c r="A305" s="1">
        <v>44475</v>
      </c>
      <c r="B305" s="1"/>
      <c r="C305" t="s">
        <v>108</v>
      </c>
      <c r="D305">
        <v>0</v>
      </c>
      <c r="E305">
        <v>3098.57</v>
      </c>
      <c r="F305">
        <v>153425</v>
      </c>
    </row>
    <row r="306" spans="1:6" x14ac:dyDescent="0.2">
      <c r="A306" s="1">
        <v>44475</v>
      </c>
      <c r="B306" s="1"/>
      <c r="C306" t="s">
        <v>108</v>
      </c>
      <c r="D306">
        <v>0</v>
      </c>
      <c r="E306">
        <v>8367.0400000000009</v>
      </c>
      <c r="F306">
        <v>410838</v>
      </c>
    </row>
    <row r="307" spans="1:6" x14ac:dyDescent="0.2">
      <c r="A307" s="1">
        <v>44475</v>
      </c>
      <c r="B307" s="1"/>
      <c r="C307" t="s">
        <v>103</v>
      </c>
      <c r="D307">
        <v>0</v>
      </c>
      <c r="E307">
        <v>3068.26</v>
      </c>
      <c r="F307">
        <v>414597</v>
      </c>
    </row>
    <row r="308" spans="1:6" x14ac:dyDescent="0.2">
      <c r="A308" s="1">
        <v>44475</v>
      </c>
      <c r="B308" s="1"/>
      <c r="C308" t="s">
        <v>106</v>
      </c>
      <c r="D308">
        <v>0</v>
      </c>
      <c r="E308">
        <v>45318.69</v>
      </c>
      <c r="F308">
        <v>4283958</v>
      </c>
    </row>
    <row r="309" spans="1:6" x14ac:dyDescent="0.2">
      <c r="A309" s="1">
        <v>44475</v>
      </c>
      <c r="B309" s="1"/>
      <c r="C309" t="s">
        <v>106</v>
      </c>
      <c r="D309">
        <v>0</v>
      </c>
      <c r="E309">
        <v>10811.22</v>
      </c>
      <c r="F309">
        <v>541925</v>
      </c>
    </row>
    <row r="310" spans="1:6" x14ac:dyDescent="0.2">
      <c r="A310" s="1">
        <v>44475</v>
      </c>
      <c r="B310" s="1"/>
      <c r="C310" t="s">
        <v>103</v>
      </c>
      <c r="D310">
        <v>0</v>
      </c>
      <c r="E310">
        <v>3223.16</v>
      </c>
      <c r="F310">
        <v>225831</v>
      </c>
    </row>
    <row r="311" spans="1:6" x14ac:dyDescent="0.2">
      <c r="A311" s="1">
        <v>44475</v>
      </c>
      <c r="B311" s="1"/>
      <c r="C311" t="s">
        <v>103</v>
      </c>
      <c r="D311">
        <v>0</v>
      </c>
      <c r="E311">
        <v>3133.07</v>
      </c>
      <c r="F311">
        <v>301540</v>
      </c>
    </row>
    <row r="312" spans="1:6" x14ac:dyDescent="0.2">
      <c r="A312" s="1">
        <v>44475</v>
      </c>
      <c r="B312" s="1"/>
      <c r="C312" t="s">
        <v>103</v>
      </c>
      <c r="D312">
        <v>0</v>
      </c>
      <c r="E312">
        <v>3100.75</v>
      </c>
      <c r="F312">
        <v>397538</v>
      </c>
    </row>
    <row r="313" spans="1:6" x14ac:dyDescent="0.2">
      <c r="A313" s="1">
        <v>44475</v>
      </c>
      <c r="B313" s="1"/>
      <c r="C313" t="s">
        <v>103</v>
      </c>
      <c r="D313">
        <v>0</v>
      </c>
      <c r="E313">
        <v>3168.85</v>
      </c>
      <c r="F313">
        <v>241098</v>
      </c>
    </row>
    <row r="314" spans="1:6" x14ac:dyDescent="0.2">
      <c r="A314" s="1">
        <v>44475</v>
      </c>
      <c r="B314" s="1"/>
      <c r="C314" t="s">
        <v>106</v>
      </c>
      <c r="D314">
        <v>1</v>
      </c>
      <c r="E314">
        <v>34119.480000000003</v>
      </c>
      <c r="F314">
        <v>1534499</v>
      </c>
    </row>
    <row r="315" spans="1:6" x14ac:dyDescent="0.2">
      <c r="A315" s="1">
        <v>44475</v>
      </c>
      <c r="B315" s="1"/>
      <c r="C315" t="s">
        <v>103</v>
      </c>
      <c r="D315">
        <v>0</v>
      </c>
      <c r="E315">
        <v>2822.82</v>
      </c>
      <c r="F315">
        <v>444275</v>
      </c>
    </row>
    <row r="316" spans="1:6" x14ac:dyDescent="0.2">
      <c r="A316" s="1">
        <v>44475</v>
      </c>
      <c r="B316" s="1"/>
      <c r="C316" t="s">
        <v>103</v>
      </c>
      <c r="D316">
        <v>0</v>
      </c>
      <c r="E316">
        <v>32108.19</v>
      </c>
      <c r="F316">
        <v>2259296</v>
      </c>
    </row>
    <row r="317" spans="1:6" x14ac:dyDescent="0.2">
      <c r="A317" s="1">
        <v>44475</v>
      </c>
      <c r="B317" s="1"/>
      <c r="C317" t="s">
        <v>103</v>
      </c>
      <c r="D317">
        <v>0</v>
      </c>
      <c r="E317">
        <v>13203.49</v>
      </c>
      <c r="F317">
        <v>444784</v>
      </c>
    </row>
    <row r="318" spans="1:6" x14ac:dyDescent="0.2">
      <c r="A318" s="1">
        <v>44475</v>
      </c>
      <c r="B318" s="1"/>
      <c r="C318" t="s">
        <v>103</v>
      </c>
      <c r="D318">
        <v>0</v>
      </c>
      <c r="E318">
        <v>2820.42</v>
      </c>
      <c r="F318">
        <v>908419</v>
      </c>
    </row>
    <row r="319" spans="1:6" x14ac:dyDescent="0.2">
      <c r="A319" s="1">
        <v>44475</v>
      </c>
      <c r="B319" s="1"/>
      <c r="C319" t="s">
        <v>103</v>
      </c>
      <c r="D319">
        <v>0</v>
      </c>
      <c r="E319">
        <v>9426.15</v>
      </c>
      <c r="F319">
        <v>208504</v>
      </c>
    </row>
    <row r="320" spans="1:6" x14ac:dyDescent="0.2">
      <c r="A320" s="1">
        <v>44475</v>
      </c>
      <c r="B320" s="1"/>
      <c r="C320" t="s">
        <v>106</v>
      </c>
      <c r="D320">
        <v>0</v>
      </c>
      <c r="E320">
        <v>73020.570000000007</v>
      </c>
      <c r="F320">
        <v>4451763</v>
      </c>
    </row>
    <row r="321" spans="1:6" x14ac:dyDescent="0.2">
      <c r="A321" s="1">
        <v>44475</v>
      </c>
      <c r="B321" s="1"/>
      <c r="C321" t="s">
        <v>106</v>
      </c>
      <c r="D321">
        <v>1</v>
      </c>
      <c r="E321">
        <v>74028.47</v>
      </c>
      <c r="F321">
        <v>6456738</v>
      </c>
    </row>
    <row r="322" spans="1:6" x14ac:dyDescent="0.2">
      <c r="A322" s="1">
        <v>44475</v>
      </c>
      <c r="B322" s="1"/>
      <c r="C322" t="s">
        <v>106</v>
      </c>
      <c r="D322">
        <v>1</v>
      </c>
      <c r="E322">
        <v>43604.32</v>
      </c>
      <c r="F322">
        <v>5547087</v>
      </c>
    </row>
    <row r="323" spans="1:6" x14ac:dyDescent="0.2">
      <c r="A323" s="1">
        <v>44475</v>
      </c>
      <c r="B323" s="1"/>
      <c r="C323" t="s">
        <v>108</v>
      </c>
      <c r="D323">
        <v>0</v>
      </c>
      <c r="E323">
        <v>5155.46</v>
      </c>
      <c r="F323">
        <v>320985</v>
      </c>
    </row>
    <row r="324" spans="1:6" x14ac:dyDescent="0.2">
      <c r="A324" s="1">
        <v>44475</v>
      </c>
      <c r="B324" s="1"/>
      <c r="C324" t="s">
        <v>103</v>
      </c>
      <c r="D324">
        <v>0</v>
      </c>
      <c r="E324">
        <v>9706.58</v>
      </c>
      <c r="F324">
        <v>1313746</v>
      </c>
    </row>
    <row r="325" spans="1:6" x14ac:dyDescent="0.2">
      <c r="A325" s="1">
        <v>44475</v>
      </c>
      <c r="B325" s="1"/>
      <c r="C325" t="s">
        <v>106</v>
      </c>
      <c r="D325">
        <v>1</v>
      </c>
      <c r="E325">
        <v>127851.48</v>
      </c>
      <c r="F325">
        <v>19177649</v>
      </c>
    </row>
    <row r="326" spans="1:6" x14ac:dyDescent="0.2">
      <c r="A326" s="1">
        <v>44475</v>
      </c>
      <c r="B326" s="1"/>
      <c r="C326" t="s">
        <v>103</v>
      </c>
      <c r="D326">
        <v>0</v>
      </c>
      <c r="E326">
        <v>6288.53</v>
      </c>
      <c r="F326">
        <v>351428</v>
      </c>
    </row>
    <row r="327" spans="1:6" x14ac:dyDescent="0.2">
      <c r="A327" s="1">
        <v>44468</v>
      </c>
      <c r="B327" s="1"/>
      <c r="C327" t="s">
        <v>108</v>
      </c>
      <c r="D327">
        <v>0</v>
      </c>
      <c r="E327">
        <v>1129.48</v>
      </c>
      <c r="F327">
        <v>98431</v>
      </c>
    </row>
    <row r="328" spans="1:6" x14ac:dyDescent="0.2">
      <c r="A328" s="1">
        <v>44468</v>
      </c>
      <c r="B328" s="1"/>
      <c r="C328" t="s">
        <v>106</v>
      </c>
      <c r="D328">
        <v>1</v>
      </c>
      <c r="E328">
        <v>34347.879999999997</v>
      </c>
      <c r="F328">
        <v>1553215</v>
      </c>
    </row>
    <row r="329" spans="1:6" x14ac:dyDescent="0.2">
      <c r="A329" s="1">
        <v>44468</v>
      </c>
      <c r="B329" s="1"/>
      <c r="C329" t="s">
        <v>106</v>
      </c>
      <c r="D329">
        <v>1</v>
      </c>
      <c r="E329">
        <v>52631.76</v>
      </c>
      <c r="F329">
        <v>4362220</v>
      </c>
    </row>
    <row r="330" spans="1:6" x14ac:dyDescent="0.2">
      <c r="A330" s="1">
        <v>44468</v>
      </c>
      <c r="B330" s="1"/>
      <c r="C330" t="s">
        <v>103</v>
      </c>
      <c r="D330">
        <v>0</v>
      </c>
      <c r="E330">
        <v>3461.91</v>
      </c>
      <c r="F330">
        <v>982947</v>
      </c>
    </row>
    <row r="331" spans="1:6" x14ac:dyDescent="0.2">
      <c r="A331" s="1">
        <v>44468</v>
      </c>
      <c r="B331" s="1"/>
      <c r="C331" t="s">
        <v>103</v>
      </c>
      <c r="D331">
        <v>0</v>
      </c>
      <c r="E331">
        <v>4750.6899999999996</v>
      </c>
      <c r="F331">
        <v>279468</v>
      </c>
    </row>
    <row r="332" spans="1:6" x14ac:dyDescent="0.2">
      <c r="A332" s="1">
        <v>44468</v>
      </c>
      <c r="B332" s="1"/>
      <c r="C332" t="s">
        <v>103</v>
      </c>
      <c r="D332">
        <v>0</v>
      </c>
      <c r="E332">
        <v>5798.31</v>
      </c>
      <c r="F332">
        <v>144267</v>
      </c>
    </row>
    <row r="333" spans="1:6" x14ac:dyDescent="0.2">
      <c r="A333" s="1">
        <v>44468</v>
      </c>
      <c r="B333" s="1"/>
      <c r="C333" t="s">
        <v>103</v>
      </c>
      <c r="D333">
        <v>0</v>
      </c>
      <c r="E333">
        <v>0</v>
      </c>
      <c r="F333">
        <v>0</v>
      </c>
    </row>
    <row r="334" spans="1:6" x14ac:dyDescent="0.2">
      <c r="A334" s="1">
        <v>44468</v>
      </c>
      <c r="B334" s="1"/>
      <c r="C334" t="s">
        <v>103</v>
      </c>
      <c r="D334">
        <v>0</v>
      </c>
      <c r="E334">
        <v>277.95</v>
      </c>
      <c r="F334">
        <v>29614</v>
      </c>
    </row>
    <row r="335" spans="1:6" x14ac:dyDescent="0.2">
      <c r="A335" s="1">
        <v>44468</v>
      </c>
      <c r="B335" s="1"/>
      <c r="C335" t="s">
        <v>108</v>
      </c>
      <c r="D335">
        <v>0</v>
      </c>
      <c r="E335">
        <v>3569.05</v>
      </c>
      <c r="F335">
        <v>200221</v>
      </c>
    </row>
    <row r="336" spans="1:6" x14ac:dyDescent="0.2">
      <c r="A336" s="1">
        <v>44468</v>
      </c>
      <c r="B336" s="1"/>
      <c r="C336" t="s">
        <v>103</v>
      </c>
      <c r="D336">
        <v>0</v>
      </c>
      <c r="E336">
        <v>2005.19</v>
      </c>
      <c r="F336">
        <v>230128</v>
      </c>
    </row>
    <row r="337" spans="1:6" x14ac:dyDescent="0.2">
      <c r="A337" s="1">
        <v>44468</v>
      </c>
      <c r="B337" s="1"/>
      <c r="C337" t="s">
        <v>103</v>
      </c>
      <c r="D337">
        <v>0</v>
      </c>
      <c r="E337">
        <v>0</v>
      </c>
      <c r="F337">
        <v>0</v>
      </c>
    </row>
    <row r="338" spans="1:6" x14ac:dyDescent="0.2">
      <c r="A338" s="1">
        <v>44468</v>
      </c>
      <c r="B338" s="1"/>
      <c r="C338" t="s">
        <v>103</v>
      </c>
      <c r="D338">
        <v>0</v>
      </c>
      <c r="E338">
        <v>9321.9500000000007</v>
      </c>
      <c r="F338">
        <v>347167</v>
      </c>
    </row>
    <row r="339" spans="1:6" x14ac:dyDescent="0.2">
      <c r="A339" s="1">
        <v>44468</v>
      </c>
      <c r="B339" s="1"/>
      <c r="C339" t="s">
        <v>103</v>
      </c>
      <c r="D339">
        <v>0</v>
      </c>
      <c r="E339">
        <v>23248.6</v>
      </c>
      <c r="F339">
        <v>1717199</v>
      </c>
    </row>
    <row r="340" spans="1:6" x14ac:dyDescent="0.2">
      <c r="A340" s="1">
        <v>44468</v>
      </c>
      <c r="B340" s="1"/>
      <c r="C340" t="s">
        <v>103</v>
      </c>
      <c r="D340">
        <v>0</v>
      </c>
      <c r="E340">
        <v>283.7</v>
      </c>
      <c r="F340">
        <v>25813</v>
      </c>
    </row>
    <row r="341" spans="1:6" x14ac:dyDescent="0.2">
      <c r="A341" s="1">
        <v>44468</v>
      </c>
      <c r="B341" s="1"/>
      <c r="C341" t="s">
        <v>103</v>
      </c>
      <c r="D341">
        <v>0</v>
      </c>
      <c r="E341">
        <v>275.02</v>
      </c>
      <c r="F341">
        <v>42544</v>
      </c>
    </row>
    <row r="342" spans="1:6" x14ac:dyDescent="0.2">
      <c r="A342" s="1">
        <v>44468</v>
      </c>
      <c r="B342" s="1"/>
      <c r="C342" t="s">
        <v>106</v>
      </c>
      <c r="D342">
        <v>1</v>
      </c>
      <c r="E342">
        <v>77606.64</v>
      </c>
      <c r="F342">
        <v>6762287</v>
      </c>
    </row>
    <row r="343" spans="1:6" x14ac:dyDescent="0.2">
      <c r="A343" s="1">
        <v>44468</v>
      </c>
      <c r="B343" s="1"/>
      <c r="C343" t="s">
        <v>103</v>
      </c>
      <c r="D343">
        <v>0</v>
      </c>
      <c r="E343">
        <v>4021.63</v>
      </c>
      <c r="F343">
        <v>488369</v>
      </c>
    </row>
    <row r="344" spans="1:6" x14ac:dyDescent="0.2">
      <c r="A344" s="1">
        <v>44468</v>
      </c>
      <c r="B344" s="1"/>
      <c r="C344" t="s">
        <v>106</v>
      </c>
      <c r="D344">
        <v>0</v>
      </c>
      <c r="E344">
        <v>52779.77</v>
      </c>
      <c r="F344">
        <v>4711099</v>
      </c>
    </row>
    <row r="345" spans="1:6" x14ac:dyDescent="0.2">
      <c r="A345" s="1">
        <v>44468</v>
      </c>
      <c r="B345" s="1"/>
      <c r="C345" t="s">
        <v>106</v>
      </c>
      <c r="D345">
        <v>0</v>
      </c>
      <c r="E345">
        <v>54649.08</v>
      </c>
      <c r="F345">
        <v>2991374</v>
      </c>
    </row>
    <row r="346" spans="1:6" x14ac:dyDescent="0.2">
      <c r="A346" s="1">
        <v>44468</v>
      </c>
      <c r="B346" s="1"/>
      <c r="C346" t="s">
        <v>103</v>
      </c>
      <c r="D346">
        <v>0</v>
      </c>
      <c r="E346">
        <v>2020.83</v>
      </c>
      <c r="F346">
        <v>150953</v>
      </c>
    </row>
    <row r="347" spans="1:6" x14ac:dyDescent="0.2">
      <c r="A347" s="1">
        <v>44468</v>
      </c>
      <c r="B347" s="1"/>
      <c r="C347" t="s">
        <v>103</v>
      </c>
      <c r="D347">
        <v>0</v>
      </c>
      <c r="E347">
        <v>2062.46</v>
      </c>
      <c r="F347">
        <v>145877</v>
      </c>
    </row>
    <row r="348" spans="1:6" x14ac:dyDescent="0.2">
      <c r="A348" s="1">
        <v>44468</v>
      </c>
      <c r="B348" s="1"/>
      <c r="C348" t="s">
        <v>106</v>
      </c>
      <c r="D348">
        <v>1</v>
      </c>
      <c r="E348">
        <v>117642.01</v>
      </c>
      <c r="F348">
        <v>15560575</v>
      </c>
    </row>
    <row r="349" spans="1:6" x14ac:dyDescent="0.2">
      <c r="A349" s="1">
        <v>44468</v>
      </c>
      <c r="B349" s="1"/>
      <c r="C349" t="s">
        <v>103</v>
      </c>
      <c r="D349">
        <v>0</v>
      </c>
      <c r="E349">
        <v>2025.28</v>
      </c>
      <c r="F349">
        <v>177617</v>
      </c>
    </row>
    <row r="350" spans="1:6" x14ac:dyDescent="0.2">
      <c r="A350" s="1">
        <v>44468</v>
      </c>
      <c r="B350" s="1"/>
      <c r="C350" t="s">
        <v>103</v>
      </c>
      <c r="D350">
        <v>0</v>
      </c>
      <c r="E350">
        <v>491.49</v>
      </c>
      <c r="F350">
        <v>76899</v>
      </c>
    </row>
    <row r="351" spans="1:6" x14ac:dyDescent="0.2">
      <c r="A351" s="1">
        <v>44468</v>
      </c>
      <c r="B351" s="1"/>
      <c r="C351" t="s">
        <v>103</v>
      </c>
      <c r="D351">
        <v>0</v>
      </c>
      <c r="E351">
        <v>280.70999999999998</v>
      </c>
      <c r="F351">
        <v>31360</v>
      </c>
    </row>
    <row r="352" spans="1:6" x14ac:dyDescent="0.2">
      <c r="A352" s="1">
        <v>44468</v>
      </c>
      <c r="B352" s="1"/>
      <c r="C352" t="s">
        <v>103</v>
      </c>
      <c r="D352">
        <v>0</v>
      </c>
      <c r="E352">
        <v>1492.66</v>
      </c>
      <c r="F352">
        <v>208113</v>
      </c>
    </row>
    <row r="353" spans="1:6" x14ac:dyDescent="0.2">
      <c r="A353" s="1">
        <v>44461</v>
      </c>
      <c r="B353" s="1"/>
      <c r="C353" t="s">
        <v>108</v>
      </c>
      <c r="D353">
        <v>0</v>
      </c>
      <c r="E353">
        <v>3796.9</v>
      </c>
      <c r="F353">
        <v>252360</v>
      </c>
    </row>
    <row r="354" spans="1:6" x14ac:dyDescent="0.2">
      <c r="A354" s="1">
        <v>44461</v>
      </c>
      <c r="B354" s="1"/>
      <c r="C354" t="s">
        <v>103</v>
      </c>
      <c r="D354">
        <v>0</v>
      </c>
      <c r="E354">
        <v>4672.41</v>
      </c>
      <c r="F354">
        <v>664088</v>
      </c>
    </row>
    <row r="355" spans="1:6" x14ac:dyDescent="0.2">
      <c r="A355" s="1">
        <v>44461</v>
      </c>
      <c r="B355" s="1"/>
      <c r="C355" t="s">
        <v>106</v>
      </c>
      <c r="D355">
        <v>1</v>
      </c>
      <c r="E355">
        <v>61567.62</v>
      </c>
      <c r="F355">
        <v>4114704</v>
      </c>
    </row>
    <row r="356" spans="1:6" x14ac:dyDescent="0.2">
      <c r="A356" s="1">
        <v>44461</v>
      </c>
      <c r="B356" s="1"/>
      <c r="C356" t="s">
        <v>103</v>
      </c>
      <c r="D356">
        <v>0</v>
      </c>
      <c r="E356">
        <v>25933.72</v>
      </c>
      <c r="F356">
        <v>1808868</v>
      </c>
    </row>
    <row r="357" spans="1:6" x14ac:dyDescent="0.2">
      <c r="A357" s="1">
        <v>44461</v>
      </c>
      <c r="B357" s="1"/>
      <c r="C357" t="s">
        <v>103</v>
      </c>
      <c r="D357">
        <v>0</v>
      </c>
      <c r="E357">
        <v>2262.59</v>
      </c>
      <c r="F357">
        <v>382619</v>
      </c>
    </row>
    <row r="358" spans="1:6" x14ac:dyDescent="0.2">
      <c r="A358" s="1">
        <v>44461</v>
      </c>
      <c r="B358" s="1"/>
      <c r="C358" t="s">
        <v>106</v>
      </c>
      <c r="D358">
        <v>0</v>
      </c>
      <c r="E358">
        <v>69218.240000000005</v>
      </c>
      <c r="F358">
        <v>3395428</v>
      </c>
    </row>
    <row r="359" spans="1:6" x14ac:dyDescent="0.2">
      <c r="A359" s="1">
        <v>44461</v>
      </c>
      <c r="B359" s="1"/>
      <c r="C359" t="s">
        <v>106</v>
      </c>
      <c r="D359">
        <v>1</v>
      </c>
      <c r="E359">
        <v>49016.67</v>
      </c>
      <c r="F359">
        <v>1708636</v>
      </c>
    </row>
    <row r="360" spans="1:6" x14ac:dyDescent="0.2">
      <c r="A360" s="1">
        <v>44461</v>
      </c>
      <c r="B360" s="1"/>
      <c r="C360" t="s">
        <v>103</v>
      </c>
      <c r="D360">
        <v>0</v>
      </c>
      <c r="E360">
        <v>0</v>
      </c>
      <c r="F360">
        <v>0</v>
      </c>
    </row>
    <row r="361" spans="1:6" x14ac:dyDescent="0.2">
      <c r="A361" s="1">
        <v>44461</v>
      </c>
      <c r="B361" s="1"/>
      <c r="C361" t="s">
        <v>103</v>
      </c>
      <c r="D361">
        <v>0</v>
      </c>
      <c r="E361">
        <v>4379.0600000000004</v>
      </c>
      <c r="F361">
        <v>554076</v>
      </c>
    </row>
    <row r="362" spans="1:6" x14ac:dyDescent="0.2">
      <c r="A362" s="1">
        <v>44461</v>
      </c>
      <c r="B362" s="1"/>
      <c r="C362" t="s">
        <v>106</v>
      </c>
      <c r="D362">
        <v>1</v>
      </c>
      <c r="E362">
        <v>64982.29</v>
      </c>
      <c r="F362">
        <v>3616254</v>
      </c>
    </row>
    <row r="363" spans="1:6" x14ac:dyDescent="0.2">
      <c r="A363" s="1">
        <v>44461</v>
      </c>
      <c r="B363" s="1"/>
      <c r="C363" t="s">
        <v>103</v>
      </c>
      <c r="D363">
        <v>0</v>
      </c>
      <c r="E363">
        <v>4308.63</v>
      </c>
      <c r="F363">
        <v>435784</v>
      </c>
    </row>
    <row r="364" spans="1:6" x14ac:dyDescent="0.2">
      <c r="A364" s="1">
        <v>44461</v>
      </c>
      <c r="B364" s="1"/>
      <c r="C364" t="s">
        <v>103</v>
      </c>
      <c r="D364">
        <v>0</v>
      </c>
      <c r="E364">
        <v>2703.17</v>
      </c>
      <c r="F364">
        <v>347681</v>
      </c>
    </row>
    <row r="365" spans="1:6" x14ac:dyDescent="0.2">
      <c r="A365" s="1">
        <v>44461</v>
      </c>
      <c r="B365" s="1"/>
      <c r="C365" t="s">
        <v>103</v>
      </c>
      <c r="D365">
        <v>0</v>
      </c>
      <c r="E365">
        <v>4410.97</v>
      </c>
      <c r="F365">
        <v>442633</v>
      </c>
    </row>
    <row r="366" spans="1:6" x14ac:dyDescent="0.2">
      <c r="A366" s="1">
        <v>44461</v>
      </c>
      <c r="B366" s="1"/>
      <c r="C366" t="s">
        <v>106</v>
      </c>
      <c r="D366">
        <v>0</v>
      </c>
      <c r="E366">
        <v>45853.95</v>
      </c>
      <c r="F366">
        <v>3825236</v>
      </c>
    </row>
    <row r="367" spans="1:6" x14ac:dyDescent="0.2">
      <c r="A367" s="1">
        <v>44461</v>
      </c>
      <c r="B367" s="1"/>
      <c r="C367" t="s">
        <v>103</v>
      </c>
      <c r="D367">
        <v>0</v>
      </c>
      <c r="E367">
        <v>11561.09</v>
      </c>
      <c r="F367">
        <v>398589</v>
      </c>
    </row>
    <row r="368" spans="1:6" x14ac:dyDescent="0.2">
      <c r="A368" s="1">
        <v>44461</v>
      </c>
      <c r="B368" s="1"/>
      <c r="C368" t="s">
        <v>103</v>
      </c>
      <c r="D368">
        <v>0</v>
      </c>
      <c r="E368">
        <v>2668.53</v>
      </c>
      <c r="F368">
        <v>275394</v>
      </c>
    </row>
    <row r="369" spans="1:6" x14ac:dyDescent="0.2">
      <c r="A369" s="1">
        <v>44461</v>
      </c>
      <c r="B369" s="1"/>
      <c r="C369" t="s">
        <v>108</v>
      </c>
      <c r="D369">
        <v>0</v>
      </c>
      <c r="E369">
        <v>1789.89</v>
      </c>
      <c r="F369">
        <v>134940</v>
      </c>
    </row>
    <row r="370" spans="1:6" x14ac:dyDescent="0.2">
      <c r="A370" s="1">
        <v>44461</v>
      </c>
      <c r="B370" s="1"/>
      <c r="C370" t="s">
        <v>103</v>
      </c>
      <c r="D370">
        <v>0</v>
      </c>
      <c r="E370">
        <v>0</v>
      </c>
      <c r="F370">
        <v>0</v>
      </c>
    </row>
    <row r="371" spans="1:6" x14ac:dyDescent="0.2">
      <c r="A371" s="1">
        <v>44461</v>
      </c>
      <c r="B371" s="1"/>
      <c r="C371" t="s">
        <v>103</v>
      </c>
      <c r="D371">
        <v>0</v>
      </c>
      <c r="E371">
        <v>5435.87</v>
      </c>
      <c r="F371">
        <v>298581</v>
      </c>
    </row>
    <row r="372" spans="1:6" x14ac:dyDescent="0.2">
      <c r="A372" s="1">
        <v>44461</v>
      </c>
      <c r="B372" s="1"/>
      <c r="C372" t="s">
        <v>103</v>
      </c>
      <c r="D372">
        <v>0</v>
      </c>
      <c r="E372">
        <v>4391.24</v>
      </c>
      <c r="F372">
        <v>563865</v>
      </c>
    </row>
    <row r="373" spans="1:6" x14ac:dyDescent="0.2">
      <c r="A373" s="1">
        <v>44461</v>
      </c>
      <c r="B373" s="1"/>
      <c r="C373" t="s">
        <v>106</v>
      </c>
      <c r="D373">
        <v>1</v>
      </c>
      <c r="E373">
        <v>95548.56</v>
      </c>
      <c r="F373">
        <v>11164735</v>
      </c>
    </row>
    <row r="374" spans="1:6" x14ac:dyDescent="0.2">
      <c r="A374" s="1">
        <v>44461</v>
      </c>
      <c r="B374" s="1"/>
      <c r="C374" t="s">
        <v>103</v>
      </c>
      <c r="D374">
        <v>0</v>
      </c>
      <c r="E374">
        <v>2634.28</v>
      </c>
      <c r="F374">
        <v>287566</v>
      </c>
    </row>
    <row r="375" spans="1:6" x14ac:dyDescent="0.2">
      <c r="A375" s="1">
        <v>44461</v>
      </c>
      <c r="B375" s="1"/>
      <c r="C375" t="s">
        <v>103</v>
      </c>
      <c r="D375">
        <v>0</v>
      </c>
      <c r="E375">
        <v>7044.51</v>
      </c>
      <c r="F375">
        <v>160698</v>
      </c>
    </row>
    <row r="376" spans="1:6" x14ac:dyDescent="0.2">
      <c r="A376" s="1">
        <v>44461</v>
      </c>
      <c r="B376" s="1"/>
      <c r="C376" t="s">
        <v>108</v>
      </c>
      <c r="D376">
        <v>0</v>
      </c>
      <c r="E376">
        <v>1894.38</v>
      </c>
      <c r="F376">
        <v>118302</v>
      </c>
    </row>
    <row r="377" spans="1:6" x14ac:dyDescent="0.2">
      <c r="A377" s="1">
        <v>44461</v>
      </c>
      <c r="B377" s="1"/>
      <c r="C377" t="s">
        <v>103</v>
      </c>
      <c r="D377">
        <v>0</v>
      </c>
      <c r="E377">
        <v>4042.7</v>
      </c>
      <c r="F377">
        <v>1534941</v>
      </c>
    </row>
    <row r="378" spans="1:6" x14ac:dyDescent="0.2">
      <c r="A378" s="1">
        <v>44461</v>
      </c>
      <c r="B378" s="1"/>
      <c r="C378" t="s">
        <v>108</v>
      </c>
      <c r="D378">
        <v>0</v>
      </c>
      <c r="E378">
        <v>340.7</v>
      </c>
      <c r="F378">
        <v>16883</v>
      </c>
    </row>
    <row r="379" spans="1:6" x14ac:dyDescent="0.2">
      <c r="A379" s="1">
        <v>44454</v>
      </c>
      <c r="B379" s="1"/>
      <c r="C379" t="s">
        <v>103</v>
      </c>
      <c r="D379">
        <v>0</v>
      </c>
      <c r="E379">
        <v>75.63</v>
      </c>
      <c r="F379">
        <v>15272</v>
      </c>
    </row>
    <row r="380" spans="1:6" x14ac:dyDescent="0.2">
      <c r="A380" s="1">
        <v>44454</v>
      </c>
      <c r="B380" s="1"/>
      <c r="C380" t="s">
        <v>103</v>
      </c>
      <c r="D380">
        <v>0</v>
      </c>
      <c r="E380">
        <v>1765.78</v>
      </c>
      <c r="F380">
        <v>234475</v>
      </c>
    </row>
    <row r="381" spans="1:6" x14ac:dyDescent="0.2">
      <c r="A381" s="1">
        <v>44454</v>
      </c>
      <c r="B381" s="1"/>
      <c r="C381" t="s">
        <v>103</v>
      </c>
      <c r="D381">
        <v>0</v>
      </c>
      <c r="E381">
        <v>1736.67</v>
      </c>
      <c r="F381">
        <v>245412</v>
      </c>
    </row>
    <row r="382" spans="1:6" x14ac:dyDescent="0.2">
      <c r="A382" s="1">
        <v>44454</v>
      </c>
      <c r="B382" s="1"/>
      <c r="C382" t="s">
        <v>106</v>
      </c>
      <c r="D382">
        <v>0</v>
      </c>
      <c r="E382">
        <v>0</v>
      </c>
      <c r="F382">
        <v>0</v>
      </c>
    </row>
    <row r="383" spans="1:6" x14ac:dyDescent="0.2">
      <c r="A383" s="1">
        <v>44454</v>
      </c>
      <c r="B383" s="1"/>
      <c r="C383" t="s">
        <v>108</v>
      </c>
      <c r="D383">
        <v>0</v>
      </c>
      <c r="E383">
        <v>389.3</v>
      </c>
      <c r="F383">
        <v>20698</v>
      </c>
    </row>
    <row r="384" spans="1:6" x14ac:dyDescent="0.2">
      <c r="A384" s="1">
        <v>44454</v>
      </c>
      <c r="B384" s="1"/>
      <c r="C384" t="s">
        <v>103</v>
      </c>
      <c r="D384">
        <v>0</v>
      </c>
      <c r="E384">
        <v>0</v>
      </c>
      <c r="F384">
        <v>0</v>
      </c>
    </row>
    <row r="385" spans="1:6" x14ac:dyDescent="0.2">
      <c r="A385" s="1">
        <v>44454</v>
      </c>
      <c r="B385" s="1"/>
      <c r="C385" t="s">
        <v>103</v>
      </c>
      <c r="D385">
        <v>0</v>
      </c>
      <c r="E385">
        <v>75.47</v>
      </c>
      <c r="F385">
        <v>12858</v>
      </c>
    </row>
    <row r="386" spans="1:6" x14ac:dyDescent="0.2">
      <c r="A386" s="1">
        <v>44454</v>
      </c>
      <c r="B386" s="1"/>
      <c r="C386" t="s">
        <v>103</v>
      </c>
      <c r="D386">
        <v>0</v>
      </c>
      <c r="E386">
        <v>1725.6</v>
      </c>
      <c r="F386">
        <v>255132</v>
      </c>
    </row>
    <row r="387" spans="1:6" x14ac:dyDescent="0.2">
      <c r="A387" s="1">
        <v>44454</v>
      </c>
      <c r="B387" s="1"/>
      <c r="C387" t="s">
        <v>103</v>
      </c>
      <c r="D387">
        <v>0</v>
      </c>
      <c r="E387">
        <v>0</v>
      </c>
      <c r="F387">
        <v>0</v>
      </c>
    </row>
    <row r="388" spans="1:6" x14ac:dyDescent="0.2">
      <c r="A388" s="1">
        <v>44454</v>
      </c>
      <c r="B388" s="1"/>
      <c r="C388" t="s">
        <v>106</v>
      </c>
      <c r="D388">
        <v>0</v>
      </c>
      <c r="E388">
        <v>29901.14</v>
      </c>
      <c r="F388">
        <v>2749056</v>
      </c>
    </row>
    <row r="389" spans="1:6" x14ac:dyDescent="0.2">
      <c r="A389" s="1">
        <v>44454</v>
      </c>
      <c r="B389" s="1"/>
      <c r="C389" t="s">
        <v>103</v>
      </c>
      <c r="D389">
        <v>0</v>
      </c>
      <c r="E389">
        <v>0</v>
      </c>
      <c r="F389">
        <v>0</v>
      </c>
    </row>
    <row r="390" spans="1:6" x14ac:dyDescent="0.2">
      <c r="A390" s="1">
        <v>44454</v>
      </c>
      <c r="B390" s="1"/>
      <c r="C390" t="s">
        <v>106</v>
      </c>
      <c r="D390">
        <v>1</v>
      </c>
      <c r="E390">
        <v>0</v>
      </c>
      <c r="F390">
        <v>0</v>
      </c>
    </row>
    <row r="391" spans="1:6" x14ac:dyDescent="0.2">
      <c r="A391" s="1">
        <v>44454</v>
      </c>
      <c r="B391" s="1"/>
      <c r="C391" t="s">
        <v>103</v>
      </c>
      <c r="D391">
        <v>0</v>
      </c>
      <c r="E391">
        <v>3762.64</v>
      </c>
      <c r="F391">
        <v>228783</v>
      </c>
    </row>
    <row r="392" spans="1:6" x14ac:dyDescent="0.2">
      <c r="A392" s="1">
        <v>44454</v>
      </c>
      <c r="B392" s="1"/>
      <c r="C392" t="s">
        <v>103</v>
      </c>
      <c r="D392">
        <v>0</v>
      </c>
      <c r="E392">
        <v>5341.4</v>
      </c>
      <c r="F392">
        <v>155935</v>
      </c>
    </row>
    <row r="393" spans="1:6" x14ac:dyDescent="0.2">
      <c r="A393" s="1">
        <v>44454</v>
      </c>
      <c r="B393" s="1"/>
      <c r="C393" t="s">
        <v>106</v>
      </c>
      <c r="D393">
        <v>1</v>
      </c>
      <c r="E393">
        <v>66161.119999999995</v>
      </c>
      <c r="F393">
        <v>4656458</v>
      </c>
    </row>
    <row r="394" spans="1:6" x14ac:dyDescent="0.2">
      <c r="A394" s="1">
        <v>44454</v>
      </c>
      <c r="B394" s="1"/>
      <c r="C394" t="s">
        <v>103</v>
      </c>
      <c r="D394">
        <v>0</v>
      </c>
      <c r="E394">
        <v>0</v>
      </c>
      <c r="F394">
        <v>0</v>
      </c>
    </row>
    <row r="395" spans="1:6" x14ac:dyDescent="0.2">
      <c r="A395" s="1">
        <v>44454</v>
      </c>
      <c r="B395" s="1"/>
      <c r="C395" t="s">
        <v>103</v>
      </c>
      <c r="D395">
        <v>0</v>
      </c>
      <c r="E395">
        <v>0</v>
      </c>
      <c r="F395">
        <v>0</v>
      </c>
    </row>
    <row r="396" spans="1:6" x14ac:dyDescent="0.2">
      <c r="A396" s="1">
        <v>44454</v>
      </c>
      <c r="B396" s="1"/>
      <c r="C396" t="s">
        <v>103</v>
      </c>
      <c r="D396">
        <v>0</v>
      </c>
      <c r="E396">
        <v>15208.73</v>
      </c>
      <c r="F396">
        <v>1182868</v>
      </c>
    </row>
    <row r="397" spans="1:6" x14ac:dyDescent="0.2">
      <c r="A397" s="1">
        <v>44454</v>
      </c>
      <c r="B397" s="1"/>
      <c r="C397" t="s">
        <v>103</v>
      </c>
      <c r="D397">
        <v>0</v>
      </c>
      <c r="E397">
        <v>0</v>
      </c>
      <c r="F397">
        <v>0</v>
      </c>
    </row>
    <row r="398" spans="1:6" x14ac:dyDescent="0.2">
      <c r="A398" s="1">
        <v>44454</v>
      </c>
      <c r="B398" s="1"/>
      <c r="C398" t="s">
        <v>103</v>
      </c>
      <c r="D398">
        <v>0</v>
      </c>
      <c r="E398">
        <v>1751.79</v>
      </c>
      <c r="F398">
        <v>198686</v>
      </c>
    </row>
    <row r="399" spans="1:6" x14ac:dyDescent="0.2">
      <c r="A399" s="1">
        <v>44454</v>
      </c>
      <c r="B399" s="1"/>
      <c r="C399" t="s">
        <v>103</v>
      </c>
      <c r="D399">
        <v>0</v>
      </c>
      <c r="E399">
        <v>6594.63</v>
      </c>
      <c r="F399">
        <v>685951</v>
      </c>
    </row>
    <row r="400" spans="1:6" x14ac:dyDescent="0.2">
      <c r="A400" s="1">
        <v>44454</v>
      </c>
      <c r="B400" s="1"/>
      <c r="C400" t="s">
        <v>106</v>
      </c>
      <c r="D400">
        <v>1</v>
      </c>
      <c r="E400">
        <v>47260.97</v>
      </c>
      <c r="F400">
        <v>1723412</v>
      </c>
    </row>
    <row r="401" spans="1:6" x14ac:dyDescent="0.2">
      <c r="A401" s="1">
        <v>44454</v>
      </c>
      <c r="B401" s="1"/>
      <c r="C401" t="s">
        <v>103</v>
      </c>
      <c r="D401">
        <v>0</v>
      </c>
      <c r="E401">
        <v>4036.92</v>
      </c>
      <c r="F401">
        <v>1057345</v>
      </c>
    </row>
    <row r="402" spans="1:6" x14ac:dyDescent="0.2">
      <c r="A402" s="1">
        <v>44454</v>
      </c>
      <c r="B402" s="1"/>
      <c r="C402" t="s">
        <v>108</v>
      </c>
      <c r="D402">
        <v>0</v>
      </c>
      <c r="E402">
        <v>120.36</v>
      </c>
      <c r="F402">
        <v>8383</v>
      </c>
    </row>
    <row r="403" spans="1:6" x14ac:dyDescent="0.2">
      <c r="A403" s="1">
        <v>44454</v>
      </c>
      <c r="B403" s="1"/>
      <c r="C403" t="s">
        <v>108</v>
      </c>
      <c r="D403">
        <v>0</v>
      </c>
      <c r="E403">
        <v>13722.01</v>
      </c>
      <c r="F403">
        <v>680319</v>
      </c>
    </row>
    <row r="404" spans="1:6" x14ac:dyDescent="0.2">
      <c r="A404" s="1">
        <v>44454</v>
      </c>
      <c r="B404" s="1"/>
      <c r="C404" t="s">
        <v>107</v>
      </c>
      <c r="D404">
        <v>1</v>
      </c>
      <c r="E404">
        <v>0</v>
      </c>
      <c r="F404">
        <v>0</v>
      </c>
    </row>
    <row r="405" spans="1:6" x14ac:dyDescent="0.2">
      <c r="A405" s="1">
        <v>44454</v>
      </c>
      <c r="B405" s="1"/>
      <c r="C405" t="s">
        <v>103</v>
      </c>
      <c r="D405">
        <v>0</v>
      </c>
      <c r="E405">
        <v>3317.92</v>
      </c>
      <c r="F405">
        <v>484479</v>
      </c>
    </row>
    <row r="406" spans="1:6" x14ac:dyDescent="0.2">
      <c r="A406" s="1">
        <v>44454</v>
      </c>
      <c r="B406" s="1"/>
      <c r="C406" t="s">
        <v>106</v>
      </c>
      <c r="D406">
        <v>0</v>
      </c>
      <c r="E406">
        <v>56613.19</v>
      </c>
      <c r="F406">
        <v>3204525</v>
      </c>
    </row>
    <row r="407" spans="1:6" x14ac:dyDescent="0.2">
      <c r="A407" s="1">
        <v>44454</v>
      </c>
      <c r="B407" s="1"/>
      <c r="C407" t="s">
        <v>103</v>
      </c>
      <c r="D407">
        <v>0</v>
      </c>
      <c r="E407">
        <v>6689.23</v>
      </c>
      <c r="F407">
        <v>476111</v>
      </c>
    </row>
    <row r="408" spans="1:6" x14ac:dyDescent="0.2">
      <c r="A408" s="1">
        <v>44454</v>
      </c>
      <c r="B408" s="1"/>
      <c r="C408" t="s">
        <v>106</v>
      </c>
      <c r="D408">
        <v>0</v>
      </c>
      <c r="E408">
        <v>0</v>
      </c>
      <c r="F408">
        <v>0</v>
      </c>
    </row>
    <row r="409" spans="1:6" x14ac:dyDescent="0.2">
      <c r="A409" s="1">
        <v>44454</v>
      </c>
      <c r="B409" s="1"/>
      <c r="C409" t="s">
        <v>103</v>
      </c>
      <c r="D409">
        <v>0</v>
      </c>
      <c r="E409">
        <v>85.22</v>
      </c>
      <c r="F409">
        <v>10176</v>
      </c>
    </row>
    <row r="410" spans="1:6" x14ac:dyDescent="0.2">
      <c r="A410" s="1">
        <v>44454</v>
      </c>
      <c r="B410" s="1"/>
      <c r="C410" t="s">
        <v>108</v>
      </c>
      <c r="D410">
        <v>0</v>
      </c>
      <c r="E410">
        <v>2101.9499999999998</v>
      </c>
      <c r="F410">
        <v>115655</v>
      </c>
    </row>
    <row r="411" spans="1:6" x14ac:dyDescent="0.2">
      <c r="A411" s="1">
        <v>44454</v>
      </c>
      <c r="B411" s="1"/>
      <c r="C411" t="s">
        <v>103</v>
      </c>
      <c r="D411">
        <v>0</v>
      </c>
      <c r="E411">
        <v>4486.3500000000004</v>
      </c>
      <c r="F411">
        <v>572395</v>
      </c>
    </row>
    <row r="412" spans="1:6" x14ac:dyDescent="0.2">
      <c r="A412" s="1">
        <v>44454</v>
      </c>
      <c r="B412" s="1"/>
      <c r="C412" t="s">
        <v>106</v>
      </c>
      <c r="D412">
        <v>1</v>
      </c>
      <c r="E412">
        <v>44386.34</v>
      </c>
      <c r="F412">
        <v>2108651</v>
      </c>
    </row>
    <row r="413" spans="1:6" x14ac:dyDescent="0.2">
      <c r="A413" s="1">
        <v>44454</v>
      </c>
      <c r="B413" s="1"/>
      <c r="C413" t="s">
        <v>103</v>
      </c>
      <c r="D413">
        <v>0</v>
      </c>
      <c r="E413">
        <v>4465.32</v>
      </c>
      <c r="F413">
        <v>408607</v>
      </c>
    </row>
    <row r="414" spans="1:6" x14ac:dyDescent="0.2">
      <c r="A414" s="1">
        <v>44454</v>
      </c>
      <c r="B414" s="1"/>
      <c r="C414" t="s">
        <v>103</v>
      </c>
      <c r="D414">
        <v>0</v>
      </c>
      <c r="E414">
        <v>4497.1400000000003</v>
      </c>
      <c r="F414">
        <v>395744</v>
      </c>
    </row>
    <row r="415" spans="1:6" x14ac:dyDescent="0.2">
      <c r="A415" s="1">
        <v>44454</v>
      </c>
      <c r="B415" s="1"/>
      <c r="C415" t="s">
        <v>103</v>
      </c>
      <c r="D415">
        <v>0</v>
      </c>
      <c r="E415">
        <v>0</v>
      </c>
      <c r="F415">
        <v>0</v>
      </c>
    </row>
    <row r="416" spans="1:6" x14ac:dyDescent="0.2">
      <c r="A416" s="1">
        <v>44454</v>
      </c>
      <c r="B416" s="1"/>
      <c r="C416" t="s">
        <v>103</v>
      </c>
      <c r="D416">
        <v>0</v>
      </c>
      <c r="E416">
        <v>0</v>
      </c>
      <c r="F416">
        <v>0</v>
      </c>
    </row>
    <row r="417" spans="1:6" x14ac:dyDescent="0.2">
      <c r="A417" s="1">
        <v>44454</v>
      </c>
      <c r="B417" s="1"/>
      <c r="C417" t="s">
        <v>103</v>
      </c>
      <c r="D417">
        <v>0</v>
      </c>
      <c r="E417">
        <v>7120.76</v>
      </c>
      <c r="F417">
        <v>343866</v>
      </c>
    </row>
    <row r="418" spans="1:6" x14ac:dyDescent="0.2">
      <c r="A418" s="1">
        <v>44454</v>
      </c>
      <c r="B418" s="1"/>
      <c r="C418" t="s">
        <v>106</v>
      </c>
      <c r="D418">
        <v>1</v>
      </c>
      <c r="E418">
        <v>89746.62</v>
      </c>
      <c r="F418">
        <v>11319371</v>
      </c>
    </row>
    <row r="419" spans="1:6" x14ac:dyDescent="0.2">
      <c r="A419" s="1">
        <v>44447</v>
      </c>
      <c r="B419" s="1"/>
      <c r="C419" t="s">
        <v>103</v>
      </c>
      <c r="D419">
        <v>0</v>
      </c>
      <c r="E419">
        <v>3137.84</v>
      </c>
      <c r="F419">
        <v>352640</v>
      </c>
    </row>
    <row r="420" spans="1:6" x14ac:dyDescent="0.2">
      <c r="A420" s="1">
        <v>44447</v>
      </c>
      <c r="B420" s="1"/>
      <c r="C420" t="s">
        <v>103</v>
      </c>
      <c r="D420">
        <v>0</v>
      </c>
      <c r="E420">
        <v>3106.27</v>
      </c>
      <c r="F420">
        <v>558679</v>
      </c>
    </row>
    <row r="421" spans="1:6" x14ac:dyDescent="0.2">
      <c r="A421" s="1">
        <v>44447</v>
      </c>
      <c r="B421" s="1"/>
      <c r="C421" t="s">
        <v>106</v>
      </c>
      <c r="D421">
        <v>1</v>
      </c>
      <c r="E421">
        <v>29300.1</v>
      </c>
      <c r="F421">
        <v>1054692</v>
      </c>
    </row>
    <row r="422" spans="1:6" x14ac:dyDescent="0.2">
      <c r="A422" s="1">
        <v>44447</v>
      </c>
      <c r="B422" s="1"/>
      <c r="C422" t="s">
        <v>103</v>
      </c>
      <c r="D422">
        <v>0</v>
      </c>
      <c r="E422">
        <v>3572.52</v>
      </c>
      <c r="F422">
        <v>525768</v>
      </c>
    </row>
    <row r="423" spans="1:6" x14ac:dyDescent="0.2">
      <c r="A423" s="1">
        <v>44447</v>
      </c>
      <c r="B423" s="1"/>
      <c r="C423" t="s">
        <v>103</v>
      </c>
      <c r="D423">
        <v>0</v>
      </c>
      <c r="E423">
        <v>3171.39</v>
      </c>
      <c r="F423">
        <v>406902</v>
      </c>
    </row>
    <row r="424" spans="1:6" x14ac:dyDescent="0.2">
      <c r="A424" s="1">
        <v>44447</v>
      </c>
      <c r="B424" s="1"/>
      <c r="C424" t="s">
        <v>106</v>
      </c>
      <c r="D424">
        <v>1</v>
      </c>
      <c r="E424">
        <v>73735.100000000006</v>
      </c>
      <c r="F424">
        <v>8839509</v>
      </c>
    </row>
    <row r="425" spans="1:6" x14ac:dyDescent="0.2">
      <c r="A425" s="1">
        <v>44447</v>
      </c>
      <c r="B425" s="1"/>
      <c r="C425" t="s">
        <v>107</v>
      </c>
      <c r="D425">
        <v>1</v>
      </c>
      <c r="E425">
        <v>427.71</v>
      </c>
      <c r="F425">
        <v>12091</v>
      </c>
    </row>
    <row r="426" spans="1:6" x14ac:dyDescent="0.2">
      <c r="A426" s="1">
        <v>44447</v>
      </c>
      <c r="B426" s="1"/>
      <c r="C426" t="s">
        <v>103</v>
      </c>
      <c r="D426">
        <v>0</v>
      </c>
      <c r="E426">
        <v>3143.41</v>
      </c>
      <c r="F426">
        <v>421123</v>
      </c>
    </row>
    <row r="427" spans="1:6" x14ac:dyDescent="0.2">
      <c r="A427" s="1">
        <v>44447</v>
      </c>
      <c r="B427" s="1"/>
      <c r="C427" t="s">
        <v>106</v>
      </c>
      <c r="D427">
        <v>0</v>
      </c>
      <c r="E427">
        <v>17963.22</v>
      </c>
      <c r="F427">
        <v>1037600</v>
      </c>
    </row>
    <row r="428" spans="1:6" x14ac:dyDescent="0.2">
      <c r="A428" s="1">
        <v>44447</v>
      </c>
      <c r="B428" s="1"/>
      <c r="C428" t="s">
        <v>103</v>
      </c>
      <c r="D428">
        <v>0</v>
      </c>
      <c r="E428">
        <v>6312.55</v>
      </c>
      <c r="F428">
        <v>324647</v>
      </c>
    </row>
    <row r="429" spans="1:6" x14ac:dyDescent="0.2">
      <c r="A429" s="1">
        <v>44447</v>
      </c>
      <c r="B429" s="1"/>
      <c r="C429" t="s">
        <v>107</v>
      </c>
      <c r="D429">
        <v>1</v>
      </c>
      <c r="E429">
        <v>14846.85</v>
      </c>
      <c r="F429">
        <v>1230725</v>
      </c>
    </row>
    <row r="430" spans="1:6" x14ac:dyDescent="0.2">
      <c r="A430" s="1">
        <v>44447</v>
      </c>
      <c r="B430" s="1"/>
      <c r="C430" t="s">
        <v>106</v>
      </c>
      <c r="D430">
        <v>0</v>
      </c>
      <c r="E430">
        <v>0</v>
      </c>
      <c r="F430">
        <v>0</v>
      </c>
    </row>
    <row r="431" spans="1:6" x14ac:dyDescent="0.2">
      <c r="A431" s="1">
        <v>44447</v>
      </c>
      <c r="B431" s="1"/>
      <c r="C431" t="s">
        <v>106</v>
      </c>
      <c r="D431">
        <v>0</v>
      </c>
      <c r="E431">
        <v>7729.92</v>
      </c>
      <c r="F431">
        <v>807617</v>
      </c>
    </row>
    <row r="432" spans="1:6" x14ac:dyDescent="0.2">
      <c r="A432" s="1">
        <v>44447</v>
      </c>
      <c r="B432" s="1"/>
      <c r="C432" t="s">
        <v>106</v>
      </c>
      <c r="D432">
        <v>0</v>
      </c>
      <c r="E432">
        <v>504.29</v>
      </c>
      <c r="F432">
        <v>76750</v>
      </c>
    </row>
    <row r="433" spans="1:6" x14ac:dyDescent="0.2">
      <c r="A433" s="1">
        <v>44447</v>
      </c>
      <c r="B433" s="1"/>
      <c r="C433" t="s">
        <v>107</v>
      </c>
      <c r="D433">
        <v>1</v>
      </c>
      <c r="E433">
        <v>2548.29</v>
      </c>
      <c r="F433">
        <v>106477</v>
      </c>
    </row>
    <row r="434" spans="1:6" x14ac:dyDescent="0.2">
      <c r="A434" s="1">
        <v>44447</v>
      </c>
      <c r="B434" s="1"/>
      <c r="C434" t="s">
        <v>108</v>
      </c>
      <c r="D434">
        <v>0</v>
      </c>
      <c r="E434">
        <v>6310.68</v>
      </c>
      <c r="F434">
        <v>301333</v>
      </c>
    </row>
    <row r="435" spans="1:6" x14ac:dyDescent="0.2">
      <c r="A435" s="1">
        <v>44447</v>
      </c>
      <c r="B435" s="1"/>
      <c r="C435" t="s">
        <v>106</v>
      </c>
      <c r="D435">
        <v>0</v>
      </c>
      <c r="E435">
        <v>0</v>
      </c>
      <c r="F435">
        <v>0</v>
      </c>
    </row>
    <row r="436" spans="1:6" x14ac:dyDescent="0.2">
      <c r="A436" s="1">
        <v>44447</v>
      </c>
      <c r="B436" s="1"/>
      <c r="C436" t="s">
        <v>106</v>
      </c>
      <c r="D436">
        <v>0</v>
      </c>
      <c r="E436">
        <v>1273.57</v>
      </c>
      <c r="F436">
        <v>156417</v>
      </c>
    </row>
    <row r="437" spans="1:6" x14ac:dyDescent="0.2">
      <c r="A437" s="1">
        <v>44447</v>
      </c>
      <c r="B437" s="1"/>
      <c r="C437" t="s">
        <v>103</v>
      </c>
      <c r="D437">
        <v>0</v>
      </c>
      <c r="E437">
        <v>26537.61</v>
      </c>
      <c r="F437">
        <v>1890569</v>
      </c>
    </row>
    <row r="438" spans="1:6" x14ac:dyDescent="0.2">
      <c r="A438" s="1">
        <v>44447</v>
      </c>
      <c r="B438" s="1"/>
      <c r="C438" t="s">
        <v>103</v>
      </c>
      <c r="D438">
        <v>0</v>
      </c>
      <c r="E438">
        <v>9295.9599999999991</v>
      </c>
      <c r="F438">
        <v>279195</v>
      </c>
    </row>
    <row r="439" spans="1:6" x14ac:dyDescent="0.2">
      <c r="A439" s="1">
        <v>44447</v>
      </c>
      <c r="B439" s="1"/>
      <c r="C439" t="s">
        <v>106</v>
      </c>
      <c r="D439">
        <v>1</v>
      </c>
      <c r="E439">
        <v>7.75</v>
      </c>
      <c r="F439">
        <v>685</v>
      </c>
    </row>
    <row r="440" spans="1:6" x14ac:dyDescent="0.2">
      <c r="A440" s="1">
        <v>44447</v>
      </c>
      <c r="B440" s="1"/>
      <c r="C440" t="s">
        <v>103</v>
      </c>
      <c r="D440">
        <v>0</v>
      </c>
      <c r="E440">
        <v>6499.33</v>
      </c>
      <c r="F440">
        <v>714752</v>
      </c>
    </row>
    <row r="441" spans="1:6" x14ac:dyDescent="0.2">
      <c r="A441" s="1">
        <v>44447</v>
      </c>
      <c r="B441" s="1"/>
      <c r="C441" t="s">
        <v>106</v>
      </c>
      <c r="D441">
        <v>1</v>
      </c>
      <c r="E441">
        <v>18.28</v>
      </c>
      <c r="F441">
        <v>4250</v>
      </c>
    </row>
    <row r="442" spans="1:6" x14ac:dyDescent="0.2">
      <c r="A442" s="1">
        <v>44447</v>
      </c>
      <c r="B442" s="1"/>
      <c r="C442" t="s">
        <v>108</v>
      </c>
      <c r="D442">
        <v>0</v>
      </c>
      <c r="E442">
        <v>2436.2600000000002</v>
      </c>
      <c r="F442">
        <v>129591</v>
      </c>
    </row>
    <row r="443" spans="1:6" x14ac:dyDescent="0.2">
      <c r="A443" s="1">
        <v>44447</v>
      </c>
      <c r="B443" s="1"/>
      <c r="C443" t="s">
        <v>108</v>
      </c>
      <c r="D443">
        <v>0</v>
      </c>
      <c r="E443">
        <v>9686.2999999999993</v>
      </c>
      <c r="F443">
        <v>514844</v>
      </c>
    </row>
    <row r="444" spans="1:6" x14ac:dyDescent="0.2">
      <c r="A444" s="1">
        <v>44447</v>
      </c>
      <c r="B444" s="1"/>
      <c r="C444" t="s">
        <v>103</v>
      </c>
      <c r="D444">
        <v>0</v>
      </c>
      <c r="E444">
        <v>42470.32</v>
      </c>
      <c r="F444">
        <v>5068387</v>
      </c>
    </row>
    <row r="445" spans="1:6" x14ac:dyDescent="0.2">
      <c r="A445" s="1">
        <v>44447</v>
      </c>
      <c r="B445" s="1"/>
      <c r="C445" t="s">
        <v>103</v>
      </c>
      <c r="D445">
        <v>0</v>
      </c>
      <c r="E445">
        <v>3775.78</v>
      </c>
      <c r="F445">
        <v>669614</v>
      </c>
    </row>
    <row r="446" spans="1:6" x14ac:dyDescent="0.2">
      <c r="A446" s="1">
        <v>44447</v>
      </c>
      <c r="B446" s="1"/>
      <c r="C446" t="s">
        <v>103</v>
      </c>
      <c r="D446">
        <v>0</v>
      </c>
      <c r="E446">
        <v>14394.05</v>
      </c>
      <c r="F446">
        <v>620298</v>
      </c>
    </row>
    <row r="447" spans="1:6" x14ac:dyDescent="0.2">
      <c r="A447" s="1">
        <v>44447</v>
      </c>
      <c r="B447" s="1"/>
      <c r="C447" t="s">
        <v>103</v>
      </c>
      <c r="D447">
        <v>0</v>
      </c>
      <c r="E447">
        <v>7458.02</v>
      </c>
      <c r="F447">
        <v>1209632</v>
      </c>
    </row>
    <row r="448" spans="1:6" x14ac:dyDescent="0.2">
      <c r="A448" s="1">
        <v>44447</v>
      </c>
      <c r="B448" s="1"/>
      <c r="C448" t="s">
        <v>103</v>
      </c>
      <c r="D448">
        <v>0</v>
      </c>
      <c r="E448">
        <v>600.30999999999995</v>
      </c>
      <c r="F448">
        <v>73265</v>
      </c>
    </row>
    <row r="449" spans="1:6" x14ac:dyDescent="0.2">
      <c r="A449" s="1">
        <v>44447</v>
      </c>
      <c r="B449" s="1"/>
      <c r="C449" t="s">
        <v>103</v>
      </c>
      <c r="D449">
        <v>0</v>
      </c>
      <c r="E449">
        <v>555.65</v>
      </c>
      <c r="F449">
        <v>51117</v>
      </c>
    </row>
    <row r="450" spans="1:6" x14ac:dyDescent="0.2">
      <c r="A450" s="1">
        <v>44447</v>
      </c>
      <c r="B450" s="1"/>
      <c r="C450" t="s">
        <v>103</v>
      </c>
      <c r="D450">
        <v>0</v>
      </c>
      <c r="E450">
        <v>3771.54</v>
      </c>
      <c r="F450">
        <v>976984</v>
      </c>
    </row>
    <row r="451" spans="1:6" x14ac:dyDescent="0.2">
      <c r="A451" s="1">
        <v>44447</v>
      </c>
      <c r="B451" s="1"/>
      <c r="C451" t="s">
        <v>103</v>
      </c>
      <c r="D451">
        <v>0</v>
      </c>
      <c r="E451">
        <v>597.03</v>
      </c>
      <c r="F451">
        <v>58376</v>
      </c>
    </row>
    <row r="452" spans="1:6" x14ac:dyDescent="0.2">
      <c r="A452" s="1">
        <v>44447</v>
      </c>
      <c r="B452" s="1"/>
      <c r="C452" t="s">
        <v>106</v>
      </c>
      <c r="D452">
        <v>0</v>
      </c>
      <c r="E452">
        <v>43088.62</v>
      </c>
      <c r="F452">
        <v>4686049</v>
      </c>
    </row>
    <row r="453" spans="1:6" x14ac:dyDescent="0.2">
      <c r="A453" s="1">
        <v>44447</v>
      </c>
      <c r="B453" s="1"/>
      <c r="C453" t="s">
        <v>106</v>
      </c>
      <c r="D453">
        <v>0</v>
      </c>
      <c r="E453">
        <v>61268.24</v>
      </c>
      <c r="F453">
        <v>3740881</v>
      </c>
    </row>
    <row r="454" spans="1:6" x14ac:dyDescent="0.2">
      <c r="A454" s="1">
        <v>44447</v>
      </c>
      <c r="B454" s="1"/>
      <c r="C454" t="s">
        <v>106</v>
      </c>
      <c r="D454">
        <v>1</v>
      </c>
      <c r="E454">
        <v>831.96</v>
      </c>
      <c r="F454">
        <v>40290</v>
      </c>
    </row>
    <row r="455" spans="1:6" x14ac:dyDescent="0.2">
      <c r="A455" s="1">
        <v>44447</v>
      </c>
      <c r="B455" s="1"/>
      <c r="C455" t="s">
        <v>103</v>
      </c>
      <c r="D455">
        <v>0</v>
      </c>
      <c r="E455">
        <v>2477</v>
      </c>
      <c r="F455">
        <v>123555</v>
      </c>
    </row>
    <row r="456" spans="1:6" x14ac:dyDescent="0.2">
      <c r="A456" s="1">
        <v>44447</v>
      </c>
      <c r="B456" s="1"/>
      <c r="C456" t="s">
        <v>103</v>
      </c>
      <c r="D456">
        <v>0</v>
      </c>
      <c r="E456">
        <v>3118.08</v>
      </c>
      <c r="F456">
        <v>384748</v>
      </c>
    </row>
    <row r="457" spans="1:6" x14ac:dyDescent="0.2">
      <c r="A457" s="1">
        <v>44447</v>
      </c>
      <c r="B457" s="1"/>
      <c r="C457" t="s">
        <v>108</v>
      </c>
      <c r="D457">
        <v>0</v>
      </c>
      <c r="E457">
        <v>6286.25</v>
      </c>
      <c r="F457">
        <v>363126</v>
      </c>
    </row>
    <row r="458" spans="1:6" x14ac:dyDescent="0.2">
      <c r="A458" s="1">
        <v>44447</v>
      </c>
      <c r="B458" s="1"/>
      <c r="C458" t="s">
        <v>103</v>
      </c>
      <c r="D458">
        <v>0</v>
      </c>
      <c r="E458">
        <v>17725.45</v>
      </c>
      <c r="F458">
        <v>2194468</v>
      </c>
    </row>
    <row r="459" spans="1:6" x14ac:dyDescent="0.2">
      <c r="A459" s="1">
        <v>44447</v>
      </c>
      <c r="B459" s="1"/>
      <c r="C459" t="s">
        <v>103</v>
      </c>
      <c r="D459">
        <v>0</v>
      </c>
      <c r="E459">
        <v>3196.94</v>
      </c>
      <c r="F459">
        <v>376466</v>
      </c>
    </row>
    <row r="460" spans="1:6" x14ac:dyDescent="0.2">
      <c r="A460" s="1">
        <v>44447</v>
      </c>
      <c r="B460" s="1"/>
      <c r="C460" t="s">
        <v>107</v>
      </c>
      <c r="D460">
        <v>1</v>
      </c>
      <c r="E460">
        <v>669.98</v>
      </c>
      <c r="F460">
        <v>24376</v>
      </c>
    </row>
    <row r="461" spans="1:6" x14ac:dyDescent="0.2">
      <c r="A461" s="1">
        <v>44447</v>
      </c>
      <c r="B461" s="1"/>
      <c r="C461" t="s">
        <v>103</v>
      </c>
      <c r="D461">
        <v>0</v>
      </c>
      <c r="E461">
        <v>3433.47</v>
      </c>
      <c r="F461">
        <v>871737</v>
      </c>
    </row>
    <row r="462" spans="1:6" x14ac:dyDescent="0.2">
      <c r="A462" s="1">
        <v>44447</v>
      </c>
      <c r="B462" s="1"/>
      <c r="C462" t="s">
        <v>103</v>
      </c>
      <c r="D462">
        <v>0</v>
      </c>
      <c r="E462">
        <v>9061.81</v>
      </c>
      <c r="F462">
        <v>1014653</v>
      </c>
    </row>
    <row r="463" spans="1:6" x14ac:dyDescent="0.2">
      <c r="A463" s="1">
        <v>44447</v>
      </c>
      <c r="B463" s="1"/>
      <c r="C463" t="s">
        <v>107</v>
      </c>
      <c r="D463">
        <v>1</v>
      </c>
      <c r="E463">
        <v>231.68</v>
      </c>
      <c r="F463">
        <v>5296</v>
      </c>
    </row>
    <row r="464" spans="1:6" x14ac:dyDescent="0.2">
      <c r="A464" s="1">
        <v>44447</v>
      </c>
      <c r="B464" s="1"/>
      <c r="C464" t="s">
        <v>106</v>
      </c>
      <c r="D464">
        <v>1</v>
      </c>
      <c r="E464">
        <v>5050.42</v>
      </c>
      <c r="F464">
        <v>330075</v>
      </c>
    </row>
    <row r="465" spans="1:6" x14ac:dyDescent="0.2">
      <c r="A465" s="1">
        <v>44447</v>
      </c>
      <c r="B465" s="1"/>
      <c r="C465" t="s">
        <v>103</v>
      </c>
      <c r="D465">
        <v>0</v>
      </c>
      <c r="E465">
        <v>6175.9</v>
      </c>
      <c r="F465">
        <v>673147</v>
      </c>
    </row>
    <row r="466" spans="1:6" x14ac:dyDescent="0.2">
      <c r="A466" s="1">
        <v>44447</v>
      </c>
      <c r="B466" s="1"/>
      <c r="C466" t="s">
        <v>108</v>
      </c>
      <c r="D466">
        <v>0</v>
      </c>
      <c r="E466">
        <v>5824.37</v>
      </c>
      <c r="F466">
        <v>320261</v>
      </c>
    </row>
    <row r="467" spans="1:6" x14ac:dyDescent="0.2">
      <c r="A467" s="1">
        <v>44447</v>
      </c>
      <c r="B467" s="1"/>
      <c r="C467" t="s">
        <v>106</v>
      </c>
      <c r="D467">
        <v>1</v>
      </c>
      <c r="E467">
        <v>53835.18</v>
      </c>
      <c r="F467">
        <v>3494659</v>
      </c>
    </row>
    <row r="468" spans="1:6" x14ac:dyDescent="0.2">
      <c r="A468" s="1">
        <v>44447</v>
      </c>
      <c r="B468" s="1"/>
      <c r="C468" t="s">
        <v>106</v>
      </c>
      <c r="D468">
        <v>1</v>
      </c>
      <c r="E468">
        <v>2640.84</v>
      </c>
      <c r="F468">
        <v>316056</v>
      </c>
    </row>
    <row r="469" spans="1:6" x14ac:dyDescent="0.2">
      <c r="A469" s="1">
        <v>44447</v>
      </c>
      <c r="B469" s="1"/>
      <c r="C469" t="s">
        <v>108</v>
      </c>
      <c r="D469">
        <v>0</v>
      </c>
      <c r="E469">
        <v>3527.22</v>
      </c>
      <c r="F469">
        <v>212361</v>
      </c>
    </row>
    <row r="470" spans="1:6" x14ac:dyDescent="0.2">
      <c r="A470" s="1">
        <v>44447</v>
      </c>
      <c r="B470" s="1"/>
      <c r="C470" t="s">
        <v>107</v>
      </c>
      <c r="D470">
        <v>1</v>
      </c>
      <c r="E470">
        <v>4103.3500000000004</v>
      </c>
      <c r="F470">
        <v>278261</v>
      </c>
    </row>
    <row r="471" spans="1:6" x14ac:dyDescent="0.2">
      <c r="A471" s="1">
        <v>44447</v>
      </c>
      <c r="B471" s="1"/>
      <c r="C471" t="s">
        <v>106</v>
      </c>
      <c r="D471">
        <v>1</v>
      </c>
      <c r="E471">
        <v>2974.09</v>
      </c>
      <c r="F471">
        <v>69046</v>
      </c>
    </row>
    <row r="472" spans="1:6" x14ac:dyDescent="0.2">
      <c r="A472" s="1">
        <v>44447</v>
      </c>
      <c r="B472" s="1"/>
      <c r="C472" t="s">
        <v>106</v>
      </c>
      <c r="D472">
        <v>1</v>
      </c>
      <c r="E472">
        <v>1.1000000000000001</v>
      </c>
      <c r="F472">
        <v>88</v>
      </c>
    </row>
    <row r="473" spans="1:6" x14ac:dyDescent="0.2">
      <c r="A473" s="1">
        <v>44440</v>
      </c>
      <c r="B473" s="1"/>
      <c r="C473" t="s">
        <v>103</v>
      </c>
      <c r="D473">
        <v>0</v>
      </c>
      <c r="E473">
        <v>18474.419999999998</v>
      </c>
      <c r="F473">
        <v>603913</v>
      </c>
    </row>
    <row r="474" spans="1:6" x14ac:dyDescent="0.2">
      <c r="A474" s="1">
        <v>44440</v>
      </c>
      <c r="B474" s="1"/>
      <c r="C474" t="s">
        <v>103</v>
      </c>
      <c r="D474">
        <v>0</v>
      </c>
      <c r="E474">
        <v>1123.0999999999999</v>
      </c>
      <c r="F474">
        <v>111212</v>
      </c>
    </row>
    <row r="475" spans="1:6" x14ac:dyDescent="0.2">
      <c r="A475" s="1">
        <v>44440</v>
      </c>
      <c r="B475" s="1"/>
      <c r="C475" t="s">
        <v>108</v>
      </c>
      <c r="D475">
        <v>0</v>
      </c>
      <c r="E475">
        <v>7057.55</v>
      </c>
      <c r="F475">
        <v>491721</v>
      </c>
    </row>
    <row r="476" spans="1:6" x14ac:dyDescent="0.2">
      <c r="A476" s="1">
        <v>44440</v>
      </c>
      <c r="B476" s="1"/>
      <c r="C476" t="s">
        <v>103</v>
      </c>
      <c r="D476">
        <v>0</v>
      </c>
      <c r="E476">
        <v>3585.33</v>
      </c>
      <c r="F476">
        <v>496443</v>
      </c>
    </row>
    <row r="477" spans="1:6" x14ac:dyDescent="0.2">
      <c r="A477" s="1">
        <v>44440</v>
      </c>
      <c r="B477" s="1"/>
      <c r="C477" t="s">
        <v>107</v>
      </c>
      <c r="D477">
        <v>1</v>
      </c>
      <c r="E477">
        <v>1986.8</v>
      </c>
      <c r="F477">
        <v>53202</v>
      </c>
    </row>
    <row r="478" spans="1:6" x14ac:dyDescent="0.2">
      <c r="A478" s="1">
        <v>44440</v>
      </c>
      <c r="B478" s="1"/>
      <c r="C478" t="s">
        <v>106</v>
      </c>
      <c r="D478">
        <v>1</v>
      </c>
      <c r="E478">
        <v>0</v>
      </c>
      <c r="F478">
        <v>0</v>
      </c>
    </row>
    <row r="479" spans="1:6" x14ac:dyDescent="0.2">
      <c r="A479" s="1">
        <v>44440</v>
      </c>
      <c r="B479" s="1"/>
      <c r="C479" t="s">
        <v>103</v>
      </c>
      <c r="D479">
        <v>0</v>
      </c>
      <c r="E479">
        <v>7389.21</v>
      </c>
      <c r="F479">
        <v>343046</v>
      </c>
    </row>
    <row r="480" spans="1:6" x14ac:dyDescent="0.2">
      <c r="A480" s="1">
        <v>44440</v>
      </c>
      <c r="B480" s="1"/>
      <c r="C480" t="s">
        <v>106</v>
      </c>
      <c r="D480">
        <v>0</v>
      </c>
      <c r="E480">
        <v>37149.11</v>
      </c>
      <c r="F480">
        <v>2317471</v>
      </c>
    </row>
    <row r="481" spans="1:6" x14ac:dyDescent="0.2">
      <c r="A481" s="1">
        <v>44440</v>
      </c>
      <c r="B481" s="1"/>
      <c r="C481" t="s">
        <v>106</v>
      </c>
      <c r="D481">
        <v>1</v>
      </c>
      <c r="E481">
        <v>0</v>
      </c>
      <c r="F481">
        <v>0</v>
      </c>
    </row>
    <row r="482" spans="1:6" x14ac:dyDescent="0.2">
      <c r="A482" s="1">
        <v>44440</v>
      </c>
      <c r="B482" s="1"/>
      <c r="C482" t="s">
        <v>106</v>
      </c>
      <c r="D482">
        <v>0</v>
      </c>
      <c r="E482">
        <v>37525.480000000003</v>
      </c>
      <c r="F482">
        <v>3817872</v>
      </c>
    </row>
    <row r="483" spans="1:6" x14ac:dyDescent="0.2">
      <c r="A483" s="1">
        <v>44440</v>
      </c>
      <c r="B483" s="1"/>
      <c r="C483" t="s">
        <v>103</v>
      </c>
      <c r="D483">
        <v>0</v>
      </c>
      <c r="E483">
        <v>9785.49</v>
      </c>
      <c r="F483">
        <v>224076</v>
      </c>
    </row>
    <row r="484" spans="1:6" x14ac:dyDescent="0.2">
      <c r="A484" s="1">
        <v>44440</v>
      </c>
      <c r="B484" s="1"/>
      <c r="C484" t="s">
        <v>106</v>
      </c>
      <c r="D484">
        <v>0</v>
      </c>
      <c r="E484">
        <v>0</v>
      </c>
      <c r="F484">
        <v>0</v>
      </c>
    </row>
    <row r="485" spans="1:6" x14ac:dyDescent="0.2">
      <c r="A485" s="1">
        <v>44440</v>
      </c>
      <c r="B485" s="1"/>
      <c r="C485" t="s">
        <v>106</v>
      </c>
      <c r="D485">
        <v>0</v>
      </c>
      <c r="E485">
        <v>47386.89</v>
      </c>
      <c r="F485">
        <v>5377948</v>
      </c>
    </row>
    <row r="486" spans="1:6" x14ac:dyDescent="0.2">
      <c r="A486" s="1">
        <v>44440</v>
      </c>
      <c r="B486" s="1"/>
      <c r="C486" t="s">
        <v>107</v>
      </c>
      <c r="D486">
        <v>1</v>
      </c>
      <c r="E486">
        <v>0</v>
      </c>
      <c r="F486">
        <v>0</v>
      </c>
    </row>
    <row r="487" spans="1:6" x14ac:dyDescent="0.2">
      <c r="A487" s="1">
        <v>44440</v>
      </c>
      <c r="B487" s="1"/>
      <c r="C487" t="s">
        <v>106</v>
      </c>
      <c r="D487">
        <v>1</v>
      </c>
      <c r="E487">
        <v>0</v>
      </c>
      <c r="F487">
        <v>0</v>
      </c>
    </row>
    <row r="488" spans="1:6" x14ac:dyDescent="0.2">
      <c r="A488" s="1">
        <v>44440</v>
      </c>
      <c r="B488" s="1"/>
      <c r="C488" t="s">
        <v>107</v>
      </c>
      <c r="D488">
        <v>1</v>
      </c>
      <c r="E488">
        <v>71724.84</v>
      </c>
      <c r="F488">
        <v>6301442</v>
      </c>
    </row>
    <row r="489" spans="1:6" x14ac:dyDescent="0.2">
      <c r="A489" s="1">
        <v>44440</v>
      </c>
      <c r="B489" s="1"/>
      <c r="C489" t="s">
        <v>106</v>
      </c>
      <c r="D489">
        <v>0</v>
      </c>
      <c r="E489">
        <v>13262.88</v>
      </c>
      <c r="F489">
        <v>1362401</v>
      </c>
    </row>
    <row r="490" spans="1:6" x14ac:dyDescent="0.2">
      <c r="A490" s="1">
        <v>44440</v>
      </c>
      <c r="B490" s="1"/>
      <c r="C490" t="s">
        <v>106</v>
      </c>
      <c r="D490">
        <v>0</v>
      </c>
      <c r="E490">
        <v>6110.29</v>
      </c>
      <c r="F490">
        <v>916080</v>
      </c>
    </row>
    <row r="491" spans="1:6" x14ac:dyDescent="0.2">
      <c r="A491" s="1">
        <v>44440</v>
      </c>
      <c r="B491" s="1"/>
      <c r="C491" t="s">
        <v>103</v>
      </c>
      <c r="D491">
        <v>0</v>
      </c>
      <c r="E491">
        <v>4175.18</v>
      </c>
      <c r="F491">
        <v>202082</v>
      </c>
    </row>
    <row r="492" spans="1:6" x14ac:dyDescent="0.2">
      <c r="A492" s="1">
        <v>44440</v>
      </c>
      <c r="B492" s="1"/>
      <c r="C492" t="s">
        <v>107</v>
      </c>
      <c r="D492">
        <v>1</v>
      </c>
      <c r="E492">
        <v>7487.39</v>
      </c>
      <c r="F492">
        <v>345573</v>
      </c>
    </row>
    <row r="493" spans="1:6" x14ac:dyDescent="0.2">
      <c r="A493" s="1">
        <v>44440</v>
      </c>
      <c r="B493" s="1"/>
      <c r="C493" t="s">
        <v>103</v>
      </c>
      <c r="D493">
        <v>0</v>
      </c>
      <c r="E493">
        <v>3311.09</v>
      </c>
      <c r="F493">
        <v>635782</v>
      </c>
    </row>
    <row r="494" spans="1:6" x14ac:dyDescent="0.2">
      <c r="A494" s="1">
        <v>44440</v>
      </c>
      <c r="B494" s="1"/>
      <c r="C494" t="s">
        <v>106</v>
      </c>
      <c r="D494">
        <v>1</v>
      </c>
      <c r="E494">
        <v>84064.960000000006</v>
      </c>
      <c r="F494">
        <v>10312555</v>
      </c>
    </row>
    <row r="495" spans="1:6" x14ac:dyDescent="0.2">
      <c r="A495" s="1">
        <v>44440</v>
      </c>
      <c r="B495" s="1"/>
      <c r="C495" t="s">
        <v>103</v>
      </c>
      <c r="D495">
        <v>0</v>
      </c>
      <c r="E495">
        <v>16795.27</v>
      </c>
      <c r="F495">
        <v>2141373</v>
      </c>
    </row>
    <row r="496" spans="1:6" x14ac:dyDescent="0.2">
      <c r="A496" s="1">
        <v>44440</v>
      </c>
      <c r="B496" s="1"/>
      <c r="C496" t="s">
        <v>103</v>
      </c>
      <c r="D496">
        <v>0</v>
      </c>
      <c r="E496">
        <v>3602.26</v>
      </c>
      <c r="F496">
        <v>702343</v>
      </c>
    </row>
    <row r="497" spans="1:6" x14ac:dyDescent="0.2">
      <c r="A497" s="1">
        <v>44440</v>
      </c>
      <c r="B497" s="1"/>
      <c r="C497" t="s">
        <v>106</v>
      </c>
      <c r="D497">
        <v>1</v>
      </c>
      <c r="E497">
        <v>3863.65</v>
      </c>
      <c r="F497">
        <v>210017</v>
      </c>
    </row>
    <row r="498" spans="1:6" x14ac:dyDescent="0.2">
      <c r="A498" s="1">
        <v>44440</v>
      </c>
      <c r="B498" s="1"/>
      <c r="C498" t="s">
        <v>103</v>
      </c>
      <c r="D498">
        <v>0</v>
      </c>
      <c r="E498">
        <v>3647.38</v>
      </c>
      <c r="F498">
        <v>519059</v>
      </c>
    </row>
    <row r="499" spans="1:6" x14ac:dyDescent="0.2">
      <c r="A499" s="1">
        <v>44440</v>
      </c>
      <c r="B499" s="1"/>
      <c r="C499" t="s">
        <v>108</v>
      </c>
      <c r="D499">
        <v>0</v>
      </c>
      <c r="E499">
        <v>9441.84</v>
      </c>
      <c r="F499">
        <v>562154</v>
      </c>
    </row>
    <row r="500" spans="1:6" x14ac:dyDescent="0.2">
      <c r="A500" s="1">
        <v>44440</v>
      </c>
      <c r="B500" s="1"/>
      <c r="C500" t="s">
        <v>103</v>
      </c>
      <c r="D500">
        <v>0</v>
      </c>
      <c r="E500">
        <v>3590.42</v>
      </c>
      <c r="F500">
        <v>487058</v>
      </c>
    </row>
    <row r="501" spans="1:6" x14ac:dyDescent="0.2">
      <c r="A501" s="1">
        <v>44440</v>
      </c>
      <c r="B501" s="1"/>
      <c r="C501" t="s">
        <v>106</v>
      </c>
      <c r="D501">
        <v>1</v>
      </c>
      <c r="E501">
        <v>30864.6</v>
      </c>
      <c r="F501">
        <v>5441473</v>
      </c>
    </row>
    <row r="502" spans="1:6" x14ac:dyDescent="0.2">
      <c r="A502" s="1">
        <v>44440</v>
      </c>
      <c r="B502" s="1"/>
      <c r="C502" t="s">
        <v>103</v>
      </c>
      <c r="D502">
        <v>0</v>
      </c>
      <c r="E502">
        <v>5504.22</v>
      </c>
      <c r="F502">
        <v>993765</v>
      </c>
    </row>
    <row r="503" spans="1:6" x14ac:dyDescent="0.2">
      <c r="A503" s="1">
        <v>44440</v>
      </c>
      <c r="B503" s="1"/>
      <c r="C503" t="s">
        <v>106</v>
      </c>
      <c r="D503">
        <v>1</v>
      </c>
      <c r="E503">
        <v>80510.63</v>
      </c>
      <c r="F503">
        <v>5099761</v>
      </c>
    </row>
    <row r="504" spans="1:6" x14ac:dyDescent="0.2">
      <c r="A504" s="1">
        <v>44440</v>
      </c>
      <c r="B504" s="1"/>
      <c r="C504" t="s">
        <v>103</v>
      </c>
      <c r="D504">
        <v>0</v>
      </c>
      <c r="E504">
        <v>0</v>
      </c>
      <c r="F504">
        <v>0</v>
      </c>
    </row>
    <row r="505" spans="1:6" x14ac:dyDescent="0.2">
      <c r="A505" s="1">
        <v>44440</v>
      </c>
      <c r="B505" s="1"/>
      <c r="C505" t="s">
        <v>106</v>
      </c>
      <c r="D505">
        <v>1</v>
      </c>
      <c r="E505">
        <v>23176.63</v>
      </c>
      <c r="F505">
        <v>808159</v>
      </c>
    </row>
    <row r="506" spans="1:6" x14ac:dyDescent="0.2">
      <c r="A506" s="1">
        <v>44440</v>
      </c>
      <c r="B506" s="1"/>
      <c r="C506" t="s">
        <v>106</v>
      </c>
      <c r="D506">
        <v>1</v>
      </c>
      <c r="E506">
        <v>13974.27</v>
      </c>
      <c r="F506">
        <v>1171952</v>
      </c>
    </row>
    <row r="507" spans="1:6" x14ac:dyDescent="0.2">
      <c r="A507" s="1">
        <v>44440</v>
      </c>
      <c r="B507" s="1"/>
      <c r="C507" t="s">
        <v>103</v>
      </c>
      <c r="D507">
        <v>0</v>
      </c>
      <c r="E507">
        <v>3666.06</v>
      </c>
      <c r="F507">
        <v>454691</v>
      </c>
    </row>
    <row r="508" spans="1:6" x14ac:dyDescent="0.2">
      <c r="A508" s="1">
        <v>44440</v>
      </c>
      <c r="B508" s="1"/>
      <c r="C508" t="s">
        <v>103</v>
      </c>
      <c r="D508">
        <v>0</v>
      </c>
      <c r="E508">
        <v>3593.51</v>
      </c>
      <c r="F508">
        <v>917970</v>
      </c>
    </row>
    <row r="509" spans="1:6" x14ac:dyDescent="0.2">
      <c r="A509" s="1">
        <v>44440</v>
      </c>
      <c r="B509" s="1"/>
      <c r="C509" t="s">
        <v>103</v>
      </c>
      <c r="D509">
        <v>0</v>
      </c>
      <c r="E509">
        <v>33008.94</v>
      </c>
      <c r="F509">
        <v>2258172</v>
      </c>
    </row>
    <row r="510" spans="1:6" x14ac:dyDescent="0.2">
      <c r="A510" s="1">
        <v>44440</v>
      </c>
      <c r="B510" s="1"/>
      <c r="C510" t="s">
        <v>106</v>
      </c>
      <c r="D510">
        <v>0</v>
      </c>
      <c r="E510">
        <v>20645.34</v>
      </c>
      <c r="F510">
        <v>2149034</v>
      </c>
    </row>
    <row r="511" spans="1:6" x14ac:dyDescent="0.2">
      <c r="A511" s="1">
        <v>44440</v>
      </c>
      <c r="B511" s="1"/>
      <c r="C511" t="s">
        <v>106</v>
      </c>
      <c r="D511">
        <v>0</v>
      </c>
      <c r="E511">
        <v>20881.38</v>
      </c>
      <c r="F511">
        <v>1470664</v>
      </c>
    </row>
    <row r="512" spans="1:6" x14ac:dyDescent="0.2">
      <c r="A512" s="1">
        <v>44440</v>
      </c>
      <c r="B512" s="1"/>
      <c r="C512" t="s">
        <v>108</v>
      </c>
      <c r="D512">
        <v>0</v>
      </c>
      <c r="E512">
        <v>10797.24</v>
      </c>
      <c r="F512">
        <v>637440</v>
      </c>
    </row>
    <row r="513" spans="1:6" x14ac:dyDescent="0.2">
      <c r="A513" s="1">
        <v>44440</v>
      </c>
      <c r="B513" s="1"/>
      <c r="C513" t="s">
        <v>103</v>
      </c>
      <c r="D513">
        <v>0</v>
      </c>
      <c r="E513">
        <v>3157.28</v>
      </c>
      <c r="F513">
        <v>602049</v>
      </c>
    </row>
    <row r="514" spans="1:6" x14ac:dyDescent="0.2">
      <c r="A514" s="1">
        <v>44440</v>
      </c>
      <c r="B514" s="1"/>
      <c r="C514" t="s">
        <v>108</v>
      </c>
      <c r="D514">
        <v>0</v>
      </c>
      <c r="E514">
        <v>8994.86</v>
      </c>
      <c r="F514">
        <v>541276</v>
      </c>
    </row>
    <row r="515" spans="1:6" x14ac:dyDescent="0.2">
      <c r="A515" s="1">
        <v>44440</v>
      </c>
      <c r="B515" s="1"/>
      <c r="C515" t="s">
        <v>108</v>
      </c>
      <c r="D515">
        <v>0</v>
      </c>
      <c r="E515">
        <v>23486.63</v>
      </c>
      <c r="F515">
        <v>1225070</v>
      </c>
    </row>
    <row r="516" spans="1:6" x14ac:dyDescent="0.2">
      <c r="A516" s="1">
        <v>44440</v>
      </c>
      <c r="B516" s="1"/>
      <c r="C516" t="s">
        <v>103</v>
      </c>
      <c r="D516">
        <v>0</v>
      </c>
      <c r="E516">
        <v>5584.86</v>
      </c>
      <c r="F516">
        <v>855520</v>
      </c>
    </row>
    <row r="517" spans="1:6" x14ac:dyDescent="0.2">
      <c r="A517" s="1">
        <v>44440</v>
      </c>
      <c r="B517" s="1"/>
      <c r="C517" t="s">
        <v>106</v>
      </c>
      <c r="D517">
        <v>0</v>
      </c>
      <c r="E517">
        <v>74604.73</v>
      </c>
      <c r="F517">
        <v>6480708</v>
      </c>
    </row>
    <row r="518" spans="1:6" x14ac:dyDescent="0.2">
      <c r="A518" s="1">
        <v>44440</v>
      </c>
      <c r="B518" s="1"/>
      <c r="C518" t="s">
        <v>106</v>
      </c>
      <c r="D518">
        <v>0</v>
      </c>
      <c r="E518">
        <v>15483.89</v>
      </c>
      <c r="F518">
        <v>1062941</v>
      </c>
    </row>
    <row r="519" spans="1:6" x14ac:dyDescent="0.2">
      <c r="A519" s="1">
        <v>44440</v>
      </c>
      <c r="B519" s="1"/>
      <c r="C519" t="s">
        <v>108</v>
      </c>
      <c r="D519">
        <v>0</v>
      </c>
      <c r="E519">
        <v>20538.04</v>
      </c>
      <c r="F519">
        <v>1137657</v>
      </c>
    </row>
    <row r="520" spans="1:6" x14ac:dyDescent="0.2">
      <c r="A520" s="1">
        <v>44440</v>
      </c>
      <c r="B520" s="1"/>
      <c r="C520" t="s">
        <v>103</v>
      </c>
      <c r="D520">
        <v>0</v>
      </c>
      <c r="E520">
        <v>11314.92</v>
      </c>
      <c r="F520">
        <v>1510339</v>
      </c>
    </row>
    <row r="521" spans="1:6" x14ac:dyDescent="0.2">
      <c r="A521" s="1">
        <v>44440</v>
      </c>
      <c r="B521" s="1"/>
      <c r="C521" t="s">
        <v>103</v>
      </c>
      <c r="D521">
        <v>0</v>
      </c>
      <c r="E521">
        <v>3545.98</v>
      </c>
      <c r="F521">
        <v>471314</v>
      </c>
    </row>
    <row r="522" spans="1:6" x14ac:dyDescent="0.2">
      <c r="A522" s="1">
        <v>44433</v>
      </c>
      <c r="B522" s="1"/>
      <c r="C522" t="s">
        <v>103</v>
      </c>
      <c r="D522">
        <v>0</v>
      </c>
      <c r="E522">
        <v>1042.1300000000001</v>
      </c>
      <c r="F522">
        <v>126635</v>
      </c>
    </row>
    <row r="523" spans="1:6" x14ac:dyDescent="0.2">
      <c r="A523" s="1">
        <v>44433</v>
      </c>
      <c r="B523" s="1"/>
      <c r="C523" t="s">
        <v>107</v>
      </c>
      <c r="D523">
        <v>1</v>
      </c>
      <c r="E523">
        <v>3096.4</v>
      </c>
      <c r="F523">
        <v>66499</v>
      </c>
    </row>
    <row r="524" spans="1:6" x14ac:dyDescent="0.2">
      <c r="A524" s="1">
        <v>44433</v>
      </c>
      <c r="B524" s="1"/>
      <c r="C524" t="s">
        <v>103</v>
      </c>
      <c r="D524">
        <v>0</v>
      </c>
      <c r="E524">
        <v>1024.1600000000001</v>
      </c>
      <c r="F524">
        <v>97958</v>
      </c>
    </row>
    <row r="525" spans="1:6" x14ac:dyDescent="0.2">
      <c r="A525" s="1">
        <v>44433</v>
      </c>
      <c r="B525" s="1"/>
      <c r="C525" t="s">
        <v>106</v>
      </c>
      <c r="D525">
        <v>1</v>
      </c>
      <c r="E525">
        <v>68949.61</v>
      </c>
      <c r="F525">
        <v>4044415</v>
      </c>
    </row>
    <row r="526" spans="1:6" x14ac:dyDescent="0.2">
      <c r="A526" s="1">
        <v>44433</v>
      </c>
      <c r="B526" s="1"/>
      <c r="C526" t="s">
        <v>107</v>
      </c>
      <c r="D526">
        <v>1</v>
      </c>
      <c r="E526">
        <v>12160.01</v>
      </c>
      <c r="F526">
        <v>418058</v>
      </c>
    </row>
    <row r="527" spans="1:6" x14ac:dyDescent="0.2">
      <c r="A527" s="1">
        <v>44433</v>
      </c>
      <c r="B527" s="1"/>
      <c r="C527" t="s">
        <v>108</v>
      </c>
      <c r="D527">
        <v>0</v>
      </c>
      <c r="E527">
        <v>5159.5</v>
      </c>
      <c r="F527">
        <v>272646</v>
      </c>
    </row>
    <row r="528" spans="1:6" x14ac:dyDescent="0.2">
      <c r="A528" s="1">
        <v>44433</v>
      </c>
      <c r="B528" s="1"/>
      <c r="C528" t="s">
        <v>103</v>
      </c>
      <c r="D528">
        <v>0</v>
      </c>
      <c r="E528">
        <v>2732.71</v>
      </c>
      <c r="F528">
        <v>347430</v>
      </c>
    </row>
    <row r="529" spans="1:6" x14ac:dyDescent="0.2">
      <c r="A529" s="1">
        <v>44433</v>
      </c>
      <c r="B529" s="1"/>
      <c r="C529" t="s">
        <v>103</v>
      </c>
      <c r="D529">
        <v>0</v>
      </c>
      <c r="E529">
        <v>0</v>
      </c>
      <c r="F529">
        <v>0</v>
      </c>
    </row>
    <row r="530" spans="1:6" x14ac:dyDescent="0.2">
      <c r="A530" s="1">
        <v>44433</v>
      </c>
      <c r="B530" s="1"/>
      <c r="C530" t="s">
        <v>103</v>
      </c>
      <c r="D530">
        <v>0</v>
      </c>
      <c r="E530">
        <v>1004.01</v>
      </c>
      <c r="F530">
        <v>85740</v>
      </c>
    </row>
    <row r="531" spans="1:6" x14ac:dyDescent="0.2">
      <c r="A531" s="1">
        <v>44433</v>
      </c>
      <c r="B531" s="1"/>
      <c r="C531" t="s">
        <v>108</v>
      </c>
      <c r="D531">
        <v>0</v>
      </c>
      <c r="E531">
        <v>13364.11</v>
      </c>
      <c r="F531">
        <v>530950</v>
      </c>
    </row>
    <row r="532" spans="1:6" x14ac:dyDescent="0.2">
      <c r="A532" s="1">
        <v>44433</v>
      </c>
      <c r="B532" s="1"/>
      <c r="C532" t="s">
        <v>106</v>
      </c>
      <c r="D532">
        <v>1</v>
      </c>
      <c r="E532">
        <v>54485.66</v>
      </c>
      <c r="F532">
        <v>5960215</v>
      </c>
    </row>
    <row r="533" spans="1:6" x14ac:dyDescent="0.2">
      <c r="A533" s="1">
        <v>44433</v>
      </c>
      <c r="B533" s="1"/>
      <c r="C533" t="s">
        <v>103</v>
      </c>
      <c r="D533">
        <v>0</v>
      </c>
      <c r="E533">
        <v>1024.08</v>
      </c>
      <c r="F533">
        <v>86603</v>
      </c>
    </row>
    <row r="534" spans="1:6" x14ac:dyDescent="0.2">
      <c r="A534" s="1">
        <v>44433</v>
      </c>
      <c r="B534" s="1"/>
      <c r="C534" t="s">
        <v>106</v>
      </c>
      <c r="D534">
        <v>1</v>
      </c>
      <c r="E534">
        <v>32354.93</v>
      </c>
      <c r="F534">
        <v>790187</v>
      </c>
    </row>
    <row r="535" spans="1:6" x14ac:dyDescent="0.2">
      <c r="A535" s="1">
        <v>44433</v>
      </c>
      <c r="B535" s="1"/>
      <c r="C535" t="s">
        <v>106</v>
      </c>
      <c r="D535">
        <v>0</v>
      </c>
      <c r="E535">
        <v>50342.2</v>
      </c>
      <c r="F535">
        <v>2709846</v>
      </c>
    </row>
    <row r="536" spans="1:6" x14ac:dyDescent="0.2">
      <c r="A536" s="1">
        <v>44433</v>
      </c>
      <c r="B536" s="1"/>
      <c r="C536" t="s">
        <v>106</v>
      </c>
      <c r="D536">
        <v>0</v>
      </c>
      <c r="E536">
        <v>6432.96</v>
      </c>
      <c r="F536">
        <v>772550</v>
      </c>
    </row>
    <row r="537" spans="1:6" x14ac:dyDescent="0.2">
      <c r="A537" s="1">
        <v>44433</v>
      </c>
      <c r="B537" s="1"/>
      <c r="C537" t="s">
        <v>103</v>
      </c>
      <c r="D537">
        <v>0</v>
      </c>
      <c r="E537">
        <v>4643.83</v>
      </c>
      <c r="F537">
        <v>216730</v>
      </c>
    </row>
    <row r="538" spans="1:6" x14ac:dyDescent="0.2">
      <c r="A538" s="1">
        <v>44433</v>
      </c>
      <c r="B538" s="1"/>
      <c r="C538" t="s">
        <v>107</v>
      </c>
      <c r="D538">
        <v>1</v>
      </c>
      <c r="E538">
        <v>59190.7</v>
      </c>
      <c r="F538">
        <v>3945428</v>
      </c>
    </row>
    <row r="539" spans="1:6" x14ac:dyDescent="0.2">
      <c r="A539" s="1">
        <v>44433</v>
      </c>
      <c r="B539" s="1"/>
      <c r="C539" t="s">
        <v>108</v>
      </c>
      <c r="D539">
        <v>0</v>
      </c>
      <c r="E539">
        <v>6945.96</v>
      </c>
      <c r="F539">
        <v>365474</v>
      </c>
    </row>
    <row r="540" spans="1:6" x14ac:dyDescent="0.2">
      <c r="A540" s="1">
        <v>44433</v>
      </c>
      <c r="B540" s="1"/>
      <c r="C540" t="s">
        <v>106</v>
      </c>
      <c r="D540">
        <v>0</v>
      </c>
      <c r="E540">
        <v>0</v>
      </c>
      <c r="F540">
        <v>0</v>
      </c>
    </row>
    <row r="541" spans="1:6" x14ac:dyDescent="0.2">
      <c r="A541" s="1">
        <v>44433</v>
      </c>
      <c r="B541" s="1"/>
      <c r="C541" t="s">
        <v>105</v>
      </c>
      <c r="D541">
        <v>0</v>
      </c>
      <c r="E541">
        <v>858.85</v>
      </c>
      <c r="F541">
        <v>162416</v>
      </c>
    </row>
    <row r="542" spans="1:6" x14ac:dyDescent="0.2">
      <c r="A542" s="1">
        <v>44433</v>
      </c>
      <c r="B542" s="1"/>
      <c r="C542" t="s">
        <v>103</v>
      </c>
      <c r="D542">
        <v>0</v>
      </c>
      <c r="E542">
        <v>3926.77</v>
      </c>
      <c r="F542">
        <v>585036</v>
      </c>
    </row>
    <row r="543" spans="1:6" x14ac:dyDescent="0.2">
      <c r="A543" s="1">
        <v>44433</v>
      </c>
      <c r="B543" s="1"/>
      <c r="C543" t="s">
        <v>106</v>
      </c>
      <c r="D543">
        <v>0</v>
      </c>
      <c r="E543">
        <v>42368.14</v>
      </c>
      <c r="F543">
        <v>3719427</v>
      </c>
    </row>
    <row r="544" spans="1:6" x14ac:dyDescent="0.2">
      <c r="A544" s="1">
        <v>44433</v>
      </c>
      <c r="B544" s="1"/>
      <c r="C544" t="s">
        <v>106</v>
      </c>
      <c r="D544">
        <v>0</v>
      </c>
      <c r="E544">
        <v>68859.37</v>
      </c>
      <c r="F544">
        <v>5795643</v>
      </c>
    </row>
    <row r="545" spans="1:6" x14ac:dyDescent="0.2">
      <c r="A545" s="1">
        <v>44433</v>
      </c>
      <c r="B545" s="1"/>
      <c r="C545" t="s">
        <v>103</v>
      </c>
      <c r="D545">
        <v>0</v>
      </c>
      <c r="E545">
        <v>5263.72</v>
      </c>
      <c r="F545">
        <v>243515</v>
      </c>
    </row>
    <row r="546" spans="1:6" x14ac:dyDescent="0.2">
      <c r="A546" s="1">
        <v>44433</v>
      </c>
      <c r="B546" s="1"/>
      <c r="C546" t="s">
        <v>106</v>
      </c>
      <c r="D546">
        <v>0</v>
      </c>
      <c r="E546">
        <v>6330.19</v>
      </c>
      <c r="F546">
        <v>527694</v>
      </c>
    </row>
    <row r="547" spans="1:6" x14ac:dyDescent="0.2">
      <c r="A547" s="1">
        <v>44433</v>
      </c>
      <c r="B547" s="1"/>
      <c r="C547" t="s">
        <v>103</v>
      </c>
      <c r="D547">
        <v>0</v>
      </c>
      <c r="E547">
        <v>947.15</v>
      </c>
      <c r="F547">
        <v>105821</v>
      </c>
    </row>
    <row r="548" spans="1:6" x14ac:dyDescent="0.2">
      <c r="A548" s="1">
        <v>44433</v>
      </c>
      <c r="B548" s="1"/>
      <c r="C548" t="s">
        <v>106</v>
      </c>
      <c r="D548">
        <v>1</v>
      </c>
      <c r="E548">
        <v>37396.31</v>
      </c>
      <c r="F548">
        <v>2080790</v>
      </c>
    </row>
    <row r="549" spans="1:6" x14ac:dyDescent="0.2">
      <c r="A549" s="1">
        <v>44433</v>
      </c>
      <c r="B549" s="1"/>
      <c r="C549" t="s">
        <v>103</v>
      </c>
      <c r="D549">
        <v>0</v>
      </c>
      <c r="E549">
        <v>822.67</v>
      </c>
      <c r="F549">
        <v>185144</v>
      </c>
    </row>
    <row r="550" spans="1:6" x14ac:dyDescent="0.2">
      <c r="A550" s="1">
        <v>44433</v>
      </c>
      <c r="B550" s="1"/>
      <c r="C550" t="s">
        <v>106</v>
      </c>
      <c r="D550">
        <v>1</v>
      </c>
      <c r="E550">
        <v>37768.199999999997</v>
      </c>
      <c r="F550">
        <v>4195378</v>
      </c>
    </row>
    <row r="551" spans="1:6" x14ac:dyDescent="0.2">
      <c r="A551" s="1">
        <v>44433</v>
      </c>
      <c r="B551" s="1"/>
      <c r="C551" t="s">
        <v>107</v>
      </c>
      <c r="D551">
        <v>1</v>
      </c>
      <c r="E551">
        <v>1052.52</v>
      </c>
      <c r="F551">
        <v>23336</v>
      </c>
    </row>
    <row r="552" spans="1:6" x14ac:dyDescent="0.2">
      <c r="A552" s="1">
        <v>44433</v>
      </c>
      <c r="B552" s="1"/>
      <c r="C552" t="s">
        <v>103</v>
      </c>
      <c r="D552">
        <v>0</v>
      </c>
      <c r="E552">
        <v>860.77</v>
      </c>
      <c r="F552">
        <v>91390</v>
      </c>
    </row>
    <row r="553" spans="1:6" x14ac:dyDescent="0.2">
      <c r="A553" s="1">
        <v>44433</v>
      </c>
      <c r="B553" s="1"/>
      <c r="C553" t="s">
        <v>107</v>
      </c>
      <c r="D553">
        <v>1</v>
      </c>
      <c r="E553">
        <v>10801.45</v>
      </c>
      <c r="F553">
        <v>398045</v>
      </c>
    </row>
    <row r="554" spans="1:6" x14ac:dyDescent="0.2">
      <c r="A554" s="1">
        <v>44433</v>
      </c>
      <c r="B554" s="1"/>
      <c r="C554" t="s">
        <v>103</v>
      </c>
      <c r="D554">
        <v>0</v>
      </c>
      <c r="E554">
        <v>813.4</v>
      </c>
      <c r="F554">
        <v>84004</v>
      </c>
    </row>
    <row r="555" spans="1:6" x14ac:dyDescent="0.2">
      <c r="A555" s="1">
        <v>44433</v>
      </c>
      <c r="B555" s="1"/>
      <c r="C555" t="s">
        <v>106</v>
      </c>
      <c r="D555">
        <v>0</v>
      </c>
      <c r="E555">
        <v>11375.95</v>
      </c>
      <c r="F555">
        <v>1592494</v>
      </c>
    </row>
    <row r="556" spans="1:6" x14ac:dyDescent="0.2">
      <c r="A556" s="1">
        <v>44433</v>
      </c>
      <c r="B556" s="1"/>
      <c r="C556" t="s">
        <v>103</v>
      </c>
      <c r="D556">
        <v>0</v>
      </c>
      <c r="E556">
        <v>33482.75</v>
      </c>
      <c r="F556">
        <v>2200619</v>
      </c>
    </row>
    <row r="557" spans="1:6" x14ac:dyDescent="0.2">
      <c r="A557" s="1">
        <v>44433</v>
      </c>
      <c r="B557" s="1"/>
      <c r="C557" t="s">
        <v>107</v>
      </c>
      <c r="D557">
        <v>1</v>
      </c>
      <c r="E557">
        <v>41928.65</v>
      </c>
      <c r="F557">
        <v>2775622</v>
      </c>
    </row>
    <row r="558" spans="1:6" x14ac:dyDescent="0.2">
      <c r="A558" s="1">
        <v>44433</v>
      </c>
      <c r="B558" s="1"/>
      <c r="C558" t="s">
        <v>106</v>
      </c>
      <c r="D558">
        <v>0</v>
      </c>
      <c r="E558">
        <v>109634.49</v>
      </c>
      <c r="F558">
        <v>10550358</v>
      </c>
    </row>
    <row r="559" spans="1:6" x14ac:dyDescent="0.2">
      <c r="A559" s="1">
        <v>44433</v>
      </c>
      <c r="B559" s="1"/>
      <c r="C559" t="s">
        <v>103</v>
      </c>
      <c r="D559">
        <v>0</v>
      </c>
      <c r="E559">
        <v>211.17</v>
      </c>
      <c r="F559">
        <v>34350</v>
      </c>
    </row>
    <row r="560" spans="1:6" x14ac:dyDescent="0.2">
      <c r="A560" s="1">
        <v>44433</v>
      </c>
      <c r="B560" s="1"/>
      <c r="C560" t="s">
        <v>103</v>
      </c>
      <c r="D560">
        <v>0</v>
      </c>
      <c r="E560">
        <v>20998.04</v>
      </c>
      <c r="F560">
        <v>641256</v>
      </c>
    </row>
    <row r="561" spans="1:6" x14ac:dyDescent="0.2">
      <c r="A561" s="1">
        <v>44433</v>
      </c>
      <c r="B561" s="1"/>
      <c r="C561" t="s">
        <v>105</v>
      </c>
      <c r="D561">
        <v>0</v>
      </c>
      <c r="E561">
        <v>1.57</v>
      </c>
      <c r="F561">
        <v>423</v>
      </c>
    </row>
    <row r="562" spans="1:6" x14ac:dyDescent="0.2">
      <c r="A562" s="1">
        <v>44433</v>
      </c>
      <c r="B562" s="1"/>
      <c r="C562" t="s">
        <v>105</v>
      </c>
      <c r="D562">
        <v>0</v>
      </c>
      <c r="E562">
        <v>2.1800000000000002</v>
      </c>
      <c r="F562">
        <v>431</v>
      </c>
    </row>
    <row r="563" spans="1:6" x14ac:dyDescent="0.2">
      <c r="A563" s="1">
        <v>44433</v>
      </c>
      <c r="B563" s="1"/>
      <c r="C563" t="s">
        <v>106</v>
      </c>
      <c r="D563">
        <v>0</v>
      </c>
      <c r="E563">
        <v>48597.41</v>
      </c>
      <c r="F563">
        <v>2512028</v>
      </c>
    </row>
    <row r="564" spans="1:6" x14ac:dyDescent="0.2">
      <c r="A564" s="1">
        <v>44433</v>
      </c>
      <c r="B564" s="1"/>
      <c r="C564" t="s">
        <v>103</v>
      </c>
      <c r="D564">
        <v>0</v>
      </c>
      <c r="E564">
        <v>819.49</v>
      </c>
      <c r="F564">
        <v>80208</v>
      </c>
    </row>
    <row r="565" spans="1:6" x14ac:dyDescent="0.2">
      <c r="A565" s="1">
        <v>44433</v>
      </c>
      <c r="B565" s="1"/>
      <c r="C565" t="s">
        <v>103</v>
      </c>
      <c r="D565">
        <v>0</v>
      </c>
      <c r="E565">
        <v>824.1</v>
      </c>
      <c r="F565">
        <v>82645</v>
      </c>
    </row>
    <row r="566" spans="1:6" x14ac:dyDescent="0.2">
      <c r="A566" s="1">
        <v>44433</v>
      </c>
      <c r="B566" s="1"/>
      <c r="C566" t="s">
        <v>103</v>
      </c>
      <c r="D566">
        <v>0</v>
      </c>
      <c r="E566">
        <v>811.3</v>
      </c>
      <c r="F566">
        <v>151668</v>
      </c>
    </row>
    <row r="567" spans="1:6" x14ac:dyDescent="0.2">
      <c r="A567" s="1">
        <v>44433</v>
      </c>
      <c r="B567" s="1"/>
      <c r="C567" t="s">
        <v>105</v>
      </c>
      <c r="D567">
        <v>0</v>
      </c>
      <c r="E567">
        <v>881.63</v>
      </c>
      <c r="F567">
        <v>163374</v>
      </c>
    </row>
    <row r="568" spans="1:6" x14ac:dyDescent="0.2">
      <c r="A568" s="1">
        <v>44433</v>
      </c>
      <c r="B568" s="1"/>
      <c r="C568" t="s">
        <v>106</v>
      </c>
      <c r="D568">
        <v>0</v>
      </c>
      <c r="E568">
        <v>38108.99</v>
      </c>
      <c r="F568">
        <v>2463060</v>
      </c>
    </row>
    <row r="569" spans="1:6" x14ac:dyDescent="0.2">
      <c r="A569" s="1">
        <v>44433</v>
      </c>
      <c r="B569" s="1"/>
      <c r="C569" t="s">
        <v>103</v>
      </c>
      <c r="D569">
        <v>0</v>
      </c>
      <c r="E569">
        <v>7213.94</v>
      </c>
      <c r="F569">
        <v>148753</v>
      </c>
    </row>
    <row r="570" spans="1:6" x14ac:dyDescent="0.2">
      <c r="A570" s="1">
        <v>44433</v>
      </c>
      <c r="B570" s="1"/>
      <c r="C570" t="s">
        <v>106</v>
      </c>
      <c r="D570">
        <v>1</v>
      </c>
      <c r="E570">
        <v>4284.1899999999996</v>
      </c>
      <c r="F570">
        <v>116843</v>
      </c>
    </row>
    <row r="571" spans="1:6" x14ac:dyDescent="0.2">
      <c r="A571" s="1">
        <v>44433</v>
      </c>
      <c r="B571" s="1"/>
      <c r="C571" t="s">
        <v>106</v>
      </c>
      <c r="D571">
        <v>0</v>
      </c>
      <c r="E571">
        <v>37571.620000000003</v>
      </c>
      <c r="F571">
        <v>3056141</v>
      </c>
    </row>
    <row r="572" spans="1:6" x14ac:dyDescent="0.2">
      <c r="A572" s="1">
        <v>44433</v>
      </c>
      <c r="B572" s="1"/>
      <c r="C572" t="s">
        <v>103</v>
      </c>
      <c r="D572">
        <v>0</v>
      </c>
      <c r="E572">
        <v>794.39</v>
      </c>
      <c r="F572">
        <v>79039</v>
      </c>
    </row>
    <row r="573" spans="1:6" x14ac:dyDescent="0.2">
      <c r="A573" s="1">
        <v>44433</v>
      </c>
      <c r="B573" s="1"/>
      <c r="C573" t="s">
        <v>103</v>
      </c>
      <c r="D573">
        <v>0</v>
      </c>
      <c r="E573">
        <v>809.47</v>
      </c>
      <c r="F573">
        <v>90733</v>
      </c>
    </row>
    <row r="574" spans="1:6" x14ac:dyDescent="0.2">
      <c r="A574" s="1">
        <v>44426</v>
      </c>
      <c r="B574" s="1"/>
      <c r="C574" t="s">
        <v>103</v>
      </c>
      <c r="D574">
        <v>0</v>
      </c>
      <c r="E574">
        <v>9268.14</v>
      </c>
      <c r="F574">
        <v>1394359</v>
      </c>
    </row>
    <row r="575" spans="1:6" x14ac:dyDescent="0.2">
      <c r="A575" s="1">
        <v>44426</v>
      </c>
      <c r="B575" s="1"/>
      <c r="C575" t="s">
        <v>103</v>
      </c>
      <c r="D575">
        <v>0</v>
      </c>
      <c r="E575">
        <v>0</v>
      </c>
      <c r="F575">
        <v>0</v>
      </c>
    </row>
    <row r="576" spans="1:6" x14ac:dyDescent="0.2">
      <c r="A576" s="1">
        <v>44426</v>
      </c>
      <c r="B576" s="1"/>
      <c r="C576" t="s">
        <v>103</v>
      </c>
      <c r="D576">
        <v>0</v>
      </c>
      <c r="E576">
        <v>24401.87</v>
      </c>
      <c r="F576">
        <v>1655838</v>
      </c>
    </row>
    <row r="577" spans="1:6" x14ac:dyDescent="0.2">
      <c r="A577" s="1">
        <v>44426</v>
      </c>
      <c r="B577" s="1"/>
      <c r="C577" t="s">
        <v>106</v>
      </c>
      <c r="D577">
        <v>1</v>
      </c>
      <c r="E577">
        <v>45872.95</v>
      </c>
      <c r="F577">
        <v>1146158</v>
      </c>
    </row>
    <row r="578" spans="1:6" x14ac:dyDescent="0.2">
      <c r="A578" s="1">
        <v>44426</v>
      </c>
      <c r="B578" s="1"/>
      <c r="C578" t="s">
        <v>103</v>
      </c>
      <c r="D578">
        <v>0</v>
      </c>
      <c r="E578">
        <v>112832.41</v>
      </c>
      <c r="F578">
        <v>11379673</v>
      </c>
    </row>
    <row r="579" spans="1:6" x14ac:dyDescent="0.2">
      <c r="A579" s="1">
        <v>44426</v>
      </c>
      <c r="B579" s="1"/>
      <c r="C579" t="s">
        <v>103</v>
      </c>
      <c r="D579">
        <v>0</v>
      </c>
      <c r="E579">
        <v>0</v>
      </c>
      <c r="F579">
        <v>0</v>
      </c>
    </row>
    <row r="580" spans="1:6" x14ac:dyDescent="0.2">
      <c r="A580" s="1">
        <v>44426</v>
      </c>
      <c r="B580" s="1"/>
      <c r="C580" t="s">
        <v>103</v>
      </c>
      <c r="D580">
        <v>0</v>
      </c>
      <c r="E580">
        <v>0</v>
      </c>
      <c r="F580">
        <v>0</v>
      </c>
    </row>
    <row r="581" spans="1:6" x14ac:dyDescent="0.2">
      <c r="A581" s="1">
        <v>44426</v>
      </c>
      <c r="B581" s="1"/>
      <c r="C581" t="s">
        <v>106</v>
      </c>
      <c r="D581">
        <v>0</v>
      </c>
      <c r="E581">
        <v>0</v>
      </c>
      <c r="F581">
        <v>0</v>
      </c>
    </row>
    <row r="582" spans="1:6" x14ac:dyDescent="0.2">
      <c r="A582" s="1">
        <v>44426</v>
      </c>
      <c r="B582" s="1"/>
      <c r="C582" t="s">
        <v>103</v>
      </c>
      <c r="D582">
        <v>0</v>
      </c>
      <c r="E582">
        <v>3904.5</v>
      </c>
      <c r="F582">
        <v>194301</v>
      </c>
    </row>
    <row r="583" spans="1:6" x14ac:dyDescent="0.2">
      <c r="A583" s="1">
        <v>44426</v>
      </c>
      <c r="B583" s="1"/>
      <c r="C583" t="s">
        <v>107</v>
      </c>
      <c r="D583">
        <v>1</v>
      </c>
      <c r="E583">
        <v>124533.98</v>
      </c>
      <c r="F583">
        <v>8971697</v>
      </c>
    </row>
    <row r="584" spans="1:6" x14ac:dyDescent="0.2">
      <c r="A584" s="1">
        <v>44426</v>
      </c>
      <c r="B584" s="1"/>
      <c r="C584" t="s">
        <v>106</v>
      </c>
      <c r="D584">
        <v>0</v>
      </c>
      <c r="E584">
        <v>8051.04</v>
      </c>
      <c r="F584">
        <v>487701</v>
      </c>
    </row>
    <row r="585" spans="1:6" x14ac:dyDescent="0.2">
      <c r="A585" s="1">
        <v>44426</v>
      </c>
      <c r="B585" s="1"/>
      <c r="C585" t="s">
        <v>106</v>
      </c>
      <c r="D585">
        <v>0</v>
      </c>
      <c r="E585">
        <v>62010.57</v>
      </c>
      <c r="F585">
        <v>3342944</v>
      </c>
    </row>
    <row r="586" spans="1:6" x14ac:dyDescent="0.2">
      <c r="A586" s="1">
        <v>44426</v>
      </c>
      <c r="B586" s="1"/>
      <c r="C586" t="s">
        <v>103</v>
      </c>
      <c r="D586">
        <v>0</v>
      </c>
      <c r="E586">
        <v>4347.55</v>
      </c>
      <c r="F586">
        <v>357366</v>
      </c>
    </row>
    <row r="587" spans="1:6" x14ac:dyDescent="0.2">
      <c r="A587" s="1">
        <v>44426</v>
      </c>
      <c r="B587" s="1"/>
      <c r="C587" t="s">
        <v>103</v>
      </c>
      <c r="D587">
        <v>0</v>
      </c>
      <c r="E587">
        <v>3019.74</v>
      </c>
      <c r="F587">
        <v>284529</v>
      </c>
    </row>
    <row r="588" spans="1:6" x14ac:dyDescent="0.2">
      <c r="A588" s="1">
        <v>44426</v>
      </c>
      <c r="B588" s="1"/>
      <c r="C588" t="s">
        <v>103</v>
      </c>
      <c r="D588">
        <v>0</v>
      </c>
      <c r="E588">
        <v>0</v>
      </c>
      <c r="F588">
        <v>0</v>
      </c>
    </row>
    <row r="589" spans="1:6" x14ac:dyDescent="0.2">
      <c r="A589" s="1">
        <v>44426</v>
      </c>
      <c r="B589" s="1"/>
      <c r="C589" t="s">
        <v>103</v>
      </c>
      <c r="D589">
        <v>0</v>
      </c>
      <c r="E589">
        <v>14707.9</v>
      </c>
      <c r="F589">
        <v>2222721</v>
      </c>
    </row>
    <row r="590" spans="1:6" x14ac:dyDescent="0.2">
      <c r="A590" s="1">
        <v>44426</v>
      </c>
      <c r="B590" s="1"/>
      <c r="C590" t="s">
        <v>103</v>
      </c>
      <c r="D590">
        <v>0</v>
      </c>
      <c r="E590">
        <v>4414.33</v>
      </c>
      <c r="F590">
        <v>419801</v>
      </c>
    </row>
    <row r="591" spans="1:6" x14ac:dyDescent="0.2">
      <c r="A591" s="1">
        <v>44426</v>
      </c>
      <c r="B591" s="1"/>
      <c r="C591" t="s">
        <v>106</v>
      </c>
      <c r="D591">
        <v>0</v>
      </c>
      <c r="E591">
        <v>14515.77</v>
      </c>
      <c r="F591">
        <v>1785349</v>
      </c>
    </row>
    <row r="592" spans="1:6" x14ac:dyDescent="0.2">
      <c r="A592" s="1">
        <v>44426</v>
      </c>
      <c r="B592" s="1"/>
      <c r="C592" t="s">
        <v>103</v>
      </c>
      <c r="D592">
        <v>0</v>
      </c>
      <c r="E592">
        <v>7787.05</v>
      </c>
      <c r="F592">
        <v>159755</v>
      </c>
    </row>
    <row r="593" spans="1:6" x14ac:dyDescent="0.2">
      <c r="A593" s="1">
        <v>44426</v>
      </c>
      <c r="B593" s="1"/>
      <c r="C593" t="s">
        <v>103</v>
      </c>
      <c r="D593">
        <v>0</v>
      </c>
      <c r="E593">
        <v>15808.57</v>
      </c>
      <c r="F593">
        <v>466581</v>
      </c>
    </row>
    <row r="594" spans="1:6" x14ac:dyDescent="0.2">
      <c r="A594" s="1">
        <v>44426</v>
      </c>
      <c r="B594" s="1"/>
      <c r="C594" t="s">
        <v>103</v>
      </c>
      <c r="D594">
        <v>0</v>
      </c>
      <c r="E594">
        <v>4120.2299999999996</v>
      </c>
      <c r="F594">
        <v>497532</v>
      </c>
    </row>
    <row r="595" spans="1:6" x14ac:dyDescent="0.2">
      <c r="A595" s="1">
        <v>44426</v>
      </c>
      <c r="B595" s="1"/>
      <c r="C595" t="s">
        <v>106</v>
      </c>
      <c r="D595">
        <v>1</v>
      </c>
      <c r="E595">
        <v>99006.13</v>
      </c>
      <c r="F595">
        <v>5436835</v>
      </c>
    </row>
    <row r="596" spans="1:6" x14ac:dyDescent="0.2">
      <c r="A596" s="1">
        <v>44426</v>
      </c>
      <c r="B596" s="1"/>
      <c r="C596" t="s">
        <v>107</v>
      </c>
      <c r="D596">
        <v>1</v>
      </c>
      <c r="E596">
        <v>36120.559999999998</v>
      </c>
      <c r="F596">
        <v>1292920</v>
      </c>
    </row>
    <row r="597" spans="1:6" x14ac:dyDescent="0.2">
      <c r="A597" s="1">
        <v>44426</v>
      </c>
      <c r="B597" s="1"/>
      <c r="C597" t="s">
        <v>106</v>
      </c>
      <c r="D597">
        <v>0</v>
      </c>
      <c r="E597">
        <v>3924.2</v>
      </c>
      <c r="F597">
        <v>291071</v>
      </c>
    </row>
    <row r="598" spans="1:6" x14ac:dyDescent="0.2">
      <c r="A598" s="1">
        <v>44426</v>
      </c>
      <c r="B598" s="1"/>
      <c r="C598" t="s">
        <v>103</v>
      </c>
      <c r="D598">
        <v>0</v>
      </c>
      <c r="E598">
        <v>5077.6899999999996</v>
      </c>
      <c r="F598">
        <v>233175</v>
      </c>
    </row>
    <row r="599" spans="1:6" x14ac:dyDescent="0.2">
      <c r="A599" s="1">
        <v>44426</v>
      </c>
      <c r="B599" s="1"/>
      <c r="C599" t="s">
        <v>107</v>
      </c>
      <c r="D599">
        <v>1</v>
      </c>
      <c r="E599">
        <v>6599.37</v>
      </c>
      <c r="F599">
        <v>145921</v>
      </c>
    </row>
    <row r="600" spans="1:6" x14ac:dyDescent="0.2">
      <c r="A600" s="1">
        <v>44426</v>
      </c>
      <c r="B600" s="1"/>
      <c r="C600" t="s">
        <v>106</v>
      </c>
      <c r="D600">
        <v>0</v>
      </c>
      <c r="E600">
        <v>3839.28</v>
      </c>
      <c r="F600">
        <v>296863</v>
      </c>
    </row>
    <row r="601" spans="1:6" x14ac:dyDescent="0.2">
      <c r="A601" s="1">
        <v>44426</v>
      </c>
      <c r="B601" s="1"/>
      <c r="C601" t="s">
        <v>106</v>
      </c>
      <c r="D601">
        <v>0</v>
      </c>
      <c r="E601">
        <v>3824.72</v>
      </c>
      <c r="F601">
        <v>303277</v>
      </c>
    </row>
    <row r="602" spans="1:6" x14ac:dyDescent="0.2">
      <c r="A602" s="1">
        <v>44426</v>
      </c>
      <c r="B602" s="1"/>
      <c r="C602" t="s">
        <v>106</v>
      </c>
      <c r="D602">
        <v>0</v>
      </c>
      <c r="E602">
        <v>0</v>
      </c>
      <c r="F602">
        <v>0</v>
      </c>
    </row>
    <row r="603" spans="1:6" x14ac:dyDescent="0.2">
      <c r="A603" s="1">
        <v>44426</v>
      </c>
      <c r="B603" s="1"/>
      <c r="C603" t="s">
        <v>106</v>
      </c>
      <c r="D603">
        <v>0</v>
      </c>
      <c r="E603">
        <v>10192.799999999999</v>
      </c>
      <c r="F603">
        <v>921618</v>
      </c>
    </row>
    <row r="604" spans="1:6" x14ac:dyDescent="0.2">
      <c r="A604" s="1">
        <v>44426</v>
      </c>
      <c r="B604" s="1"/>
      <c r="C604" t="s">
        <v>106</v>
      </c>
      <c r="D604">
        <v>0</v>
      </c>
      <c r="E604">
        <v>0</v>
      </c>
      <c r="F604">
        <v>0</v>
      </c>
    </row>
    <row r="605" spans="1:6" x14ac:dyDescent="0.2">
      <c r="A605" s="1">
        <v>44426</v>
      </c>
      <c r="B605" s="1"/>
      <c r="C605" t="s">
        <v>106</v>
      </c>
      <c r="D605">
        <v>0</v>
      </c>
      <c r="E605">
        <v>41155.26</v>
      </c>
      <c r="F605">
        <v>3136448</v>
      </c>
    </row>
    <row r="606" spans="1:6" x14ac:dyDescent="0.2">
      <c r="A606" s="1">
        <v>44426</v>
      </c>
      <c r="B606" s="1"/>
      <c r="C606" t="s">
        <v>106</v>
      </c>
      <c r="D606">
        <v>0</v>
      </c>
      <c r="E606">
        <v>1763.48</v>
      </c>
      <c r="F606">
        <v>227468</v>
      </c>
    </row>
    <row r="607" spans="1:6" x14ac:dyDescent="0.2">
      <c r="A607" s="1">
        <v>44426</v>
      </c>
      <c r="B607" s="1"/>
      <c r="C607" t="s">
        <v>106</v>
      </c>
      <c r="D607">
        <v>0</v>
      </c>
      <c r="E607">
        <v>33039.43</v>
      </c>
      <c r="F607">
        <v>2974631</v>
      </c>
    </row>
    <row r="608" spans="1:6" x14ac:dyDescent="0.2">
      <c r="A608" s="1">
        <v>44426</v>
      </c>
      <c r="B608" s="1"/>
      <c r="C608" t="s">
        <v>106</v>
      </c>
      <c r="D608">
        <v>1</v>
      </c>
      <c r="E608">
        <v>50623.42</v>
      </c>
      <c r="F608">
        <v>5265970</v>
      </c>
    </row>
    <row r="609" spans="1:6" x14ac:dyDescent="0.2">
      <c r="A609" s="1">
        <v>44426</v>
      </c>
      <c r="B609" s="1"/>
      <c r="C609" t="s">
        <v>105</v>
      </c>
      <c r="D609">
        <v>0</v>
      </c>
      <c r="E609">
        <v>1671.94</v>
      </c>
      <c r="F609">
        <v>334095</v>
      </c>
    </row>
    <row r="610" spans="1:6" x14ac:dyDescent="0.2">
      <c r="A610" s="1">
        <v>44426</v>
      </c>
      <c r="B610" s="1"/>
      <c r="C610" t="s">
        <v>103</v>
      </c>
      <c r="D610">
        <v>0</v>
      </c>
      <c r="E610">
        <v>4361.83</v>
      </c>
      <c r="F610">
        <v>357988</v>
      </c>
    </row>
    <row r="611" spans="1:6" x14ac:dyDescent="0.2">
      <c r="A611" s="1">
        <v>44426</v>
      </c>
      <c r="B611" s="1"/>
      <c r="C611" t="s">
        <v>103</v>
      </c>
      <c r="D611">
        <v>0</v>
      </c>
      <c r="E611">
        <v>0</v>
      </c>
      <c r="F611">
        <v>0</v>
      </c>
    </row>
    <row r="612" spans="1:6" x14ac:dyDescent="0.2">
      <c r="A612" s="1">
        <v>44426</v>
      </c>
      <c r="B612" s="1"/>
      <c r="C612" t="s">
        <v>106</v>
      </c>
      <c r="D612">
        <v>0</v>
      </c>
      <c r="E612">
        <v>39621.51</v>
      </c>
      <c r="F612">
        <v>3336451</v>
      </c>
    </row>
    <row r="613" spans="1:6" x14ac:dyDescent="0.2">
      <c r="A613" s="1">
        <v>44426</v>
      </c>
      <c r="B613" s="1"/>
      <c r="C613" t="s">
        <v>103</v>
      </c>
      <c r="D613">
        <v>0</v>
      </c>
      <c r="E613">
        <v>4342</v>
      </c>
      <c r="F613">
        <v>360003</v>
      </c>
    </row>
    <row r="614" spans="1:6" x14ac:dyDescent="0.2">
      <c r="A614" s="1">
        <v>44426</v>
      </c>
      <c r="B614" s="1"/>
      <c r="C614" t="s">
        <v>106</v>
      </c>
      <c r="D614">
        <v>0</v>
      </c>
      <c r="E614">
        <v>7987.89</v>
      </c>
      <c r="F614">
        <v>426526</v>
      </c>
    </row>
    <row r="615" spans="1:6" x14ac:dyDescent="0.2">
      <c r="A615" s="1">
        <v>44419</v>
      </c>
      <c r="B615" s="1"/>
      <c r="C615" t="s">
        <v>103</v>
      </c>
      <c r="D615">
        <v>0</v>
      </c>
      <c r="E615">
        <v>1951.87</v>
      </c>
      <c r="F615">
        <v>434088</v>
      </c>
    </row>
    <row r="616" spans="1:6" x14ac:dyDescent="0.2">
      <c r="A616" s="1">
        <v>44419</v>
      </c>
      <c r="B616" s="1"/>
      <c r="C616" t="s">
        <v>103</v>
      </c>
      <c r="D616">
        <v>0</v>
      </c>
      <c r="E616">
        <v>1087.3</v>
      </c>
      <c r="F616">
        <v>19730</v>
      </c>
    </row>
    <row r="617" spans="1:6" x14ac:dyDescent="0.2">
      <c r="A617" s="1">
        <v>44419</v>
      </c>
      <c r="B617" s="1"/>
      <c r="C617" t="s">
        <v>107</v>
      </c>
      <c r="D617">
        <v>1</v>
      </c>
      <c r="E617">
        <v>35900.97</v>
      </c>
      <c r="F617">
        <v>2238297</v>
      </c>
    </row>
    <row r="618" spans="1:6" x14ac:dyDescent="0.2">
      <c r="A618" s="1">
        <v>44419</v>
      </c>
      <c r="B618" s="1"/>
      <c r="C618" t="s">
        <v>103</v>
      </c>
      <c r="D618">
        <v>0</v>
      </c>
      <c r="E618">
        <v>3188.89</v>
      </c>
      <c r="F618">
        <v>254198</v>
      </c>
    </row>
    <row r="619" spans="1:6" x14ac:dyDescent="0.2">
      <c r="A619" s="1">
        <v>44419</v>
      </c>
      <c r="B619" s="1"/>
      <c r="C619" t="s">
        <v>103</v>
      </c>
      <c r="D619">
        <v>0</v>
      </c>
      <c r="E619">
        <v>10915.41</v>
      </c>
      <c r="F619">
        <v>358822</v>
      </c>
    </row>
    <row r="620" spans="1:6" x14ac:dyDescent="0.2">
      <c r="A620" s="1">
        <v>44419</v>
      </c>
      <c r="B620" s="1"/>
      <c r="C620" t="s">
        <v>106</v>
      </c>
      <c r="D620">
        <v>0</v>
      </c>
      <c r="E620">
        <v>11826.1</v>
      </c>
      <c r="F620">
        <v>1324092</v>
      </c>
    </row>
    <row r="621" spans="1:6" x14ac:dyDescent="0.2">
      <c r="A621" s="1">
        <v>44419</v>
      </c>
      <c r="B621" s="1"/>
      <c r="C621" t="s">
        <v>103</v>
      </c>
      <c r="D621">
        <v>0</v>
      </c>
      <c r="E621">
        <v>3252.16</v>
      </c>
      <c r="F621">
        <v>322376</v>
      </c>
    </row>
    <row r="622" spans="1:6" x14ac:dyDescent="0.2">
      <c r="A622" s="1">
        <v>44419</v>
      </c>
      <c r="B622" s="1"/>
      <c r="C622" t="s">
        <v>103</v>
      </c>
      <c r="D622">
        <v>0</v>
      </c>
      <c r="E622">
        <v>1281.79</v>
      </c>
      <c r="F622">
        <v>117146</v>
      </c>
    </row>
    <row r="623" spans="1:6" x14ac:dyDescent="0.2">
      <c r="A623" s="1">
        <v>44419</v>
      </c>
      <c r="B623" s="1"/>
      <c r="C623" t="s">
        <v>103</v>
      </c>
      <c r="D623">
        <v>0</v>
      </c>
      <c r="E623">
        <v>4036.44</v>
      </c>
      <c r="F623">
        <v>531419</v>
      </c>
    </row>
    <row r="624" spans="1:6" x14ac:dyDescent="0.2">
      <c r="A624" s="1">
        <v>44419</v>
      </c>
      <c r="B624" s="1"/>
      <c r="C624" t="s">
        <v>103</v>
      </c>
      <c r="D624">
        <v>0</v>
      </c>
      <c r="E624">
        <v>90.19</v>
      </c>
      <c r="F624">
        <v>1329</v>
      </c>
    </row>
    <row r="625" spans="1:6" x14ac:dyDescent="0.2">
      <c r="A625" s="1">
        <v>44419</v>
      </c>
      <c r="B625" s="1"/>
      <c r="C625" t="s">
        <v>103</v>
      </c>
      <c r="D625">
        <v>0</v>
      </c>
      <c r="E625">
        <v>0</v>
      </c>
      <c r="F625">
        <v>0</v>
      </c>
    </row>
    <row r="626" spans="1:6" x14ac:dyDescent="0.2">
      <c r="A626" s="1">
        <v>44419</v>
      </c>
      <c r="B626" s="1"/>
      <c r="C626" t="s">
        <v>103</v>
      </c>
      <c r="D626">
        <v>0</v>
      </c>
      <c r="E626">
        <v>0</v>
      </c>
      <c r="F626">
        <v>0</v>
      </c>
    </row>
    <row r="627" spans="1:6" x14ac:dyDescent="0.2">
      <c r="A627" s="1">
        <v>44419</v>
      </c>
      <c r="B627" s="1"/>
      <c r="C627" t="s">
        <v>103</v>
      </c>
      <c r="D627">
        <v>0</v>
      </c>
      <c r="E627">
        <v>3196.66</v>
      </c>
      <c r="F627">
        <v>249856</v>
      </c>
    </row>
    <row r="628" spans="1:6" x14ac:dyDescent="0.2">
      <c r="A628" s="1">
        <v>44419</v>
      </c>
      <c r="B628" s="1"/>
      <c r="C628" t="s">
        <v>103</v>
      </c>
      <c r="D628">
        <v>0</v>
      </c>
      <c r="E628">
        <v>0</v>
      </c>
      <c r="F628">
        <v>0</v>
      </c>
    </row>
    <row r="629" spans="1:6" x14ac:dyDescent="0.2">
      <c r="A629" s="1">
        <v>44419</v>
      </c>
      <c r="B629" s="1"/>
      <c r="C629" t="s">
        <v>103</v>
      </c>
      <c r="D629">
        <v>0</v>
      </c>
      <c r="E629">
        <v>4210.5200000000004</v>
      </c>
      <c r="F629">
        <v>71202</v>
      </c>
    </row>
    <row r="630" spans="1:6" x14ac:dyDescent="0.2">
      <c r="A630" s="1">
        <v>44419</v>
      </c>
      <c r="B630" s="1"/>
      <c r="C630" t="s">
        <v>103</v>
      </c>
      <c r="D630">
        <v>0</v>
      </c>
      <c r="E630">
        <v>3844.02</v>
      </c>
      <c r="F630">
        <v>215895</v>
      </c>
    </row>
    <row r="631" spans="1:6" x14ac:dyDescent="0.2">
      <c r="A631" s="1">
        <v>44419</v>
      </c>
      <c r="B631" s="1"/>
      <c r="C631" t="s">
        <v>106</v>
      </c>
      <c r="D631">
        <v>0</v>
      </c>
      <c r="E631">
        <v>3823.92</v>
      </c>
      <c r="F631">
        <v>319264</v>
      </c>
    </row>
    <row r="632" spans="1:6" x14ac:dyDescent="0.2">
      <c r="A632" s="1">
        <v>44419</v>
      </c>
      <c r="B632" s="1"/>
      <c r="C632" t="s">
        <v>103</v>
      </c>
      <c r="D632">
        <v>0</v>
      </c>
      <c r="E632">
        <v>4531.34</v>
      </c>
      <c r="F632">
        <v>794415</v>
      </c>
    </row>
    <row r="633" spans="1:6" x14ac:dyDescent="0.2">
      <c r="A633" s="1">
        <v>44419</v>
      </c>
      <c r="B633" s="1"/>
      <c r="C633" t="s">
        <v>107</v>
      </c>
      <c r="D633">
        <v>1</v>
      </c>
      <c r="E633">
        <v>12075.93</v>
      </c>
      <c r="F633">
        <v>355556</v>
      </c>
    </row>
    <row r="634" spans="1:6" x14ac:dyDescent="0.2">
      <c r="A634" s="1">
        <v>44419</v>
      </c>
      <c r="B634" s="1"/>
      <c r="C634" t="s">
        <v>103</v>
      </c>
      <c r="D634">
        <v>0</v>
      </c>
      <c r="E634">
        <v>4101.91</v>
      </c>
      <c r="F634">
        <v>217100</v>
      </c>
    </row>
    <row r="635" spans="1:6" x14ac:dyDescent="0.2">
      <c r="A635" s="1">
        <v>44419</v>
      </c>
      <c r="B635" s="1"/>
      <c r="C635" t="s">
        <v>107</v>
      </c>
      <c r="D635">
        <v>1</v>
      </c>
      <c r="E635">
        <v>3860.42</v>
      </c>
      <c r="F635">
        <v>81018</v>
      </c>
    </row>
    <row r="636" spans="1:6" x14ac:dyDescent="0.2">
      <c r="A636" s="1">
        <v>44419</v>
      </c>
      <c r="B636" s="1"/>
      <c r="C636" t="s">
        <v>106</v>
      </c>
      <c r="D636">
        <v>0</v>
      </c>
      <c r="E636">
        <v>12732.84</v>
      </c>
      <c r="F636">
        <v>761886</v>
      </c>
    </row>
    <row r="637" spans="1:6" x14ac:dyDescent="0.2">
      <c r="A637" s="1">
        <v>44419</v>
      </c>
      <c r="B637" s="1"/>
      <c r="C637" t="s">
        <v>106</v>
      </c>
      <c r="D637">
        <v>0</v>
      </c>
      <c r="E637">
        <v>7064.31</v>
      </c>
      <c r="F637">
        <v>661704</v>
      </c>
    </row>
    <row r="638" spans="1:6" x14ac:dyDescent="0.2">
      <c r="A638" s="1">
        <v>44419</v>
      </c>
      <c r="B638" s="1"/>
      <c r="C638" t="s">
        <v>106</v>
      </c>
      <c r="D638">
        <v>0</v>
      </c>
      <c r="E638">
        <v>11239.34</v>
      </c>
      <c r="F638">
        <v>959601</v>
      </c>
    </row>
    <row r="639" spans="1:6" x14ac:dyDescent="0.2">
      <c r="A639" s="1">
        <v>44419</v>
      </c>
      <c r="B639" s="1"/>
      <c r="C639" t="s">
        <v>103</v>
      </c>
      <c r="D639">
        <v>0</v>
      </c>
      <c r="E639">
        <v>44343.82</v>
      </c>
      <c r="F639">
        <v>5339597</v>
      </c>
    </row>
    <row r="640" spans="1:6" x14ac:dyDescent="0.2">
      <c r="A640" s="1">
        <v>44419</v>
      </c>
      <c r="B640" s="1"/>
      <c r="C640" t="s">
        <v>106</v>
      </c>
      <c r="D640">
        <v>0</v>
      </c>
      <c r="E640">
        <v>2349.5</v>
      </c>
      <c r="F640">
        <v>218105</v>
      </c>
    </row>
    <row r="641" spans="1:6" x14ac:dyDescent="0.2">
      <c r="A641" s="1">
        <v>44419</v>
      </c>
      <c r="B641" s="1"/>
      <c r="C641" t="s">
        <v>106</v>
      </c>
      <c r="D641">
        <v>1</v>
      </c>
      <c r="E641">
        <v>81678.58</v>
      </c>
      <c r="F641">
        <v>4617944</v>
      </c>
    </row>
    <row r="642" spans="1:6" x14ac:dyDescent="0.2">
      <c r="A642" s="1">
        <v>44419</v>
      </c>
      <c r="B642" s="1"/>
      <c r="C642" t="s">
        <v>106</v>
      </c>
      <c r="D642">
        <v>0</v>
      </c>
      <c r="E642">
        <v>4667.18</v>
      </c>
      <c r="F642">
        <v>219118</v>
      </c>
    </row>
    <row r="643" spans="1:6" x14ac:dyDescent="0.2">
      <c r="A643" s="1">
        <v>44419</v>
      </c>
      <c r="B643" s="1"/>
      <c r="C643" t="s">
        <v>103</v>
      </c>
      <c r="D643">
        <v>0</v>
      </c>
      <c r="E643">
        <v>1352.35</v>
      </c>
      <c r="F643">
        <v>128102</v>
      </c>
    </row>
    <row r="644" spans="1:6" x14ac:dyDescent="0.2">
      <c r="A644" s="1">
        <v>44419</v>
      </c>
      <c r="B644" s="1"/>
      <c r="C644" t="s">
        <v>106</v>
      </c>
      <c r="D644">
        <v>0</v>
      </c>
      <c r="E644">
        <v>4376.62</v>
      </c>
      <c r="F644">
        <v>340774</v>
      </c>
    </row>
    <row r="645" spans="1:6" x14ac:dyDescent="0.2">
      <c r="A645" s="1">
        <v>44419</v>
      </c>
      <c r="B645" s="1"/>
      <c r="C645" t="s">
        <v>106</v>
      </c>
      <c r="D645">
        <v>1</v>
      </c>
      <c r="E645">
        <v>46442.61</v>
      </c>
      <c r="F645">
        <v>4807652</v>
      </c>
    </row>
    <row r="646" spans="1:6" x14ac:dyDescent="0.2">
      <c r="A646" s="1">
        <v>44419</v>
      </c>
      <c r="B646" s="1"/>
      <c r="C646" t="s">
        <v>103</v>
      </c>
      <c r="D646">
        <v>0</v>
      </c>
      <c r="E646">
        <v>6894.31</v>
      </c>
      <c r="F646">
        <v>166767</v>
      </c>
    </row>
    <row r="647" spans="1:6" x14ac:dyDescent="0.2">
      <c r="A647" s="1">
        <v>44419</v>
      </c>
      <c r="B647" s="1"/>
      <c r="C647" t="s">
        <v>103</v>
      </c>
      <c r="D647">
        <v>0</v>
      </c>
      <c r="E647">
        <v>1363.66</v>
      </c>
      <c r="F647">
        <v>131623</v>
      </c>
    </row>
    <row r="648" spans="1:6" x14ac:dyDescent="0.2">
      <c r="A648" s="1">
        <v>44419</v>
      </c>
      <c r="B648" s="1"/>
      <c r="C648" t="s">
        <v>106</v>
      </c>
      <c r="D648">
        <v>0</v>
      </c>
      <c r="E648">
        <v>4504.91</v>
      </c>
      <c r="F648">
        <v>390852</v>
      </c>
    </row>
    <row r="649" spans="1:6" x14ac:dyDescent="0.2">
      <c r="A649" s="1">
        <v>44419</v>
      </c>
      <c r="B649" s="1"/>
      <c r="C649" t="s">
        <v>106</v>
      </c>
      <c r="D649">
        <v>1</v>
      </c>
      <c r="E649">
        <v>32885.870000000003</v>
      </c>
      <c r="F649">
        <v>834722</v>
      </c>
    </row>
    <row r="650" spans="1:6" x14ac:dyDescent="0.2">
      <c r="A650" s="1">
        <v>44419</v>
      </c>
      <c r="B650" s="1"/>
      <c r="C650" t="s">
        <v>106</v>
      </c>
      <c r="D650">
        <v>0</v>
      </c>
      <c r="E650">
        <v>22896.85</v>
      </c>
      <c r="F650">
        <v>1232511</v>
      </c>
    </row>
    <row r="651" spans="1:6" x14ac:dyDescent="0.2">
      <c r="A651" s="1">
        <v>44419</v>
      </c>
      <c r="B651" s="1"/>
      <c r="C651" t="s">
        <v>103</v>
      </c>
      <c r="D651">
        <v>0</v>
      </c>
      <c r="E651">
        <v>1400</v>
      </c>
      <c r="F651">
        <v>124760</v>
      </c>
    </row>
    <row r="652" spans="1:6" x14ac:dyDescent="0.2">
      <c r="A652" s="1">
        <v>44419</v>
      </c>
      <c r="B652" s="1"/>
      <c r="C652" t="s">
        <v>103</v>
      </c>
      <c r="D652">
        <v>0</v>
      </c>
      <c r="E652">
        <v>22350</v>
      </c>
      <c r="F652">
        <v>1648272</v>
      </c>
    </row>
    <row r="653" spans="1:6" x14ac:dyDescent="0.2">
      <c r="A653" s="1">
        <v>44419</v>
      </c>
      <c r="B653" s="1"/>
      <c r="C653" t="s">
        <v>103</v>
      </c>
      <c r="D653">
        <v>0</v>
      </c>
      <c r="E653">
        <v>0</v>
      </c>
      <c r="F653">
        <v>0</v>
      </c>
    </row>
    <row r="654" spans="1:6" x14ac:dyDescent="0.2">
      <c r="A654" s="1">
        <v>44419</v>
      </c>
      <c r="B654" s="1"/>
      <c r="C654" t="s">
        <v>106</v>
      </c>
      <c r="D654">
        <v>0</v>
      </c>
      <c r="E654">
        <v>8531.5300000000007</v>
      </c>
      <c r="F654">
        <v>417615</v>
      </c>
    </row>
    <row r="655" spans="1:6" x14ac:dyDescent="0.2">
      <c r="A655" s="1">
        <v>44419</v>
      </c>
      <c r="B655" s="1"/>
      <c r="C655" t="s">
        <v>103</v>
      </c>
      <c r="D655">
        <v>0</v>
      </c>
      <c r="E655">
        <v>12115.67</v>
      </c>
      <c r="F655">
        <v>1827319</v>
      </c>
    </row>
    <row r="656" spans="1:6" x14ac:dyDescent="0.2">
      <c r="A656" s="1">
        <v>44419</v>
      </c>
      <c r="B656" s="1"/>
      <c r="C656" t="s">
        <v>103</v>
      </c>
      <c r="D656">
        <v>0</v>
      </c>
      <c r="E656">
        <v>1310.23</v>
      </c>
      <c r="F656">
        <v>131737</v>
      </c>
    </row>
    <row r="657" spans="1:6" x14ac:dyDescent="0.2">
      <c r="A657" s="1">
        <v>44419</v>
      </c>
      <c r="B657" s="1"/>
      <c r="C657" t="s">
        <v>103</v>
      </c>
      <c r="D657">
        <v>0</v>
      </c>
      <c r="E657">
        <v>1988.06</v>
      </c>
      <c r="F657">
        <v>304040</v>
      </c>
    </row>
    <row r="658" spans="1:6" x14ac:dyDescent="0.2">
      <c r="A658" s="1">
        <v>44412</v>
      </c>
      <c r="B658" s="1"/>
      <c r="C658" t="s">
        <v>103</v>
      </c>
      <c r="D658">
        <v>0</v>
      </c>
      <c r="E658">
        <v>3591.76</v>
      </c>
      <c r="F658">
        <v>521466</v>
      </c>
    </row>
    <row r="659" spans="1:6" x14ac:dyDescent="0.2">
      <c r="A659" s="1">
        <v>44412</v>
      </c>
      <c r="B659" s="1"/>
      <c r="C659" t="s">
        <v>103</v>
      </c>
      <c r="D659">
        <v>0</v>
      </c>
      <c r="E659">
        <v>3949.09</v>
      </c>
      <c r="F659">
        <v>297768</v>
      </c>
    </row>
    <row r="660" spans="1:6" x14ac:dyDescent="0.2">
      <c r="A660" s="1">
        <v>44412</v>
      </c>
      <c r="B660" s="1"/>
      <c r="C660" t="s">
        <v>107</v>
      </c>
      <c r="D660">
        <v>1</v>
      </c>
      <c r="E660">
        <v>3369.98</v>
      </c>
      <c r="F660">
        <v>91790</v>
      </c>
    </row>
    <row r="661" spans="1:6" x14ac:dyDescent="0.2">
      <c r="A661" s="1">
        <v>44412</v>
      </c>
      <c r="B661" s="1"/>
      <c r="C661" t="s">
        <v>103</v>
      </c>
      <c r="D661">
        <v>0</v>
      </c>
      <c r="E661">
        <v>3990.55</v>
      </c>
      <c r="F661">
        <v>359311</v>
      </c>
    </row>
    <row r="662" spans="1:6" x14ac:dyDescent="0.2">
      <c r="A662" s="1">
        <v>44412</v>
      </c>
      <c r="B662" s="1"/>
      <c r="C662" t="s">
        <v>103</v>
      </c>
      <c r="D662">
        <v>0</v>
      </c>
      <c r="E662">
        <v>9693.66</v>
      </c>
      <c r="F662">
        <v>226044</v>
      </c>
    </row>
    <row r="663" spans="1:6" x14ac:dyDescent="0.2">
      <c r="A663" s="1">
        <v>44412</v>
      </c>
      <c r="B663" s="1"/>
      <c r="C663" t="s">
        <v>103</v>
      </c>
      <c r="D663">
        <v>0</v>
      </c>
      <c r="E663">
        <v>0</v>
      </c>
      <c r="F663">
        <v>0</v>
      </c>
    </row>
    <row r="664" spans="1:6" x14ac:dyDescent="0.2">
      <c r="A664" s="1">
        <v>44412</v>
      </c>
      <c r="B664" s="1"/>
      <c r="C664" t="s">
        <v>106</v>
      </c>
      <c r="D664">
        <v>0</v>
      </c>
      <c r="E664">
        <v>22136</v>
      </c>
      <c r="F664">
        <v>1817747</v>
      </c>
    </row>
    <row r="665" spans="1:6" x14ac:dyDescent="0.2">
      <c r="A665" s="1">
        <v>44412</v>
      </c>
      <c r="B665" s="1"/>
      <c r="C665" t="s">
        <v>103</v>
      </c>
      <c r="D665">
        <v>0</v>
      </c>
      <c r="E665">
        <v>113059.75</v>
      </c>
      <c r="F665">
        <v>3356782</v>
      </c>
    </row>
    <row r="666" spans="1:6" x14ac:dyDescent="0.2">
      <c r="A666" s="1">
        <v>44412</v>
      </c>
      <c r="B666" s="1"/>
      <c r="C666" t="s">
        <v>107</v>
      </c>
      <c r="D666">
        <v>1</v>
      </c>
      <c r="E666">
        <v>0</v>
      </c>
      <c r="F666">
        <v>0</v>
      </c>
    </row>
    <row r="667" spans="1:6" x14ac:dyDescent="0.2">
      <c r="A667" s="1">
        <v>44412</v>
      </c>
      <c r="B667" s="1"/>
      <c r="C667" t="s">
        <v>107</v>
      </c>
      <c r="D667">
        <v>1</v>
      </c>
      <c r="E667">
        <v>28089.42</v>
      </c>
      <c r="F667">
        <v>1912669</v>
      </c>
    </row>
    <row r="668" spans="1:6" x14ac:dyDescent="0.2">
      <c r="A668" s="1">
        <v>44412</v>
      </c>
      <c r="B668" s="1"/>
      <c r="C668" t="s">
        <v>103</v>
      </c>
      <c r="D668">
        <v>0</v>
      </c>
      <c r="E668">
        <v>6372.04</v>
      </c>
      <c r="F668">
        <v>149662</v>
      </c>
    </row>
    <row r="669" spans="1:6" x14ac:dyDescent="0.2">
      <c r="A669" s="1">
        <v>44412</v>
      </c>
      <c r="B669" s="1"/>
      <c r="C669" t="s">
        <v>103</v>
      </c>
      <c r="D669">
        <v>0</v>
      </c>
      <c r="E669">
        <v>3476.8</v>
      </c>
      <c r="F669">
        <v>195466</v>
      </c>
    </row>
    <row r="670" spans="1:6" x14ac:dyDescent="0.2">
      <c r="A670" s="1">
        <v>44412</v>
      </c>
      <c r="B670" s="1"/>
      <c r="C670" t="s">
        <v>103</v>
      </c>
      <c r="D670">
        <v>0</v>
      </c>
      <c r="E670">
        <v>37623.86</v>
      </c>
      <c r="F670">
        <v>4175096</v>
      </c>
    </row>
    <row r="671" spans="1:6" x14ac:dyDescent="0.2">
      <c r="A671" s="1">
        <v>44412</v>
      </c>
      <c r="B671" s="1"/>
      <c r="C671" t="s">
        <v>103</v>
      </c>
      <c r="D671">
        <v>0</v>
      </c>
      <c r="E671">
        <v>10507.95</v>
      </c>
      <c r="F671">
        <v>366671</v>
      </c>
    </row>
    <row r="672" spans="1:6" x14ac:dyDescent="0.2">
      <c r="A672" s="1">
        <v>44412</v>
      </c>
      <c r="B672" s="1"/>
      <c r="C672" t="s">
        <v>106</v>
      </c>
      <c r="D672">
        <v>1</v>
      </c>
      <c r="E672">
        <v>93903.81</v>
      </c>
      <c r="F672">
        <v>5032761</v>
      </c>
    </row>
    <row r="673" spans="1:6" x14ac:dyDescent="0.2">
      <c r="A673" s="1">
        <v>44412</v>
      </c>
      <c r="B673" s="1"/>
      <c r="C673" t="s">
        <v>106</v>
      </c>
      <c r="D673">
        <v>1</v>
      </c>
      <c r="E673">
        <v>34596.519999999997</v>
      </c>
      <c r="F673">
        <v>817788</v>
      </c>
    </row>
    <row r="674" spans="1:6" x14ac:dyDescent="0.2">
      <c r="A674" s="1">
        <v>44412</v>
      </c>
      <c r="B674" s="1"/>
      <c r="C674" t="s">
        <v>106</v>
      </c>
      <c r="D674">
        <v>1</v>
      </c>
      <c r="E674">
        <v>40067.18</v>
      </c>
      <c r="F674">
        <v>3851369</v>
      </c>
    </row>
    <row r="675" spans="1:6" x14ac:dyDescent="0.2">
      <c r="A675" s="1">
        <v>44412</v>
      </c>
      <c r="B675" s="1"/>
      <c r="C675" t="s">
        <v>103</v>
      </c>
      <c r="D675">
        <v>0</v>
      </c>
      <c r="E675">
        <v>4039.5</v>
      </c>
      <c r="F675">
        <v>386023</v>
      </c>
    </row>
    <row r="676" spans="1:6" x14ac:dyDescent="0.2">
      <c r="A676" s="1">
        <v>44412</v>
      </c>
      <c r="B676" s="1"/>
      <c r="C676" t="s">
        <v>107</v>
      </c>
      <c r="D676">
        <v>1</v>
      </c>
      <c r="E676">
        <v>8702.3700000000008</v>
      </c>
      <c r="F676">
        <v>335901</v>
      </c>
    </row>
    <row r="677" spans="1:6" x14ac:dyDescent="0.2">
      <c r="A677" s="1">
        <v>44412</v>
      </c>
      <c r="B677" s="1"/>
      <c r="C677" t="s">
        <v>103</v>
      </c>
      <c r="D677">
        <v>0</v>
      </c>
      <c r="E677">
        <v>7134.22</v>
      </c>
      <c r="F677">
        <v>119510</v>
      </c>
    </row>
    <row r="678" spans="1:6" x14ac:dyDescent="0.2">
      <c r="A678" s="1">
        <v>44412</v>
      </c>
      <c r="B678" s="1"/>
      <c r="C678" t="s">
        <v>103</v>
      </c>
      <c r="D678">
        <v>0</v>
      </c>
      <c r="E678">
        <v>4456.3100000000004</v>
      </c>
      <c r="F678">
        <v>376222</v>
      </c>
    </row>
    <row r="679" spans="1:6" x14ac:dyDescent="0.2">
      <c r="A679" s="1">
        <v>44412</v>
      </c>
      <c r="B679" s="1"/>
      <c r="C679" t="s">
        <v>103</v>
      </c>
      <c r="D679">
        <v>0</v>
      </c>
      <c r="E679">
        <v>3919.37</v>
      </c>
      <c r="F679">
        <v>264228</v>
      </c>
    </row>
    <row r="680" spans="1:6" x14ac:dyDescent="0.2">
      <c r="A680" s="1">
        <v>44412</v>
      </c>
      <c r="B680" s="1"/>
      <c r="C680" t="s">
        <v>103</v>
      </c>
      <c r="D680">
        <v>0</v>
      </c>
      <c r="E680">
        <v>4377.09</v>
      </c>
      <c r="F680">
        <v>348557</v>
      </c>
    </row>
    <row r="681" spans="1:6" x14ac:dyDescent="0.2">
      <c r="A681" s="1">
        <v>44412</v>
      </c>
      <c r="B681" s="1"/>
      <c r="C681" t="s">
        <v>103</v>
      </c>
      <c r="D681">
        <v>0</v>
      </c>
      <c r="E681">
        <v>20921.63</v>
      </c>
      <c r="F681">
        <v>1466936</v>
      </c>
    </row>
    <row r="682" spans="1:6" x14ac:dyDescent="0.2">
      <c r="A682" s="1">
        <v>44412</v>
      </c>
      <c r="B682" s="1"/>
      <c r="C682" t="s">
        <v>103</v>
      </c>
      <c r="D682">
        <v>0</v>
      </c>
      <c r="E682">
        <v>3460.58</v>
      </c>
      <c r="F682">
        <v>180366</v>
      </c>
    </row>
    <row r="683" spans="1:6" x14ac:dyDescent="0.2">
      <c r="A683" s="1">
        <v>44412</v>
      </c>
      <c r="B683" s="1"/>
      <c r="C683" t="s">
        <v>103</v>
      </c>
      <c r="D683">
        <v>0</v>
      </c>
      <c r="E683">
        <v>4387.43</v>
      </c>
      <c r="F683">
        <v>339933</v>
      </c>
    </row>
    <row r="684" spans="1:6" x14ac:dyDescent="0.2">
      <c r="A684" s="1">
        <v>44412</v>
      </c>
      <c r="B684" s="1"/>
      <c r="C684" t="s">
        <v>106</v>
      </c>
      <c r="D684">
        <v>0</v>
      </c>
      <c r="E684">
        <v>35802.46</v>
      </c>
      <c r="F684">
        <v>2032694</v>
      </c>
    </row>
    <row r="685" spans="1:6" x14ac:dyDescent="0.2">
      <c r="A685" s="1">
        <v>44412</v>
      </c>
      <c r="B685" s="1"/>
      <c r="C685" t="s">
        <v>103</v>
      </c>
      <c r="D685">
        <v>0</v>
      </c>
      <c r="E685">
        <v>5596.53</v>
      </c>
      <c r="F685">
        <v>787751</v>
      </c>
    </row>
    <row r="686" spans="1:6" x14ac:dyDescent="0.2">
      <c r="A686" s="1">
        <v>44412</v>
      </c>
      <c r="B686" s="1"/>
      <c r="C686" t="s">
        <v>103</v>
      </c>
      <c r="D686">
        <v>0</v>
      </c>
      <c r="E686">
        <v>4066.45</v>
      </c>
      <c r="F686">
        <v>328912</v>
      </c>
    </row>
    <row r="687" spans="1:6" x14ac:dyDescent="0.2">
      <c r="A687" s="1">
        <v>44405</v>
      </c>
      <c r="B687" s="1"/>
      <c r="C687" t="s">
        <v>103</v>
      </c>
      <c r="D687">
        <v>0</v>
      </c>
      <c r="E687">
        <v>907.72</v>
      </c>
      <c r="F687">
        <v>77608</v>
      </c>
    </row>
    <row r="688" spans="1:6" x14ac:dyDescent="0.2">
      <c r="A688" s="1">
        <v>44405</v>
      </c>
      <c r="B688" s="1"/>
      <c r="C688" t="s">
        <v>103</v>
      </c>
      <c r="D688">
        <v>0</v>
      </c>
      <c r="E688">
        <v>2615.77</v>
      </c>
      <c r="F688">
        <v>224298</v>
      </c>
    </row>
    <row r="689" spans="1:6" x14ac:dyDescent="0.2">
      <c r="A689" s="1">
        <v>44405</v>
      </c>
      <c r="B689" s="1"/>
      <c r="C689" t="s">
        <v>103</v>
      </c>
      <c r="D689">
        <v>0</v>
      </c>
      <c r="E689">
        <v>863.9</v>
      </c>
      <c r="F689">
        <v>72813</v>
      </c>
    </row>
    <row r="690" spans="1:6" x14ac:dyDescent="0.2">
      <c r="A690" s="1">
        <v>44405</v>
      </c>
      <c r="B690" s="1"/>
      <c r="C690" t="s">
        <v>103</v>
      </c>
      <c r="D690">
        <v>0</v>
      </c>
      <c r="E690">
        <v>1716.93</v>
      </c>
      <c r="F690">
        <v>184922</v>
      </c>
    </row>
    <row r="691" spans="1:6" x14ac:dyDescent="0.2">
      <c r="A691" s="1">
        <v>44405</v>
      </c>
      <c r="B691" s="1"/>
      <c r="C691" t="s">
        <v>103</v>
      </c>
      <c r="D691">
        <v>0</v>
      </c>
      <c r="E691">
        <v>16174.86</v>
      </c>
      <c r="F691">
        <v>499199</v>
      </c>
    </row>
    <row r="692" spans="1:6" x14ac:dyDescent="0.2">
      <c r="A692" s="1">
        <v>44405</v>
      </c>
      <c r="B692" s="1"/>
      <c r="C692" t="s">
        <v>108</v>
      </c>
      <c r="D692">
        <v>0</v>
      </c>
      <c r="E692">
        <v>14403.41</v>
      </c>
      <c r="F692">
        <v>591047</v>
      </c>
    </row>
    <row r="693" spans="1:6" x14ac:dyDescent="0.2">
      <c r="A693" s="1">
        <v>44405</v>
      </c>
      <c r="B693" s="1"/>
      <c r="C693" t="s">
        <v>107</v>
      </c>
      <c r="D693">
        <v>1</v>
      </c>
      <c r="E693">
        <v>5235.49</v>
      </c>
      <c r="F693">
        <v>144560</v>
      </c>
    </row>
    <row r="694" spans="1:6" x14ac:dyDescent="0.2">
      <c r="A694" s="1">
        <v>44405</v>
      </c>
      <c r="B694" s="1"/>
      <c r="C694" t="s">
        <v>103</v>
      </c>
      <c r="D694">
        <v>0</v>
      </c>
      <c r="E694">
        <v>6011.26</v>
      </c>
      <c r="F694">
        <v>575070</v>
      </c>
    </row>
    <row r="695" spans="1:6" x14ac:dyDescent="0.2">
      <c r="A695" s="1">
        <v>44405</v>
      </c>
      <c r="B695" s="1"/>
      <c r="C695" t="s">
        <v>103</v>
      </c>
      <c r="D695">
        <v>0</v>
      </c>
      <c r="E695">
        <v>4058.06</v>
      </c>
      <c r="F695">
        <v>628129</v>
      </c>
    </row>
    <row r="696" spans="1:6" x14ac:dyDescent="0.2">
      <c r="A696" s="1">
        <v>44405</v>
      </c>
      <c r="B696" s="1"/>
      <c r="C696" t="s">
        <v>106</v>
      </c>
      <c r="D696">
        <v>0</v>
      </c>
      <c r="E696">
        <v>29382.6</v>
      </c>
      <c r="F696">
        <v>2245201</v>
      </c>
    </row>
    <row r="697" spans="1:6" x14ac:dyDescent="0.2">
      <c r="A697" s="1">
        <v>44405</v>
      </c>
      <c r="B697" s="1"/>
      <c r="C697" t="s">
        <v>103</v>
      </c>
      <c r="D697">
        <v>0</v>
      </c>
      <c r="E697">
        <v>2252.87</v>
      </c>
      <c r="F697">
        <v>238558</v>
      </c>
    </row>
    <row r="698" spans="1:6" x14ac:dyDescent="0.2">
      <c r="A698" s="1">
        <v>44405</v>
      </c>
      <c r="B698" s="1"/>
      <c r="C698" t="s">
        <v>103</v>
      </c>
      <c r="D698">
        <v>0</v>
      </c>
      <c r="E698">
        <v>4264.8</v>
      </c>
      <c r="F698">
        <v>200953</v>
      </c>
    </row>
    <row r="699" spans="1:6" x14ac:dyDescent="0.2">
      <c r="A699" s="1">
        <v>44405</v>
      </c>
      <c r="B699" s="1"/>
      <c r="C699" t="s">
        <v>108</v>
      </c>
      <c r="D699">
        <v>0</v>
      </c>
      <c r="E699">
        <v>6902.77</v>
      </c>
      <c r="F699">
        <v>391917</v>
      </c>
    </row>
    <row r="700" spans="1:6" x14ac:dyDescent="0.2">
      <c r="A700" s="1">
        <v>44405</v>
      </c>
      <c r="B700" s="1"/>
      <c r="C700" t="s">
        <v>103</v>
      </c>
      <c r="D700">
        <v>0</v>
      </c>
      <c r="E700">
        <v>27536.71</v>
      </c>
      <c r="F700">
        <v>2709310</v>
      </c>
    </row>
    <row r="701" spans="1:6" x14ac:dyDescent="0.2">
      <c r="A701" s="1">
        <v>44405</v>
      </c>
      <c r="B701" s="1"/>
      <c r="C701" t="s">
        <v>106</v>
      </c>
      <c r="D701">
        <v>1</v>
      </c>
      <c r="E701">
        <v>100554.05</v>
      </c>
      <c r="F701">
        <v>5728982</v>
      </c>
    </row>
    <row r="702" spans="1:6" x14ac:dyDescent="0.2">
      <c r="A702" s="1">
        <v>44405</v>
      </c>
      <c r="B702" s="1"/>
      <c r="C702" t="s">
        <v>103</v>
      </c>
      <c r="D702">
        <v>0</v>
      </c>
      <c r="E702">
        <v>5265.98</v>
      </c>
      <c r="F702">
        <v>680868</v>
      </c>
    </row>
    <row r="703" spans="1:6" x14ac:dyDescent="0.2">
      <c r="A703" s="1">
        <v>44405</v>
      </c>
      <c r="B703" s="1"/>
      <c r="C703" t="s">
        <v>103</v>
      </c>
      <c r="D703">
        <v>0</v>
      </c>
      <c r="E703">
        <v>894.98</v>
      </c>
      <c r="F703">
        <v>73939</v>
      </c>
    </row>
    <row r="704" spans="1:6" x14ac:dyDescent="0.2">
      <c r="A704" s="1">
        <v>44405</v>
      </c>
      <c r="B704" s="1"/>
      <c r="C704" t="s">
        <v>107</v>
      </c>
      <c r="D704">
        <v>1</v>
      </c>
      <c r="E704">
        <v>55459.4</v>
      </c>
      <c r="F704">
        <v>3661677</v>
      </c>
    </row>
    <row r="705" spans="1:6" x14ac:dyDescent="0.2">
      <c r="A705" s="1">
        <v>44405</v>
      </c>
      <c r="B705" s="1"/>
      <c r="C705" t="s">
        <v>106</v>
      </c>
      <c r="D705">
        <v>1</v>
      </c>
      <c r="E705">
        <v>38338.93</v>
      </c>
      <c r="F705">
        <v>3864242</v>
      </c>
    </row>
    <row r="706" spans="1:6" x14ac:dyDescent="0.2">
      <c r="A706" s="1">
        <v>44405</v>
      </c>
      <c r="B706" s="1"/>
      <c r="C706" t="s">
        <v>106</v>
      </c>
      <c r="D706">
        <v>0</v>
      </c>
      <c r="E706">
        <v>58445.21</v>
      </c>
      <c r="F706">
        <v>2900311</v>
      </c>
    </row>
    <row r="707" spans="1:6" x14ac:dyDescent="0.2">
      <c r="A707" s="1">
        <v>44405</v>
      </c>
      <c r="B707" s="1"/>
      <c r="C707" t="s">
        <v>106</v>
      </c>
      <c r="D707">
        <v>1</v>
      </c>
      <c r="E707">
        <v>37169.1</v>
      </c>
      <c r="F707">
        <v>851471</v>
      </c>
    </row>
    <row r="708" spans="1:6" x14ac:dyDescent="0.2">
      <c r="A708" s="1">
        <v>44405</v>
      </c>
      <c r="B708" s="1"/>
      <c r="C708" t="s">
        <v>103</v>
      </c>
      <c r="D708">
        <v>0</v>
      </c>
      <c r="E708">
        <v>7520.77</v>
      </c>
      <c r="F708">
        <v>164915</v>
      </c>
    </row>
    <row r="709" spans="1:6" x14ac:dyDescent="0.2">
      <c r="A709" s="1">
        <v>44405</v>
      </c>
      <c r="B709" s="1"/>
      <c r="C709" t="s">
        <v>103</v>
      </c>
      <c r="D709">
        <v>0</v>
      </c>
      <c r="E709">
        <v>30667.57</v>
      </c>
      <c r="F709">
        <v>1875455</v>
      </c>
    </row>
    <row r="710" spans="1:6" x14ac:dyDescent="0.2">
      <c r="A710" s="1">
        <v>44405</v>
      </c>
      <c r="B710" s="1"/>
      <c r="C710" t="s">
        <v>103</v>
      </c>
      <c r="D710">
        <v>0</v>
      </c>
      <c r="E710">
        <v>4872.34</v>
      </c>
      <c r="F710">
        <v>232465</v>
      </c>
    </row>
    <row r="711" spans="1:6" x14ac:dyDescent="0.2">
      <c r="A711" s="1">
        <v>44405</v>
      </c>
      <c r="B711" s="1"/>
      <c r="C711" t="s">
        <v>108</v>
      </c>
      <c r="D711">
        <v>0</v>
      </c>
      <c r="E711">
        <v>11427.73</v>
      </c>
      <c r="F711">
        <v>520216</v>
      </c>
    </row>
    <row r="712" spans="1:6" x14ac:dyDescent="0.2">
      <c r="A712" s="1">
        <v>44405</v>
      </c>
      <c r="B712" s="1"/>
      <c r="C712" t="s">
        <v>103</v>
      </c>
      <c r="D712">
        <v>0</v>
      </c>
      <c r="E712">
        <v>1909.68</v>
      </c>
      <c r="F712">
        <v>204439</v>
      </c>
    </row>
    <row r="713" spans="1:6" x14ac:dyDescent="0.2">
      <c r="A713" s="1">
        <v>44405</v>
      </c>
      <c r="B713" s="1"/>
      <c r="C713" t="s">
        <v>103</v>
      </c>
      <c r="D713">
        <v>0</v>
      </c>
      <c r="E713">
        <v>2581.96</v>
      </c>
      <c r="F713">
        <v>200740</v>
      </c>
    </row>
    <row r="714" spans="1:6" x14ac:dyDescent="0.2">
      <c r="A714" s="1">
        <v>44405</v>
      </c>
      <c r="B714" s="1"/>
      <c r="C714" t="s">
        <v>103</v>
      </c>
      <c r="D714">
        <v>0</v>
      </c>
      <c r="E714">
        <v>2663.38</v>
      </c>
      <c r="F714">
        <v>201266</v>
      </c>
    </row>
    <row r="715" spans="1:6" x14ac:dyDescent="0.2">
      <c r="A715" s="1">
        <v>44405</v>
      </c>
      <c r="B715" s="1"/>
      <c r="C715" t="s">
        <v>107</v>
      </c>
      <c r="D715">
        <v>1</v>
      </c>
      <c r="E715">
        <v>10715.44</v>
      </c>
      <c r="F715">
        <v>325695</v>
      </c>
    </row>
    <row r="716" spans="1:6" x14ac:dyDescent="0.2">
      <c r="A716" s="1">
        <v>44405</v>
      </c>
      <c r="B716" s="1"/>
      <c r="C716" t="s">
        <v>107</v>
      </c>
      <c r="D716">
        <v>1</v>
      </c>
      <c r="E716">
        <v>3264.42</v>
      </c>
      <c r="F716">
        <v>270119</v>
      </c>
    </row>
    <row r="717" spans="1:6" x14ac:dyDescent="0.2">
      <c r="A717" s="1">
        <v>44405</v>
      </c>
      <c r="B717" s="1"/>
      <c r="C717" t="s">
        <v>103</v>
      </c>
      <c r="D717">
        <v>0</v>
      </c>
      <c r="E717">
        <v>9303.39</v>
      </c>
      <c r="F717">
        <v>249838</v>
      </c>
    </row>
    <row r="718" spans="1:6" x14ac:dyDescent="0.2">
      <c r="A718" s="1">
        <v>44405</v>
      </c>
      <c r="B718" s="1"/>
      <c r="C718" t="s">
        <v>103</v>
      </c>
      <c r="D718">
        <v>0</v>
      </c>
      <c r="E718">
        <v>5334.16</v>
      </c>
      <c r="F718">
        <v>504720</v>
      </c>
    </row>
    <row r="719" spans="1:6" x14ac:dyDescent="0.2">
      <c r="A719" s="1">
        <v>44405</v>
      </c>
      <c r="B719" s="1"/>
      <c r="C719" t="s">
        <v>103</v>
      </c>
      <c r="D719">
        <v>0</v>
      </c>
      <c r="E719">
        <v>76992.81</v>
      </c>
      <c r="F719">
        <v>2445134</v>
      </c>
    </row>
    <row r="720" spans="1:6" x14ac:dyDescent="0.2">
      <c r="A720" s="1">
        <v>44405</v>
      </c>
      <c r="B720" s="1"/>
      <c r="C720" t="s">
        <v>107</v>
      </c>
      <c r="D720">
        <v>1</v>
      </c>
      <c r="E720">
        <v>13790.44</v>
      </c>
      <c r="F720">
        <v>508949</v>
      </c>
    </row>
    <row r="721" spans="1:6" x14ac:dyDescent="0.2">
      <c r="A721" s="1">
        <v>44405</v>
      </c>
      <c r="B721" s="1"/>
      <c r="C721" t="s">
        <v>103</v>
      </c>
      <c r="D721">
        <v>0</v>
      </c>
      <c r="E721">
        <v>2613.69</v>
      </c>
      <c r="F721">
        <v>246288</v>
      </c>
    </row>
    <row r="722" spans="1:6" x14ac:dyDescent="0.2">
      <c r="A722" s="1">
        <v>44405</v>
      </c>
      <c r="B722" s="1"/>
      <c r="C722" t="s">
        <v>107</v>
      </c>
      <c r="D722">
        <v>1</v>
      </c>
      <c r="E722">
        <v>13983.82</v>
      </c>
      <c r="F722">
        <v>665280</v>
      </c>
    </row>
    <row r="723" spans="1:6" x14ac:dyDescent="0.2">
      <c r="A723" s="1">
        <v>44405</v>
      </c>
      <c r="B723" s="1"/>
      <c r="C723" t="s">
        <v>103</v>
      </c>
      <c r="D723">
        <v>0</v>
      </c>
      <c r="E723">
        <v>2688.58</v>
      </c>
      <c r="F723">
        <v>239731</v>
      </c>
    </row>
    <row r="724" spans="1:6" x14ac:dyDescent="0.2">
      <c r="A724" s="1">
        <v>44405</v>
      </c>
      <c r="B724" s="1"/>
      <c r="C724" t="s">
        <v>103</v>
      </c>
      <c r="D724">
        <v>0</v>
      </c>
      <c r="E724">
        <v>5771.15</v>
      </c>
      <c r="F724">
        <v>581328</v>
      </c>
    </row>
    <row r="725" spans="1:6" x14ac:dyDescent="0.2">
      <c r="A725" s="1">
        <v>44398</v>
      </c>
      <c r="B725" s="1"/>
      <c r="C725" t="s">
        <v>103</v>
      </c>
      <c r="D725">
        <v>0</v>
      </c>
      <c r="E725">
        <v>4280.32</v>
      </c>
      <c r="F725">
        <v>822989</v>
      </c>
    </row>
    <row r="726" spans="1:6" x14ac:dyDescent="0.2">
      <c r="A726" s="1">
        <v>44398</v>
      </c>
      <c r="B726" s="1"/>
      <c r="C726" t="s">
        <v>103</v>
      </c>
      <c r="D726">
        <v>0</v>
      </c>
      <c r="E726">
        <v>54643.17</v>
      </c>
      <c r="F726">
        <v>5529963</v>
      </c>
    </row>
    <row r="727" spans="1:6" x14ac:dyDescent="0.2">
      <c r="A727" s="1">
        <v>44398</v>
      </c>
      <c r="B727" s="1"/>
      <c r="C727" t="s">
        <v>103</v>
      </c>
      <c r="D727">
        <v>0</v>
      </c>
      <c r="E727">
        <v>3241.93</v>
      </c>
      <c r="F727">
        <v>362642</v>
      </c>
    </row>
    <row r="728" spans="1:6" x14ac:dyDescent="0.2">
      <c r="A728" s="1">
        <v>44398</v>
      </c>
      <c r="B728" s="1"/>
      <c r="C728" t="s">
        <v>103</v>
      </c>
      <c r="D728">
        <v>0</v>
      </c>
      <c r="E728">
        <v>3187.77</v>
      </c>
      <c r="F728">
        <v>356826</v>
      </c>
    </row>
    <row r="729" spans="1:6" x14ac:dyDescent="0.2">
      <c r="A729" s="1">
        <v>44398</v>
      </c>
      <c r="B729" s="1"/>
      <c r="C729" t="s">
        <v>103</v>
      </c>
      <c r="D729">
        <v>0</v>
      </c>
      <c r="E729">
        <v>3579.44</v>
      </c>
      <c r="F729">
        <v>388498</v>
      </c>
    </row>
    <row r="730" spans="1:6" x14ac:dyDescent="0.2">
      <c r="A730" s="1">
        <v>44398</v>
      </c>
      <c r="B730" s="1"/>
      <c r="C730" t="s">
        <v>105</v>
      </c>
      <c r="D730">
        <v>0</v>
      </c>
      <c r="E730">
        <v>683.78</v>
      </c>
      <c r="F730">
        <v>95715</v>
      </c>
    </row>
    <row r="731" spans="1:6" x14ac:dyDescent="0.2">
      <c r="A731" s="1">
        <v>44398</v>
      </c>
      <c r="B731" s="1"/>
      <c r="C731" t="s">
        <v>106</v>
      </c>
      <c r="D731">
        <v>0</v>
      </c>
      <c r="E731">
        <v>49128.65</v>
      </c>
      <c r="F731">
        <v>3847068</v>
      </c>
    </row>
    <row r="732" spans="1:6" x14ac:dyDescent="0.2">
      <c r="A732" s="1">
        <v>44398</v>
      </c>
      <c r="B732" s="1"/>
      <c r="C732" t="s">
        <v>108</v>
      </c>
      <c r="D732">
        <v>0</v>
      </c>
      <c r="E732">
        <v>2739.22</v>
      </c>
      <c r="F732">
        <v>137319</v>
      </c>
    </row>
    <row r="733" spans="1:6" x14ac:dyDescent="0.2">
      <c r="A733" s="1">
        <v>44398</v>
      </c>
      <c r="B733" s="1"/>
      <c r="C733" t="s">
        <v>103</v>
      </c>
      <c r="D733">
        <v>0</v>
      </c>
      <c r="E733">
        <v>9332.24</v>
      </c>
      <c r="F733">
        <v>967522</v>
      </c>
    </row>
    <row r="734" spans="1:6" x14ac:dyDescent="0.2">
      <c r="A734" s="1">
        <v>44398</v>
      </c>
      <c r="B734" s="1"/>
      <c r="C734" t="s">
        <v>106</v>
      </c>
      <c r="D734">
        <v>1</v>
      </c>
      <c r="E734">
        <v>158380.39000000001</v>
      </c>
      <c r="F734">
        <v>9475442</v>
      </c>
    </row>
    <row r="735" spans="1:6" x14ac:dyDescent="0.2">
      <c r="A735" s="1">
        <v>44398</v>
      </c>
      <c r="B735" s="1"/>
      <c r="C735" t="s">
        <v>103</v>
      </c>
      <c r="D735">
        <v>0</v>
      </c>
      <c r="E735">
        <v>9163.51</v>
      </c>
      <c r="F735">
        <v>1242921</v>
      </c>
    </row>
    <row r="736" spans="1:6" x14ac:dyDescent="0.2">
      <c r="A736" s="1">
        <v>44398</v>
      </c>
      <c r="B736" s="1"/>
      <c r="C736" t="s">
        <v>107</v>
      </c>
      <c r="D736">
        <v>1</v>
      </c>
      <c r="E736">
        <v>18254.8</v>
      </c>
      <c r="F736">
        <v>1058567</v>
      </c>
    </row>
    <row r="737" spans="1:6" x14ac:dyDescent="0.2">
      <c r="A737" s="1">
        <v>44398</v>
      </c>
      <c r="B737" s="1"/>
      <c r="C737" t="s">
        <v>103</v>
      </c>
      <c r="D737">
        <v>0</v>
      </c>
      <c r="E737">
        <v>40.799999999999997</v>
      </c>
      <c r="F737">
        <v>1596</v>
      </c>
    </row>
    <row r="738" spans="1:6" x14ac:dyDescent="0.2">
      <c r="A738" s="1">
        <v>44398</v>
      </c>
      <c r="B738" s="1"/>
      <c r="C738" t="s">
        <v>103</v>
      </c>
      <c r="D738">
        <v>0</v>
      </c>
      <c r="E738">
        <v>5227.83</v>
      </c>
      <c r="F738">
        <v>195006</v>
      </c>
    </row>
    <row r="739" spans="1:6" x14ac:dyDescent="0.2">
      <c r="A739" s="1">
        <v>44398</v>
      </c>
      <c r="B739" s="1"/>
      <c r="C739" t="s">
        <v>107</v>
      </c>
      <c r="D739">
        <v>1</v>
      </c>
      <c r="E739">
        <v>24697.98</v>
      </c>
      <c r="F739">
        <v>1743047</v>
      </c>
    </row>
    <row r="740" spans="1:6" x14ac:dyDescent="0.2">
      <c r="A740" s="1">
        <v>44398</v>
      </c>
      <c r="B740" s="1"/>
      <c r="C740" t="s">
        <v>106</v>
      </c>
      <c r="D740">
        <v>1</v>
      </c>
      <c r="E740">
        <v>76680.13</v>
      </c>
      <c r="F740">
        <v>8712459</v>
      </c>
    </row>
    <row r="741" spans="1:6" x14ac:dyDescent="0.2">
      <c r="A741" s="1">
        <v>44398</v>
      </c>
      <c r="B741" s="1"/>
      <c r="C741" t="s">
        <v>103</v>
      </c>
      <c r="D741">
        <v>0</v>
      </c>
      <c r="E741">
        <v>8137.17</v>
      </c>
      <c r="F741">
        <v>158197</v>
      </c>
    </row>
    <row r="742" spans="1:6" x14ac:dyDescent="0.2">
      <c r="A742" s="1">
        <v>44398</v>
      </c>
      <c r="B742" s="1"/>
      <c r="C742" t="s">
        <v>106</v>
      </c>
      <c r="D742">
        <v>1</v>
      </c>
      <c r="E742">
        <v>42516.12</v>
      </c>
      <c r="F742">
        <v>1100617</v>
      </c>
    </row>
    <row r="743" spans="1:6" x14ac:dyDescent="0.2">
      <c r="A743" s="1">
        <v>44398</v>
      </c>
      <c r="B743" s="1"/>
      <c r="C743" t="s">
        <v>107</v>
      </c>
      <c r="D743">
        <v>1</v>
      </c>
      <c r="E743">
        <v>1736.08</v>
      </c>
      <c r="F743">
        <v>210937</v>
      </c>
    </row>
    <row r="744" spans="1:6" x14ac:dyDescent="0.2">
      <c r="A744" s="1">
        <v>44398</v>
      </c>
      <c r="B744" s="1"/>
      <c r="C744" t="s">
        <v>103</v>
      </c>
      <c r="D744">
        <v>0</v>
      </c>
      <c r="E744">
        <v>7375.7</v>
      </c>
      <c r="F744">
        <v>295423</v>
      </c>
    </row>
    <row r="745" spans="1:6" x14ac:dyDescent="0.2">
      <c r="A745" s="1">
        <v>44398</v>
      </c>
      <c r="B745" s="1"/>
      <c r="C745" t="s">
        <v>107</v>
      </c>
      <c r="D745">
        <v>1</v>
      </c>
      <c r="E745">
        <v>11191.52</v>
      </c>
      <c r="F745">
        <v>393447</v>
      </c>
    </row>
    <row r="746" spans="1:6" x14ac:dyDescent="0.2">
      <c r="A746" s="1">
        <v>44398</v>
      </c>
      <c r="B746" s="1"/>
      <c r="C746" t="s">
        <v>103</v>
      </c>
      <c r="D746">
        <v>0</v>
      </c>
      <c r="E746">
        <v>8944.84</v>
      </c>
      <c r="F746">
        <v>806585</v>
      </c>
    </row>
    <row r="747" spans="1:6" x14ac:dyDescent="0.2">
      <c r="A747" s="1">
        <v>44398</v>
      </c>
      <c r="B747" s="1"/>
      <c r="C747" t="s">
        <v>108</v>
      </c>
      <c r="D747">
        <v>0</v>
      </c>
      <c r="E747">
        <v>2993.13</v>
      </c>
      <c r="F747">
        <v>127117</v>
      </c>
    </row>
    <row r="748" spans="1:6" x14ac:dyDescent="0.2">
      <c r="A748" s="1">
        <v>44398</v>
      </c>
      <c r="B748" s="1"/>
      <c r="C748" t="s">
        <v>107</v>
      </c>
      <c r="D748">
        <v>1</v>
      </c>
      <c r="E748">
        <v>6068.08</v>
      </c>
      <c r="F748">
        <v>260003</v>
      </c>
    </row>
    <row r="749" spans="1:6" x14ac:dyDescent="0.2">
      <c r="A749" s="1">
        <v>44398</v>
      </c>
      <c r="B749" s="1"/>
      <c r="C749" t="s">
        <v>108</v>
      </c>
      <c r="D749">
        <v>0</v>
      </c>
      <c r="E749">
        <v>3808.64</v>
      </c>
      <c r="F749">
        <v>136836</v>
      </c>
    </row>
    <row r="750" spans="1:6" x14ac:dyDescent="0.2">
      <c r="A750" s="1">
        <v>44398</v>
      </c>
      <c r="B750" s="1"/>
      <c r="C750" t="s">
        <v>107</v>
      </c>
      <c r="D750">
        <v>1</v>
      </c>
      <c r="E750">
        <v>2551.5100000000002</v>
      </c>
      <c r="F750">
        <v>79770</v>
      </c>
    </row>
    <row r="751" spans="1:6" x14ac:dyDescent="0.2">
      <c r="A751" s="1">
        <v>44398</v>
      </c>
      <c r="B751" s="1"/>
      <c r="C751" t="s">
        <v>106</v>
      </c>
      <c r="D751">
        <v>0</v>
      </c>
      <c r="E751">
        <v>98268.91</v>
      </c>
      <c r="F751">
        <v>4456607</v>
      </c>
    </row>
    <row r="752" spans="1:6" x14ac:dyDescent="0.2">
      <c r="A752" s="1">
        <v>44398</v>
      </c>
      <c r="B752" s="1"/>
      <c r="C752" t="s">
        <v>103</v>
      </c>
      <c r="D752">
        <v>0</v>
      </c>
      <c r="E752">
        <v>38412.18</v>
      </c>
      <c r="F752">
        <v>1971697</v>
      </c>
    </row>
    <row r="753" spans="1:6" x14ac:dyDescent="0.2">
      <c r="A753" s="1">
        <v>44398</v>
      </c>
      <c r="B753" s="1"/>
      <c r="C753" t="s">
        <v>103</v>
      </c>
      <c r="D753">
        <v>0</v>
      </c>
      <c r="E753">
        <v>9378.51</v>
      </c>
      <c r="F753">
        <v>959390</v>
      </c>
    </row>
    <row r="754" spans="1:6" x14ac:dyDescent="0.2">
      <c r="A754" s="1">
        <v>44398</v>
      </c>
      <c r="B754" s="1"/>
      <c r="C754" t="s">
        <v>103</v>
      </c>
      <c r="D754">
        <v>0</v>
      </c>
      <c r="E754">
        <v>1116.52</v>
      </c>
      <c r="F754">
        <v>67848</v>
      </c>
    </row>
    <row r="755" spans="1:6" x14ac:dyDescent="0.2">
      <c r="A755" s="1">
        <v>44398</v>
      </c>
      <c r="B755" s="1"/>
      <c r="C755" t="s">
        <v>103</v>
      </c>
      <c r="D755">
        <v>0</v>
      </c>
      <c r="E755">
        <v>21435.01</v>
      </c>
      <c r="F755">
        <v>636342</v>
      </c>
    </row>
    <row r="756" spans="1:6" x14ac:dyDescent="0.2">
      <c r="A756" s="1">
        <v>44391</v>
      </c>
      <c r="B756" s="1"/>
      <c r="C756" t="s">
        <v>103</v>
      </c>
      <c r="D756">
        <v>0</v>
      </c>
      <c r="E756">
        <v>1836.52</v>
      </c>
      <c r="F756">
        <v>181388</v>
      </c>
    </row>
    <row r="757" spans="1:6" x14ac:dyDescent="0.2">
      <c r="A757" s="1">
        <v>44391</v>
      </c>
      <c r="B757" s="1"/>
      <c r="C757" t="s">
        <v>103</v>
      </c>
      <c r="D757">
        <v>0</v>
      </c>
      <c r="E757">
        <v>16001.92</v>
      </c>
      <c r="F757">
        <v>288349</v>
      </c>
    </row>
    <row r="758" spans="1:6" x14ac:dyDescent="0.2">
      <c r="A758" s="1">
        <v>44391</v>
      </c>
      <c r="B758" s="1"/>
      <c r="C758" t="s">
        <v>107</v>
      </c>
      <c r="D758">
        <v>1</v>
      </c>
      <c r="E758">
        <v>2374.61</v>
      </c>
      <c r="F758">
        <v>69801</v>
      </c>
    </row>
    <row r="759" spans="1:6" x14ac:dyDescent="0.2">
      <c r="A759" s="1">
        <v>44391</v>
      </c>
      <c r="B759" s="1"/>
      <c r="C759" t="s">
        <v>103</v>
      </c>
      <c r="D759">
        <v>0</v>
      </c>
      <c r="E759">
        <v>0</v>
      </c>
      <c r="F759">
        <v>0</v>
      </c>
    </row>
    <row r="760" spans="1:6" x14ac:dyDescent="0.2">
      <c r="A760" s="1">
        <v>44391</v>
      </c>
      <c r="B760" s="1"/>
      <c r="C760" t="s">
        <v>108</v>
      </c>
      <c r="D760">
        <v>0</v>
      </c>
      <c r="E760">
        <v>12965.2</v>
      </c>
      <c r="F760">
        <v>556768</v>
      </c>
    </row>
    <row r="761" spans="1:6" x14ac:dyDescent="0.2">
      <c r="A761" s="1">
        <v>44391</v>
      </c>
      <c r="B761" s="1"/>
      <c r="C761" t="s">
        <v>106</v>
      </c>
      <c r="D761">
        <v>0</v>
      </c>
      <c r="E761">
        <v>47742.76</v>
      </c>
      <c r="F761">
        <v>4172945</v>
      </c>
    </row>
    <row r="762" spans="1:6" x14ac:dyDescent="0.2">
      <c r="A762" s="1">
        <v>44391</v>
      </c>
      <c r="B762" s="1"/>
      <c r="C762" t="s">
        <v>107</v>
      </c>
      <c r="D762">
        <v>1</v>
      </c>
      <c r="E762">
        <v>29792.27</v>
      </c>
      <c r="F762">
        <v>2530876</v>
      </c>
    </row>
    <row r="763" spans="1:6" x14ac:dyDescent="0.2">
      <c r="A763" s="1">
        <v>44391</v>
      </c>
      <c r="B763" s="1"/>
      <c r="C763" t="s">
        <v>103</v>
      </c>
      <c r="D763">
        <v>0</v>
      </c>
      <c r="E763">
        <v>2001.24</v>
      </c>
      <c r="F763">
        <v>203119</v>
      </c>
    </row>
    <row r="764" spans="1:6" x14ac:dyDescent="0.2">
      <c r="A764" s="1">
        <v>44391</v>
      </c>
      <c r="B764" s="1"/>
      <c r="C764" t="s">
        <v>108</v>
      </c>
      <c r="D764">
        <v>0</v>
      </c>
      <c r="E764">
        <v>11754.12</v>
      </c>
      <c r="F764">
        <v>591420</v>
      </c>
    </row>
    <row r="765" spans="1:6" x14ac:dyDescent="0.2">
      <c r="A765" s="1">
        <v>44391</v>
      </c>
      <c r="B765" s="1"/>
      <c r="C765" t="s">
        <v>103</v>
      </c>
      <c r="D765">
        <v>0</v>
      </c>
      <c r="E765">
        <v>13109.92</v>
      </c>
      <c r="F765">
        <v>1895404</v>
      </c>
    </row>
    <row r="766" spans="1:6" x14ac:dyDescent="0.2">
      <c r="A766" s="1">
        <v>44391</v>
      </c>
      <c r="B766" s="1"/>
      <c r="C766" t="s">
        <v>103</v>
      </c>
      <c r="D766">
        <v>0</v>
      </c>
      <c r="E766">
        <v>99770.29</v>
      </c>
      <c r="F766">
        <v>10318689</v>
      </c>
    </row>
    <row r="767" spans="1:6" x14ac:dyDescent="0.2">
      <c r="A767" s="1">
        <v>44391</v>
      </c>
      <c r="B767" s="1"/>
      <c r="C767" t="s">
        <v>106</v>
      </c>
      <c r="D767">
        <v>0</v>
      </c>
      <c r="E767">
        <v>102521.09</v>
      </c>
      <c r="F767">
        <v>4976805</v>
      </c>
    </row>
    <row r="768" spans="1:6" x14ac:dyDescent="0.2">
      <c r="A768" s="1">
        <v>44391</v>
      </c>
      <c r="B768" s="1"/>
      <c r="C768" t="s">
        <v>103</v>
      </c>
      <c r="D768">
        <v>0</v>
      </c>
      <c r="E768">
        <v>1593.22</v>
      </c>
      <c r="F768">
        <v>142282</v>
      </c>
    </row>
    <row r="769" spans="1:6" x14ac:dyDescent="0.2">
      <c r="A769" s="1">
        <v>44391</v>
      </c>
      <c r="B769" s="1"/>
      <c r="C769" t="s">
        <v>106</v>
      </c>
      <c r="D769">
        <v>1</v>
      </c>
      <c r="E769">
        <v>177527.58</v>
      </c>
      <c r="F769">
        <v>12548151</v>
      </c>
    </row>
    <row r="770" spans="1:6" x14ac:dyDescent="0.2">
      <c r="A770" s="1">
        <v>44391</v>
      </c>
      <c r="B770" s="1"/>
      <c r="C770" t="s">
        <v>106</v>
      </c>
      <c r="D770">
        <v>1</v>
      </c>
      <c r="E770">
        <v>91867.82</v>
      </c>
      <c r="F770">
        <v>12777567</v>
      </c>
    </row>
    <row r="771" spans="1:6" x14ac:dyDescent="0.2">
      <c r="A771" s="1">
        <v>44391</v>
      </c>
      <c r="B771" s="1"/>
      <c r="C771" t="s">
        <v>103</v>
      </c>
      <c r="D771">
        <v>0</v>
      </c>
      <c r="E771">
        <v>0</v>
      </c>
      <c r="F771">
        <v>0</v>
      </c>
    </row>
    <row r="772" spans="1:6" x14ac:dyDescent="0.2">
      <c r="A772" s="1">
        <v>44391</v>
      </c>
      <c r="B772" s="1"/>
      <c r="C772" t="s">
        <v>103</v>
      </c>
      <c r="D772">
        <v>0</v>
      </c>
      <c r="E772">
        <v>35102.769999999997</v>
      </c>
      <c r="F772">
        <v>1021334</v>
      </c>
    </row>
    <row r="773" spans="1:6" x14ac:dyDescent="0.2">
      <c r="A773" s="1">
        <v>44391</v>
      </c>
      <c r="B773" s="1"/>
      <c r="C773" t="s">
        <v>103</v>
      </c>
      <c r="D773">
        <v>0</v>
      </c>
      <c r="E773">
        <v>0</v>
      </c>
      <c r="F773">
        <v>0</v>
      </c>
    </row>
    <row r="774" spans="1:6" x14ac:dyDescent="0.2">
      <c r="A774" s="1">
        <v>44391</v>
      </c>
      <c r="B774" s="1"/>
      <c r="C774" t="s">
        <v>103</v>
      </c>
      <c r="D774">
        <v>0</v>
      </c>
      <c r="E774">
        <v>903.19</v>
      </c>
      <c r="F774">
        <v>91905</v>
      </c>
    </row>
    <row r="775" spans="1:6" x14ac:dyDescent="0.2">
      <c r="A775" s="1">
        <v>44391</v>
      </c>
      <c r="B775" s="1"/>
      <c r="C775" t="s">
        <v>107</v>
      </c>
      <c r="D775">
        <v>1</v>
      </c>
      <c r="E775">
        <v>12474.19</v>
      </c>
      <c r="F775">
        <v>520591</v>
      </c>
    </row>
    <row r="776" spans="1:6" x14ac:dyDescent="0.2">
      <c r="A776" s="1">
        <v>44391</v>
      </c>
      <c r="B776" s="1"/>
      <c r="C776" t="s">
        <v>103</v>
      </c>
      <c r="D776">
        <v>0</v>
      </c>
      <c r="E776">
        <v>4226.43</v>
      </c>
      <c r="F776">
        <v>818361</v>
      </c>
    </row>
    <row r="777" spans="1:6" x14ac:dyDescent="0.2">
      <c r="A777" s="1">
        <v>44391</v>
      </c>
      <c r="B777" s="1"/>
      <c r="C777" t="s">
        <v>108</v>
      </c>
      <c r="D777">
        <v>0</v>
      </c>
      <c r="E777">
        <v>12603.83</v>
      </c>
      <c r="F777">
        <v>450267</v>
      </c>
    </row>
    <row r="778" spans="1:6" x14ac:dyDescent="0.2">
      <c r="A778" s="1">
        <v>44391</v>
      </c>
      <c r="B778" s="1"/>
      <c r="C778" t="s">
        <v>103</v>
      </c>
      <c r="D778">
        <v>0</v>
      </c>
      <c r="E778">
        <v>12453.33</v>
      </c>
      <c r="F778">
        <v>567141</v>
      </c>
    </row>
    <row r="779" spans="1:6" x14ac:dyDescent="0.2">
      <c r="A779" s="1">
        <v>44391</v>
      </c>
      <c r="B779" s="1"/>
      <c r="C779" t="s">
        <v>103</v>
      </c>
      <c r="D779">
        <v>0</v>
      </c>
      <c r="E779">
        <v>572.52</v>
      </c>
      <c r="F779">
        <v>67047</v>
      </c>
    </row>
    <row r="780" spans="1:6" x14ac:dyDescent="0.2">
      <c r="A780" s="1">
        <v>44391</v>
      </c>
      <c r="B780" s="1"/>
      <c r="C780" t="s">
        <v>107</v>
      </c>
      <c r="D780">
        <v>1</v>
      </c>
      <c r="E780">
        <v>6253.97</v>
      </c>
      <c r="F780">
        <v>288453</v>
      </c>
    </row>
    <row r="781" spans="1:6" x14ac:dyDescent="0.2">
      <c r="A781" s="1">
        <v>44391</v>
      </c>
      <c r="B781" s="1"/>
      <c r="C781" t="s">
        <v>107</v>
      </c>
      <c r="D781">
        <v>1</v>
      </c>
      <c r="E781">
        <v>35343.050000000003</v>
      </c>
      <c r="F781">
        <v>2687084</v>
      </c>
    </row>
    <row r="782" spans="1:6" x14ac:dyDescent="0.2">
      <c r="A782" s="1">
        <v>44391</v>
      </c>
      <c r="B782" s="1"/>
      <c r="C782" t="s">
        <v>103</v>
      </c>
      <c r="D782">
        <v>0</v>
      </c>
      <c r="E782">
        <v>717.37</v>
      </c>
      <c r="F782">
        <v>83705</v>
      </c>
    </row>
    <row r="783" spans="1:6" x14ac:dyDescent="0.2">
      <c r="A783" s="1">
        <v>44391</v>
      </c>
      <c r="B783" s="1"/>
      <c r="C783" t="s">
        <v>103</v>
      </c>
      <c r="D783">
        <v>0</v>
      </c>
      <c r="E783">
        <v>43010.34</v>
      </c>
      <c r="F783">
        <v>2468544</v>
      </c>
    </row>
    <row r="784" spans="1:6" x14ac:dyDescent="0.2">
      <c r="A784" s="1">
        <v>44391</v>
      </c>
      <c r="B784" s="1"/>
      <c r="C784" t="s">
        <v>107</v>
      </c>
      <c r="D784">
        <v>1</v>
      </c>
      <c r="E784">
        <v>13627.52</v>
      </c>
      <c r="F784">
        <v>1767616</v>
      </c>
    </row>
    <row r="785" spans="1:6" x14ac:dyDescent="0.2">
      <c r="A785" s="1">
        <v>44391</v>
      </c>
      <c r="B785" s="1"/>
      <c r="C785" t="s">
        <v>108</v>
      </c>
      <c r="D785">
        <v>0</v>
      </c>
      <c r="E785">
        <v>1084.25</v>
      </c>
      <c r="F785">
        <v>36356</v>
      </c>
    </row>
    <row r="786" spans="1:6" x14ac:dyDescent="0.2">
      <c r="A786" s="1">
        <v>44391</v>
      </c>
      <c r="B786" s="1"/>
      <c r="C786" t="s">
        <v>105</v>
      </c>
      <c r="D786">
        <v>0</v>
      </c>
      <c r="E786">
        <v>1001.7</v>
      </c>
      <c r="F786">
        <v>143451</v>
      </c>
    </row>
    <row r="787" spans="1:6" x14ac:dyDescent="0.2">
      <c r="A787" s="1">
        <v>44391</v>
      </c>
      <c r="B787" s="1"/>
      <c r="C787" t="s">
        <v>108</v>
      </c>
      <c r="D787">
        <v>0</v>
      </c>
      <c r="E787">
        <v>1079.4100000000001</v>
      </c>
      <c r="F787">
        <v>48698</v>
      </c>
    </row>
    <row r="788" spans="1:6" x14ac:dyDescent="0.2">
      <c r="A788" s="1">
        <v>44391</v>
      </c>
      <c r="B788" s="1"/>
      <c r="C788" t="s">
        <v>103</v>
      </c>
      <c r="D788">
        <v>0</v>
      </c>
      <c r="E788">
        <v>6678.43</v>
      </c>
      <c r="F788">
        <v>275343</v>
      </c>
    </row>
    <row r="789" spans="1:6" x14ac:dyDescent="0.2">
      <c r="A789" s="1">
        <v>44391</v>
      </c>
      <c r="B789" s="1"/>
      <c r="C789" t="s">
        <v>106</v>
      </c>
      <c r="D789">
        <v>1</v>
      </c>
      <c r="E789">
        <v>63971.05</v>
      </c>
      <c r="F789">
        <v>1686255</v>
      </c>
    </row>
    <row r="790" spans="1:6" x14ac:dyDescent="0.2">
      <c r="A790" s="1">
        <v>44384</v>
      </c>
      <c r="B790" s="1"/>
      <c r="C790" t="s">
        <v>106</v>
      </c>
      <c r="D790">
        <v>1</v>
      </c>
      <c r="E790">
        <v>72537.009999999995</v>
      </c>
      <c r="F790">
        <v>10404209</v>
      </c>
    </row>
    <row r="791" spans="1:6" x14ac:dyDescent="0.2">
      <c r="A791" s="1">
        <v>44384</v>
      </c>
      <c r="B791" s="1"/>
      <c r="C791" t="s">
        <v>107</v>
      </c>
      <c r="D791">
        <v>1</v>
      </c>
      <c r="E791">
        <v>155553.82</v>
      </c>
      <c r="F791">
        <v>14145774</v>
      </c>
    </row>
    <row r="792" spans="1:6" x14ac:dyDescent="0.2">
      <c r="A792" s="1">
        <v>44384</v>
      </c>
      <c r="B792" s="1"/>
      <c r="C792" t="s">
        <v>103</v>
      </c>
      <c r="D792">
        <v>0</v>
      </c>
      <c r="E792">
        <v>14726.29</v>
      </c>
      <c r="F792">
        <v>212335</v>
      </c>
    </row>
    <row r="793" spans="1:6" x14ac:dyDescent="0.2">
      <c r="A793" s="1">
        <v>44384</v>
      </c>
      <c r="B793" s="1"/>
      <c r="C793" t="s">
        <v>103</v>
      </c>
      <c r="D793">
        <v>0</v>
      </c>
      <c r="E793">
        <v>7106.06</v>
      </c>
      <c r="F793">
        <v>265589</v>
      </c>
    </row>
    <row r="794" spans="1:6" x14ac:dyDescent="0.2">
      <c r="A794" s="1">
        <v>44384</v>
      </c>
      <c r="B794" s="1"/>
      <c r="C794" t="s">
        <v>107</v>
      </c>
      <c r="D794">
        <v>1</v>
      </c>
      <c r="E794">
        <v>37521.83</v>
      </c>
      <c r="F794">
        <v>1746335</v>
      </c>
    </row>
    <row r="795" spans="1:6" x14ac:dyDescent="0.2">
      <c r="A795" s="1">
        <v>44384</v>
      </c>
      <c r="B795" s="1"/>
      <c r="C795" t="s">
        <v>107</v>
      </c>
      <c r="D795">
        <v>1</v>
      </c>
      <c r="E795">
        <v>44426.94</v>
      </c>
      <c r="F795">
        <v>3377289</v>
      </c>
    </row>
    <row r="796" spans="1:6" x14ac:dyDescent="0.2">
      <c r="A796" s="1">
        <v>44384</v>
      </c>
      <c r="B796" s="1"/>
      <c r="C796" t="s">
        <v>108</v>
      </c>
      <c r="D796">
        <v>0</v>
      </c>
      <c r="E796">
        <v>26611.88</v>
      </c>
      <c r="F796">
        <v>1196776</v>
      </c>
    </row>
    <row r="797" spans="1:6" x14ac:dyDescent="0.2">
      <c r="A797" s="1">
        <v>44384</v>
      </c>
      <c r="B797" s="1"/>
      <c r="C797" t="s">
        <v>107</v>
      </c>
      <c r="D797">
        <v>1</v>
      </c>
      <c r="E797">
        <v>11777.53</v>
      </c>
      <c r="F797">
        <v>327953</v>
      </c>
    </row>
    <row r="798" spans="1:6" x14ac:dyDescent="0.2">
      <c r="A798" s="1">
        <v>44384</v>
      </c>
      <c r="B798" s="1"/>
      <c r="C798" t="s">
        <v>106</v>
      </c>
      <c r="D798">
        <v>1</v>
      </c>
      <c r="E798">
        <v>58741.41</v>
      </c>
      <c r="F798">
        <v>1644452</v>
      </c>
    </row>
    <row r="799" spans="1:6" x14ac:dyDescent="0.2">
      <c r="A799" s="1">
        <v>44384</v>
      </c>
      <c r="B799" s="1"/>
      <c r="C799" t="s">
        <v>103</v>
      </c>
      <c r="D799">
        <v>0</v>
      </c>
      <c r="E799">
        <v>14909.29</v>
      </c>
      <c r="F799">
        <v>631360</v>
      </c>
    </row>
    <row r="800" spans="1:6" x14ac:dyDescent="0.2">
      <c r="A800" s="1">
        <v>44384</v>
      </c>
      <c r="B800" s="1"/>
      <c r="C800" t="s">
        <v>108</v>
      </c>
      <c r="D800">
        <v>0</v>
      </c>
      <c r="E800">
        <v>42238.97</v>
      </c>
      <c r="F800">
        <v>1579765</v>
      </c>
    </row>
    <row r="801" spans="1:6" x14ac:dyDescent="0.2">
      <c r="A801" s="1">
        <v>44384</v>
      </c>
      <c r="B801" s="1"/>
      <c r="C801" t="s">
        <v>103</v>
      </c>
      <c r="D801">
        <v>0</v>
      </c>
      <c r="E801">
        <v>0</v>
      </c>
      <c r="F801">
        <v>0</v>
      </c>
    </row>
    <row r="802" spans="1:6" x14ac:dyDescent="0.2">
      <c r="A802" s="1">
        <v>44384</v>
      </c>
      <c r="B802" s="1"/>
      <c r="C802" t="s">
        <v>103</v>
      </c>
      <c r="D802">
        <v>0</v>
      </c>
      <c r="E802">
        <v>1452.05</v>
      </c>
      <c r="F802">
        <v>186755</v>
      </c>
    </row>
    <row r="803" spans="1:6" x14ac:dyDescent="0.2">
      <c r="A803" s="1">
        <v>44384</v>
      </c>
      <c r="B803" s="1"/>
      <c r="C803" t="s">
        <v>103</v>
      </c>
      <c r="D803">
        <v>0</v>
      </c>
      <c r="E803">
        <v>1108.9100000000001</v>
      </c>
      <c r="F803">
        <v>134001</v>
      </c>
    </row>
    <row r="804" spans="1:6" x14ac:dyDescent="0.2">
      <c r="A804" s="1">
        <v>44384</v>
      </c>
      <c r="B804" s="1"/>
      <c r="C804" t="s">
        <v>107</v>
      </c>
      <c r="D804">
        <v>1</v>
      </c>
      <c r="E804">
        <v>14809.55</v>
      </c>
      <c r="F804">
        <v>588711</v>
      </c>
    </row>
    <row r="805" spans="1:6" x14ac:dyDescent="0.2">
      <c r="A805" s="1">
        <v>44384</v>
      </c>
      <c r="B805" s="1"/>
      <c r="C805" t="s">
        <v>103</v>
      </c>
      <c r="D805">
        <v>0</v>
      </c>
      <c r="E805">
        <v>35282.5</v>
      </c>
      <c r="F805">
        <v>955671</v>
      </c>
    </row>
    <row r="806" spans="1:6" x14ac:dyDescent="0.2">
      <c r="A806" s="1">
        <v>44384</v>
      </c>
      <c r="B806" s="1"/>
      <c r="C806" t="s">
        <v>103</v>
      </c>
      <c r="D806">
        <v>0</v>
      </c>
      <c r="E806">
        <v>1686.06</v>
      </c>
      <c r="F806">
        <v>467475</v>
      </c>
    </row>
    <row r="807" spans="1:6" x14ac:dyDescent="0.2">
      <c r="A807" s="1">
        <v>44384</v>
      </c>
      <c r="B807" s="1"/>
      <c r="C807" t="s">
        <v>106</v>
      </c>
      <c r="D807">
        <v>0</v>
      </c>
      <c r="E807">
        <v>85815.18</v>
      </c>
      <c r="F807">
        <v>4857974</v>
      </c>
    </row>
    <row r="808" spans="1:6" x14ac:dyDescent="0.2">
      <c r="A808" s="1">
        <v>44384</v>
      </c>
      <c r="B808" s="1"/>
      <c r="C808" t="s">
        <v>107</v>
      </c>
      <c r="D808">
        <v>1</v>
      </c>
      <c r="E808">
        <v>20243.68</v>
      </c>
      <c r="F808">
        <v>2697846</v>
      </c>
    </row>
    <row r="809" spans="1:6" x14ac:dyDescent="0.2">
      <c r="A809" s="1">
        <v>44384</v>
      </c>
      <c r="B809" s="1"/>
      <c r="C809" t="s">
        <v>103</v>
      </c>
      <c r="D809">
        <v>0</v>
      </c>
      <c r="E809">
        <v>40858.82</v>
      </c>
      <c r="F809">
        <v>2145649</v>
      </c>
    </row>
    <row r="810" spans="1:6" x14ac:dyDescent="0.2">
      <c r="A810" s="1">
        <v>44384</v>
      </c>
      <c r="B810" s="1"/>
      <c r="C810" t="s">
        <v>105</v>
      </c>
      <c r="D810">
        <v>0</v>
      </c>
      <c r="E810">
        <v>81.8</v>
      </c>
      <c r="F810">
        <v>10906</v>
      </c>
    </row>
    <row r="811" spans="1:6" x14ac:dyDescent="0.2">
      <c r="A811" s="1">
        <v>44384</v>
      </c>
      <c r="B811" s="1"/>
      <c r="C811" t="s">
        <v>108</v>
      </c>
      <c r="D811">
        <v>0</v>
      </c>
      <c r="E811">
        <v>2317.56</v>
      </c>
      <c r="F811">
        <v>92606</v>
      </c>
    </row>
    <row r="812" spans="1:6" x14ac:dyDescent="0.2">
      <c r="A812" s="1">
        <v>44384</v>
      </c>
      <c r="B812" s="1"/>
      <c r="C812" t="s">
        <v>108</v>
      </c>
      <c r="D812">
        <v>0</v>
      </c>
      <c r="E812">
        <v>2417.9</v>
      </c>
      <c r="F812">
        <v>66905</v>
      </c>
    </row>
    <row r="813" spans="1:6" x14ac:dyDescent="0.2">
      <c r="A813" s="1">
        <v>44384</v>
      </c>
      <c r="B813" s="1"/>
      <c r="C813" t="s">
        <v>106</v>
      </c>
      <c r="D813">
        <v>1</v>
      </c>
      <c r="E813">
        <v>183707.21</v>
      </c>
      <c r="F813">
        <v>12357801</v>
      </c>
    </row>
    <row r="814" spans="1:6" x14ac:dyDescent="0.2">
      <c r="A814" s="1">
        <v>44384</v>
      </c>
      <c r="B814" s="1"/>
      <c r="C814" t="s">
        <v>108</v>
      </c>
      <c r="D814">
        <v>0</v>
      </c>
      <c r="E814">
        <v>27122.59</v>
      </c>
      <c r="F814">
        <v>865849</v>
      </c>
    </row>
    <row r="815" spans="1:6" x14ac:dyDescent="0.2">
      <c r="A815" s="1">
        <v>44384</v>
      </c>
      <c r="B815" s="1"/>
      <c r="C815" t="s">
        <v>103</v>
      </c>
      <c r="D815">
        <v>0</v>
      </c>
      <c r="E815">
        <v>1459.6</v>
      </c>
      <c r="F815">
        <v>180170</v>
      </c>
    </row>
    <row r="816" spans="1:6" x14ac:dyDescent="0.2">
      <c r="A816" s="1">
        <v>44384</v>
      </c>
      <c r="B816" s="1"/>
      <c r="C816" t="s">
        <v>103</v>
      </c>
      <c r="D816">
        <v>0</v>
      </c>
      <c r="E816">
        <v>0</v>
      </c>
      <c r="F816">
        <v>0</v>
      </c>
    </row>
    <row r="817" spans="1:6" x14ac:dyDescent="0.2">
      <c r="A817" s="1">
        <v>44384</v>
      </c>
      <c r="B817" s="1"/>
      <c r="C817" t="s">
        <v>103</v>
      </c>
      <c r="D817">
        <v>0</v>
      </c>
      <c r="E817">
        <v>0</v>
      </c>
      <c r="F817">
        <v>0</v>
      </c>
    </row>
    <row r="818" spans="1:6" x14ac:dyDescent="0.2">
      <c r="A818" s="1">
        <v>44384</v>
      </c>
      <c r="B818" s="1"/>
      <c r="C818" t="s">
        <v>103</v>
      </c>
      <c r="D818">
        <v>0</v>
      </c>
      <c r="E818">
        <v>1130</v>
      </c>
      <c r="F818">
        <v>134268</v>
      </c>
    </row>
    <row r="819" spans="1:6" x14ac:dyDescent="0.2">
      <c r="A819" s="1">
        <v>44384</v>
      </c>
      <c r="B819" s="1"/>
      <c r="C819" t="s">
        <v>106</v>
      </c>
      <c r="D819">
        <v>0</v>
      </c>
      <c r="E819">
        <v>47893.67</v>
      </c>
      <c r="F819">
        <v>4840016</v>
      </c>
    </row>
    <row r="820" spans="1:6" x14ac:dyDescent="0.2">
      <c r="A820" s="1">
        <v>44384</v>
      </c>
      <c r="B820" s="1"/>
      <c r="C820" t="s">
        <v>103</v>
      </c>
      <c r="D820">
        <v>0</v>
      </c>
      <c r="E820">
        <v>148323.29999999999</v>
      </c>
      <c r="F820">
        <v>14269740</v>
      </c>
    </row>
    <row r="821" spans="1:6" x14ac:dyDescent="0.2">
      <c r="A821" s="1">
        <v>44384</v>
      </c>
      <c r="B821" s="1"/>
      <c r="C821" t="s">
        <v>103</v>
      </c>
      <c r="D821">
        <v>0</v>
      </c>
      <c r="E821">
        <v>1470.3</v>
      </c>
      <c r="F821">
        <v>168668</v>
      </c>
    </row>
    <row r="822" spans="1:6" x14ac:dyDescent="0.2">
      <c r="A822" s="1">
        <v>44384</v>
      </c>
      <c r="B822" s="1"/>
      <c r="C822" t="s">
        <v>103</v>
      </c>
      <c r="D822">
        <v>0</v>
      </c>
      <c r="E822">
        <v>13197.41</v>
      </c>
      <c r="F822">
        <v>1720726</v>
      </c>
    </row>
    <row r="823" spans="1:6" x14ac:dyDescent="0.2">
      <c r="A823" s="1">
        <v>44377</v>
      </c>
      <c r="B823" s="1"/>
      <c r="C823" t="s">
        <v>107</v>
      </c>
      <c r="D823">
        <v>1</v>
      </c>
      <c r="E823">
        <v>34220.36</v>
      </c>
      <c r="F823">
        <v>1429082</v>
      </c>
    </row>
    <row r="824" spans="1:6" x14ac:dyDescent="0.2">
      <c r="A824" s="1">
        <v>44377</v>
      </c>
      <c r="B824" s="1"/>
      <c r="C824" t="s">
        <v>108</v>
      </c>
      <c r="D824">
        <v>0</v>
      </c>
      <c r="E824">
        <v>57078.7</v>
      </c>
      <c r="F824">
        <v>1582658</v>
      </c>
    </row>
    <row r="825" spans="1:6" x14ac:dyDescent="0.2">
      <c r="A825" s="1">
        <v>44377</v>
      </c>
      <c r="B825" s="1"/>
      <c r="C825" t="s">
        <v>107</v>
      </c>
      <c r="D825">
        <v>1</v>
      </c>
      <c r="E825">
        <v>10640.55</v>
      </c>
      <c r="F825">
        <v>285266</v>
      </c>
    </row>
    <row r="826" spans="1:6" x14ac:dyDescent="0.2">
      <c r="A826" s="1">
        <v>44377</v>
      </c>
      <c r="B826" s="1"/>
      <c r="C826" t="s">
        <v>106</v>
      </c>
      <c r="D826">
        <v>1</v>
      </c>
      <c r="E826">
        <v>64442.44</v>
      </c>
      <c r="F826">
        <v>8388018</v>
      </c>
    </row>
    <row r="827" spans="1:6" x14ac:dyDescent="0.2">
      <c r="A827" s="1">
        <v>44377</v>
      </c>
      <c r="B827" s="1"/>
      <c r="C827" t="s">
        <v>106</v>
      </c>
      <c r="D827">
        <v>1</v>
      </c>
      <c r="E827">
        <v>54389.52</v>
      </c>
      <c r="F827">
        <v>1522898</v>
      </c>
    </row>
    <row r="828" spans="1:6" x14ac:dyDescent="0.2">
      <c r="A828" s="1">
        <v>44377</v>
      </c>
      <c r="B828" s="1"/>
      <c r="C828" t="s">
        <v>103</v>
      </c>
      <c r="D828">
        <v>0</v>
      </c>
      <c r="E828">
        <v>1091.25</v>
      </c>
      <c r="F828">
        <v>381634</v>
      </c>
    </row>
    <row r="829" spans="1:6" x14ac:dyDescent="0.2">
      <c r="A829" s="1">
        <v>44377</v>
      </c>
      <c r="B829" s="1"/>
      <c r="C829" t="s">
        <v>103</v>
      </c>
      <c r="D829">
        <v>0</v>
      </c>
      <c r="E829">
        <v>13204.56</v>
      </c>
      <c r="F829">
        <v>1455636</v>
      </c>
    </row>
    <row r="830" spans="1:6" x14ac:dyDescent="0.2">
      <c r="A830" s="1">
        <v>44377</v>
      </c>
      <c r="B830" s="1"/>
      <c r="C830" t="s">
        <v>103</v>
      </c>
      <c r="D830">
        <v>0</v>
      </c>
      <c r="E830">
        <v>120532.85</v>
      </c>
      <c r="F830">
        <v>10474549</v>
      </c>
    </row>
    <row r="831" spans="1:6" x14ac:dyDescent="0.2">
      <c r="A831" s="1">
        <v>44377</v>
      </c>
      <c r="B831" s="1"/>
      <c r="C831" t="s">
        <v>103</v>
      </c>
      <c r="D831">
        <v>0</v>
      </c>
      <c r="E831">
        <v>7329.66</v>
      </c>
      <c r="F831">
        <v>270768</v>
      </c>
    </row>
    <row r="832" spans="1:6" x14ac:dyDescent="0.2">
      <c r="A832" s="1">
        <v>44377</v>
      </c>
      <c r="B832" s="1"/>
      <c r="C832" t="s">
        <v>106</v>
      </c>
      <c r="D832">
        <v>0</v>
      </c>
      <c r="E832">
        <v>42591.360000000001</v>
      </c>
      <c r="F832">
        <v>3886753</v>
      </c>
    </row>
    <row r="833" spans="1:6" x14ac:dyDescent="0.2">
      <c r="A833" s="1">
        <v>44377</v>
      </c>
      <c r="B833" s="1"/>
      <c r="C833" t="s">
        <v>106</v>
      </c>
      <c r="D833">
        <v>1</v>
      </c>
      <c r="E833">
        <v>198223.68</v>
      </c>
      <c r="F833">
        <v>12545234</v>
      </c>
    </row>
    <row r="834" spans="1:6" x14ac:dyDescent="0.2">
      <c r="A834" s="1">
        <v>44377</v>
      </c>
      <c r="B834" s="1"/>
      <c r="C834" t="s">
        <v>107</v>
      </c>
      <c r="D834">
        <v>1</v>
      </c>
      <c r="E834">
        <v>17318.89</v>
      </c>
      <c r="F834">
        <v>670054</v>
      </c>
    </row>
    <row r="835" spans="1:6" x14ac:dyDescent="0.2">
      <c r="A835" s="1">
        <v>44377</v>
      </c>
      <c r="B835" s="1"/>
      <c r="C835" t="s">
        <v>103</v>
      </c>
      <c r="D835">
        <v>0</v>
      </c>
      <c r="E835">
        <v>0.37</v>
      </c>
      <c r="F835">
        <v>28</v>
      </c>
    </row>
    <row r="836" spans="1:6" x14ac:dyDescent="0.2">
      <c r="A836" s="1">
        <v>44377</v>
      </c>
      <c r="B836" s="1"/>
      <c r="C836" t="s">
        <v>108</v>
      </c>
      <c r="D836">
        <v>0</v>
      </c>
      <c r="E836">
        <v>103126.56</v>
      </c>
      <c r="F836">
        <v>3319226</v>
      </c>
    </row>
    <row r="837" spans="1:6" x14ac:dyDescent="0.2">
      <c r="A837" s="1">
        <v>44377</v>
      </c>
      <c r="B837" s="1"/>
      <c r="C837" t="s">
        <v>103</v>
      </c>
      <c r="D837">
        <v>0</v>
      </c>
      <c r="E837">
        <v>1694.36</v>
      </c>
      <c r="F837">
        <v>229057</v>
      </c>
    </row>
    <row r="838" spans="1:6" x14ac:dyDescent="0.2">
      <c r="A838" s="1">
        <v>44377</v>
      </c>
      <c r="B838" s="1"/>
      <c r="C838" t="s">
        <v>103</v>
      </c>
      <c r="D838">
        <v>0</v>
      </c>
      <c r="E838">
        <v>0.04</v>
      </c>
      <c r="F838">
        <v>24</v>
      </c>
    </row>
    <row r="839" spans="1:6" x14ac:dyDescent="0.2">
      <c r="A839" s="1">
        <v>44377</v>
      </c>
      <c r="B839" s="1"/>
      <c r="C839" t="s">
        <v>103</v>
      </c>
      <c r="D839">
        <v>0</v>
      </c>
      <c r="E839">
        <v>1691.71</v>
      </c>
      <c r="F839">
        <v>230728</v>
      </c>
    </row>
    <row r="840" spans="1:6" x14ac:dyDescent="0.2">
      <c r="A840" s="1">
        <v>44377</v>
      </c>
      <c r="B840" s="1"/>
      <c r="C840" t="s">
        <v>103</v>
      </c>
      <c r="D840">
        <v>0</v>
      </c>
      <c r="E840">
        <v>2018.28</v>
      </c>
      <c r="F840">
        <v>164445</v>
      </c>
    </row>
    <row r="841" spans="1:6" x14ac:dyDescent="0.2">
      <c r="A841" s="1">
        <v>44377</v>
      </c>
      <c r="B841" s="1"/>
      <c r="C841" t="s">
        <v>103</v>
      </c>
      <c r="D841">
        <v>0</v>
      </c>
      <c r="E841">
        <v>0</v>
      </c>
      <c r="F841">
        <v>0</v>
      </c>
    </row>
    <row r="842" spans="1:6" x14ac:dyDescent="0.2">
      <c r="A842" s="1">
        <v>44377</v>
      </c>
      <c r="B842" s="1"/>
      <c r="C842" t="s">
        <v>106</v>
      </c>
      <c r="D842">
        <v>0</v>
      </c>
      <c r="E842">
        <v>93054.22</v>
      </c>
      <c r="F842">
        <v>4602205</v>
      </c>
    </row>
    <row r="843" spans="1:6" x14ac:dyDescent="0.2">
      <c r="A843" s="1">
        <v>44377</v>
      </c>
      <c r="B843" s="1"/>
      <c r="C843" t="s">
        <v>103</v>
      </c>
      <c r="D843">
        <v>0</v>
      </c>
      <c r="E843">
        <v>29819.59</v>
      </c>
      <c r="F843">
        <v>751766</v>
      </c>
    </row>
    <row r="844" spans="1:6" x14ac:dyDescent="0.2">
      <c r="A844" s="1">
        <v>44377</v>
      </c>
      <c r="B844" s="1"/>
      <c r="C844" t="s">
        <v>103</v>
      </c>
      <c r="D844">
        <v>0</v>
      </c>
      <c r="E844">
        <v>39462.82</v>
      </c>
      <c r="F844">
        <v>2005008</v>
      </c>
    </row>
    <row r="845" spans="1:6" x14ac:dyDescent="0.2">
      <c r="A845" s="1">
        <v>44377</v>
      </c>
      <c r="B845" s="1"/>
      <c r="C845" t="s">
        <v>107</v>
      </c>
      <c r="D845">
        <v>1</v>
      </c>
      <c r="E845">
        <v>126651.7</v>
      </c>
      <c r="F845">
        <v>11142772</v>
      </c>
    </row>
    <row r="846" spans="1:6" x14ac:dyDescent="0.2">
      <c r="A846" s="1">
        <v>44377</v>
      </c>
      <c r="B846" s="1"/>
      <c r="C846" t="s">
        <v>103</v>
      </c>
      <c r="D846">
        <v>0</v>
      </c>
      <c r="E846">
        <v>2406.5</v>
      </c>
      <c r="F846">
        <v>270434</v>
      </c>
    </row>
    <row r="847" spans="1:6" x14ac:dyDescent="0.2">
      <c r="A847" s="1">
        <v>44377</v>
      </c>
      <c r="B847" s="1"/>
      <c r="C847" t="s">
        <v>107</v>
      </c>
      <c r="D847">
        <v>1</v>
      </c>
      <c r="E847">
        <v>24077.43</v>
      </c>
      <c r="F847">
        <v>2902431</v>
      </c>
    </row>
    <row r="848" spans="1:6" x14ac:dyDescent="0.2">
      <c r="A848" s="1">
        <v>44377</v>
      </c>
      <c r="B848" s="1"/>
      <c r="C848" t="s">
        <v>108</v>
      </c>
      <c r="D848">
        <v>0</v>
      </c>
      <c r="E848">
        <v>55292.59</v>
      </c>
      <c r="F848">
        <v>2207723</v>
      </c>
    </row>
    <row r="849" spans="1:6" x14ac:dyDescent="0.2">
      <c r="A849" s="1">
        <v>44377</v>
      </c>
      <c r="B849" s="1"/>
      <c r="C849" t="s">
        <v>103</v>
      </c>
      <c r="D849">
        <v>0</v>
      </c>
      <c r="E849">
        <v>13181.74</v>
      </c>
      <c r="F849">
        <v>191840</v>
      </c>
    </row>
    <row r="850" spans="1:6" x14ac:dyDescent="0.2">
      <c r="A850" s="1">
        <v>44377</v>
      </c>
      <c r="B850" s="1"/>
      <c r="C850" t="s">
        <v>103</v>
      </c>
      <c r="D850">
        <v>0</v>
      </c>
      <c r="E850">
        <v>2035.17</v>
      </c>
      <c r="F850">
        <v>164408</v>
      </c>
    </row>
    <row r="851" spans="1:6" x14ac:dyDescent="0.2">
      <c r="A851" s="1">
        <v>44377</v>
      </c>
      <c r="B851" s="1"/>
      <c r="C851" t="s">
        <v>103</v>
      </c>
      <c r="D851">
        <v>0</v>
      </c>
      <c r="E851">
        <v>17825.34</v>
      </c>
      <c r="F851">
        <v>673917</v>
      </c>
    </row>
    <row r="852" spans="1:6" x14ac:dyDescent="0.2">
      <c r="A852" s="1">
        <v>44377</v>
      </c>
      <c r="B852" s="1"/>
      <c r="C852" t="s">
        <v>107</v>
      </c>
      <c r="D852">
        <v>1</v>
      </c>
      <c r="E852">
        <v>57390.05</v>
      </c>
      <c r="F852">
        <v>3902068</v>
      </c>
    </row>
    <row r="853" spans="1:6" x14ac:dyDescent="0.2">
      <c r="A853" s="1">
        <v>44377</v>
      </c>
      <c r="B853" s="1"/>
      <c r="C853" t="s">
        <v>103</v>
      </c>
      <c r="D853">
        <v>0</v>
      </c>
      <c r="E853">
        <v>0</v>
      </c>
      <c r="F853">
        <v>0</v>
      </c>
    </row>
    <row r="854" spans="1:6" x14ac:dyDescent="0.2">
      <c r="A854" s="1">
        <v>44377</v>
      </c>
      <c r="B854" s="1"/>
      <c r="C854" t="s">
        <v>103</v>
      </c>
      <c r="D854">
        <v>0</v>
      </c>
      <c r="E854">
        <v>2130.38</v>
      </c>
      <c r="F854">
        <v>165637</v>
      </c>
    </row>
    <row r="855" spans="1:6" x14ac:dyDescent="0.2">
      <c r="A855" s="1">
        <v>44377</v>
      </c>
      <c r="B855" s="1"/>
      <c r="C855" t="s">
        <v>103</v>
      </c>
      <c r="D855">
        <v>0</v>
      </c>
      <c r="E855">
        <v>2427.69</v>
      </c>
      <c r="F855">
        <v>325871</v>
      </c>
    </row>
    <row r="856" spans="1:6" x14ac:dyDescent="0.2">
      <c r="A856" s="1">
        <v>44370</v>
      </c>
      <c r="B856" s="1"/>
      <c r="C856" t="s">
        <v>103</v>
      </c>
      <c r="D856">
        <v>0</v>
      </c>
      <c r="E856">
        <v>972.32</v>
      </c>
      <c r="F856">
        <v>124249</v>
      </c>
    </row>
    <row r="857" spans="1:6" x14ac:dyDescent="0.2">
      <c r="A857" s="1">
        <v>44370</v>
      </c>
      <c r="B857" s="1"/>
      <c r="C857" t="s">
        <v>108</v>
      </c>
      <c r="D857">
        <v>0</v>
      </c>
      <c r="E857">
        <v>11657.66</v>
      </c>
      <c r="F857">
        <v>391274</v>
      </c>
    </row>
    <row r="858" spans="1:6" x14ac:dyDescent="0.2">
      <c r="A858" s="1">
        <v>44370</v>
      </c>
      <c r="B858" s="1"/>
      <c r="C858" t="s">
        <v>103</v>
      </c>
      <c r="D858">
        <v>0</v>
      </c>
      <c r="E858">
        <v>13051.07</v>
      </c>
      <c r="F858">
        <v>1236805</v>
      </c>
    </row>
    <row r="859" spans="1:6" x14ac:dyDescent="0.2">
      <c r="A859" s="1">
        <v>44370</v>
      </c>
      <c r="B859" s="1"/>
      <c r="C859" t="s">
        <v>103</v>
      </c>
      <c r="D859">
        <v>0</v>
      </c>
      <c r="E859">
        <v>2775.81</v>
      </c>
      <c r="F859">
        <v>253512</v>
      </c>
    </row>
    <row r="860" spans="1:6" x14ac:dyDescent="0.2">
      <c r="A860" s="1">
        <v>44370</v>
      </c>
      <c r="B860" s="1"/>
      <c r="C860" t="s">
        <v>103</v>
      </c>
      <c r="D860">
        <v>0</v>
      </c>
      <c r="E860">
        <v>0</v>
      </c>
      <c r="F860">
        <v>0</v>
      </c>
    </row>
    <row r="861" spans="1:6" x14ac:dyDescent="0.2">
      <c r="A861" s="1">
        <v>44370</v>
      </c>
      <c r="B861" s="1"/>
      <c r="C861" t="s">
        <v>103</v>
      </c>
      <c r="D861">
        <v>0</v>
      </c>
      <c r="E861">
        <v>1010.21</v>
      </c>
      <c r="F861">
        <v>134108</v>
      </c>
    </row>
    <row r="862" spans="1:6" x14ac:dyDescent="0.2">
      <c r="A862" s="1">
        <v>44370</v>
      </c>
      <c r="B862" s="1"/>
      <c r="C862" t="s">
        <v>103</v>
      </c>
      <c r="D862">
        <v>0</v>
      </c>
      <c r="E862">
        <v>0</v>
      </c>
      <c r="F862">
        <v>0</v>
      </c>
    </row>
    <row r="863" spans="1:6" x14ac:dyDescent="0.2">
      <c r="A863" s="1">
        <v>44370</v>
      </c>
      <c r="B863" s="1"/>
      <c r="C863" t="s">
        <v>106</v>
      </c>
      <c r="D863">
        <v>0</v>
      </c>
      <c r="E863">
        <v>43795.68</v>
      </c>
      <c r="F863">
        <v>3919544</v>
      </c>
    </row>
    <row r="864" spans="1:6" x14ac:dyDescent="0.2">
      <c r="A864" s="1">
        <v>44370</v>
      </c>
      <c r="B864" s="1"/>
      <c r="C864" t="s">
        <v>108</v>
      </c>
      <c r="D864">
        <v>0</v>
      </c>
      <c r="E864">
        <v>0.13</v>
      </c>
      <c r="F864">
        <v>4</v>
      </c>
    </row>
    <row r="865" spans="1:6" x14ac:dyDescent="0.2">
      <c r="A865" s="1">
        <v>44370</v>
      </c>
      <c r="B865" s="1"/>
      <c r="C865" t="s">
        <v>108</v>
      </c>
      <c r="D865">
        <v>0</v>
      </c>
      <c r="E865">
        <v>0.12</v>
      </c>
      <c r="F865">
        <v>7</v>
      </c>
    </row>
    <row r="866" spans="1:6" x14ac:dyDescent="0.2">
      <c r="A866" s="1">
        <v>44370</v>
      </c>
      <c r="B866" s="1"/>
      <c r="C866" t="s">
        <v>108</v>
      </c>
      <c r="D866">
        <v>0</v>
      </c>
      <c r="E866">
        <v>0.3</v>
      </c>
      <c r="F866">
        <v>6</v>
      </c>
    </row>
    <row r="867" spans="1:6" x14ac:dyDescent="0.2">
      <c r="A867" s="1">
        <v>44370</v>
      </c>
      <c r="B867" s="1"/>
      <c r="C867" t="s">
        <v>106</v>
      </c>
      <c r="D867">
        <v>0</v>
      </c>
      <c r="E867">
        <v>158945.96</v>
      </c>
      <c r="F867">
        <v>7427371</v>
      </c>
    </row>
    <row r="868" spans="1:6" x14ac:dyDescent="0.2">
      <c r="A868" s="1">
        <v>44370</v>
      </c>
      <c r="B868" s="1"/>
      <c r="C868" t="s">
        <v>108</v>
      </c>
      <c r="D868">
        <v>0</v>
      </c>
      <c r="E868">
        <v>58594.63</v>
      </c>
      <c r="F868">
        <v>1888992</v>
      </c>
    </row>
    <row r="869" spans="1:6" x14ac:dyDescent="0.2">
      <c r="A869" s="1">
        <v>44370</v>
      </c>
      <c r="B869" s="1"/>
      <c r="C869" t="s">
        <v>107</v>
      </c>
      <c r="D869">
        <v>1</v>
      </c>
      <c r="E869">
        <v>8069.06</v>
      </c>
      <c r="F869">
        <v>196724</v>
      </c>
    </row>
    <row r="870" spans="1:6" x14ac:dyDescent="0.2">
      <c r="A870" s="1">
        <v>44370</v>
      </c>
      <c r="B870" s="1"/>
      <c r="C870" t="s">
        <v>107</v>
      </c>
      <c r="D870">
        <v>1</v>
      </c>
      <c r="E870">
        <v>34364.620000000003</v>
      </c>
      <c r="F870">
        <v>3205202</v>
      </c>
    </row>
    <row r="871" spans="1:6" x14ac:dyDescent="0.2">
      <c r="A871" s="1">
        <v>44370</v>
      </c>
      <c r="B871" s="1"/>
      <c r="C871" t="s">
        <v>107</v>
      </c>
      <c r="D871">
        <v>1</v>
      </c>
      <c r="E871">
        <v>0</v>
      </c>
      <c r="F871">
        <v>0</v>
      </c>
    </row>
    <row r="872" spans="1:6" x14ac:dyDescent="0.2">
      <c r="A872" s="1">
        <v>44370</v>
      </c>
      <c r="B872" s="1"/>
      <c r="C872" t="s">
        <v>108</v>
      </c>
      <c r="D872">
        <v>0</v>
      </c>
      <c r="E872">
        <v>54600.99</v>
      </c>
      <c r="F872">
        <v>1896038</v>
      </c>
    </row>
    <row r="873" spans="1:6" x14ac:dyDescent="0.2">
      <c r="A873" s="1">
        <v>44370</v>
      </c>
      <c r="B873" s="1"/>
      <c r="C873" t="s">
        <v>103</v>
      </c>
      <c r="D873">
        <v>0</v>
      </c>
      <c r="E873">
        <v>110245.45</v>
      </c>
      <c r="F873">
        <v>8460451</v>
      </c>
    </row>
    <row r="874" spans="1:6" x14ac:dyDescent="0.2">
      <c r="A874" s="1">
        <v>44370</v>
      </c>
      <c r="B874" s="1"/>
      <c r="C874" t="s">
        <v>107</v>
      </c>
      <c r="D874">
        <v>1</v>
      </c>
      <c r="E874">
        <v>24979.63</v>
      </c>
      <c r="F874">
        <v>744888</v>
      </c>
    </row>
    <row r="875" spans="1:6" x14ac:dyDescent="0.2">
      <c r="A875" s="1">
        <v>44370</v>
      </c>
      <c r="B875" s="1"/>
      <c r="C875" t="s">
        <v>107</v>
      </c>
      <c r="D875">
        <v>1</v>
      </c>
      <c r="E875">
        <v>26807.21</v>
      </c>
      <c r="F875">
        <v>968351</v>
      </c>
    </row>
    <row r="876" spans="1:6" x14ac:dyDescent="0.2">
      <c r="A876" s="1">
        <v>44370</v>
      </c>
      <c r="B876" s="1"/>
      <c r="C876" t="s">
        <v>107</v>
      </c>
      <c r="D876">
        <v>1</v>
      </c>
      <c r="E876">
        <v>102820.33</v>
      </c>
      <c r="F876">
        <v>5141129</v>
      </c>
    </row>
    <row r="877" spans="1:6" x14ac:dyDescent="0.2">
      <c r="A877" s="1">
        <v>44370</v>
      </c>
      <c r="B877" s="1"/>
      <c r="C877" t="s">
        <v>103</v>
      </c>
      <c r="D877">
        <v>0</v>
      </c>
      <c r="E877">
        <v>2905.79</v>
      </c>
      <c r="F877">
        <v>187923</v>
      </c>
    </row>
    <row r="878" spans="1:6" x14ac:dyDescent="0.2">
      <c r="A878" s="1">
        <v>44370</v>
      </c>
      <c r="B878" s="1"/>
      <c r="C878" t="s">
        <v>108</v>
      </c>
      <c r="D878">
        <v>0</v>
      </c>
      <c r="E878">
        <v>12363.62</v>
      </c>
      <c r="F878">
        <v>280273</v>
      </c>
    </row>
    <row r="879" spans="1:6" x14ac:dyDescent="0.2">
      <c r="A879" s="1">
        <v>44370</v>
      </c>
      <c r="B879" s="1"/>
      <c r="C879" t="s">
        <v>106</v>
      </c>
      <c r="D879">
        <v>1</v>
      </c>
      <c r="E879">
        <v>113322.32</v>
      </c>
      <c r="F879">
        <v>7798140</v>
      </c>
    </row>
    <row r="880" spans="1:6" x14ac:dyDescent="0.2">
      <c r="A880" s="1">
        <v>44370</v>
      </c>
      <c r="B880" s="1"/>
      <c r="C880" t="s">
        <v>106</v>
      </c>
      <c r="D880">
        <v>0</v>
      </c>
      <c r="E880">
        <v>1571.43</v>
      </c>
      <c r="F880">
        <v>106087</v>
      </c>
    </row>
    <row r="881" spans="1:6" x14ac:dyDescent="0.2">
      <c r="A881" s="1">
        <v>44370</v>
      </c>
      <c r="B881" s="1"/>
      <c r="C881" t="s">
        <v>106</v>
      </c>
      <c r="D881">
        <v>0</v>
      </c>
      <c r="E881">
        <v>1580.58</v>
      </c>
      <c r="F881">
        <v>99010</v>
      </c>
    </row>
    <row r="882" spans="1:6" x14ac:dyDescent="0.2">
      <c r="A882" s="1">
        <v>44370</v>
      </c>
      <c r="B882" s="1"/>
      <c r="C882" t="s">
        <v>103</v>
      </c>
      <c r="D882">
        <v>0</v>
      </c>
      <c r="E882">
        <v>0</v>
      </c>
      <c r="F882">
        <v>0</v>
      </c>
    </row>
    <row r="883" spans="1:6" x14ac:dyDescent="0.2">
      <c r="A883" s="1">
        <v>44370</v>
      </c>
      <c r="B883" s="1"/>
      <c r="C883" t="s">
        <v>106</v>
      </c>
      <c r="D883">
        <v>0</v>
      </c>
      <c r="E883">
        <v>1559.36</v>
      </c>
      <c r="F883">
        <v>85044</v>
      </c>
    </row>
    <row r="884" spans="1:6" x14ac:dyDescent="0.2">
      <c r="A884" s="1">
        <v>44370</v>
      </c>
      <c r="B884" s="1"/>
      <c r="C884" t="s">
        <v>106</v>
      </c>
      <c r="D884">
        <v>0</v>
      </c>
      <c r="E884">
        <v>1543.38</v>
      </c>
      <c r="F884">
        <v>98556</v>
      </c>
    </row>
    <row r="885" spans="1:6" x14ac:dyDescent="0.2">
      <c r="A885" s="1">
        <v>44370</v>
      </c>
      <c r="B885" s="1"/>
      <c r="C885" t="s">
        <v>106</v>
      </c>
      <c r="D885">
        <v>0</v>
      </c>
      <c r="E885">
        <v>1545.2</v>
      </c>
      <c r="F885">
        <v>101901</v>
      </c>
    </row>
    <row r="886" spans="1:6" x14ac:dyDescent="0.2">
      <c r="A886" s="1">
        <v>44370</v>
      </c>
      <c r="B886" s="1"/>
      <c r="C886" t="s">
        <v>106</v>
      </c>
      <c r="D886">
        <v>0</v>
      </c>
      <c r="E886">
        <v>1554.94</v>
      </c>
      <c r="F886">
        <v>104229</v>
      </c>
    </row>
    <row r="887" spans="1:6" x14ac:dyDescent="0.2">
      <c r="A887" s="1">
        <v>44370</v>
      </c>
      <c r="B887" s="1"/>
      <c r="C887" t="s">
        <v>106</v>
      </c>
      <c r="D887">
        <v>0</v>
      </c>
      <c r="E887">
        <v>1551.73</v>
      </c>
      <c r="F887">
        <v>104424</v>
      </c>
    </row>
    <row r="888" spans="1:6" x14ac:dyDescent="0.2">
      <c r="A888" s="1">
        <v>44370</v>
      </c>
      <c r="B888" s="1"/>
      <c r="C888" t="s">
        <v>103</v>
      </c>
      <c r="D888">
        <v>0</v>
      </c>
      <c r="E888">
        <v>17734.23</v>
      </c>
      <c r="F888">
        <v>700311</v>
      </c>
    </row>
    <row r="889" spans="1:6" x14ac:dyDescent="0.2">
      <c r="A889" s="1">
        <v>44370</v>
      </c>
      <c r="B889" s="1"/>
      <c r="C889" t="s">
        <v>106</v>
      </c>
      <c r="D889">
        <v>0</v>
      </c>
      <c r="E889">
        <v>1569.91</v>
      </c>
      <c r="F889">
        <v>95558</v>
      </c>
    </row>
    <row r="890" spans="1:6" x14ac:dyDescent="0.2">
      <c r="A890" s="1">
        <v>44370</v>
      </c>
      <c r="B890" s="1"/>
      <c r="C890" t="s">
        <v>103</v>
      </c>
      <c r="D890">
        <v>0</v>
      </c>
      <c r="E890">
        <v>9346.48</v>
      </c>
      <c r="F890">
        <v>3267943</v>
      </c>
    </row>
    <row r="891" spans="1:6" x14ac:dyDescent="0.2">
      <c r="A891" s="1">
        <v>44370</v>
      </c>
      <c r="B891" s="1"/>
      <c r="C891" t="s">
        <v>106</v>
      </c>
      <c r="D891">
        <v>1</v>
      </c>
      <c r="E891">
        <v>55161.83</v>
      </c>
      <c r="F891">
        <v>1665323</v>
      </c>
    </row>
    <row r="892" spans="1:6" x14ac:dyDescent="0.2">
      <c r="A892" s="1">
        <v>44370</v>
      </c>
      <c r="B892" s="1"/>
      <c r="C892" t="s">
        <v>106</v>
      </c>
      <c r="D892">
        <v>0</v>
      </c>
      <c r="E892">
        <v>1567.29</v>
      </c>
      <c r="F892">
        <v>101413</v>
      </c>
    </row>
    <row r="893" spans="1:6" x14ac:dyDescent="0.2">
      <c r="A893" s="1">
        <v>44370</v>
      </c>
      <c r="B893" s="1"/>
      <c r="C893" t="s">
        <v>103</v>
      </c>
      <c r="D893">
        <v>0</v>
      </c>
      <c r="E893">
        <v>7658.25</v>
      </c>
      <c r="F893">
        <v>819167</v>
      </c>
    </row>
    <row r="894" spans="1:6" x14ac:dyDescent="0.2">
      <c r="A894" s="1">
        <v>44370</v>
      </c>
      <c r="B894" s="1"/>
      <c r="C894" t="s">
        <v>107</v>
      </c>
      <c r="D894">
        <v>1</v>
      </c>
      <c r="E894">
        <v>0</v>
      </c>
      <c r="F894">
        <v>0</v>
      </c>
    </row>
    <row r="895" spans="1:6" x14ac:dyDescent="0.2">
      <c r="A895" s="1">
        <v>44370</v>
      </c>
      <c r="B895" s="1"/>
      <c r="C895" t="s">
        <v>103</v>
      </c>
      <c r="D895">
        <v>0</v>
      </c>
      <c r="E895">
        <v>41035.440000000002</v>
      </c>
      <c r="F895">
        <v>2084311</v>
      </c>
    </row>
    <row r="896" spans="1:6" x14ac:dyDescent="0.2">
      <c r="A896" s="1">
        <v>44370</v>
      </c>
      <c r="B896" s="1"/>
      <c r="C896" t="s">
        <v>103</v>
      </c>
      <c r="D896">
        <v>0</v>
      </c>
      <c r="E896">
        <v>6951.05</v>
      </c>
      <c r="F896">
        <v>268078</v>
      </c>
    </row>
    <row r="897" spans="1:6" x14ac:dyDescent="0.2">
      <c r="A897" s="1">
        <v>44370</v>
      </c>
      <c r="B897" s="1"/>
      <c r="C897" t="s">
        <v>108</v>
      </c>
      <c r="D897">
        <v>0</v>
      </c>
      <c r="E897">
        <v>112975.2</v>
      </c>
      <c r="F897">
        <v>2608982</v>
      </c>
    </row>
    <row r="898" spans="1:6" x14ac:dyDescent="0.2">
      <c r="A898" s="1">
        <v>44370</v>
      </c>
      <c r="B898" s="1"/>
      <c r="C898" t="s">
        <v>103</v>
      </c>
      <c r="D898">
        <v>0</v>
      </c>
      <c r="E898">
        <v>34511.65</v>
      </c>
      <c r="F898">
        <v>848170</v>
      </c>
    </row>
    <row r="899" spans="1:6" x14ac:dyDescent="0.2">
      <c r="A899" s="1">
        <v>44370</v>
      </c>
      <c r="B899" s="1"/>
      <c r="C899" t="s">
        <v>106</v>
      </c>
      <c r="D899">
        <v>1</v>
      </c>
      <c r="E899">
        <v>44266.35</v>
      </c>
      <c r="F899">
        <v>5947524</v>
      </c>
    </row>
    <row r="900" spans="1:6" x14ac:dyDescent="0.2">
      <c r="A900" s="1">
        <v>44370</v>
      </c>
      <c r="B900" s="1"/>
      <c r="C900" t="s">
        <v>103</v>
      </c>
      <c r="D900">
        <v>0</v>
      </c>
      <c r="E900">
        <v>13257.29</v>
      </c>
      <c r="F900">
        <v>196622</v>
      </c>
    </row>
    <row r="901" spans="1:6" x14ac:dyDescent="0.2">
      <c r="A901" s="1">
        <v>44370</v>
      </c>
      <c r="B901" s="1"/>
      <c r="C901" t="s">
        <v>103</v>
      </c>
      <c r="D901">
        <v>0</v>
      </c>
      <c r="E901">
        <v>7690.57</v>
      </c>
      <c r="F901">
        <v>1092813</v>
      </c>
    </row>
    <row r="902" spans="1:6" x14ac:dyDescent="0.2">
      <c r="A902" s="1">
        <v>44370</v>
      </c>
      <c r="B902" s="1"/>
      <c r="C902" t="s">
        <v>108</v>
      </c>
      <c r="D902">
        <v>0</v>
      </c>
      <c r="E902">
        <v>0.25</v>
      </c>
      <c r="F902">
        <v>3</v>
      </c>
    </row>
    <row r="903" spans="1:6" x14ac:dyDescent="0.2">
      <c r="A903" s="1">
        <v>44370</v>
      </c>
      <c r="B903" s="1"/>
      <c r="C903" t="s">
        <v>106</v>
      </c>
      <c r="D903">
        <v>0</v>
      </c>
      <c r="E903">
        <v>1518.56</v>
      </c>
      <c r="F903">
        <v>99023</v>
      </c>
    </row>
    <row r="904" spans="1:6" x14ac:dyDescent="0.2">
      <c r="A904" s="1">
        <v>44370</v>
      </c>
      <c r="B904" s="1"/>
      <c r="C904" t="s">
        <v>108</v>
      </c>
      <c r="D904">
        <v>0</v>
      </c>
      <c r="E904">
        <v>0.08</v>
      </c>
      <c r="F904">
        <v>4</v>
      </c>
    </row>
    <row r="905" spans="1:6" x14ac:dyDescent="0.2">
      <c r="A905" s="1">
        <v>44370</v>
      </c>
      <c r="B905" s="1"/>
      <c r="C905" t="s">
        <v>103</v>
      </c>
      <c r="D905">
        <v>0</v>
      </c>
      <c r="E905">
        <v>0</v>
      </c>
      <c r="F905">
        <v>0</v>
      </c>
    </row>
    <row r="906" spans="1:6" x14ac:dyDescent="0.2">
      <c r="A906" s="1">
        <v>44370</v>
      </c>
      <c r="B906" s="1"/>
      <c r="C906" t="s">
        <v>103</v>
      </c>
      <c r="D906">
        <v>0</v>
      </c>
      <c r="E906">
        <v>2723.07</v>
      </c>
      <c r="F906">
        <v>271595</v>
      </c>
    </row>
    <row r="907" spans="1:6" x14ac:dyDescent="0.2">
      <c r="A907" s="1">
        <v>44370</v>
      </c>
      <c r="B907" s="1"/>
      <c r="C907" t="s">
        <v>107</v>
      </c>
      <c r="D907">
        <v>1</v>
      </c>
      <c r="E907">
        <v>101803.9</v>
      </c>
      <c r="F907">
        <v>8365251</v>
      </c>
    </row>
    <row r="908" spans="1:6" x14ac:dyDescent="0.2">
      <c r="A908" s="1">
        <v>44363</v>
      </c>
      <c r="B908" s="1"/>
      <c r="C908" t="s">
        <v>106</v>
      </c>
      <c r="D908">
        <v>1</v>
      </c>
      <c r="E908">
        <v>22557.26</v>
      </c>
      <c r="F908">
        <v>3474336</v>
      </c>
    </row>
    <row r="909" spans="1:6" x14ac:dyDescent="0.2">
      <c r="A909" s="1">
        <v>44363</v>
      </c>
      <c r="B909" s="1"/>
      <c r="C909" t="s">
        <v>107</v>
      </c>
      <c r="D909">
        <v>1</v>
      </c>
      <c r="E909">
        <v>31792.31</v>
      </c>
      <c r="F909">
        <v>1281421</v>
      </c>
    </row>
    <row r="910" spans="1:6" x14ac:dyDescent="0.2">
      <c r="A910" s="1">
        <v>44363</v>
      </c>
      <c r="B910" s="1"/>
      <c r="C910" t="s">
        <v>107</v>
      </c>
      <c r="D910">
        <v>1</v>
      </c>
      <c r="E910">
        <v>150808.70000000001</v>
      </c>
      <c r="F910">
        <v>7789060</v>
      </c>
    </row>
    <row r="911" spans="1:6" x14ac:dyDescent="0.2">
      <c r="A911" s="1">
        <v>44363</v>
      </c>
      <c r="B911" s="1"/>
      <c r="C911" t="s">
        <v>103</v>
      </c>
      <c r="D911">
        <v>0</v>
      </c>
      <c r="E911">
        <v>5289.36</v>
      </c>
      <c r="F911">
        <v>429090</v>
      </c>
    </row>
    <row r="912" spans="1:6" x14ac:dyDescent="0.2">
      <c r="A912" s="1">
        <v>44363</v>
      </c>
      <c r="B912" s="1"/>
      <c r="C912" t="s">
        <v>107</v>
      </c>
      <c r="D912">
        <v>1</v>
      </c>
      <c r="E912">
        <v>26824.720000000001</v>
      </c>
      <c r="F912">
        <v>792830</v>
      </c>
    </row>
    <row r="913" spans="1:6" x14ac:dyDescent="0.2">
      <c r="A913" s="1">
        <v>44363</v>
      </c>
      <c r="B913" s="1"/>
      <c r="C913" t="s">
        <v>108</v>
      </c>
      <c r="D913">
        <v>0</v>
      </c>
      <c r="E913">
        <v>47365.63</v>
      </c>
      <c r="F913">
        <v>1212395</v>
      </c>
    </row>
    <row r="914" spans="1:6" x14ac:dyDescent="0.2">
      <c r="A914" s="1">
        <v>44363</v>
      </c>
      <c r="B914" s="1"/>
      <c r="C914" t="s">
        <v>108</v>
      </c>
      <c r="D914">
        <v>0</v>
      </c>
      <c r="E914">
        <v>37580.74</v>
      </c>
      <c r="F914">
        <v>1213600</v>
      </c>
    </row>
    <row r="915" spans="1:6" x14ac:dyDescent="0.2">
      <c r="A915" s="1">
        <v>44363</v>
      </c>
      <c r="B915" s="1"/>
      <c r="C915" t="s">
        <v>108</v>
      </c>
      <c r="D915">
        <v>0</v>
      </c>
      <c r="E915">
        <v>101569.56</v>
      </c>
      <c r="F915">
        <v>2285312</v>
      </c>
    </row>
    <row r="916" spans="1:6" x14ac:dyDescent="0.2">
      <c r="A916" s="1">
        <v>44363</v>
      </c>
      <c r="B916" s="1"/>
      <c r="C916" t="s">
        <v>107</v>
      </c>
      <c r="D916">
        <v>1</v>
      </c>
      <c r="E916">
        <v>108458.96</v>
      </c>
      <c r="F916">
        <v>7554599</v>
      </c>
    </row>
    <row r="917" spans="1:6" x14ac:dyDescent="0.2">
      <c r="A917" s="1">
        <v>44363</v>
      </c>
      <c r="B917" s="1"/>
      <c r="C917" t="s">
        <v>103</v>
      </c>
      <c r="D917">
        <v>0</v>
      </c>
      <c r="E917">
        <v>28942.03</v>
      </c>
      <c r="F917">
        <v>729941</v>
      </c>
    </row>
    <row r="918" spans="1:6" x14ac:dyDescent="0.2">
      <c r="A918" s="1">
        <v>44363</v>
      </c>
      <c r="B918" s="1"/>
      <c r="C918" t="s">
        <v>107</v>
      </c>
      <c r="D918">
        <v>1</v>
      </c>
      <c r="E918">
        <v>47486.53</v>
      </c>
      <c r="F918">
        <v>5531016</v>
      </c>
    </row>
    <row r="919" spans="1:6" x14ac:dyDescent="0.2">
      <c r="A919" s="1">
        <v>44363</v>
      </c>
      <c r="B919" s="1"/>
      <c r="C919" t="s">
        <v>107</v>
      </c>
      <c r="D919">
        <v>1</v>
      </c>
      <c r="E919">
        <v>11879.56</v>
      </c>
      <c r="F919">
        <v>328760</v>
      </c>
    </row>
    <row r="920" spans="1:6" x14ac:dyDescent="0.2">
      <c r="A920" s="1">
        <v>44363</v>
      </c>
      <c r="B920" s="1"/>
      <c r="C920" t="s">
        <v>108</v>
      </c>
      <c r="D920">
        <v>0</v>
      </c>
      <c r="E920">
        <v>60910.37</v>
      </c>
      <c r="F920">
        <v>1960258</v>
      </c>
    </row>
    <row r="921" spans="1:6" x14ac:dyDescent="0.2">
      <c r="A921" s="1">
        <v>44363</v>
      </c>
      <c r="B921" s="1"/>
      <c r="C921" t="s">
        <v>103</v>
      </c>
      <c r="D921">
        <v>0</v>
      </c>
      <c r="E921">
        <v>16156.67</v>
      </c>
      <c r="F921">
        <v>261449</v>
      </c>
    </row>
    <row r="922" spans="1:6" x14ac:dyDescent="0.2">
      <c r="A922" s="1">
        <v>44363</v>
      </c>
      <c r="B922" s="1"/>
      <c r="C922" t="s">
        <v>103</v>
      </c>
      <c r="D922">
        <v>0</v>
      </c>
      <c r="E922">
        <v>23469.5</v>
      </c>
      <c r="F922">
        <v>971521</v>
      </c>
    </row>
    <row r="923" spans="1:6" x14ac:dyDescent="0.2">
      <c r="A923" s="1">
        <v>44363</v>
      </c>
      <c r="B923" s="1"/>
      <c r="C923" t="s">
        <v>103</v>
      </c>
      <c r="D923">
        <v>0</v>
      </c>
      <c r="E923">
        <v>8775.25</v>
      </c>
      <c r="F923">
        <v>329799</v>
      </c>
    </row>
    <row r="924" spans="1:6" x14ac:dyDescent="0.2">
      <c r="A924" s="1">
        <v>44363</v>
      </c>
      <c r="B924" s="1"/>
      <c r="C924" t="s">
        <v>106</v>
      </c>
      <c r="D924">
        <v>1</v>
      </c>
      <c r="E924">
        <v>39270.71</v>
      </c>
      <c r="F924">
        <v>1394709</v>
      </c>
    </row>
    <row r="925" spans="1:6" x14ac:dyDescent="0.2">
      <c r="A925" s="1">
        <v>44363</v>
      </c>
      <c r="B925" s="1"/>
      <c r="C925" t="s">
        <v>106</v>
      </c>
      <c r="D925">
        <v>1</v>
      </c>
      <c r="E925">
        <v>76177.990000000005</v>
      </c>
      <c r="F925">
        <v>6340132</v>
      </c>
    </row>
    <row r="926" spans="1:6" x14ac:dyDescent="0.2">
      <c r="A926" s="1">
        <v>44363</v>
      </c>
      <c r="B926" s="1"/>
      <c r="C926" t="s">
        <v>103</v>
      </c>
      <c r="D926">
        <v>0</v>
      </c>
      <c r="E926">
        <v>1420.1</v>
      </c>
      <c r="F926">
        <v>144258</v>
      </c>
    </row>
    <row r="927" spans="1:6" x14ac:dyDescent="0.2">
      <c r="A927" s="1">
        <v>44363</v>
      </c>
      <c r="B927" s="1"/>
      <c r="C927" t="s">
        <v>103</v>
      </c>
      <c r="D927">
        <v>0</v>
      </c>
      <c r="E927">
        <v>52599.53</v>
      </c>
      <c r="F927">
        <v>2686902</v>
      </c>
    </row>
    <row r="928" spans="1:6" x14ac:dyDescent="0.2">
      <c r="A928" s="1">
        <v>44363</v>
      </c>
      <c r="B928" s="1"/>
      <c r="C928" t="s">
        <v>106</v>
      </c>
      <c r="D928">
        <v>0</v>
      </c>
      <c r="E928">
        <v>6540.77</v>
      </c>
      <c r="F928">
        <v>661047</v>
      </c>
    </row>
    <row r="929" spans="1:6" x14ac:dyDescent="0.2">
      <c r="A929" s="1">
        <v>44363</v>
      </c>
      <c r="B929" s="1"/>
      <c r="C929" t="s">
        <v>107</v>
      </c>
      <c r="D929">
        <v>1</v>
      </c>
      <c r="E929">
        <v>55725.74</v>
      </c>
      <c r="F929">
        <v>5489489</v>
      </c>
    </row>
    <row r="930" spans="1:6" x14ac:dyDescent="0.2">
      <c r="A930" s="1">
        <v>44363</v>
      </c>
      <c r="B930" s="1"/>
      <c r="C930" t="s">
        <v>106</v>
      </c>
      <c r="D930">
        <v>0</v>
      </c>
      <c r="E930">
        <v>153266.84</v>
      </c>
      <c r="F930">
        <v>8309586</v>
      </c>
    </row>
    <row r="931" spans="1:6" x14ac:dyDescent="0.2">
      <c r="A931" s="1">
        <v>44363</v>
      </c>
      <c r="B931" s="1"/>
      <c r="C931" t="s">
        <v>106</v>
      </c>
      <c r="D931">
        <v>0</v>
      </c>
      <c r="E931">
        <v>417.92</v>
      </c>
      <c r="F931">
        <v>32325</v>
      </c>
    </row>
    <row r="932" spans="1:6" x14ac:dyDescent="0.2">
      <c r="A932" s="1">
        <v>44363</v>
      </c>
      <c r="B932" s="1"/>
      <c r="C932" t="s">
        <v>106</v>
      </c>
      <c r="D932">
        <v>0</v>
      </c>
      <c r="E932">
        <v>430.52</v>
      </c>
      <c r="F932">
        <v>37327</v>
      </c>
    </row>
    <row r="933" spans="1:6" x14ac:dyDescent="0.2">
      <c r="A933" s="1">
        <v>44363</v>
      </c>
      <c r="B933" s="1"/>
      <c r="C933" t="s">
        <v>103</v>
      </c>
      <c r="D933">
        <v>0</v>
      </c>
      <c r="E933">
        <v>848.15</v>
      </c>
      <c r="F933">
        <v>9673</v>
      </c>
    </row>
    <row r="934" spans="1:6" x14ac:dyDescent="0.2">
      <c r="A934" s="1">
        <v>44363</v>
      </c>
      <c r="B934" s="1"/>
      <c r="C934" t="s">
        <v>103</v>
      </c>
      <c r="D934">
        <v>0</v>
      </c>
      <c r="E934">
        <v>9231.2800000000007</v>
      </c>
      <c r="F934">
        <v>3227742</v>
      </c>
    </row>
    <row r="935" spans="1:6" x14ac:dyDescent="0.2">
      <c r="A935" s="1">
        <v>44363</v>
      </c>
      <c r="B935" s="1"/>
      <c r="C935" t="s">
        <v>106</v>
      </c>
      <c r="D935">
        <v>0</v>
      </c>
      <c r="E935">
        <v>1303.71</v>
      </c>
      <c r="F935">
        <v>100107</v>
      </c>
    </row>
    <row r="936" spans="1:6" x14ac:dyDescent="0.2">
      <c r="A936" s="1">
        <v>44363</v>
      </c>
      <c r="B936" s="1"/>
      <c r="C936" t="s">
        <v>103</v>
      </c>
      <c r="D936">
        <v>0</v>
      </c>
      <c r="E936">
        <v>4659.42</v>
      </c>
      <c r="F936">
        <v>556678</v>
      </c>
    </row>
    <row r="937" spans="1:6" x14ac:dyDescent="0.2">
      <c r="A937" s="1">
        <v>44363</v>
      </c>
      <c r="B937" s="1"/>
      <c r="C937" t="s">
        <v>106</v>
      </c>
      <c r="D937">
        <v>0</v>
      </c>
      <c r="E937">
        <v>433.88</v>
      </c>
      <c r="F937">
        <v>34565</v>
      </c>
    </row>
    <row r="938" spans="1:6" x14ac:dyDescent="0.2">
      <c r="A938" s="1">
        <v>44363</v>
      </c>
      <c r="B938" s="1"/>
      <c r="C938" t="s">
        <v>106</v>
      </c>
      <c r="D938">
        <v>0</v>
      </c>
      <c r="E938">
        <v>1314.87</v>
      </c>
      <c r="F938">
        <v>107607</v>
      </c>
    </row>
    <row r="939" spans="1:6" x14ac:dyDescent="0.2">
      <c r="A939" s="1">
        <v>44363</v>
      </c>
      <c r="B939" s="1"/>
      <c r="C939" t="s">
        <v>103</v>
      </c>
      <c r="D939">
        <v>0</v>
      </c>
      <c r="E939">
        <v>856.7</v>
      </c>
      <c r="F939">
        <v>7810</v>
      </c>
    </row>
    <row r="940" spans="1:6" x14ac:dyDescent="0.2">
      <c r="A940" s="1">
        <v>44363</v>
      </c>
      <c r="B940" s="1"/>
      <c r="C940" t="s">
        <v>106</v>
      </c>
      <c r="D940">
        <v>0</v>
      </c>
      <c r="E940">
        <v>1323.45</v>
      </c>
      <c r="F940">
        <v>103198</v>
      </c>
    </row>
    <row r="941" spans="1:6" x14ac:dyDescent="0.2">
      <c r="A941" s="1">
        <v>44363</v>
      </c>
      <c r="B941" s="1"/>
      <c r="C941" t="s">
        <v>103</v>
      </c>
      <c r="D941">
        <v>0</v>
      </c>
      <c r="E941">
        <v>13338.59</v>
      </c>
      <c r="F941">
        <v>1524604</v>
      </c>
    </row>
    <row r="942" spans="1:6" x14ac:dyDescent="0.2">
      <c r="A942" s="1">
        <v>44363</v>
      </c>
      <c r="B942" s="1"/>
      <c r="C942" t="s">
        <v>106</v>
      </c>
      <c r="D942">
        <v>0</v>
      </c>
      <c r="E942">
        <v>422.57</v>
      </c>
      <c r="F942">
        <v>32156</v>
      </c>
    </row>
    <row r="943" spans="1:6" x14ac:dyDescent="0.2">
      <c r="A943" s="1">
        <v>44363</v>
      </c>
      <c r="B943" s="1"/>
      <c r="C943" t="s">
        <v>103</v>
      </c>
      <c r="D943">
        <v>0</v>
      </c>
      <c r="E943">
        <v>837.95</v>
      </c>
      <c r="F943">
        <v>35099</v>
      </c>
    </row>
    <row r="944" spans="1:6" x14ac:dyDescent="0.2">
      <c r="A944" s="1">
        <v>44363</v>
      </c>
      <c r="B944" s="1"/>
      <c r="C944" t="s">
        <v>106</v>
      </c>
      <c r="D944">
        <v>0</v>
      </c>
      <c r="E944">
        <v>422.55</v>
      </c>
      <c r="F944">
        <v>32504</v>
      </c>
    </row>
    <row r="945" spans="1:6" x14ac:dyDescent="0.2">
      <c r="A945" s="1">
        <v>44363</v>
      </c>
      <c r="B945" s="1"/>
      <c r="C945" t="s">
        <v>106</v>
      </c>
      <c r="D945">
        <v>0</v>
      </c>
      <c r="E945">
        <v>1307.18</v>
      </c>
      <c r="F945">
        <v>105008</v>
      </c>
    </row>
    <row r="946" spans="1:6" x14ac:dyDescent="0.2">
      <c r="A946" s="1">
        <v>44363</v>
      </c>
      <c r="B946" s="1"/>
      <c r="C946" t="s">
        <v>103</v>
      </c>
      <c r="D946">
        <v>0</v>
      </c>
      <c r="E946">
        <v>13299.95</v>
      </c>
      <c r="F946">
        <v>1404464</v>
      </c>
    </row>
    <row r="947" spans="1:6" x14ac:dyDescent="0.2">
      <c r="A947" s="1">
        <v>44363</v>
      </c>
      <c r="B947" s="1"/>
      <c r="C947" t="s">
        <v>103</v>
      </c>
      <c r="D947">
        <v>0</v>
      </c>
      <c r="E947">
        <v>4602.43</v>
      </c>
      <c r="F947">
        <v>489737</v>
      </c>
    </row>
    <row r="948" spans="1:6" x14ac:dyDescent="0.2">
      <c r="A948" s="1">
        <v>44363</v>
      </c>
      <c r="B948" s="1"/>
      <c r="C948" t="s">
        <v>107</v>
      </c>
      <c r="D948">
        <v>1</v>
      </c>
      <c r="E948">
        <v>25163.79</v>
      </c>
      <c r="F948">
        <v>2247714</v>
      </c>
    </row>
    <row r="949" spans="1:6" x14ac:dyDescent="0.2">
      <c r="A949" s="1">
        <v>44363</v>
      </c>
      <c r="B949" s="1"/>
      <c r="C949" t="s">
        <v>106</v>
      </c>
      <c r="D949">
        <v>0</v>
      </c>
      <c r="E949">
        <v>1306.22</v>
      </c>
      <c r="F949">
        <v>98593</v>
      </c>
    </row>
    <row r="950" spans="1:6" x14ac:dyDescent="0.2">
      <c r="A950" s="1">
        <v>44356</v>
      </c>
      <c r="B950" s="1"/>
      <c r="C950" t="s">
        <v>107</v>
      </c>
      <c r="D950">
        <v>1</v>
      </c>
      <c r="E950">
        <v>37717.15</v>
      </c>
      <c r="F950">
        <v>4249601</v>
      </c>
    </row>
    <row r="951" spans="1:6" x14ac:dyDescent="0.2">
      <c r="A951" s="1">
        <v>44356</v>
      </c>
      <c r="B951" s="1"/>
      <c r="C951" t="s">
        <v>103</v>
      </c>
      <c r="D951">
        <v>0</v>
      </c>
      <c r="E951">
        <v>0</v>
      </c>
      <c r="F951">
        <v>0</v>
      </c>
    </row>
    <row r="952" spans="1:6" x14ac:dyDescent="0.2">
      <c r="A952" s="1">
        <v>44356</v>
      </c>
      <c r="B952" s="1"/>
      <c r="C952" t="s">
        <v>103</v>
      </c>
      <c r="D952">
        <v>0</v>
      </c>
      <c r="E952">
        <v>35538.550000000003</v>
      </c>
      <c r="F952">
        <v>1813583</v>
      </c>
    </row>
    <row r="953" spans="1:6" x14ac:dyDescent="0.2">
      <c r="A953" s="1">
        <v>44356</v>
      </c>
      <c r="B953" s="1"/>
      <c r="C953" t="s">
        <v>108</v>
      </c>
      <c r="D953">
        <v>0</v>
      </c>
      <c r="E953">
        <v>60675.01</v>
      </c>
      <c r="F953">
        <v>2428344</v>
      </c>
    </row>
    <row r="954" spans="1:6" x14ac:dyDescent="0.2">
      <c r="A954" s="1">
        <v>44356</v>
      </c>
      <c r="B954" s="1"/>
      <c r="C954" t="s">
        <v>103</v>
      </c>
      <c r="D954">
        <v>0</v>
      </c>
      <c r="E954">
        <v>950.23</v>
      </c>
      <c r="F954">
        <v>44546</v>
      </c>
    </row>
    <row r="955" spans="1:6" x14ac:dyDescent="0.2">
      <c r="A955" s="1">
        <v>44356</v>
      </c>
      <c r="B955" s="1"/>
      <c r="C955" t="s">
        <v>103</v>
      </c>
      <c r="D955">
        <v>0</v>
      </c>
      <c r="E955">
        <v>6613.1</v>
      </c>
      <c r="F955">
        <v>222877</v>
      </c>
    </row>
    <row r="956" spans="1:6" x14ac:dyDescent="0.2">
      <c r="A956" s="1">
        <v>44356</v>
      </c>
      <c r="B956" s="1"/>
      <c r="C956" t="s">
        <v>103</v>
      </c>
      <c r="D956">
        <v>0</v>
      </c>
      <c r="E956">
        <v>15660.75</v>
      </c>
      <c r="F956">
        <v>438930</v>
      </c>
    </row>
    <row r="957" spans="1:6" x14ac:dyDescent="0.2">
      <c r="A957" s="1">
        <v>44356</v>
      </c>
      <c r="B957" s="1"/>
      <c r="C957" t="s">
        <v>108</v>
      </c>
      <c r="D957">
        <v>0</v>
      </c>
      <c r="E957">
        <v>74861.25</v>
      </c>
      <c r="F957">
        <v>3846098</v>
      </c>
    </row>
    <row r="958" spans="1:6" x14ac:dyDescent="0.2">
      <c r="A958" s="1">
        <v>44356</v>
      </c>
      <c r="B958" s="1"/>
      <c r="C958" t="s">
        <v>107</v>
      </c>
      <c r="D958">
        <v>1</v>
      </c>
      <c r="E958">
        <v>848.91</v>
      </c>
      <c r="F958">
        <v>19634</v>
      </c>
    </row>
    <row r="959" spans="1:6" x14ac:dyDescent="0.2">
      <c r="A959" s="1">
        <v>44356</v>
      </c>
      <c r="B959" s="1"/>
      <c r="C959" t="s">
        <v>106</v>
      </c>
      <c r="D959">
        <v>1</v>
      </c>
      <c r="E959">
        <v>26428.02</v>
      </c>
      <c r="F959">
        <v>3431885</v>
      </c>
    </row>
    <row r="960" spans="1:6" x14ac:dyDescent="0.2">
      <c r="A960" s="1">
        <v>44356</v>
      </c>
      <c r="B960" s="1"/>
      <c r="C960" t="s">
        <v>107</v>
      </c>
      <c r="D960">
        <v>1</v>
      </c>
      <c r="E960">
        <v>64835.29</v>
      </c>
      <c r="F960">
        <v>4469730</v>
      </c>
    </row>
    <row r="961" spans="1:6" x14ac:dyDescent="0.2">
      <c r="A961" s="1">
        <v>44356</v>
      </c>
      <c r="B961" s="1"/>
      <c r="C961" t="s">
        <v>108</v>
      </c>
      <c r="D961">
        <v>0</v>
      </c>
      <c r="E961">
        <v>53608.41</v>
      </c>
      <c r="F961">
        <v>3225256</v>
      </c>
    </row>
    <row r="962" spans="1:6" x14ac:dyDescent="0.2">
      <c r="A962" s="1">
        <v>44356</v>
      </c>
      <c r="B962" s="1"/>
      <c r="C962" t="s">
        <v>107</v>
      </c>
      <c r="D962">
        <v>1</v>
      </c>
      <c r="E962">
        <v>23704.11</v>
      </c>
      <c r="F962">
        <v>633378</v>
      </c>
    </row>
    <row r="963" spans="1:6" x14ac:dyDescent="0.2">
      <c r="A963" s="1">
        <v>44356</v>
      </c>
      <c r="B963" s="1"/>
      <c r="C963" t="s">
        <v>107</v>
      </c>
      <c r="D963">
        <v>1</v>
      </c>
      <c r="E963">
        <v>56000.28</v>
      </c>
      <c r="F963">
        <v>2260032</v>
      </c>
    </row>
    <row r="964" spans="1:6" x14ac:dyDescent="0.2">
      <c r="A964" s="1">
        <v>44356</v>
      </c>
      <c r="B964" s="1"/>
      <c r="C964" t="s">
        <v>103</v>
      </c>
      <c r="D964">
        <v>0</v>
      </c>
      <c r="E964">
        <v>3904.54</v>
      </c>
      <c r="F964">
        <v>46666</v>
      </c>
    </row>
    <row r="965" spans="1:6" x14ac:dyDescent="0.2">
      <c r="A965" s="1">
        <v>44356</v>
      </c>
      <c r="B965" s="1"/>
      <c r="C965" t="s">
        <v>107</v>
      </c>
      <c r="D965">
        <v>1</v>
      </c>
      <c r="E965">
        <v>8585.1</v>
      </c>
      <c r="F965">
        <v>735347</v>
      </c>
    </row>
    <row r="966" spans="1:6" x14ac:dyDescent="0.2">
      <c r="A966" s="1">
        <v>44356</v>
      </c>
      <c r="B966" s="1"/>
      <c r="C966" t="s">
        <v>103</v>
      </c>
      <c r="D966">
        <v>0</v>
      </c>
      <c r="E966">
        <v>5839.38</v>
      </c>
      <c r="F966">
        <v>134152</v>
      </c>
    </row>
    <row r="967" spans="1:6" x14ac:dyDescent="0.2">
      <c r="A967" s="1">
        <v>44356</v>
      </c>
      <c r="B967" s="1"/>
      <c r="C967" t="s">
        <v>103</v>
      </c>
      <c r="D967">
        <v>0</v>
      </c>
      <c r="E967">
        <v>3878.08</v>
      </c>
      <c r="F967">
        <v>144337</v>
      </c>
    </row>
    <row r="968" spans="1:6" x14ac:dyDescent="0.2">
      <c r="A968" s="1">
        <v>44356</v>
      </c>
      <c r="B968" s="1"/>
      <c r="C968" t="s">
        <v>106</v>
      </c>
      <c r="D968">
        <v>0</v>
      </c>
      <c r="E968">
        <v>96052.05</v>
      </c>
      <c r="F968">
        <v>4432567</v>
      </c>
    </row>
    <row r="969" spans="1:6" x14ac:dyDescent="0.2">
      <c r="A969" s="1">
        <v>44356</v>
      </c>
      <c r="B969" s="1"/>
      <c r="C969" t="s">
        <v>106</v>
      </c>
      <c r="D969">
        <v>1</v>
      </c>
      <c r="E969">
        <v>51338.31</v>
      </c>
      <c r="F969">
        <v>1554642</v>
      </c>
    </row>
    <row r="970" spans="1:6" x14ac:dyDescent="0.2">
      <c r="A970" s="1">
        <v>44356</v>
      </c>
      <c r="B970" s="1"/>
      <c r="C970" t="s">
        <v>106</v>
      </c>
      <c r="D970">
        <v>0</v>
      </c>
      <c r="E970">
        <v>0</v>
      </c>
      <c r="F970">
        <v>0</v>
      </c>
    </row>
    <row r="971" spans="1:6" x14ac:dyDescent="0.2">
      <c r="A971" s="1">
        <v>44356</v>
      </c>
      <c r="B971" s="1"/>
      <c r="C971" t="s">
        <v>107</v>
      </c>
      <c r="D971">
        <v>1</v>
      </c>
      <c r="E971">
        <v>48952.53</v>
      </c>
      <c r="F971">
        <v>2109793</v>
      </c>
    </row>
    <row r="972" spans="1:6" x14ac:dyDescent="0.2">
      <c r="A972" s="1">
        <v>44356</v>
      </c>
      <c r="B972" s="1"/>
      <c r="C972" t="s">
        <v>105</v>
      </c>
      <c r="D972">
        <v>0</v>
      </c>
      <c r="E972">
        <v>710.65</v>
      </c>
      <c r="F972">
        <v>88042</v>
      </c>
    </row>
    <row r="973" spans="1:6" x14ac:dyDescent="0.2">
      <c r="A973" s="1">
        <v>44356</v>
      </c>
      <c r="B973" s="1"/>
      <c r="C973" t="s">
        <v>108</v>
      </c>
      <c r="D973">
        <v>0</v>
      </c>
      <c r="E973">
        <v>35194.93</v>
      </c>
      <c r="F973">
        <v>2259236</v>
      </c>
    </row>
    <row r="974" spans="1:6" x14ac:dyDescent="0.2">
      <c r="A974" s="1">
        <v>44356</v>
      </c>
      <c r="B974" s="1"/>
      <c r="C974" t="s">
        <v>103</v>
      </c>
      <c r="D974">
        <v>0</v>
      </c>
      <c r="E974">
        <v>12453.16</v>
      </c>
      <c r="F974">
        <v>212156</v>
      </c>
    </row>
    <row r="975" spans="1:6" x14ac:dyDescent="0.2">
      <c r="A975" s="1">
        <v>44356</v>
      </c>
      <c r="B975" s="1"/>
      <c r="C975" t="s">
        <v>103</v>
      </c>
      <c r="D975">
        <v>0</v>
      </c>
      <c r="E975">
        <v>9962.68</v>
      </c>
      <c r="F975">
        <v>3483510</v>
      </c>
    </row>
    <row r="976" spans="1:6" x14ac:dyDescent="0.2">
      <c r="A976" s="1">
        <v>44356</v>
      </c>
      <c r="B976" s="1"/>
      <c r="C976" t="s">
        <v>103</v>
      </c>
      <c r="D976">
        <v>0</v>
      </c>
      <c r="E976">
        <v>15623.54</v>
      </c>
      <c r="F976">
        <v>635687</v>
      </c>
    </row>
    <row r="977" spans="1:6" x14ac:dyDescent="0.2">
      <c r="A977" s="1">
        <v>44356</v>
      </c>
      <c r="B977" s="1"/>
      <c r="C977" t="s">
        <v>103</v>
      </c>
      <c r="D977">
        <v>0</v>
      </c>
      <c r="E977">
        <v>3896.63</v>
      </c>
      <c r="F977">
        <v>39634</v>
      </c>
    </row>
    <row r="978" spans="1:6" x14ac:dyDescent="0.2">
      <c r="A978" s="1">
        <v>44356</v>
      </c>
      <c r="B978" s="1"/>
      <c r="C978" t="s">
        <v>106</v>
      </c>
      <c r="D978">
        <v>1</v>
      </c>
      <c r="E978">
        <v>87652.479999999996</v>
      </c>
      <c r="F978">
        <v>6076301</v>
      </c>
    </row>
    <row r="979" spans="1:6" x14ac:dyDescent="0.2">
      <c r="A979" s="1">
        <v>44349</v>
      </c>
      <c r="B979" s="1"/>
      <c r="C979" t="s">
        <v>106</v>
      </c>
      <c r="D979">
        <v>1</v>
      </c>
      <c r="E979">
        <v>0</v>
      </c>
      <c r="F979">
        <v>0</v>
      </c>
    </row>
    <row r="980" spans="1:6" x14ac:dyDescent="0.2">
      <c r="A980" s="1">
        <v>44349</v>
      </c>
      <c r="B980" s="1"/>
      <c r="C980" t="s">
        <v>103</v>
      </c>
      <c r="D980">
        <v>0</v>
      </c>
      <c r="E980">
        <v>40.6</v>
      </c>
      <c r="F980">
        <v>1823</v>
      </c>
    </row>
    <row r="981" spans="1:6" x14ac:dyDescent="0.2">
      <c r="A981" s="1">
        <v>44349</v>
      </c>
      <c r="B981" s="1"/>
      <c r="C981" t="s">
        <v>106</v>
      </c>
      <c r="D981">
        <v>1</v>
      </c>
      <c r="E981">
        <v>115230.57</v>
      </c>
      <c r="F981">
        <v>7499546</v>
      </c>
    </row>
    <row r="982" spans="1:6" x14ac:dyDescent="0.2">
      <c r="A982" s="1">
        <v>44349</v>
      </c>
      <c r="B982" s="1"/>
      <c r="C982" t="s">
        <v>103</v>
      </c>
      <c r="D982">
        <v>0</v>
      </c>
      <c r="E982">
        <v>13873.25</v>
      </c>
      <c r="F982">
        <v>579738</v>
      </c>
    </row>
    <row r="983" spans="1:6" x14ac:dyDescent="0.2">
      <c r="A983" s="1">
        <v>44349</v>
      </c>
      <c r="B983" s="1"/>
      <c r="C983" t="s">
        <v>107</v>
      </c>
      <c r="D983">
        <v>1</v>
      </c>
      <c r="E983">
        <v>0</v>
      </c>
      <c r="F983">
        <v>0</v>
      </c>
    </row>
    <row r="984" spans="1:6" x14ac:dyDescent="0.2">
      <c r="A984" s="1">
        <v>44349</v>
      </c>
      <c r="B984" s="1"/>
      <c r="C984" t="s">
        <v>103</v>
      </c>
      <c r="D984">
        <v>0</v>
      </c>
      <c r="E984">
        <v>9646.2000000000007</v>
      </c>
      <c r="F984">
        <v>180636</v>
      </c>
    </row>
    <row r="985" spans="1:6" x14ac:dyDescent="0.2">
      <c r="A985" s="1">
        <v>44349</v>
      </c>
      <c r="B985" s="1"/>
      <c r="C985" t="s">
        <v>103</v>
      </c>
      <c r="D985">
        <v>0</v>
      </c>
      <c r="E985">
        <v>229.49</v>
      </c>
      <c r="F985">
        <v>13252</v>
      </c>
    </row>
    <row r="986" spans="1:6" x14ac:dyDescent="0.2">
      <c r="A986" s="1">
        <v>44349</v>
      </c>
      <c r="B986" s="1"/>
      <c r="C986" t="s">
        <v>107</v>
      </c>
      <c r="D986">
        <v>1</v>
      </c>
      <c r="E986">
        <v>59476.49</v>
      </c>
      <c r="F986">
        <v>4622591</v>
      </c>
    </row>
    <row r="987" spans="1:6" x14ac:dyDescent="0.2">
      <c r="A987" s="1">
        <v>44349</v>
      </c>
      <c r="B987" s="1"/>
      <c r="C987" t="s">
        <v>103</v>
      </c>
      <c r="D987">
        <v>0</v>
      </c>
      <c r="E987">
        <v>67.83</v>
      </c>
      <c r="F987">
        <v>1848</v>
      </c>
    </row>
    <row r="988" spans="1:6" x14ac:dyDescent="0.2">
      <c r="A988" s="1">
        <v>44349</v>
      </c>
      <c r="B988" s="1"/>
      <c r="C988" t="s">
        <v>106</v>
      </c>
      <c r="D988">
        <v>0</v>
      </c>
      <c r="E988">
        <v>0</v>
      </c>
      <c r="F988">
        <v>0</v>
      </c>
    </row>
    <row r="989" spans="1:6" x14ac:dyDescent="0.2">
      <c r="A989" s="1">
        <v>44349</v>
      </c>
      <c r="B989" s="1"/>
      <c r="C989" t="s">
        <v>103</v>
      </c>
      <c r="D989">
        <v>0</v>
      </c>
      <c r="E989">
        <v>1773.11</v>
      </c>
      <c r="F989">
        <v>79443</v>
      </c>
    </row>
    <row r="990" spans="1:6" x14ac:dyDescent="0.2">
      <c r="A990" s="1">
        <v>44349</v>
      </c>
      <c r="B990" s="1"/>
      <c r="C990" t="s">
        <v>103</v>
      </c>
      <c r="D990">
        <v>0</v>
      </c>
      <c r="E990">
        <v>48.19</v>
      </c>
      <c r="F990">
        <v>2342</v>
      </c>
    </row>
    <row r="991" spans="1:6" x14ac:dyDescent="0.2">
      <c r="A991" s="1">
        <v>44349</v>
      </c>
      <c r="B991" s="1"/>
      <c r="C991" t="s">
        <v>103</v>
      </c>
      <c r="D991">
        <v>0</v>
      </c>
      <c r="E991">
        <v>34.78</v>
      </c>
      <c r="F991">
        <v>1119</v>
      </c>
    </row>
    <row r="992" spans="1:6" x14ac:dyDescent="0.2">
      <c r="A992" s="1">
        <v>44349</v>
      </c>
      <c r="B992" s="1"/>
      <c r="C992" t="s">
        <v>107</v>
      </c>
      <c r="D992">
        <v>1</v>
      </c>
      <c r="E992">
        <v>10660.34</v>
      </c>
      <c r="F992">
        <v>644912</v>
      </c>
    </row>
    <row r="993" spans="1:6" x14ac:dyDescent="0.2">
      <c r="A993" s="1">
        <v>44349</v>
      </c>
      <c r="B993" s="1"/>
      <c r="C993" t="s">
        <v>106</v>
      </c>
      <c r="D993">
        <v>0</v>
      </c>
      <c r="E993">
        <v>773.54</v>
      </c>
      <c r="F993">
        <v>505626</v>
      </c>
    </row>
    <row r="994" spans="1:6" x14ac:dyDescent="0.2">
      <c r="A994" s="1">
        <v>44349</v>
      </c>
      <c r="B994" s="1"/>
      <c r="C994" t="s">
        <v>103</v>
      </c>
      <c r="D994">
        <v>0</v>
      </c>
      <c r="E994">
        <v>58.37</v>
      </c>
      <c r="F994">
        <v>1719</v>
      </c>
    </row>
    <row r="995" spans="1:6" x14ac:dyDescent="0.2">
      <c r="A995" s="1">
        <v>44349</v>
      </c>
      <c r="B995" s="1"/>
      <c r="C995" t="s">
        <v>106</v>
      </c>
      <c r="D995">
        <v>0</v>
      </c>
      <c r="E995">
        <v>85142.45</v>
      </c>
      <c r="F995">
        <v>4795344</v>
      </c>
    </row>
    <row r="996" spans="1:6" x14ac:dyDescent="0.2">
      <c r="A996" s="1">
        <v>44349</v>
      </c>
      <c r="B996" s="1"/>
      <c r="C996" t="s">
        <v>103</v>
      </c>
      <c r="D996">
        <v>0</v>
      </c>
      <c r="E996">
        <v>7.79</v>
      </c>
      <c r="F996">
        <v>461</v>
      </c>
    </row>
    <row r="997" spans="1:6" x14ac:dyDescent="0.2">
      <c r="A997" s="1">
        <v>44349</v>
      </c>
      <c r="B997" s="1"/>
      <c r="C997" t="s">
        <v>103</v>
      </c>
      <c r="D997">
        <v>0</v>
      </c>
      <c r="E997">
        <v>10.01</v>
      </c>
      <c r="F997">
        <v>526</v>
      </c>
    </row>
    <row r="998" spans="1:6" x14ac:dyDescent="0.2">
      <c r="A998" s="1">
        <v>44349</v>
      </c>
      <c r="B998" s="1"/>
      <c r="C998" t="s">
        <v>107</v>
      </c>
      <c r="D998">
        <v>1</v>
      </c>
      <c r="E998">
        <v>18398.39</v>
      </c>
      <c r="F998">
        <v>552716</v>
      </c>
    </row>
    <row r="999" spans="1:6" x14ac:dyDescent="0.2">
      <c r="A999" s="1">
        <v>44349</v>
      </c>
      <c r="B999" s="1"/>
      <c r="C999" t="s">
        <v>107</v>
      </c>
      <c r="D999">
        <v>1</v>
      </c>
      <c r="E999">
        <v>33160.660000000003</v>
      </c>
      <c r="F999">
        <v>1132263</v>
      </c>
    </row>
    <row r="1000" spans="1:6" x14ac:dyDescent="0.2">
      <c r="A1000" s="1">
        <v>44349</v>
      </c>
      <c r="B1000" s="1"/>
      <c r="C1000" t="s">
        <v>103</v>
      </c>
      <c r="D1000">
        <v>0</v>
      </c>
      <c r="E1000">
        <v>1713.04</v>
      </c>
      <c r="F1000">
        <v>7140</v>
      </c>
    </row>
    <row r="1001" spans="1:6" x14ac:dyDescent="0.2">
      <c r="A1001" s="1">
        <v>44349</v>
      </c>
      <c r="B1001" s="1"/>
      <c r="C1001" t="s">
        <v>103</v>
      </c>
      <c r="D1001">
        <v>0</v>
      </c>
      <c r="E1001">
        <v>44.55</v>
      </c>
      <c r="F1001">
        <v>971</v>
      </c>
    </row>
    <row r="1002" spans="1:6" x14ac:dyDescent="0.2">
      <c r="A1002" s="1">
        <v>44349</v>
      </c>
      <c r="B1002" s="1"/>
      <c r="C1002" t="s">
        <v>103</v>
      </c>
      <c r="D1002">
        <v>0</v>
      </c>
      <c r="E1002">
        <v>7.21</v>
      </c>
      <c r="F1002">
        <v>366</v>
      </c>
    </row>
    <row r="1003" spans="1:6" x14ac:dyDescent="0.2">
      <c r="A1003" s="1">
        <v>44349</v>
      </c>
      <c r="B1003" s="1"/>
      <c r="C1003" t="s">
        <v>103</v>
      </c>
      <c r="D1003">
        <v>0</v>
      </c>
      <c r="E1003">
        <v>7.83</v>
      </c>
      <c r="F1003">
        <v>429</v>
      </c>
    </row>
    <row r="1004" spans="1:6" x14ac:dyDescent="0.2">
      <c r="A1004" s="1">
        <v>44349</v>
      </c>
      <c r="B1004" s="1"/>
      <c r="C1004" t="s">
        <v>103</v>
      </c>
      <c r="D1004">
        <v>0</v>
      </c>
      <c r="E1004">
        <v>38.840000000000003</v>
      </c>
      <c r="F1004">
        <v>1109</v>
      </c>
    </row>
    <row r="1005" spans="1:6" x14ac:dyDescent="0.2">
      <c r="A1005" s="1">
        <v>44349</v>
      </c>
      <c r="B1005" s="1"/>
      <c r="C1005" t="s">
        <v>103</v>
      </c>
      <c r="D1005">
        <v>0</v>
      </c>
      <c r="E1005">
        <v>5276.16</v>
      </c>
      <c r="F1005">
        <v>137942</v>
      </c>
    </row>
    <row r="1006" spans="1:6" x14ac:dyDescent="0.2">
      <c r="A1006" s="1">
        <v>44349</v>
      </c>
      <c r="B1006" s="1"/>
      <c r="C1006" t="s">
        <v>107</v>
      </c>
      <c r="D1006">
        <v>1</v>
      </c>
      <c r="E1006">
        <v>39766.480000000003</v>
      </c>
      <c r="F1006">
        <v>1809891</v>
      </c>
    </row>
    <row r="1007" spans="1:6" x14ac:dyDescent="0.2">
      <c r="A1007" s="1">
        <v>44349</v>
      </c>
      <c r="B1007" s="1"/>
      <c r="C1007" t="s">
        <v>103</v>
      </c>
      <c r="D1007">
        <v>0</v>
      </c>
      <c r="E1007">
        <v>67.489999999999995</v>
      </c>
      <c r="F1007">
        <v>1848</v>
      </c>
    </row>
    <row r="1008" spans="1:6" x14ac:dyDescent="0.2">
      <c r="A1008" s="1">
        <v>44349</v>
      </c>
      <c r="B1008" s="1"/>
      <c r="C1008" t="s">
        <v>103</v>
      </c>
      <c r="D1008">
        <v>0</v>
      </c>
      <c r="E1008">
        <v>74.41</v>
      </c>
      <c r="F1008">
        <v>3887</v>
      </c>
    </row>
    <row r="1009" spans="1:6" x14ac:dyDescent="0.2">
      <c r="A1009" s="1">
        <v>44349</v>
      </c>
      <c r="B1009" s="1"/>
      <c r="C1009" t="s">
        <v>105</v>
      </c>
      <c r="D1009">
        <v>0</v>
      </c>
      <c r="E1009">
        <v>2486.35</v>
      </c>
      <c r="F1009">
        <v>341489</v>
      </c>
    </row>
    <row r="1010" spans="1:6" x14ac:dyDescent="0.2">
      <c r="A1010" s="1">
        <v>44349</v>
      </c>
      <c r="B1010" s="1"/>
      <c r="C1010" t="s">
        <v>103</v>
      </c>
      <c r="D1010">
        <v>0</v>
      </c>
      <c r="E1010">
        <v>35.880000000000003</v>
      </c>
      <c r="F1010">
        <v>901</v>
      </c>
    </row>
    <row r="1011" spans="1:6" x14ac:dyDescent="0.2">
      <c r="A1011" s="1">
        <v>44349</v>
      </c>
      <c r="B1011" s="1"/>
      <c r="C1011" t="s">
        <v>103</v>
      </c>
      <c r="D1011">
        <v>0</v>
      </c>
      <c r="E1011">
        <v>48.9</v>
      </c>
      <c r="F1011">
        <v>2173</v>
      </c>
    </row>
    <row r="1012" spans="1:6" x14ac:dyDescent="0.2">
      <c r="A1012" s="1">
        <v>44349</v>
      </c>
      <c r="B1012" s="1"/>
      <c r="C1012" t="s">
        <v>106</v>
      </c>
      <c r="D1012">
        <v>0</v>
      </c>
      <c r="E1012">
        <v>43536.13</v>
      </c>
      <c r="F1012">
        <v>3673612</v>
      </c>
    </row>
    <row r="1013" spans="1:6" x14ac:dyDescent="0.2">
      <c r="A1013" s="1">
        <v>44349</v>
      </c>
      <c r="B1013" s="1"/>
      <c r="C1013" t="s">
        <v>103</v>
      </c>
      <c r="D1013">
        <v>0</v>
      </c>
      <c r="E1013">
        <v>37.74</v>
      </c>
      <c r="F1013">
        <v>2057</v>
      </c>
    </row>
    <row r="1014" spans="1:6" x14ac:dyDescent="0.2">
      <c r="A1014" s="1">
        <v>44349</v>
      </c>
      <c r="B1014" s="1"/>
      <c r="C1014" t="s">
        <v>103</v>
      </c>
      <c r="D1014">
        <v>0</v>
      </c>
      <c r="E1014">
        <v>1723</v>
      </c>
      <c r="F1014">
        <v>59097</v>
      </c>
    </row>
    <row r="1015" spans="1:6" x14ac:dyDescent="0.2">
      <c r="A1015" s="1">
        <v>44349</v>
      </c>
      <c r="B1015" s="1"/>
      <c r="C1015" t="s">
        <v>106</v>
      </c>
      <c r="D1015">
        <v>1</v>
      </c>
      <c r="E1015">
        <v>54638.89</v>
      </c>
      <c r="F1015">
        <v>1613212</v>
      </c>
    </row>
    <row r="1016" spans="1:6" x14ac:dyDescent="0.2">
      <c r="A1016" s="1">
        <v>44349</v>
      </c>
      <c r="B1016" s="1"/>
      <c r="C1016" t="s">
        <v>103</v>
      </c>
      <c r="D1016">
        <v>0</v>
      </c>
      <c r="E1016">
        <v>245.8</v>
      </c>
      <c r="F1016">
        <v>15560</v>
      </c>
    </row>
    <row r="1017" spans="1:6" x14ac:dyDescent="0.2">
      <c r="A1017" s="1">
        <v>44349</v>
      </c>
      <c r="B1017" s="1"/>
      <c r="C1017" t="s">
        <v>103</v>
      </c>
      <c r="D1017">
        <v>0</v>
      </c>
      <c r="E1017">
        <v>34.83</v>
      </c>
      <c r="F1017">
        <v>1878</v>
      </c>
    </row>
    <row r="1018" spans="1:6" x14ac:dyDescent="0.2">
      <c r="A1018" s="1">
        <v>44349</v>
      </c>
      <c r="B1018" s="1"/>
      <c r="C1018" t="s">
        <v>103</v>
      </c>
      <c r="D1018">
        <v>0</v>
      </c>
      <c r="E1018">
        <v>217.75</v>
      </c>
      <c r="F1018">
        <v>11763</v>
      </c>
    </row>
    <row r="1019" spans="1:6" x14ac:dyDescent="0.2">
      <c r="A1019" s="1">
        <v>44349</v>
      </c>
      <c r="B1019" s="1"/>
      <c r="C1019" t="s">
        <v>103</v>
      </c>
      <c r="D1019">
        <v>0</v>
      </c>
      <c r="E1019">
        <v>45815.88</v>
      </c>
      <c r="F1019">
        <v>2451733</v>
      </c>
    </row>
    <row r="1020" spans="1:6" x14ac:dyDescent="0.2">
      <c r="A1020" s="1">
        <v>44349</v>
      </c>
      <c r="B1020" s="1"/>
      <c r="C1020" t="s">
        <v>103</v>
      </c>
      <c r="D1020">
        <v>0</v>
      </c>
      <c r="E1020">
        <v>1714.15</v>
      </c>
      <c r="F1020">
        <v>9662</v>
      </c>
    </row>
    <row r="1021" spans="1:6" x14ac:dyDescent="0.2">
      <c r="A1021" s="1">
        <v>44349</v>
      </c>
      <c r="B1021" s="1"/>
      <c r="C1021" t="s">
        <v>103</v>
      </c>
      <c r="D1021">
        <v>0</v>
      </c>
      <c r="E1021">
        <v>4083.78</v>
      </c>
      <c r="F1021">
        <v>155995</v>
      </c>
    </row>
    <row r="1022" spans="1:6" x14ac:dyDescent="0.2">
      <c r="A1022" s="1">
        <v>44349</v>
      </c>
      <c r="B1022" s="1"/>
      <c r="C1022" t="s">
        <v>103</v>
      </c>
      <c r="D1022">
        <v>0</v>
      </c>
      <c r="E1022">
        <v>54.5</v>
      </c>
      <c r="F1022">
        <v>1797</v>
      </c>
    </row>
    <row r="1023" spans="1:6" x14ac:dyDescent="0.2">
      <c r="A1023" s="1">
        <v>44349</v>
      </c>
      <c r="B1023" s="1"/>
      <c r="C1023" t="s">
        <v>103</v>
      </c>
      <c r="D1023">
        <v>0</v>
      </c>
      <c r="E1023">
        <v>0</v>
      </c>
      <c r="F1023">
        <v>0</v>
      </c>
    </row>
    <row r="1024" spans="1:6" x14ac:dyDescent="0.2">
      <c r="A1024" s="1">
        <v>44349</v>
      </c>
      <c r="B1024" s="1"/>
      <c r="C1024" t="s">
        <v>108</v>
      </c>
      <c r="D1024">
        <v>0</v>
      </c>
      <c r="E1024">
        <v>45496.41</v>
      </c>
      <c r="F1024">
        <v>2033996</v>
      </c>
    </row>
    <row r="1025" spans="1:6" x14ac:dyDescent="0.2">
      <c r="A1025" s="1">
        <v>44349</v>
      </c>
      <c r="B1025" s="1"/>
      <c r="C1025" t="s">
        <v>103</v>
      </c>
      <c r="D1025">
        <v>0</v>
      </c>
      <c r="E1025">
        <v>19482.82</v>
      </c>
      <c r="F1025">
        <v>508945</v>
      </c>
    </row>
    <row r="1026" spans="1:6" x14ac:dyDescent="0.2">
      <c r="A1026" s="1">
        <v>44349</v>
      </c>
      <c r="B1026" s="1"/>
      <c r="C1026" t="s">
        <v>107</v>
      </c>
      <c r="D1026">
        <v>1</v>
      </c>
      <c r="E1026">
        <v>34317.410000000003</v>
      </c>
      <c r="F1026">
        <v>4205728</v>
      </c>
    </row>
    <row r="1027" spans="1:6" x14ac:dyDescent="0.2">
      <c r="A1027" s="1">
        <v>44349</v>
      </c>
      <c r="B1027" s="1"/>
      <c r="C1027" t="s">
        <v>103</v>
      </c>
      <c r="D1027">
        <v>0</v>
      </c>
      <c r="E1027">
        <v>8154.81</v>
      </c>
      <c r="F1027">
        <v>288416</v>
      </c>
    </row>
    <row r="1028" spans="1:6" x14ac:dyDescent="0.2">
      <c r="A1028" s="1">
        <v>44349</v>
      </c>
      <c r="B1028" s="1"/>
      <c r="C1028" t="s">
        <v>108</v>
      </c>
      <c r="D1028">
        <v>0</v>
      </c>
      <c r="E1028">
        <v>33570.93</v>
      </c>
      <c r="F1028">
        <v>2193911</v>
      </c>
    </row>
    <row r="1029" spans="1:6" x14ac:dyDescent="0.2">
      <c r="A1029" s="1">
        <v>44349</v>
      </c>
      <c r="B1029" s="1"/>
      <c r="C1029" t="s">
        <v>107</v>
      </c>
      <c r="D1029">
        <v>1</v>
      </c>
      <c r="E1029">
        <v>2447.16</v>
      </c>
      <c r="F1029">
        <v>52614</v>
      </c>
    </row>
    <row r="1030" spans="1:6" x14ac:dyDescent="0.2">
      <c r="A1030" s="1">
        <v>44349</v>
      </c>
      <c r="B1030" s="1"/>
      <c r="C1030" t="s">
        <v>106</v>
      </c>
      <c r="D1030">
        <v>1</v>
      </c>
      <c r="E1030">
        <v>26789.91</v>
      </c>
      <c r="F1030">
        <v>3487882</v>
      </c>
    </row>
    <row r="1031" spans="1:6" x14ac:dyDescent="0.2">
      <c r="A1031" s="1">
        <v>44349</v>
      </c>
      <c r="B1031" s="1"/>
      <c r="C1031" t="s">
        <v>103</v>
      </c>
      <c r="D1031">
        <v>0</v>
      </c>
      <c r="E1031">
        <v>253.87</v>
      </c>
      <c r="F1031">
        <v>14547</v>
      </c>
    </row>
    <row r="1032" spans="1:6" x14ac:dyDescent="0.2">
      <c r="A1032" s="1">
        <v>44349</v>
      </c>
      <c r="B1032" s="1"/>
      <c r="C1032" t="s">
        <v>108</v>
      </c>
      <c r="D1032">
        <v>0</v>
      </c>
      <c r="E1032">
        <v>34119.589999999997</v>
      </c>
      <c r="F1032">
        <v>2304797</v>
      </c>
    </row>
    <row r="1033" spans="1:6" x14ac:dyDescent="0.2">
      <c r="A1033" s="1">
        <v>44349</v>
      </c>
      <c r="B1033" s="1"/>
      <c r="C1033" t="s">
        <v>103</v>
      </c>
      <c r="D1033">
        <v>0</v>
      </c>
      <c r="E1033">
        <v>99.43</v>
      </c>
      <c r="F1033">
        <v>1907</v>
      </c>
    </row>
    <row r="1034" spans="1:6" x14ac:dyDescent="0.2">
      <c r="A1034" s="1">
        <v>44349</v>
      </c>
      <c r="B1034" s="1"/>
      <c r="C1034" t="s">
        <v>108</v>
      </c>
      <c r="D1034">
        <v>0</v>
      </c>
      <c r="E1034">
        <v>81659.039999999994</v>
      </c>
      <c r="F1034">
        <v>4001085</v>
      </c>
    </row>
    <row r="1035" spans="1:6" x14ac:dyDescent="0.2">
      <c r="A1035" s="1">
        <v>44349</v>
      </c>
      <c r="B1035" s="1"/>
      <c r="C1035" t="s">
        <v>103</v>
      </c>
      <c r="D1035">
        <v>0</v>
      </c>
      <c r="E1035">
        <v>80.23</v>
      </c>
      <c r="F1035">
        <v>3434</v>
      </c>
    </row>
    <row r="1036" spans="1:6" x14ac:dyDescent="0.2">
      <c r="A1036" s="1">
        <v>44342</v>
      </c>
      <c r="B1036" s="1"/>
      <c r="C1036" t="s">
        <v>103</v>
      </c>
      <c r="D1036">
        <v>0</v>
      </c>
      <c r="E1036">
        <v>10281.719999999999</v>
      </c>
      <c r="F1036">
        <v>171082</v>
      </c>
    </row>
    <row r="1037" spans="1:6" x14ac:dyDescent="0.2">
      <c r="A1037" s="1">
        <v>44342</v>
      </c>
      <c r="B1037" s="1"/>
      <c r="C1037" t="s">
        <v>103</v>
      </c>
      <c r="D1037">
        <v>0</v>
      </c>
      <c r="E1037">
        <v>76.5</v>
      </c>
      <c r="F1037">
        <v>3739</v>
      </c>
    </row>
    <row r="1038" spans="1:6" x14ac:dyDescent="0.2">
      <c r="A1038" s="1">
        <v>44342</v>
      </c>
      <c r="B1038" s="1"/>
      <c r="C1038" t="s">
        <v>106</v>
      </c>
      <c r="D1038">
        <v>0</v>
      </c>
      <c r="E1038">
        <v>8070.27</v>
      </c>
      <c r="F1038">
        <v>815511</v>
      </c>
    </row>
    <row r="1039" spans="1:6" x14ac:dyDescent="0.2">
      <c r="A1039" s="1">
        <v>44342</v>
      </c>
      <c r="B1039" s="1"/>
      <c r="C1039" t="s">
        <v>107</v>
      </c>
      <c r="D1039">
        <v>1</v>
      </c>
      <c r="E1039">
        <v>2088.4</v>
      </c>
      <c r="F1039">
        <v>250704</v>
      </c>
    </row>
    <row r="1040" spans="1:6" x14ac:dyDescent="0.2">
      <c r="A1040" s="1">
        <v>44342</v>
      </c>
      <c r="B1040" s="1"/>
      <c r="C1040" t="s">
        <v>106</v>
      </c>
      <c r="D1040">
        <v>1</v>
      </c>
      <c r="E1040">
        <v>4414.78</v>
      </c>
      <c r="F1040">
        <v>143614</v>
      </c>
    </row>
    <row r="1041" spans="1:6" x14ac:dyDescent="0.2">
      <c r="A1041" s="1">
        <v>44342</v>
      </c>
      <c r="B1041" s="1"/>
      <c r="C1041" t="s">
        <v>103</v>
      </c>
      <c r="D1041">
        <v>0</v>
      </c>
      <c r="E1041">
        <v>2976.88</v>
      </c>
      <c r="F1041">
        <v>214447</v>
      </c>
    </row>
    <row r="1042" spans="1:6" x14ac:dyDescent="0.2">
      <c r="A1042" s="1">
        <v>44342</v>
      </c>
      <c r="B1042" s="1"/>
      <c r="C1042" t="s">
        <v>108</v>
      </c>
      <c r="D1042">
        <v>0</v>
      </c>
      <c r="E1042">
        <v>41140.769999999997</v>
      </c>
      <c r="F1042">
        <v>1889115</v>
      </c>
    </row>
    <row r="1043" spans="1:6" x14ac:dyDescent="0.2">
      <c r="A1043" s="1">
        <v>44342</v>
      </c>
      <c r="B1043" s="1"/>
      <c r="C1043" t="s">
        <v>106</v>
      </c>
      <c r="D1043">
        <v>0</v>
      </c>
      <c r="E1043">
        <v>39145.18</v>
      </c>
      <c r="F1043">
        <v>3139703</v>
      </c>
    </row>
    <row r="1044" spans="1:6" x14ac:dyDescent="0.2">
      <c r="A1044" s="1">
        <v>44342</v>
      </c>
      <c r="B1044" s="1"/>
      <c r="C1044" t="s">
        <v>107</v>
      </c>
      <c r="D1044">
        <v>1</v>
      </c>
      <c r="E1044">
        <v>21477.38</v>
      </c>
      <c r="F1044">
        <v>2776567</v>
      </c>
    </row>
    <row r="1045" spans="1:6" x14ac:dyDescent="0.2">
      <c r="A1045" s="1">
        <v>44342</v>
      </c>
      <c r="B1045" s="1"/>
      <c r="C1045" t="s">
        <v>106</v>
      </c>
      <c r="D1045">
        <v>0</v>
      </c>
      <c r="E1045">
        <v>74907.55</v>
      </c>
      <c r="F1045">
        <v>4069050</v>
      </c>
    </row>
    <row r="1046" spans="1:6" x14ac:dyDescent="0.2">
      <c r="A1046" s="1">
        <v>44342</v>
      </c>
      <c r="B1046" s="1"/>
      <c r="C1046" t="s">
        <v>103</v>
      </c>
      <c r="D1046">
        <v>0</v>
      </c>
      <c r="E1046">
        <v>37358.97</v>
      </c>
      <c r="F1046">
        <v>1993685</v>
      </c>
    </row>
    <row r="1047" spans="1:6" x14ac:dyDescent="0.2">
      <c r="A1047" s="1">
        <v>44342</v>
      </c>
      <c r="B1047" s="1"/>
      <c r="C1047" t="s">
        <v>103</v>
      </c>
      <c r="D1047">
        <v>0</v>
      </c>
      <c r="E1047">
        <v>0</v>
      </c>
      <c r="F1047">
        <v>0</v>
      </c>
    </row>
    <row r="1048" spans="1:6" x14ac:dyDescent="0.2">
      <c r="A1048" s="1">
        <v>44342</v>
      </c>
      <c r="B1048" s="1"/>
      <c r="C1048" t="s">
        <v>108</v>
      </c>
      <c r="D1048">
        <v>0</v>
      </c>
      <c r="E1048">
        <v>46733.63</v>
      </c>
      <c r="F1048">
        <v>3295166</v>
      </c>
    </row>
    <row r="1049" spans="1:6" x14ac:dyDescent="0.2">
      <c r="A1049" s="1">
        <v>44342</v>
      </c>
      <c r="B1049" s="1"/>
      <c r="C1049" t="s">
        <v>106</v>
      </c>
      <c r="D1049">
        <v>1</v>
      </c>
      <c r="E1049">
        <v>1549.17</v>
      </c>
      <c r="F1049">
        <v>187289</v>
      </c>
    </row>
    <row r="1050" spans="1:6" x14ac:dyDescent="0.2">
      <c r="A1050" s="1">
        <v>44342</v>
      </c>
      <c r="B1050" s="1"/>
      <c r="C1050" t="s">
        <v>103</v>
      </c>
      <c r="D1050">
        <v>0</v>
      </c>
      <c r="E1050">
        <v>1214.43</v>
      </c>
      <c r="F1050">
        <v>59251</v>
      </c>
    </row>
    <row r="1051" spans="1:6" x14ac:dyDescent="0.2">
      <c r="A1051" s="1">
        <v>44342</v>
      </c>
      <c r="B1051" s="1"/>
      <c r="C1051" t="s">
        <v>103</v>
      </c>
      <c r="D1051">
        <v>0</v>
      </c>
      <c r="E1051">
        <v>8763.23</v>
      </c>
      <c r="F1051">
        <v>244983</v>
      </c>
    </row>
    <row r="1052" spans="1:6" x14ac:dyDescent="0.2">
      <c r="A1052" s="1">
        <v>44342</v>
      </c>
      <c r="B1052" s="1"/>
      <c r="C1052" t="s">
        <v>106</v>
      </c>
      <c r="D1052">
        <v>0</v>
      </c>
      <c r="E1052">
        <v>607.12</v>
      </c>
      <c r="F1052">
        <v>396857</v>
      </c>
    </row>
    <row r="1053" spans="1:6" x14ac:dyDescent="0.2">
      <c r="A1053" s="1">
        <v>44342</v>
      </c>
      <c r="B1053" s="1"/>
      <c r="C1053" t="s">
        <v>108</v>
      </c>
      <c r="D1053">
        <v>0</v>
      </c>
      <c r="E1053">
        <v>3977.14</v>
      </c>
      <c r="F1053">
        <v>238517</v>
      </c>
    </row>
    <row r="1054" spans="1:6" x14ac:dyDescent="0.2">
      <c r="A1054" s="1">
        <v>44342</v>
      </c>
      <c r="B1054" s="1"/>
      <c r="C1054" t="s">
        <v>103</v>
      </c>
      <c r="D1054">
        <v>0</v>
      </c>
      <c r="E1054">
        <v>26.05</v>
      </c>
      <c r="F1054">
        <v>19604</v>
      </c>
    </row>
    <row r="1055" spans="1:6" x14ac:dyDescent="0.2">
      <c r="A1055" s="1">
        <v>44342</v>
      </c>
      <c r="B1055" s="1"/>
      <c r="C1055" t="s">
        <v>108</v>
      </c>
      <c r="D1055">
        <v>0</v>
      </c>
      <c r="E1055">
        <v>4728.22</v>
      </c>
      <c r="F1055">
        <v>275010</v>
      </c>
    </row>
    <row r="1056" spans="1:6" x14ac:dyDescent="0.2">
      <c r="A1056" s="1">
        <v>44342</v>
      </c>
      <c r="B1056" s="1"/>
      <c r="C1056" t="s">
        <v>103</v>
      </c>
      <c r="D1056">
        <v>0</v>
      </c>
      <c r="E1056">
        <v>78.14</v>
      </c>
      <c r="F1056">
        <v>3522</v>
      </c>
    </row>
    <row r="1057" spans="1:6" x14ac:dyDescent="0.2">
      <c r="A1057" s="1">
        <v>44342</v>
      </c>
      <c r="B1057" s="1"/>
      <c r="C1057" t="s">
        <v>103</v>
      </c>
      <c r="D1057">
        <v>0</v>
      </c>
      <c r="E1057">
        <v>19573.72</v>
      </c>
      <c r="F1057">
        <v>499701</v>
      </c>
    </row>
    <row r="1058" spans="1:6" x14ac:dyDescent="0.2">
      <c r="A1058" s="1">
        <v>44342</v>
      </c>
      <c r="B1058" s="1"/>
      <c r="C1058" t="s">
        <v>107</v>
      </c>
      <c r="D1058">
        <v>1</v>
      </c>
      <c r="E1058">
        <v>63386.71</v>
      </c>
      <c r="F1058">
        <v>4647689</v>
      </c>
    </row>
    <row r="1059" spans="1:6" x14ac:dyDescent="0.2">
      <c r="A1059" s="1">
        <v>44342</v>
      </c>
      <c r="B1059" s="1"/>
      <c r="C1059" t="s">
        <v>107</v>
      </c>
      <c r="D1059">
        <v>1</v>
      </c>
      <c r="E1059">
        <v>17871.95</v>
      </c>
      <c r="F1059">
        <v>2155821</v>
      </c>
    </row>
    <row r="1060" spans="1:6" x14ac:dyDescent="0.2">
      <c r="A1060" s="1">
        <v>44342</v>
      </c>
      <c r="B1060" s="1"/>
      <c r="C1060" t="s">
        <v>107</v>
      </c>
      <c r="D1060">
        <v>1</v>
      </c>
      <c r="E1060">
        <v>5719.52</v>
      </c>
      <c r="F1060">
        <v>245822</v>
      </c>
    </row>
    <row r="1061" spans="1:6" x14ac:dyDescent="0.2">
      <c r="A1061" s="1">
        <v>44342</v>
      </c>
      <c r="B1061" s="1"/>
      <c r="C1061" t="s">
        <v>103</v>
      </c>
      <c r="D1061">
        <v>0</v>
      </c>
      <c r="E1061">
        <v>2467.89</v>
      </c>
      <c r="F1061">
        <v>137081</v>
      </c>
    </row>
    <row r="1062" spans="1:6" x14ac:dyDescent="0.2">
      <c r="A1062" s="1">
        <v>44342</v>
      </c>
      <c r="B1062" s="1"/>
      <c r="C1062" t="s">
        <v>106</v>
      </c>
      <c r="D1062">
        <v>1</v>
      </c>
      <c r="E1062">
        <v>24606.38</v>
      </c>
      <c r="F1062">
        <v>3062174</v>
      </c>
    </row>
    <row r="1063" spans="1:6" x14ac:dyDescent="0.2">
      <c r="A1063" s="1">
        <v>44342</v>
      </c>
      <c r="B1063" s="1"/>
      <c r="C1063" t="s">
        <v>103</v>
      </c>
      <c r="D1063">
        <v>0</v>
      </c>
      <c r="E1063">
        <v>2984.41</v>
      </c>
      <c r="F1063">
        <v>161586</v>
      </c>
    </row>
    <row r="1064" spans="1:6" x14ac:dyDescent="0.2">
      <c r="A1064" s="1">
        <v>44342</v>
      </c>
      <c r="B1064" s="1"/>
      <c r="C1064" t="s">
        <v>108</v>
      </c>
      <c r="D1064">
        <v>0</v>
      </c>
      <c r="E1064">
        <v>68218.48</v>
      </c>
      <c r="F1064">
        <v>3482787</v>
      </c>
    </row>
    <row r="1065" spans="1:6" x14ac:dyDescent="0.2">
      <c r="A1065" s="1">
        <v>44342</v>
      </c>
      <c r="B1065" s="1"/>
      <c r="C1065" t="s">
        <v>103</v>
      </c>
      <c r="D1065">
        <v>0</v>
      </c>
      <c r="E1065">
        <v>991.01</v>
      </c>
      <c r="F1065">
        <v>19087</v>
      </c>
    </row>
    <row r="1066" spans="1:6" x14ac:dyDescent="0.2">
      <c r="A1066" s="1">
        <v>44342</v>
      </c>
      <c r="B1066" s="1"/>
      <c r="C1066" t="s">
        <v>103</v>
      </c>
      <c r="D1066">
        <v>0</v>
      </c>
      <c r="E1066">
        <v>561.11</v>
      </c>
      <c r="F1066">
        <v>15250</v>
      </c>
    </row>
    <row r="1067" spans="1:6" x14ac:dyDescent="0.2">
      <c r="A1067" s="1">
        <v>44342</v>
      </c>
      <c r="B1067" s="1"/>
      <c r="C1067" t="s">
        <v>103</v>
      </c>
      <c r="D1067">
        <v>0</v>
      </c>
      <c r="E1067">
        <v>7461.06</v>
      </c>
      <c r="F1067">
        <v>230716</v>
      </c>
    </row>
    <row r="1068" spans="1:6" x14ac:dyDescent="0.2">
      <c r="A1068" s="1">
        <v>44342</v>
      </c>
      <c r="B1068" s="1"/>
      <c r="C1068" t="s">
        <v>103</v>
      </c>
      <c r="D1068">
        <v>0</v>
      </c>
      <c r="E1068">
        <v>628.28</v>
      </c>
      <c r="F1068">
        <v>9703</v>
      </c>
    </row>
    <row r="1069" spans="1:6" x14ac:dyDescent="0.2">
      <c r="A1069" s="1">
        <v>44342</v>
      </c>
      <c r="B1069" s="1"/>
      <c r="C1069" t="s">
        <v>103</v>
      </c>
      <c r="D1069">
        <v>0</v>
      </c>
      <c r="E1069">
        <v>426.61</v>
      </c>
      <c r="F1069">
        <v>16863</v>
      </c>
    </row>
    <row r="1070" spans="1:6" x14ac:dyDescent="0.2">
      <c r="A1070" s="1">
        <v>44342</v>
      </c>
      <c r="B1070" s="1"/>
      <c r="C1070" t="s">
        <v>103</v>
      </c>
      <c r="D1070">
        <v>0</v>
      </c>
      <c r="E1070">
        <v>793.07</v>
      </c>
      <c r="F1070">
        <v>18832</v>
      </c>
    </row>
    <row r="1071" spans="1:6" x14ac:dyDescent="0.2">
      <c r="A1071" s="1">
        <v>44342</v>
      </c>
      <c r="B1071" s="1"/>
      <c r="C1071" t="s">
        <v>105</v>
      </c>
      <c r="D1071">
        <v>0</v>
      </c>
      <c r="E1071">
        <v>372.37</v>
      </c>
      <c r="F1071">
        <v>45281</v>
      </c>
    </row>
    <row r="1072" spans="1:6" x14ac:dyDescent="0.2">
      <c r="A1072" s="1">
        <v>44342</v>
      </c>
      <c r="B1072" s="1"/>
      <c r="C1072" t="s">
        <v>103</v>
      </c>
      <c r="D1072">
        <v>0</v>
      </c>
      <c r="E1072">
        <v>639.79</v>
      </c>
      <c r="F1072">
        <v>29715</v>
      </c>
    </row>
    <row r="1073" spans="1:6" x14ac:dyDescent="0.2">
      <c r="A1073" s="1">
        <v>44342</v>
      </c>
      <c r="B1073" s="1"/>
      <c r="C1073" t="s">
        <v>103</v>
      </c>
      <c r="D1073">
        <v>0</v>
      </c>
      <c r="E1073">
        <v>438.66</v>
      </c>
      <c r="F1073">
        <v>8257</v>
      </c>
    </row>
    <row r="1074" spans="1:6" x14ac:dyDescent="0.2">
      <c r="A1074" s="1">
        <v>44342</v>
      </c>
      <c r="B1074" s="1"/>
      <c r="C1074" t="s">
        <v>103</v>
      </c>
      <c r="D1074">
        <v>0</v>
      </c>
      <c r="E1074">
        <v>376.74</v>
      </c>
      <c r="F1074">
        <v>18514</v>
      </c>
    </row>
    <row r="1075" spans="1:6" x14ac:dyDescent="0.2">
      <c r="A1075" s="1">
        <v>44342</v>
      </c>
      <c r="B1075" s="1"/>
      <c r="C1075" t="s">
        <v>103</v>
      </c>
      <c r="D1075">
        <v>0</v>
      </c>
      <c r="E1075">
        <v>2424.9299999999998</v>
      </c>
      <c r="F1075">
        <v>137250</v>
      </c>
    </row>
    <row r="1076" spans="1:6" x14ac:dyDescent="0.2">
      <c r="A1076" s="1">
        <v>44342</v>
      </c>
      <c r="B1076" s="1"/>
      <c r="C1076" t="s">
        <v>103</v>
      </c>
      <c r="D1076">
        <v>0</v>
      </c>
      <c r="E1076">
        <v>371.32</v>
      </c>
      <c r="F1076">
        <v>16917</v>
      </c>
    </row>
    <row r="1077" spans="1:6" x14ac:dyDescent="0.2">
      <c r="A1077" s="1">
        <v>44342</v>
      </c>
      <c r="B1077" s="1"/>
      <c r="C1077" t="s">
        <v>103</v>
      </c>
      <c r="D1077">
        <v>0</v>
      </c>
      <c r="E1077">
        <v>602.79999999999995</v>
      </c>
      <c r="F1077">
        <v>27448</v>
      </c>
    </row>
    <row r="1078" spans="1:6" x14ac:dyDescent="0.2">
      <c r="A1078" s="1">
        <v>44342</v>
      </c>
      <c r="B1078" s="1"/>
      <c r="C1078" t="s">
        <v>103</v>
      </c>
      <c r="D1078">
        <v>0</v>
      </c>
      <c r="E1078">
        <v>440.72</v>
      </c>
      <c r="F1078">
        <v>19660</v>
      </c>
    </row>
    <row r="1079" spans="1:6" x14ac:dyDescent="0.2">
      <c r="A1079" s="1">
        <v>44342</v>
      </c>
      <c r="B1079" s="1"/>
      <c r="C1079" t="s">
        <v>103</v>
      </c>
      <c r="D1079">
        <v>0</v>
      </c>
      <c r="E1079">
        <v>469.93</v>
      </c>
      <c r="F1079">
        <v>10526</v>
      </c>
    </row>
    <row r="1080" spans="1:6" x14ac:dyDescent="0.2">
      <c r="A1080" s="1">
        <v>44342</v>
      </c>
      <c r="B1080" s="1"/>
      <c r="C1080" t="s">
        <v>106</v>
      </c>
      <c r="D1080">
        <v>1</v>
      </c>
      <c r="E1080">
        <v>55999.6</v>
      </c>
      <c r="F1080">
        <v>1678435</v>
      </c>
    </row>
    <row r="1081" spans="1:6" x14ac:dyDescent="0.2">
      <c r="A1081" s="1">
        <v>44342</v>
      </c>
      <c r="B1081" s="1"/>
      <c r="C1081" t="s">
        <v>103</v>
      </c>
      <c r="D1081">
        <v>0</v>
      </c>
      <c r="E1081">
        <v>2153.83</v>
      </c>
      <c r="F1081">
        <v>106561</v>
      </c>
    </row>
    <row r="1082" spans="1:6" x14ac:dyDescent="0.2">
      <c r="A1082" s="1">
        <v>44342</v>
      </c>
      <c r="B1082" s="1"/>
      <c r="C1082" t="s">
        <v>107</v>
      </c>
      <c r="D1082">
        <v>1</v>
      </c>
      <c r="E1082">
        <v>29556.17</v>
      </c>
      <c r="F1082">
        <v>1214664</v>
      </c>
    </row>
    <row r="1083" spans="1:6" x14ac:dyDescent="0.2">
      <c r="A1083" s="1">
        <v>44342</v>
      </c>
      <c r="B1083" s="1"/>
      <c r="C1083" t="s">
        <v>103</v>
      </c>
      <c r="D1083">
        <v>0</v>
      </c>
      <c r="E1083">
        <v>2484.04</v>
      </c>
      <c r="F1083">
        <v>124976</v>
      </c>
    </row>
    <row r="1084" spans="1:6" x14ac:dyDescent="0.2">
      <c r="A1084" s="1">
        <v>44342</v>
      </c>
      <c r="B1084" s="1"/>
      <c r="C1084" t="s">
        <v>108</v>
      </c>
      <c r="D1084">
        <v>0</v>
      </c>
      <c r="E1084">
        <v>38557.24</v>
      </c>
      <c r="F1084">
        <v>2651750</v>
      </c>
    </row>
    <row r="1085" spans="1:6" x14ac:dyDescent="0.2">
      <c r="A1085" s="1">
        <v>44342</v>
      </c>
      <c r="B1085" s="1"/>
      <c r="C1085" t="s">
        <v>103</v>
      </c>
      <c r="D1085">
        <v>0</v>
      </c>
      <c r="E1085">
        <v>3056.1</v>
      </c>
      <c r="F1085">
        <v>22367</v>
      </c>
    </row>
    <row r="1086" spans="1:6" x14ac:dyDescent="0.2">
      <c r="A1086" s="1">
        <v>44342</v>
      </c>
      <c r="B1086" s="1"/>
      <c r="C1086" t="s">
        <v>106</v>
      </c>
      <c r="D1086">
        <v>1</v>
      </c>
      <c r="E1086">
        <v>90699.07</v>
      </c>
      <c r="F1086">
        <v>6062079</v>
      </c>
    </row>
    <row r="1087" spans="1:6" x14ac:dyDescent="0.2">
      <c r="A1087" s="1">
        <v>44342</v>
      </c>
      <c r="B1087" s="1"/>
      <c r="C1087" t="s">
        <v>106</v>
      </c>
      <c r="D1087">
        <v>1</v>
      </c>
      <c r="E1087">
        <v>7560.02</v>
      </c>
      <c r="F1087">
        <v>528488</v>
      </c>
    </row>
    <row r="1088" spans="1:6" x14ac:dyDescent="0.2">
      <c r="A1088" s="1">
        <v>44342</v>
      </c>
      <c r="B1088" s="1"/>
      <c r="C1088" t="s">
        <v>107</v>
      </c>
      <c r="D1088">
        <v>1</v>
      </c>
      <c r="E1088">
        <v>7201</v>
      </c>
      <c r="F1088">
        <v>455120</v>
      </c>
    </row>
    <row r="1089" spans="1:6" x14ac:dyDescent="0.2">
      <c r="A1089" s="1">
        <v>44342</v>
      </c>
      <c r="B1089" s="1"/>
      <c r="C1089" t="s">
        <v>103</v>
      </c>
      <c r="D1089">
        <v>0</v>
      </c>
      <c r="E1089">
        <v>854.62</v>
      </c>
      <c r="F1089">
        <v>20133</v>
      </c>
    </row>
    <row r="1090" spans="1:6" x14ac:dyDescent="0.2">
      <c r="A1090" s="1">
        <v>44342</v>
      </c>
      <c r="B1090" s="1"/>
      <c r="C1090" t="s">
        <v>103</v>
      </c>
      <c r="D1090">
        <v>0</v>
      </c>
      <c r="E1090">
        <v>10105.83</v>
      </c>
      <c r="F1090">
        <v>452749</v>
      </c>
    </row>
    <row r="1091" spans="1:6" x14ac:dyDescent="0.2">
      <c r="A1091" s="1">
        <v>44342</v>
      </c>
      <c r="B1091" s="1"/>
      <c r="C1091" t="s">
        <v>107</v>
      </c>
      <c r="D1091">
        <v>1</v>
      </c>
      <c r="E1091">
        <v>549</v>
      </c>
      <c r="F1091">
        <v>18867</v>
      </c>
    </row>
    <row r="1092" spans="1:6" x14ac:dyDescent="0.2">
      <c r="A1092" s="1">
        <v>44342</v>
      </c>
      <c r="B1092" s="1"/>
      <c r="C1092" t="s">
        <v>103</v>
      </c>
      <c r="D1092">
        <v>0</v>
      </c>
      <c r="E1092">
        <v>949.06</v>
      </c>
      <c r="F1092">
        <v>20561</v>
      </c>
    </row>
    <row r="1093" spans="1:6" x14ac:dyDescent="0.2">
      <c r="A1093" s="1">
        <v>44342</v>
      </c>
      <c r="B1093" s="1"/>
      <c r="C1093" t="s">
        <v>103</v>
      </c>
      <c r="D1093">
        <v>0</v>
      </c>
      <c r="E1093">
        <v>84.63</v>
      </c>
      <c r="F1093">
        <v>4141</v>
      </c>
    </row>
    <row r="1094" spans="1:6" x14ac:dyDescent="0.2">
      <c r="A1094" s="1">
        <v>44342</v>
      </c>
      <c r="B1094" s="1"/>
      <c r="C1094" t="s">
        <v>106</v>
      </c>
      <c r="D1094">
        <v>0</v>
      </c>
      <c r="E1094">
        <v>22843.85</v>
      </c>
      <c r="F1094">
        <v>1322635</v>
      </c>
    </row>
    <row r="1095" spans="1:6" x14ac:dyDescent="0.2">
      <c r="A1095" s="1">
        <v>44342</v>
      </c>
      <c r="B1095" s="1"/>
      <c r="C1095" t="s">
        <v>103</v>
      </c>
      <c r="D1095">
        <v>0</v>
      </c>
      <c r="E1095">
        <v>508.54</v>
      </c>
      <c r="F1095">
        <v>23204</v>
      </c>
    </row>
    <row r="1096" spans="1:6" x14ac:dyDescent="0.2">
      <c r="A1096" s="1">
        <v>44342</v>
      </c>
      <c r="B1096" s="1"/>
      <c r="C1096" t="s">
        <v>107</v>
      </c>
      <c r="D1096">
        <v>1</v>
      </c>
      <c r="E1096">
        <v>14015.02</v>
      </c>
      <c r="F1096">
        <v>384103</v>
      </c>
    </row>
    <row r="1097" spans="1:6" x14ac:dyDescent="0.2">
      <c r="A1097" s="1">
        <v>44342</v>
      </c>
      <c r="B1097" s="1"/>
      <c r="C1097" t="s">
        <v>103</v>
      </c>
      <c r="D1097">
        <v>0</v>
      </c>
      <c r="E1097">
        <v>84.18</v>
      </c>
      <c r="F1097">
        <v>4227</v>
      </c>
    </row>
    <row r="1098" spans="1:6" x14ac:dyDescent="0.2">
      <c r="A1098" s="1">
        <v>44342</v>
      </c>
      <c r="B1098" s="1"/>
      <c r="C1098" t="s">
        <v>103</v>
      </c>
      <c r="D1098">
        <v>0</v>
      </c>
      <c r="E1098">
        <v>473.4</v>
      </c>
      <c r="F1098">
        <v>10696</v>
      </c>
    </row>
    <row r="1099" spans="1:6" x14ac:dyDescent="0.2">
      <c r="A1099" s="1">
        <v>44342</v>
      </c>
      <c r="B1099" s="1"/>
      <c r="C1099" t="s">
        <v>108</v>
      </c>
      <c r="D1099">
        <v>0</v>
      </c>
      <c r="E1099">
        <v>5870.61</v>
      </c>
      <c r="F1099">
        <v>222707</v>
      </c>
    </row>
    <row r="1100" spans="1:6" x14ac:dyDescent="0.2">
      <c r="A1100" s="1">
        <v>44342</v>
      </c>
      <c r="B1100" s="1"/>
      <c r="C1100" t="s">
        <v>103</v>
      </c>
      <c r="D1100">
        <v>0</v>
      </c>
      <c r="E1100">
        <v>0</v>
      </c>
      <c r="F1100">
        <v>0</v>
      </c>
    </row>
    <row r="1101" spans="1:6" x14ac:dyDescent="0.2">
      <c r="A1101" s="1">
        <v>44342</v>
      </c>
      <c r="B1101" s="1"/>
      <c r="C1101" t="s">
        <v>107</v>
      </c>
      <c r="D1101">
        <v>1</v>
      </c>
      <c r="E1101">
        <v>32467.39</v>
      </c>
      <c r="F1101">
        <v>2260909</v>
      </c>
    </row>
    <row r="1102" spans="1:6" x14ac:dyDescent="0.2">
      <c r="A1102" s="1">
        <v>44342</v>
      </c>
      <c r="B1102" s="1"/>
      <c r="C1102" t="s">
        <v>103</v>
      </c>
      <c r="D1102">
        <v>0</v>
      </c>
      <c r="E1102">
        <v>0</v>
      </c>
      <c r="F1102">
        <v>0</v>
      </c>
    </row>
    <row r="1103" spans="1:6" x14ac:dyDescent="0.2">
      <c r="A1103" s="1">
        <v>44335</v>
      </c>
      <c r="B1103" s="1"/>
      <c r="C1103" t="s">
        <v>107</v>
      </c>
      <c r="D1103">
        <v>1</v>
      </c>
      <c r="E1103">
        <v>4.3099999999999996</v>
      </c>
      <c r="F1103">
        <v>279</v>
      </c>
    </row>
    <row r="1104" spans="1:6" x14ac:dyDescent="0.2">
      <c r="A1104" s="1">
        <v>44335</v>
      </c>
      <c r="B1104" s="1"/>
      <c r="C1104" t="s">
        <v>108</v>
      </c>
      <c r="D1104">
        <v>0</v>
      </c>
      <c r="E1104">
        <v>3640.22</v>
      </c>
      <c r="F1104">
        <v>236693</v>
      </c>
    </row>
    <row r="1105" spans="1:6" x14ac:dyDescent="0.2">
      <c r="A1105" s="1">
        <v>44335</v>
      </c>
      <c r="B1105" s="1"/>
      <c r="C1105" t="s">
        <v>103</v>
      </c>
      <c r="D1105">
        <v>0</v>
      </c>
      <c r="E1105">
        <v>13565.32</v>
      </c>
      <c r="F1105">
        <v>210696</v>
      </c>
    </row>
    <row r="1106" spans="1:6" x14ac:dyDescent="0.2">
      <c r="A1106" s="1">
        <v>44335</v>
      </c>
      <c r="B1106" s="1"/>
      <c r="C1106" t="s">
        <v>108</v>
      </c>
      <c r="D1106">
        <v>0</v>
      </c>
      <c r="E1106">
        <v>2977.08</v>
      </c>
      <c r="F1106">
        <v>195426</v>
      </c>
    </row>
    <row r="1107" spans="1:6" x14ac:dyDescent="0.2">
      <c r="A1107" s="1">
        <v>44335</v>
      </c>
      <c r="B1107" s="1"/>
      <c r="C1107" t="s">
        <v>107</v>
      </c>
      <c r="D1107">
        <v>1</v>
      </c>
      <c r="E1107">
        <v>0.61</v>
      </c>
      <c r="F1107">
        <v>21</v>
      </c>
    </row>
    <row r="1108" spans="1:6" x14ac:dyDescent="0.2">
      <c r="A1108" s="1">
        <v>44335</v>
      </c>
      <c r="B1108" s="1"/>
      <c r="C1108" t="s">
        <v>103</v>
      </c>
      <c r="D1108">
        <v>0</v>
      </c>
      <c r="E1108">
        <v>28648</v>
      </c>
      <c r="F1108">
        <v>1615898</v>
      </c>
    </row>
    <row r="1109" spans="1:6" x14ac:dyDescent="0.2">
      <c r="A1109" s="1">
        <v>44335</v>
      </c>
      <c r="B1109" s="1"/>
      <c r="C1109" t="s">
        <v>108</v>
      </c>
      <c r="D1109">
        <v>0</v>
      </c>
      <c r="E1109">
        <v>55383.31</v>
      </c>
      <c r="F1109">
        <v>3683347</v>
      </c>
    </row>
    <row r="1110" spans="1:6" x14ac:dyDescent="0.2">
      <c r="A1110" s="1">
        <v>44335</v>
      </c>
      <c r="B1110" s="1"/>
      <c r="C1110" t="s">
        <v>106</v>
      </c>
      <c r="D1110">
        <v>1</v>
      </c>
      <c r="E1110">
        <v>110040.3</v>
      </c>
      <c r="F1110">
        <v>7497960</v>
      </c>
    </row>
    <row r="1111" spans="1:6" x14ac:dyDescent="0.2">
      <c r="A1111" s="1">
        <v>44335</v>
      </c>
      <c r="B1111" s="1"/>
      <c r="C1111" t="s">
        <v>103</v>
      </c>
      <c r="D1111">
        <v>0</v>
      </c>
      <c r="E1111">
        <v>0</v>
      </c>
      <c r="F1111">
        <v>0</v>
      </c>
    </row>
    <row r="1112" spans="1:6" x14ac:dyDescent="0.2">
      <c r="A1112" s="1">
        <v>44335</v>
      </c>
      <c r="B1112" s="1"/>
      <c r="C1112" t="s">
        <v>107</v>
      </c>
      <c r="D1112">
        <v>1</v>
      </c>
      <c r="E1112">
        <v>1.48</v>
      </c>
      <c r="F1112">
        <v>212</v>
      </c>
    </row>
    <row r="1113" spans="1:6" x14ac:dyDescent="0.2">
      <c r="A1113" s="1">
        <v>44335</v>
      </c>
      <c r="B1113" s="1"/>
      <c r="C1113" t="s">
        <v>108</v>
      </c>
      <c r="D1113">
        <v>0</v>
      </c>
      <c r="E1113">
        <v>4157.38</v>
      </c>
      <c r="F1113">
        <v>168829</v>
      </c>
    </row>
    <row r="1114" spans="1:6" x14ac:dyDescent="0.2">
      <c r="A1114" s="1">
        <v>44335</v>
      </c>
      <c r="B1114" s="1"/>
      <c r="C1114" t="s">
        <v>106</v>
      </c>
      <c r="D1114">
        <v>1</v>
      </c>
      <c r="E1114">
        <v>30439.05</v>
      </c>
      <c r="F1114">
        <v>3412782</v>
      </c>
    </row>
    <row r="1115" spans="1:6" x14ac:dyDescent="0.2">
      <c r="A1115" s="1">
        <v>44335</v>
      </c>
      <c r="B1115" s="1"/>
      <c r="C1115" t="s">
        <v>103</v>
      </c>
      <c r="D1115">
        <v>0</v>
      </c>
      <c r="E1115">
        <v>534</v>
      </c>
      <c r="F1115">
        <v>24682</v>
      </c>
    </row>
    <row r="1116" spans="1:6" x14ac:dyDescent="0.2">
      <c r="A1116" s="1">
        <v>44335</v>
      </c>
      <c r="B1116" s="1"/>
      <c r="C1116" t="s">
        <v>103</v>
      </c>
      <c r="D1116">
        <v>0</v>
      </c>
      <c r="E1116">
        <v>979.62</v>
      </c>
      <c r="F1116">
        <v>39290</v>
      </c>
    </row>
    <row r="1117" spans="1:6" x14ac:dyDescent="0.2">
      <c r="A1117" s="1">
        <v>44335</v>
      </c>
      <c r="B1117" s="1"/>
      <c r="C1117" t="s">
        <v>103</v>
      </c>
      <c r="D1117">
        <v>0</v>
      </c>
      <c r="E1117">
        <v>21847.02</v>
      </c>
      <c r="F1117">
        <v>621668</v>
      </c>
    </row>
    <row r="1118" spans="1:6" x14ac:dyDescent="0.2">
      <c r="A1118" s="1">
        <v>44335</v>
      </c>
      <c r="B1118" s="1"/>
      <c r="C1118" t="s">
        <v>103</v>
      </c>
      <c r="D1118">
        <v>0</v>
      </c>
      <c r="E1118">
        <v>109.93</v>
      </c>
      <c r="F1118">
        <v>2206</v>
      </c>
    </row>
    <row r="1119" spans="1:6" x14ac:dyDescent="0.2">
      <c r="A1119" s="1">
        <v>44335</v>
      </c>
      <c r="B1119" s="1"/>
      <c r="C1119" t="s">
        <v>106</v>
      </c>
      <c r="D1119">
        <v>0</v>
      </c>
      <c r="E1119">
        <v>5473.14</v>
      </c>
      <c r="F1119">
        <v>326351</v>
      </c>
    </row>
    <row r="1120" spans="1:6" x14ac:dyDescent="0.2">
      <c r="A1120" s="1">
        <v>44335</v>
      </c>
      <c r="B1120" s="1"/>
      <c r="C1120" t="s">
        <v>103</v>
      </c>
      <c r="D1120">
        <v>0</v>
      </c>
      <c r="E1120">
        <v>205.41</v>
      </c>
      <c r="F1120">
        <v>615</v>
      </c>
    </row>
    <row r="1121" spans="1:6" x14ac:dyDescent="0.2">
      <c r="A1121" s="1">
        <v>44335</v>
      </c>
      <c r="B1121" s="1"/>
      <c r="C1121" t="s">
        <v>108</v>
      </c>
      <c r="D1121">
        <v>0</v>
      </c>
      <c r="E1121">
        <v>54636.3</v>
      </c>
      <c r="F1121">
        <v>2653025</v>
      </c>
    </row>
    <row r="1122" spans="1:6" x14ac:dyDescent="0.2">
      <c r="A1122" s="1">
        <v>44335</v>
      </c>
      <c r="B1122" s="1"/>
      <c r="C1122" t="s">
        <v>107</v>
      </c>
      <c r="D1122">
        <v>1</v>
      </c>
      <c r="E1122">
        <v>19902.8</v>
      </c>
      <c r="F1122">
        <v>579988</v>
      </c>
    </row>
    <row r="1123" spans="1:6" x14ac:dyDescent="0.2">
      <c r="A1123" s="1">
        <v>44335</v>
      </c>
      <c r="B1123" s="1"/>
      <c r="C1123" t="s">
        <v>103</v>
      </c>
      <c r="D1123">
        <v>0</v>
      </c>
      <c r="E1123">
        <v>10.07</v>
      </c>
      <c r="F1123">
        <v>411</v>
      </c>
    </row>
    <row r="1124" spans="1:6" x14ac:dyDescent="0.2">
      <c r="A1124" s="1">
        <v>44335</v>
      </c>
      <c r="B1124" s="1"/>
      <c r="C1124" t="s">
        <v>107</v>
      </c>
      <c r="D1124">
        <v>1</v>
      </c>
      <c r="E1124">
        <v>85606.44</v>
      </c>
      <c r="F1124">
        <v>5318362</v>
      </c>
    </row>
    <row r="1125" spans="1:6" x14ac:dyDescent="0.2">
      <c r="A1125" s="1">
        <v>44335</v>
      </c>
      <c r="B1125" s="1"/>
      <c r="C1125" t="s">
        <v>103</v>
      </c>
      <c r="D1125">
        <v>0</v>
      </c>
      <c r="E1125">
        <v>63.21</v>
      </c>
      <c r="F1125">
        <v>831</v>
      </c>
    </row>
    <row r="1126" spans="1:6" x14ac:dyDescent="0.2">
      <c r="A1126" s="1">
        <v>44335</v>
      </c>
      <c r="B1126" s="1"/>
      <c r="C1126" t="s">
        <v>103</v>
      </c>
      <c r="D1126">
        <v>0</v>
      </c>
      <c r="E1126">
        <v>138.65</v>
      </c>
      <c r="F1126">
        <v>2999</v>
      </c>
    </row>
    <row r="1127" spans="1:6" x14ac:dyDescent="0.2">
      <c r="A1127" s="1">
        <v>44335</v>
      </c>
      <c r="B1127" s="1"/>
      <c r="C1127" t="s">
        <v>103</v>
      </c>
      <c r="D1127">
        <v>0</v>
      </c>
      <c r="E1127">
        <v>70.56</v>
      </c>
      <c r="F1127">
        <v>1586</v>
      </c>
    </row>
    <row r="1128" spans="1:6" x14ac:dyDescent="0.2">
      <c r="A1128" s="1">
        <v>44335</v>
      </c>
      <c r="B1128" s="1"/>
      <c r="C1128" t="s">
        <v>107</v>
      </c>
      <c r="D1128">
        <v>1</v>
      </c>
      <c r="E1128">
        <v>42780.62</v>
      </c>
      <c r="F1128">
        <v>1768473</v>
      </c>
    </row>
    <row r="1129" spans="1:6" x14ac:dyDescent="0.2">
      <c r="A1129" s="1">
        <v>44335</v>
      </c>
      <c r="B1129" s="1"/>
      <c r="C1129" t="s">
        <v>103</v>
      </c>
      <c r="D1129">
        <v>0</v>
      </c>
      <c r="E1129">
        <v>398.75</v>
      </c>
      <c r="F1129">
        <v>18738</v>
      </c>
    </row>
    <row r="1130" spans="1:6" x14ac:dyDescent="0.2">
      <c r="A1130" s="1">
        <v>44335</v>
      </c>
      <c r="B1130" s="1"/>
      <c r="C1130" t="s">
        <v>108</v>
      </c>
      <c r="D1130">
        <v>0</v>
      </c>
      <c r="E1130">
        <v>48555.82</v>
      </c>
      <c r="F1130">
        <v>3143401</v>
      </c>
    </row>
    <row r="1131" spans="1:6" x14ac:dyDescent="0.2">
      <c r="A1131" s="1">
        <v>44335</v>
      </c>
      <c r="B1131" s="1"/>
      <c r="C1131" t="s">
        <v>107</v>
      </c>
      <c r="D1131">
        <v>1</v>
      </c>
      <c r="E1131">
        <v>23802.84</v>
      </c>
      <c r="F1131">
        <v>3209514</v>
      </c>
    </row>
    <row r="1132" spans="1:6" x14ac:dyDescent="0.2">
      <c r="A1132" s="1">
        <v>44335</v>
      </c>
      <c r="B1132" s="1"/>
      <c r="C1132" t="s">
        <v>107</v>
      </c>
      <c r="D1132">
        <v>1</v>
      </c>
      <c r="E1132">
        <v>7214.75</v>
      </c>
      <c r="F1132">
        <v>311712</v>
      </c>
    </row>
    <row r="1133" spans="1:6" x14ac:dyDescent="0.2">
      <c r="A1133" s="1">
        <v>44335</v>
      </c>
      <c r="B1133" s="1"/>
      <c r="C1133" t="s">
        <v>103</v>
      </c>
      <c r="D1133">
        <v>0</v>
      </c>
      <c r="E1133">
        <v>9065.25</v>
      </c>
      <c r="F1133">
        <v>392417</v>
      </c>
    </row>
    <row r="1134" spans="1:6" x14ac:dyDescent="0.2">
      <c r="A1134" s="1">
        <v>44335</v>
      </c>
      <c r="B1134" s="1"/>
      <c r="C1134" t="s">
        <v>103</v>
      </c>
      <c r="D1134">
        <v>0</v>
      </c>
      <c r="E1134">
        <v>310.39</v>
      </c>
      <c r="F1134">
        <v>12248</v>
      </c>
    </row>
    <row r="1135" spans="1:6" x14ac:dyDescent="0.2">
      <c r="A1135" s="1">
        <v>44335</v>
      </c>
      <c r="B1135" s="1"/>
      <c r="C1135" t="s">
        <v>103</v>
      </c>
      <c r="D1135">
        <v>0</v>
      </c>
      <c r="E1135">
        <v>93.36</v>
      </c>
      <c r="F1135">
        <v>1470</v>
      </c>
    </row>
    <row r="1136" spans="1:6" x14ac:dyDescent="0.2">
      <c r="A1136" s="1">
        <v>44335</v>
      </c>
      <c r="B1136" s="1"/>
      <c r="C1136" t="s">
        <v>103</v>
      </c>
      <c r="D1136">
        <v>0</v>
      </c>
      <c r="E1136">
        <v>63.45</v>
      </c>
      <c r="F1136">
        <v>2775</v>
      </c>
    </row>
    <row r="1137" spans="1:6" x14ac:dyDescent="0.2">
      <c r="A1137" s="1">
        <v>44335</v>
      </c>
      <c r="B1137" s="1"/>
      <c r="C1137" t="s">
        <v>103</v>
      </c>
      <c r="D1137">
        <v>0</v>
      </c>
      <c r="E1137">
        <v>1138.1099999999999</v>
      </c>
      <c r="F1137">
        <v>34726</v>
      </c>
    </row>
    <row r="1138" spans="1:6" x14ac:dyDescent="0.2">
      <c r="A1138" s="1">
        <v>44335</v>
      </c>
      <c r="B1138" s="1"/>
      <c r="C1138" t="s">
        <v>103</v>
      </c>
      <c r="D1138">
        <v>0</v>
      </c>
      <c r="E1138">
        <v>10.59</v>
      </c>
      <c r="F1138">
        <v>398</v>
      </c>
    </row>
    <row r="1139" spans="1:6" x14ac:dyDescent="0.2">
      <c r="A1139" s="1">
        <v>44335</v>
      </c>
      <c r="B1139" s="1"/>
      <c r="C1139" t="s">
        <v>103</v>
      </c>
      <c r="D1139">
        <v>0</v>
      </c>
      <c r="E1139">
        <v>108.23</v>
      </c>
      <c r="F1139">
        <v>867</v>
      </c>
    </row>
    <row r="1140" spans="1:6" x14ac:dyDescent="0.2">
      <c r="A1140" s="1">
        <v>44335</v>
      </c>
      <c r="B1140" s="1"/>
      <c r="C1140" t="s">
        <v>103</v>
      </c>
      <c r="D1140">
        <v>0</v>
      </c>
      <c r="E1140">
        <v>103.04</v>
      </c>
      <c r="F1140">
        <v>2099</v>
      </c>
    </row>
    <row r="1141" spans="1:6" x14ac:dyDescent="0.2">
      <c r="A1141" s="1">
        <v>44335</v>
      </c>
      <c r="B1141" s="1"/>
      <c r="C1141" t="s">
        <v>103</v>
      </c>
      <c r="D1141">
        <v>0</v>
      </c>
      <c r="E1141">
        <v>73.12</v>
      </c>
      <c r="F1141">
        <v>2557</v>
      </c>
    </row>
    <row r="1142" spans="1:6" x14ac:dyDescent="0.2">
      <c r="A1142" s="1">
        <v>44335</v>
      </c>
      <c r="B1142" s="1"/>
      <c r="C1142" t="s">
        <v>103</v>
      </c>
      <c r="D1142">
        <v>0</v>
      </c>
      <c r="E1142">
        <v>83.19</v>
      </c>
      <c r="F1142">
        <v>967</v>
      </c>
    </row>
    <row r="1143" spans="1:6" x14ac:dyDescent="0.2">
      <c r="A1143" s="1">
        <v>44335</v>
      </c>
      <c r="B1143" s="1"/>
      <c r="C1143" t="s">
        <v>103</v>
      </c>
      <c r="D1143">
        <v>0</v>
      </c>
      <c r="E1143">
        <v>45.15</v>
      </c>
      <c r="F1143">
        <v>1876</v>
      </c>
    </row>
    <row r="1144" spans="1:6" x14ac:dyDescent="0.2">
      <c r="A1144" s="1">
        <v>44335</v>
      </c>
      <c r="B1144" s="1"/>
      <c r="C1144" t="s">
        <v>103</v>
      </c>
      <c r="D1144">
        <v>0</v>
      </c>
      <c r="E1144">
        <v>351.28</v>
      </c>
      <c r="F1144">
        <v>18006</v>
      </c>
    </row>
    <row r="1145" spans="1:6" x14ac:dyDescent="0.2">
      <c r="A1145" s="1">
        <v>44335</v>
      </c>
      <c r="B1145" s="1"/>
      <c r="C1145" t="s">
        <v>103</v>
      </c>
      <c r="D1145">
        <v>0</v>
      </c>
      <c r="E1145">
        <v>64.72</v>
      </c>
      <c r="F1145">
        <v>2508</v>
      </c>
    </row>
    <row r="1146" spans="1:6" x14ac:dyDescent="0.2">
      <c r="A1146" s="1">
        <v>44335</v>
      </c>
      <c r="B1146" s="1"/>
      <c r="C1146" t="s">
        <v>103</v>
      </c>
      <c r="D1146">
        <v>0</v>
      </c>
      <c r="E1146">
        <v>72.42</v>
      </c>
      <c r="F1146">
        <v>2679</v>
      </c>
    </row>
    <row r="1147" spans="1:6" x14ac:dyDescent="0.2">
      <c r="A1147" s="1">
        <v>44335</v>
      </c>
      <c r="B1147" s="1"/>
      <c r="C1147" t="s">
        <v>103</v>
      </c>
      <c r="D1147">
        <v>0</v>
      </c>
      <c r="E1147">
        <v>51.41</v>
      </c>
      <c r="F1147">
        <v>1915</v>
      </c>
    </row>
    <row r="1148" spans="1:6" x14ac:dyDescent="0.2">
      <c r="A1148" s="1">
        <v>44335</v>
      </c>
      <c r="B1148" s="1"/>
      <c r="C1148" t="s">
        <v>103</v>
      </c>
      <c r="D1148">
        <v>0</v>
      </c>
      <c r="E1148">
        <v>56.07</v>
      </c>
      <c r="F1148">
        <v>939</v>
      </c>
    </row>
    <row r="1149" spans="1:6" x14ac:dyDescent="0.2">
      <c r="A1149" s="1">
        <v>44335</v>
      </c>
      <c r="B1149" s="1"/>
      <c r="C1149" t="s">
        <v>103</v>
      </c>
      <c r="D1149">
        <v>0</v>
      </c>
      <c r="E1149">
        <v>285.5</v>
      </c>
      <c r="F1149">
        <v>10539</v>
      </c>
    </row>
    <row r="1150" spans="1:6" x14ac:dyDescent="0.2">
      <c r="A1150" s="1">
        <v>44335</v>
      </c>
      <c r="B1150" s="1"/>
      <c r="C1150" t="s">
        <v>103</v>
      </c>
      <c r="D1150">
        <v>0</v>
      </c>
      <c r="E1150">
        <v>144.16999999999999</v>
      </c>
      <c r="F1150">
        <v>2765</v>
      </c>
    </row>
    <row r="1151" spans="1:6" x14ac:dyDescent="0.2">
      <c r="A1151" s="1">
        <v>44335</v>
      </c>
      <c r="B1151" s="1"/>
      <c r="C1151" t="s">
        <v>103</v>
      </c>
      <c r="D1151">
        <v>0</v>
      </c>
      <c r="E1151">
        <v>8.81</v>
      </c>
      <c r="F1151">
        <v>341</v>
      </c>
    </row>
    <row r="1152" spans="1:6" x14ac:dyDescent="0.2">
      <c r="A1152" s="1">
        <v>44335</v>
      </c>
      <c r="B1152" s="1"/>
      <c r="C1152" t="s">
        <v>103</v>
      </c>
      <c r="D1152">
        <v>0</v>
      </c>
      <c r="E1152">
        <v>1212.49</v>
      </c>
      <c r="F1152">
        <v>46549</v>
      </c>
    </row>
    <row r="1153" spans="1:6" x14ac:dyDescent="0.2">
      <c r="A1153" s="1">
        <v>44335</v>
      </c>
      <c r="B1153" s="1"/>
      <c r="C1153" t="s">
        <v>103</v>
      </c>
      <c r="D1153">
        <v>0</v>
      </c>
      <c r="E1153">
        <v>10596.82</v>
      </c>
      <c r="F1153">
        <v>514267</v>
      </c>
    </row>
    <row r="1154" spans="1:6" x14ac:dyDescent="0.2">
      <c r="A1154" s="1">
        <v>44335</v>
      </c>
      <c r="B1154" s="1"/>
      <c r="C1154" t="s">
        <v>106</v>
      </c>
      <c r="D1154">
        <v>0</v>
      </c>
      <c r="E1154">
        <v>92859.46</v>
      </c>
      <c r="F1154">
        <v>3869792</v>
      </c>
    </row>
    <row r="1155" spans="1:6" x14ac:dyDescent="0.2">
      <c r="A1155" s="1">
        <v>44335</v>
      </c>
      <c r="B1155" s="1"/>
      <c r="C1155" t="s">
        <v>103</v>
      </c>
      <c r="D1155">
        <v>0</v>
      </c>
      <c r="E1155">
        <v>594.35</v>
      </c>
      <c r="F1155">
        <v>53315</v>
      </c>
    </row>
    <row r="1156" spans="1:6" x14ac:dyDescent="0.2">
      <c r="A1156" s="1">
        <v>44335</v>
      </c>
      <c r="B1156" s="1"/>
      <c r="C1156" t="s">
        <v>103</v>
      </c>
      <c r="D1156">
        <v>0</v>
      </c>
      <c r="E1156">
        <v>51575.91</v>
      </c>
      <c r="F1156">
        <v>2856912</v>
      </c>
    </row>
    <row r="1157" spans="1:6" x14ac:dyDescent="0.2">
      <c r="A1157" s="1">
        <v>44335</v>
      </c>
      <c r="B1157" s="1"/>
      <c r="C1157" t="s">
        <v>106</v>
      </c>
      <c r="D1157">
        <v>1</v>
      </c>
      <c r="E1157">
        <v>2074.96</v>
      </c>
      <c r="F1157">
        <v>245923</v>
      </c>
    </row>
    <row r="1158" spans="1:6" x14ac:dyDescent="0.2">
      <c r="A1158" s="1">
        <v>44335</v>
      </c>
      <c r="B1158" s="1"/>
      <c r="C1158" t="s">
        <v>103</v>
      </c>
      <c r="D1158">
        <v>0</v>
      </c>
      <c r="E1158">
        <v>10914.44</v>
      </c>
      <c r="F1158">
        <v>344105</v>
      </c>
    </row>
    <row r="1159" spans="1:6" x14ac:dyDescent="0.2">
      <c r="A1159" s="1">
        <v>44335</v>
      </c>
      <c r="B1159" s="1"/>
      <c r="C1159" t="s">
        <v>108</v>
      </c>
      <c r="D1159">
        <v>0</v>
      </c>
      <c r="E1159">
        <v>62244.77</v>
      </c>
      <c r="F1159">
        <v>2715079</v>
      </c>
    </row>
    <row r="1160" spans="1:6" x14ac:dyDescent="0.2">
      <c r="A1160" s="1">
        <v>44335</v>
      </c>
      <c r="B1160" s="1"/>
      <c r="C1160" t="s">
        <v>103</v>
      </c>
      <c r="D1160">
        <v>0</v>
      </c>
      <c r="E1160">
        <v>1380.43</v>
      </c>
      <c r="F1160">
        <v>67767</v>
      </c>
    </row>
    <row r="1161" spans="1:6" x14ac:dyDescent="0.2">
      <c r="A1161" s="1">
        <v>44335</v>
      </c>
      <c r="B1161" s="1"/>
      <c r="C1161" t="s">
        <v>107</v>
      </c>
      <c r="D1161">
        <v>1</v>
      </c>
      <c r="E1161">
        <v>28998.52</v>
      </c>
      <c r="F1161">
        <v>3705825</v>
      </c>
    </row>
    <row r="1162" spans="1:6" x14ac:dyDescent="0.2">
      <c r="A1162" s="1">
        <v>44335</v>
      </c>
      <c r="B1162" s="1"/>
      <c r="C1162" t="s">
        <v>106</v>
      </c>
      <c r="D1162">
        <v>0</v>
      </c>
      <c r="E1162">
        <v>101528.22</v>
      </c>
      <c r="F1162">
        <v>4733010</v>
      </c>
    </row>
    <row r="1163" spans="1:6" x14ac:dyDescent="0.2">
      <c r="A1163" s="1">
        <v>44335</v>
      </c>
      <c r="B1163" s="1"/>
      <c r="C1163" t="s">
        <v>107</v>
      </c>
      <c r="D1163">
        <v>1</v>
      </c>
      <c r="E1163">
        <v>64611.07</v>
      </c>
      <c r="F1163">
        <v>4667887</v>
      </c>
    </row>
    <row r="1164" spans="1:6" x14ac:dyDescent="0.2">
      <c r="A1164" s="1">
        <v>44335</v>
      </c>
      <c r="B1164" s="1"/>
      <c r="C1164" t="s">
        <v>106</v>
      </c>
      <c r="D1164">
        <v>1</v>
      </c>
      <c r="E1164">
        <v>5513.16</v>
      </c>
      <c r="F1164">
        <v>181999</v>
      </c>
    </row>
    <row r="1165" spans="1:6" x14ac:dyDescent="0.2">
      <c r="A1165" s="1">
        <v>44335</v>
      </c>
      <c r="B1165" s="1"/>
      <c r="C1165" t="s">
        <v>103</v>
      </c>
      <c r="D1165">
        <v>0</v>
      </c>
      <c r="E1165">
        <v>12.46</v>
      </c>
      <c r="F1165">
        <v>403</v>
      </c>
    </row>
    <row r="1166" spans="1:6" x14ac:dyDescent="0.2">
      <c r="A1166" s="1">
        <v>44335</v>
      </c>
      <c r="B1166" s="1"/>
      <c r="C1166" t="s">
        <v>107</v>
      </c>
      <c r="D1166">
        <v>1</v>
      </c>
      <c r="E1166">
        <v>0</v>
      </c>
      <c r="F1166">
        <v>0</v>
      </c>
    </row>
    <row r="1167" spans="1:6" x14ac:dyDescent="0.2">
      <c r="A1167" s="1">
        <v>44335</v>
      </c>
      <c r="B1167" s="1"/>
      <c r="C1167" t="s">
        <v>103</v>
      </c>
      <c r="D1167">
        <v>0</v>
      </c>
      <c r="E1167">
        <v>2461.42</v>
      </c>
      <c r="F1167">
        <v>111036</v>
      </c>
    </row>
    <row r="1168" spans="1:6" x14ac:dyDescent="0.2">
      <c r="A1168" s="1">
        <v>44335</v>
      </c>
      <c r="B1168" s="1"/>
      <c r="C1168" t="s">
        <v>103</v>
      </c>
      <c r="D1168">
        <v>0</v>
      </c>
      <c r="E1168">
        <v>1206.95</v>
      </c>
      <c r="F1168">
        <v>19762</v>
      </c>
    </row>
    <row r="1169" spans="1:6" x14ac:dyDescent="0.2">
      <c r="A1169" s="1">
        <v>44335</v>
      </c>
      <c r="B1169" s="1"/>
      <c r="C1169" t="s">
        <v>106</v>
      </c>
      <c r="D1169">
        <v>0</v>
      </c>
      <c r="E1169">
        <v>10336.969999999999</v>
      </c>
      <c r="F1169">
        <v>555106</v>
      </c>
    </row>
    <row r="1170" spans="1:6" x14ac:dyDescent="0.2">
      <c r="A1170" s="1">
        <v>44335</v>
      </c>
      <c r="B1170" s="1"/>
      <c r="C1170" t="s">
        <v>103</v>
      </c>
      <c r="D1170">
        <v>0</v>
      </c>
      <c r="E1170">
        <v>0</v>
      </c>
      <c r="F1170">
        <v>0</v>
      </c>
    </row>
    <row r="1171" spans="1:6" x14ac:dyDescent="0.2">
      <c r="A1171" s="1">
        <v>44335</v>
      </c>
      <c r="B1171" s="1"/>
      <c r="C1171" t="s">
        <v>103</v>
      </c>
      <c r="D1171">
        <v>0</v>
      </c>
      <c r="E1171">
        <v>2476.52</v>
      </c>
      <c r="F1171">
        <v>42704</v>
      </c>
    </row>
    <row r="1172" spans="1:6" x14ac:dyDescent="0.2">
      <c r="A1172" s="1">
        <v>44335</v>
      </c>
      <c r="B1172" s="1"/>
      <c r="C1172" t="s">
        <v>106</v>
      </c>
      <c r="D1172">
        <v>1</v>
      </c>
      <c r="E1172">
        <v>7828.99</v>
      </c>
      <c r="F1172">
        <v>582383</v>
      </c>
    </row>
    <row r="1173" spans="1:6" x14ac:dyDescent="0.2">
      <c r="A1173" s="1">
        <v>44335</v>
      </c>
      <c r="B1173" s="1"/>
      <c r="C1173" t="s">
        <v>103</v>
      </c>
      <c r="D1173">
        <v>0</v>
      </c>
      <c r="E1173">
        <v>1215.21</v>
      </c>
      <c r="F1173">
        <v>20074</v>
      </c>
    </row>
    <row r="1174" spans="1:6" x14ac:dyDescent="0.2">
      <c r="A1174" s="1">
        <v>44335</v>
      </c>
      <c r="B1174" s="1"/>
      <c r="C1174" t="s">
        <v>106</v>
      </c>
      <c r="D1174">
        <v>1</v>
      </c>
      <c r="E1174">
        <v>65646.720000000001</v>
      </c>
      <c r="F1174">
        <v>2065782</v>
      </c>
    </row>
    <row r="1175" spans="1:6" x14ac:dyDescent="0.2">
      <c r="A1175" s="1">
        <v>44328</v>
      </c>
      <c r="B1175" s="1"/>
      <c r="C1175" t="s">
        <v>107</v>
      </c>
      <c r="D1175">
        <v>1</v>
      </c>
      <c r="E1175">
        <v>36927.519999999997</v>
      </c>
      <c r="F1175">
        <v>4646504</v>
      </c>
    </row>
    <row r="1176" spans="1:6" x14ac:dyDescent="0.2">
      <c r="A1176" s="1">
        <v>44328</v>
      </c>
      <c r="B1176" s="1"/>
      <c r="C1176" t="s">
        <v>108</v>
      </c>
      <c r="D1176">
        <v>0</v>
      </c>
      <c r="E1176">
        <v>2348.46</v>
      </c>
      <c r="F1176">
        <v>153333</v>
      </c>
    </row>
    <row r="1177" spans="1:6" x14ac:dyDescent="0.2">
      <c r="A1177" s="1">
        <v>44328</v>
      </c>
      <c r="B1177" s="1"/>
      <c r="C1177" t="s">
        <v>107</v>
      </c>
      <c r="D1177">
        <v>1</v>
      </c>
      <c r="E1177">
        <v>716.15</v>
      </c>
      <c r="F1177">
        <v>57491</v>
      </c>
    </row>
    <row r="1178" spans="1:6" x14ac:dyDescent="0.2">
      <c r="A1178" s="1">
        <v>44328</v>
      </c>
      <c r="B1178" s="1"/>
      <c r="C1178" t="s">
        <v>103</v>
      </c>
      <c r="D1178">
        <v>0</v>
      </c>
      <c r="E1178">
        <v>1830.87</v>
      </c>
      <c r="F1178">
        <v>36102</v>
      </c>
    </row>
    <row r="1179" spans="1:6" x14ac:dyDescent="0.2">
      <c r="A1179" s="1">
        <v>44328</v>
      </c>
      <c r="B1179" s="1"/>
      <c r="C1179" t="s">
        <v>103</v>
      </c>
      <c r="D1179">
        <v>0</v>
      </c>
      <c r="E1179">
        <v>1911.7</v>
      </c>
      <c r="F1179">
        <v>124853</v>
      </c>
    </row>
    <row r="1180" spans="1:6" x14ac:dyDescent="0.2">
      <c r="A1180" s="1">
        <v>44328</v>
      </c>
      <c r="B1180" s="1"/>
      <c r="C1180" t="s">
        <v>103</v>
      </c>
      <c r="D1180">
        <v>0</v>
      </c>
      <c r="E1180">
        <v>1814.67</v>
      </c>
      <c r="F1180">
        <v>66683</v>
      </c>
    </row>
    <row r="1181" spans="1:6" x14ac:dyDescent="0.2">
      <c r="A1181" s="1">
        <v>44328</v>
      </c>
      <c r="B1181" s="1"/>
      <c r="C1181" t="s">
        <v>103</v>
      </c>
      <c r="D1181">
        <v>0</v>
      </c>
      <c r="E1181">
        <v>1815.05</v>
      </c>
      <c r="F1181">
        <v>40567</v>
      </c>
    </row>
    <row r="1182" spans="1:6" x14ac:dyDescent="0.2">
      <c r="A1182" s="1">
        <v>44328</v>
      </c>
      <c r="B1182" s="1"/>
      <c r="C1182" t="s">
        <v>103</v>
      </c>
      <c r="D1182">
        <v>0</v>
      </c>
      <c r="E1182">
        <v>10155.07</v>
      </c>
      <c r="F1182">
        <v>549906</v>
      </c>
    </row>
    <row r="1183" spans="1:6" x14ac:dyDescent="0.2">
      <c r="A1183" s="1">
        <v>44328</v>
      </c>
      <c r="B1183" s="1"/>
      <c r="C1183" t="s">
        <v>108</v>
      </c>
      <c r="D1183">
        <v>0</v>
      </c>
      <c r="E1183">
        <v>3083.34</v>
      </c>
      <c r="F1183">
        <v>193389</v>
      </c>
    </row>
    <row r="1184" spans="1:6" x14ac:dyDescent="0.2">
      <c r="A1184" s="1">
        <v>44328</v>
      </c>
      <c r="B1184" s="1"/>
      <c r="C1184" t="s">
        <v>103</v>
      </c>
      <c r="D1184">
        <v>0</v>
      </c>
      <c r="E1184">
        <v>1802.39</v>
      </c>
      <c r="F1184">
        <v>48311</v>
      </c>
    </row>
    <row r="1185" spans="1:6" x14ac:dyDescent="0.2">
      <c r="A1185" s="1">
        <v>44328</v>
      </c>
      <c r="B1185" s="1"/>
      <c r="C1185" t="s">
        <v>103</v>
      </c>
      <c r="D1185">
        <v>0</v>
      </c>
      <c r="E1185">
        <v>1800.14</v>
      </c>
      <c r="F1185">
        <v>18463</v>
      </c>
    </row>
    <row r="1186" spans="1:6" x14ac:dyDescent="0.2">
      <c r="A1186" s="1">
        <v>44328</v>
      </c>
      <c r="B1186" s="1"/>
      <c r="C1186" t="s">
        <v>103</v>
      </c>
      <c r="D1186">
        <v>0</v>
      </c>
      <c r="E1186">
        <v>11380.52</v>
      </c>
      <c r="F1186">
        <v>189572</v>
      </c>
    </row>
    <row r="1187" spans="1:6" x14ac:dyDescent="0.2">
      <c r="A1187" s="1">
        <v>44328</v>
      </c>
      <c r="B1187" s="1"/>
      <c r="C1187" t="s">
        <v>103</v>
      </c>
      <c r="D1187">
        <v>0</v>
      </c>
      <c r="E1187">
        <v>1828.03</v>
      </c>
      <c r="F1187">
        <v>30607</v>
      </c>
    </row>
    <row r="1188" spans="1:6" x14ac:dyDescent="0.2">
      <c r="A1188" s="1">
        <v>44328</v>
      </c>
      <c r="B1188" s="1"/>
      <c r="C1188" t="s">
        <v>108</v>
      </c>
      <c r="D1188">
        <v>0</v>
      </c>
      <c r="E1188">
        <v>30087.18</v>
      </c>
      <c r="F1188">
        <v>1474396</v>
      </c>
    </row>
    <row r="1189" spans="1:6" x14ac:dyDescent="0.2">
      <c r="A1189" s="1">
        <v>44328</v>
      </c>
      <c r="B1189" s="1"/>
      <c r="C1189" t="s">
        <v>106</v>
      </c>
      <c r="D1189">
        <v>1</v>
      </c>
      <c r="E1189">
        <v>84540.4</v>
      </c>
      <c r="F1189">
        <v>2436751</v>
      </c>
    </row>
    <row r="1190" spans="1:6" x14ac:dyDescent="0.2">
      <c r="A1190" s="1">
        <v>44328</v>
      </c>
      <c r="B1190" s="1"/>
      <c r="C1190" t="s">
        <v>107</v>
      </c>
      <c r="D1190">
        <v>1</v>
      </c>
      <c r="E1190">
        <v>12765.53</v>
      </c>
      <c r="F1190">
        <v>1896477</v>
      </c>
    </row>
    <row r="1191" spans="1:6" x14ac:dyDescent="0.2">
      <c r="A1191" s="1">
        <v>44328</v>
      </c>
      <c r="B1191" s="1"/>
      <c r="C1191" t="s">
        <v>107</v>
      </c>
      <c r="D1191">
        <v>1</v>
      </c>
      <c r="E1191">
        <v>4277.82</v>
      </c>
      <c r="F1191">
        <v>489072</v>
      </c>
    </row>
    <row r="1192" spans="1:6" x14ac:dyDescent="0.2">
      <c r="A1192" s="1">
        <v>44328</v>
      </c>
      <c r="B1192" s="1"/>
      <c r="C1192" t="s">
        <v>106</v>
      </c>
      <c r="D1192">
        <v>1</v>
      </c>
      <c r="E1192">
        <v>7344.45</v>
      </c>
      <c r="F1192">
        <v>514382</v>
      </c>
    </row>
    <row r="1193" spans="1:6" x14ac:dyDescent="0.2">
      <c r="A1193" s="1">
        <v>44328</v>
      </c>
      <c r="B1193" s="1"/>
      <c r="C1193" t="s">
        <v>106</v>
      </c>
      <c r="D1193">
        <v>1</v>
      </c>
      <c r="E1193">
        <v>6752.15</v>
      </c>
      <c r="F1193">
        <v>198083</v>
      </c>
    </row>
    <row r="1194" spans="1:6" x14ac:dyDescent="0.2">
      <c r="A1194" s="1">
        <v>44328</v>
      </c>
      <c r="B1194" s="1"/>
      <c r="C1194" t="s">
        <v>103</v>
      </c>
      <c r="D1194">
        <v>0</v>
      </c>
      <c r="E1194">
        <v>1091.8</v>
      </c>
      <c r="F1194">
        <v>59489</v>
      </c>
    </row>
    <row r="1195" spans="1:6" x14ac:dyDescent="0.2">
      <c r="A1195" s="1">
        <v>44328</v>
      </c>
      <c r="B1195" s="1"/>
      <c r="C1195" t="s">
        <v>107</v>
      </c>
      <c r="D1195">
        <v>1</v>
      </c>
      <c r="E1195">
        <v>12883.21</v>
      </c>
      <c r="F1195">
        <v>1498387</v>
      </c>
    </row>
    <row r="1196" spans="1:6" x14ac:dyDescent="0.2">
      <c r="A1196" s="1">
        <v>44328</v>
      </c>
      <c r="B1196" s="1"/>
      <c r="C1196" t="s">
        <v>106</v>
      </c>
      <c r="D1196">
        <v>0</v>
      </c>
      <c r="E1196">
        <v>164947.91</v>
      </c>
      <c r="F1196">
        <v>6960158</v>
      </c>
    </row>
    <row r="1197" spans="1:6" x14ac:dyDescent="0.2">
      <c r="A1197" s="1">
        <v>44328</v>
      </c>
      <c r="B1197" s="1"/>
      <c r="C1197" t="s">
        <v>107</v>
      </c>
      <c r="D1197">
        <v>1</v>
      </c>
      <c r="E1197">
        <v>54992.98</v>
      </c>
      <c r="F1197">
        <v>3423795</v>
      </c>
    </row>
    <row r="1198" spans="1:6" x14ac:dyDescent="0.2">
      <c r="A1198" s="1">
        <v>44328</v>
      </c>
      <c r="B1198" s="1"/>
      <c r="C1198" t="s">
        <v>106</v>
      </c>
      <c r="D1198">
        <v>0</v>
      </c>
      <c r="E1198">
        <v>8410.67</v>
      </c>
      <c r="F1198">
        <v>341191</v>
      </c>
    </row>
    <row r="1199" spans="1:6" x14ac:dyDescent="0.2">
      <c r="A1199" s="1">
        <v>44328</v>
      </c>
      <c r="B1199" s="1"/>
      <c r="C1199" t="s">
        <v>103</v>
      </c>
      <c r="D1199">
        <v>0</v>
      </c>
      <c r="E1199">
        <v>8353.16</v>
      </c>
      <c r="F1199">
        <v>225396</v>
      </c>
    </row>
    <row r="1200" spans="1:6" x14ac:dyDescent="0.2">
      <c r="A1200" s="1">
        <v>44328</v>
      </c>
      <c r="B1200" s="1"/>
      <c r="C1200" t="s">
        <v>105</v>
      </c>
      <c r="D1200">
        <v>0</v>
      </c>
      <c r="E1200">
        <v>3094.51</v>
      </c>
      <c r="F1200">
        <v>458012</v>
      </c>
    </row>
    <row r="1201" spans="1:6" x14ac:dyDescent="0.2">
      <c r="A1201" s="1">
        <v>44328</v>
      </c>
      <c r="B1201" s="1"/>
      <c r="C1201" t="s">
        <v>103</v>
      </c>
      <c r="D1201">
        <v>0</v>
      </c>
      <c r="E1201">
        <v>4447.34</v>
      </c>
      <c r="F1201">
        <v>95054</v>
      </c>
    </row>
    <row r="1202" spans="1:6" x14ac:dyDescent="0.2">
      <c r="A1202" s="1">
        <v>44328</v>
      </c>
      <c r="B1202" s="1"/>
      <c r="C1202" t="s">
        <v>106</v>
      </c>
      <c r="D1202">
        <v>1</v>
      </c>
      <c r="E1202">
        <v>13305.09</v>
      </c>
      <c r="F1202">
        <v>700647</v>
      </c>
    </row>
    <row r="1203" spans="1:6" x14ac:dyDescent="0.2">
      <c r="A1203" s="1">
        <v>44328</v>
      </c>
      <c r="B1203" s="1"/>
      <c r="C1203" t="s">
        <v>103</v>
      </c>
      <c r="D1203">
        <v>0</v>
      </c>
      <c r="E1203">
        <v>4430.79</v>
      </c>
      <c r="F1203">
        <v>67710</v>
      </c>
    </row>
    <row r="1204" spans="1:6" x14ac:dyDescent="0.2">
      <c r="A1204" s="1">
        <v>44328</v>
      </c>
      <c r="B1204" s="1"/>
      <c r="C1204" t="s">
        <v>103</v>
      </c>
      <c r="D1204">
        <v>0</v>
      </c>
      <c r="E1204">
        <v>8274.93</v>
      </c>
      <c r="F1204">
        <v>126221</v>
      </c>
    </row>
    <row r="1205" spans="1:6" x14ac:dyDescent="0.2">
      <c r="A1205" s="1">
        <v>44328</v>
      </c>
      <c r="B1205" s="1"/>
      <c r="C1205" t="s">
        <v>106</v>
      </c>
      <c r="D1205">
        <v>0</v>
      </c>
      <c r="E1205">
        <v>10107.540000000001</v>
      </c>
      <c r="F1205">
        <v>443438</v>
      </c>
    </row>
    <row r="1206" spans="1:6" x14ac:dyDescent="0.2">
      <c r="A1206" s="1">
        <v>44328</v>
      </c>
      <c r="B1206" s="1"/>
      <c r="C1206" t="s">
        <v>103</v>
      </c>
      <c r="D1206">
        <v>0</v>
      </c>
      <c r="E1206">
        <v>4414.1899999999996</v>
      </c>
      <c r="F1206">
        <v>172797</v>
      </c>
    </row>
    <row r="1207" spans="1:6" x14ac:dyDescent="0.2">
      <c r="A1207" s="1">
        <v>44328</v>
      </c>
      <c r="B1207" s="1"/>
      <c r="C1207" t="s">
        <v>108</v>
      </c>
      <c r="D1207">
        <v>0</v>
      </c>
      <c r="E1207">
        <v>18768.080000000002</v>
      </c>
      <c r="F1207">
        <v>1444825</v>
      </c>
    </row>
    <row r="1208" spans="1:6" x14ac:dyDescent="0.2">
      <c r="A1208" s="1">
        <v>44328</v>
      </c>
      <c r="B1208" s="1"/>
      <c r="C1208" t="s">
        <v>107</v>
      </c>
      <c r="D1208">
        <v>1</v>
      </c>
      <c r="E1208">
        <v>83.24</v>
      </c>
      <c r="F1208">
        <v>3495</v>
      </c>
    </row>
    <row r="1209" spans="1:6" x14ac:dyDescent="0.2">
      <c r="A1209" s="1">
        <v>44328</v>
      </c>
      <c r="B1209" s="1"/>
      <c r="C1209" t="s">
        <v>103</v>
      </c>
      <c r="D1209">
        <v>0</v>
      </c>
      <c r="E1209">
        <v>0</v>
      </c>
      <c r="F1209">
        <v>0</v>
      </c>
    </row>
    <row r="1210" spans="1:6" x14ac:dyDescent="0.2">
      <c r="A1210" s="1">
        <v>44328</v>
      </c>
      <c r="B1210" s="1"/>
      <c r="C1210" t="s">
        <v>105</v>
      </c>
      <c r="D1210">
        <v>0</v>
      </c>
      <c r="E1210">
        <v>2396.69</v>
      </c>
      <c r="F1210">
        <v>351001</v>
      </c>
    </row>
    <row r="1211" spans="1:6" x14ac:dyDescent="0.2">
      <c r="A1211" s="1">
        <v>44328</v>
      </c>
      <c r="B1211" s="1"/>
      <c r="C1211" t="s">
        <v>103</v>
      </c>
      <c r="D1211">
        <v>0</v>
      </c>
      <c r="E1211">
        <v>8096.52</v>
      </c>
      <c r="F1211">
        <v>268662</v>
      </c>
    </row>
    <row r="1212" spans="1:6" x14ac:dyDescent="0.2">
      <c r="A1212" s="1">
        <v>44328</v>
      </c>
      <c r="B1212" s="1"/>
      <c r="C1212" t="s">
        <v>105</v>
      </c>
      <c r="D1212">
        <v>0</v>
      </c>
      <c r="E1212">
        <v>1543.87</v>
      </c>
      <c r="F1212">
        <v>205217</v>
      </c>
    </row>
    <row r="1213" spans="1:6" x14ac:dyDescent="0.2">
      <c r="A1213" s="1">
        <v>44328</v>
      </c>
      <c r="B1213" s="1"/>
      <c r="C1213" t="s">
        <v>108</v>
      </c>
      <c r="D1213">
        <v>0</v>
      </c>
      <c r="E1213">
        <v>3666.24</v>
      </c>
      <c r="F1213">
        <v>163188</v>
      </c>
    </row>
    <row r="1214" spans="1:6" x14ac:dyDescent="0.2">
      <c r="A1214" s="1">
        <v>44328</v>
      </c>
      <c r="B1214" s="1"/>
      <c r="C1214" t="s">
        <v>103</v>
      </c>
      <c r="D1214">
        <v>0</v>
      </c>
      <c r="E1214">
        <v>43434.53</v>
      </c>
      <c r="F1214">
        <v>2588732</v>
      </c>
    </row>
    <row r="1215" spans="1:6" x14ac:dyDescent="0.2">
      <c r="A1215" s="1">
        <v>44328</v>
      </c>
      <c r="B1215" s="1"/>
      <c r="C1215" t="s">
        <v>106</v>
      </c>
      <c r="D1215">
        <v>1</v>
      </c>
      <c r="E1215">
        <v>163835.35999999999</v>
      </c>
      <c r="F1215">
        <v>8824874</v>
      </c>
    </row>
    <row r="1216" spans="1:6" x14ac:dyDescent="0.2">
      <c r="A1216" s="1">
        <v>44328</v>
      </c>
      <c r="B1216" s="1"/>
      <c r="C1216" t="s">
        <v>107</v>
      </c>
      <c r="D1216">
        <v>1</v>
      </c>
      <c r="E1216">
        <v>16363.79</v>
      </c>
      <c r="F1216">
        <v>982769</v>
      </c>
    </row>
    <row r="1217" spans="1:6" x14ac:dyDescent="0.2">
      <c r="A1217" s="1">
        <v>44328</v>
      </c>
      <c r="B1217" s="1"/>
      <c r="C1217" t="s">
        <v>103</v>
      </c>
      <c r="D1217">
        <v>0</v>
      </c>
      <c r="E1217">
        <v>1052.32</v>
      </c>
      <c r="F1217">
        <v>44162</v>
      </c>
    </row>
    <row r="1218" spans="1:6" x14ac:dyDescent="0.2">
      <c r="A1218" s="1">
        <v>44328</v>
      </c>
      <c r="B1218" s="1"/>
      <c r="C1218" t="s">
        <v>103</v>
      </c>
      <c r="D1218">
        <v>0</v>
      </c>
      <c r="E1218">
        <v>21855.94</v>
      </c>
      <c r="F1218">
        <v>701210</v>
      </c>
    </row>
    <row r="1219" spans="1:6" x14ac:dyDescent="0.2">
      <c r="A1219" s="1">
        <v>44328</v>
      </c>
      <c r="B1219" s="1"/>
      <c r="C1219" t="s">
        <v>107</v>
      </c>
      <c r="D1219">
        <v>1</v>
      </c>
      <c r="E1219">
        <v>1055.55</v>
      </c>
      <c r="F1219">
        <v>36162</v>
      </c>
    </row>
    <row r="1220" spans="1:6" x14ac:dyDescent="0.2">
      <c r="A1220" s="1">
        <v>44328</v>
      </c>
      <c r="B1220" s="1"/>
      <c r="C1220" t="s">
        <v>103</v>
      </c>
      <c r="D1220">
        <v>0</v>
      </c>
      <c r="E1220">
        <v>24178.46</v>
      </c>
      <c r="F1220">
        <v>1644900</v>
      </c>
    </row>
    <row r="1221" spans="1:6" x14ac:dyDescent="0.2">
      <c r="A1221" s="1">
        <v>44328</v>
      </c>
      <c r="B1221" s="1"/>
      <c r="C1221" t="s">
        <v>106</v>
      </c>
      <c r="D1221">
        <v>1</v>
      </c>
      <c r="E1221">
        <v>66987.3</v>
      </c>
      <c r="F1221">
        <v>5159054</v>
      </c>
    </row>
    <row r="1222" spans="1:6" x14ac:dyDescent="0.2">
      <c r="A1222" s="1">
        <v>44328</v>
      </c>
      <c r="B1222" s="1"/>
      <c r="C1222" t="s">
        <v>108</v>
      </c>
      <c r="D1222">
        <v>0</v>
      </c>
      <c r="E1222">
        <v>22557.33</v>
      </c>
      <c r="F1222">
        <v>1569868</v>
      </c>
    </row>
    <row r="1223" spans="1:6" x14ac:dyDescent="0.2">
      <c r="A1223" s="1">
        <v>44328</v>
      </c>
      <c r="B1223" s="1"/>
      <c r="C1223" t="s">
        <v>106</v>
      </c>
      <c r="D1223">
        <v>0</v>
      </c>
      <c r="E1223">
        <v>151870.63</v>
      </c>
      <c r="F1223">
        <v>5880574</v>
      </c>
    </row>
    <row r="1224" spans="1:6" x14ac:dyDescent="0.2">
      <c r="A1224" s="1">
        <v>44321</v>
      </c>
      <c r="B1224" s="1"/>
      <c r="C1224" t="s">
        <v>107</v>
      </c>
      <c r="D1224">
        <v>1</v>
      </c>
      <c r="E1224">
        <v>50470.9</v>
      </c>
      <c r="F1224">
        <v>3559440</v>
      </c>
    </row>
    <row r="1225" spans="1:6" x14ac:dyDescent="0.2">
      <c r="A1225" s="1">
        <v>44321</v>
      </c>
      <c r="B1225" s="1"/>
      <c r="C1225" t="s">
        <v>108</v>
      </c>
      <c r="D1225">
        <v>0</v>
      </c>
      <c r="E1225">
        <v>679.8</v>
      </c>
      <c r="F1225">
        <v>47700</v>
      </c>
    </row>
    <row r="1226" spans="1:6" x14ac:dyDescent="0.2">
      <c r="A1226" s="1">
        <v>44321</v>
      </c>
      <c r="B1226" s="1"/>
      <c r="C1226" t="s">
        <v>107</v>
      </c>
      <c r="D1226">
        <v>1</v>
      </c>
      <c r="E1226">
        <v>818.01</v>
      </c>
      <c r="F1226">
        <v>34254</v>
      </c>
    </row>
    <row r="1227" spans="1:6" x14ac:dyDescent="0.2">
      <c r="A1227" s="1">
        <v>44321</v>
      </c>
      <c r="B1227" s="1"/>
      <c r="C1227" t="s">
        <v>107</v>
      </c>
      <c r="D1227">
        <v>1</v>
      </c>
      <c r="E1227">
        <v>44.87</v>
      </c>
      <c r="F1227">
        <v>3071</v>
      </c>
    </row>
    <row r="1228" spans="1:6" x14ac:dyDescent="0.2">
      <c r="A1228" s="1">
        <v>44321</v>
      </c>
      <c r="B1228" s="1"/>
      <c r="C1228" t="s">
        <v>103</v>
      </c>
      <c r="D1228">
        <v>0</v>
      </c>
      <c r="E1228">
        <v>4949.55</v>
      </c>
      <c r="F1228">
        <v>310086</v>
      </c>
    </row>
    <row r="1229" spans="1:6" x14ac:dyDescent="0.2">
      <c r="A1229" s="1">
        <v>44321</v>
      </c>
      <c r="B1229" s="1"/>
      <c r="C1229" t="s">
        <v>108</v>
      </c>
      <c r="D1229">
        <v>0</v>
      </c>
      <c r="E1229">
        <v>9293.86</v>
      </c>
      <c r="F1229">
        <v>684732</v>
      </c>
    </row>
    <row r="1230" spans="1:6" x14ac:dyDescent="0.2">
      <c r="A1230" s="1">
        <v>44321</v>
      </c>
      <c r="B1230" s="1"/>
      <c r="C1230" t="s">
        <v>108</v>
      </c>
      <c r="D1230">
        <v>0</v>
      </c>
      <c r="E1230">
        <v>979.32</v>
      </c>
      <c r="F1230">
        <v>70303</v>
      </c>
    </row>
    <row r="1231" spans="1:6" x14ac:dyDescent="0.2">
      <c r="A1231" s="1">
        <v>44321</v>
      </c>
      <c r="B1231" s="1"/>
      <c r="C1231" t="s">
        <v>108</v>
      </c>
      <c r="D1231">
        <v>0</v>
      </c>
      <c r="E1231">
        <v>1148.74</v>
      </c>
      <c r="F1231">
        <v>45229</v>
      </c>
    </row>
    <row r="1232" spans="1:6" x14ac:dyDescent="0.2">
      <c r="A1232" s="1">
        <v>44321</v>
      </c>
      <c r="B1232" s="1"/>
      <c r="C1232" t="s">
        <v>103</v>
      </c>
      <c r="D1232">
        <v>0</v>
      </c>
      <c r="E1232">
        <v>13812.82</v>
      </c>
      <c r="F1232">
        <v>248357</v>
      </c>
    </row>
    <row r="1233" spans="1:6" x14ac:dyDescent="0.2">
      <c r="A1233" s="1">
        <v>44321</v>
      </c>
      <c r="B1233" s="1"/>
      <c r="C1233" t="s">
        <v>107</v>
      </c>
      <c r="D1233">
        <v>1</v>
      </c>
      <c r="E1233">
        <v>8.82</v>
      </c>
      <c r="F1233">
        <v>288</v>
      </c>
    </row>
    <row r="1234" spans="1:6" x14ac:dyDescent="0.2">
      <c r="A1234" s="1">
        <v>44321</v>
      </c>
      <c r="B1234" s="1"/>
      <c r="C1234" t="s">
        <v>107</v>
      </c>
      <c r="D1234">
        <v>1</v>
      </c>
      <c r="E1234">
        <v>120.23</v>
      </c>
      <c r="F1234">
        <v>6181</v>
      </c>
    </row>
    <row r="1235" spans="1:6" x14ac:dyDescent="0.2">
      <c r="A1235" s="1">
        <v>44321</v>
      </c>
      <c r="B1235" s="1"/>
      <c r="C1235" t="s">
        <v>103</v>
      </c>
      <c r="D1235">
        <v>0</v>
      </c>
      <c r="E1235">
        <v>46384.94</v>
      </c>
      <c r="F1235">
        <v>3618763</v>
      </c>
    </row>
    <row r="1236" spans="1:6" x14ac:dyDescent="0.2">
      <c r="A1236" s="1">
        <v>44321</v>
      </c>
      <c r="B1236" s="1"/>
      <c r="C1236" t="s">
        <v>107</v>
      </c>
      <c r="D1236">
        <v>1</v>
      </c>
      <c r="E1236">
        <v>11547.33</v>
      </c>
      <c r="F1236">
        <v>1521040</v>
      </c>
    </row>
    <row r="1237" spans="1:6" x14ac:dyDescent="0.2">
      <c r="A1237" s="1">
        <v>44321</v>
      </c>
      <c r="B1237" s="1"/>
      <c r="C1237" t="s">
        <v>103</v>
      </c>
      <c r="D1237">
        <v>0</v>
      </c>
      <c r="E1237">
        <v>1413.16</v>
      </c>
      <c r="F1237">
        <v>70116</v>
      </c>
    </row>
    <row r="1238" spans="1:6" x14ac:dyDescent="0.2">
      <c r="A1238" s="1">
        <v>44321</v>
      </c>
      <c r="B1238" s="1"/>
      <c r="C1238" t="s">
        <v>103</v>
      </c>
      <c r="D1238">
        <v>0</v>
      </c>
      <c r="E1238">
        <v>8212.84</v>
      </c>
      <c r="F1238">
        <v>307571</v>
      </c>
    </row>
    <row r="1239" spans="1:6" x14ac:dyDescent="0.2">
      <c r="A1239" s="1">
        <v>44321</v>
      </c>
      <c r="B1239" s="1"/>
      <c r="C1239" t="s">
        <v>108</v>
      </c>
      <c r="D1239">
        <v>0</v>
      </c>
      <c r="E1239">
        <v>11670.92</v>
      </c>
      <c r="F1239">
        <v>739844</v>
      </c>
    </row>
    <row r="1240" spans="1:6" x14ac:dyDescent="0.2">
      <c r="A1240" s="1">
        <v>44321</v>
      </c>
      <c r="B1240" s="1"/>
      <c r="C1240" t="s">
        <v>103</v>
      </c>
      <c r="D1240">
        <v>0</v>
      </c>
      <c r="E1240">
        <v>41088.92</v>
      </c>
      <c r="F1240">
        <v>2550095</v>
      </c>
    </row>
    <row r="1241" spans="1:6" x14ac:dyDescent="0.2">
      <c r="A1241" s="1">
        <v>44321</v>
      </c>
      <c r="B1241" s="1"/>
      <c r="C1241" t="s">
        <v>107</v>
      </c>
      <c r="D1241">
        <v>1</v>
      </c>
      <c r="E1241">
        <v>8312.08</v>
      </c>
      <c r="F1241">
        <v>741395</v>
      </c>
    </row>
    <row r="1242" spans="1:6" x14ac:dyDescent="0.2">
      <c r="A1242" s="1">
        <v>44321</v>
      </c>
      <c r="B1242" s="1"/>
      <c r="C1242" t="s">
        <v>107</v>
      </c>
      <c r="D1242">
        <v>1</v>
      </c>
      <c r="E1242">
        <v>396.31</v>
      </c>
      <c r="F1242">
        <v>48934</v>
      </c>
    </row>
    <row r="1243" spans="1:6" x14ac:dyDescent="0.2">
      <c r="A1243" s="1">
        <v>44321</v>
      </c>
      <c r="B1243" s="1"/>
      <c r="C1243" t="s">
        <v>106</v>
      </c>
      <c r="D1243">
        <v>1</v>
      </c>
      <c r="E1243">
        <v>127007.54</v>
      </c>
      <c r="F1243">
        <v>8833768</v>
      </c>
    </row>
    <row r="1244" spans="1:6" x14ac:dyDescent="0.2">
      <c r="A1244" s="1">
        <v>44321</v>
      </c>
      <c r="B1244" s="1"/>
      <c r="C1244" t="s">
        <v>103</v>
      </c>
      <c r="D1244">
        <v>0</v>
      </c>
      <c r="E1244">
        <v>4898.8599999999997</v>
      </c>
      <c r="F1244">
        <v>72271</v>
      </c>
    </row>
    <row r="1245" spans="1:6" x14ac:dyDescent="0.2">
      <c r="A1245" s="1">
        <v>44321</v>
      </c>
      <c r="B1245" s="1"/>
      <c r="C1245" t="s">
        <v>108</v>
      </c>
      <c r="D1245">
        <v>0</v>
      </c>
      <c r="E1245">
        <v>14509.85</v>
      </c>
      <c r="F1245">
        <v>708989</v>
      </c>
    </row>
    <row r="1246" spans="1:6" x14ac:dyDescent="0.2">
      <c r="A1246" s="1">
        <v>44321</v>
      </c>
      <c r="B1246" s="1"/>
      <c r="C1246" t="s">
        <v>106</v>
      </c>
      <c r="D1246">
        <v>1</v>
      </c>
      <c r="E1246">
        <v>4113.6000000000004</v>
      </c>
      <c r="F1246">
        <v>106488</v>
      </c>
    </row>
    <row r="1247" spans="1:6" x14ac:dyDescent="0.2">
      <c r="A1247" s="1">
        <v>44321</v>
      </c>
      <c r="B1247" s="1"/>
      <c r="C1247" t="s">
        <v>106</v>
      </c>
      <c r="D1247">
        <v>1</v>
      </c>
      <c r="E1247">
        <v>2041.64</v>
      </c>
      <c r="F1247">
        <v>201832</v>
      </c>
    </row>
    <row r="1248" spans="1:6" x14ac:dyDescent="0.2">
      <c r="A1248" s="1">
        <v>44321</v>
      </c>
      <c r="B1248" s="1"/>
      <c r="C1248" t="s">
        <v>105</v>
      </c>
      <c r="D1248">
        <v>0</v>
      </c>
      <c r="E1248">
        <v>2949.16</v>
      </c>
      <c r="F1248">
        <v>409085</v>
      </c>
    </row>
    <row r="1249" spans="1:6" x14ac:dyDescent="0.2">
      <c r="A1249" s="1">
        <v>44321</v>
      </c>
      <c r="B1249" s="1"/>
      <c r="C1249" t="s">
        <v>103</v>
      </c>
      <c r="D1249">
        <v>0</v>
      </c>
      <c r="E1249">
        <v>4920.7</v>
      </c>
      <c r="F1249">
        <v>89888</v>
      </c>
    </row>
    <row r="1250" spans="1:6" x14ac:dyDescent="0.2">
      <c r="A1250" s="1">
        <v>44321</v>
      </c>
      <c r="B1250" s="1"/>
      <c r="C1250" t="s">
        <v>103</v>
      </c>
      <c r="D1250">
        <v>0</v>
      </c>
      <c r="E1250">
        <v>0</v>
      </c>
      <c r="F1250">
        <v>0</v>
      </c>
    </row>
    <row r="1251" spans="1:6" x14ac:dyDescent="0.2">
      <c r="A1251" s="1">
        <v>44321</v>
      </c>
      <c r="B1251" s="1"/>
      <c r="C1251" t="s">
        <v>105</v>
      </c>
      <c r="D1251">
        <v>0</v>
      </c>
      <c r="E1251">
        <v>2857.04</v>
      </c>
      <c r="F1251">
        <v>435957</v>
      </c>
    </row>
    <row r="1252" spans="1:6" x14ac:dyDescent="0.2">
      <c r="A1252" s="1">
        <v>44321</v>
      </c>
      <c r="B1252" s="1"/>
      <c r="C1252" t="s">
        <v>105</v>
      </c>
      <c r="D1252">
        <v>0</v>
      </c>
      <c r="E1252">
        <v>1679.26</v>
      </c>
      <c r="F1252">
        <v>209124</v>
      </c>
    </row>
    <row r="1253" spans="1:6" x14ac:dyDescent="0.2">
      <c r="A1253" s="1">
        <v>44321</v>
      </c>
      <c r="B1253" s="1"/>
      <c r="C1253" t="s">
        <v>106</v>
      </c>
      <c r="D1253">
        <v>0</v>
      </c>
      <c r="E1253">
        <v>70782.34</v>
      </c>
      <c r="F1253">
        <v>7239070</v>
      </c>
    </row>
    <row r="1254" spans="1:6" x14ac:dyDescent="0.2">
      <c r="A1254" s="1">
        <v>44321</v>
      </c>
      <c r="B1254" s="1"/>
      <c r="C1254" t="s">
        <v>106</v>
      </c>
      <c r="D1254">
        <v>1</v>
      </c>
      <c r="E1254">
        <v>5774.59</v>
      </c>
      <c r="F1254">
        <v>338281</v>
      </c>
    </row>
    <row r="1255" spans="1:6" x14ac:dyDescent="0.2">
      <c r="A1255" s="1">
        <v>44321</v>
      </c>
      <c r="B1255" s="1"/>
      <c r="C1255" t="s">
        <v>106</v>
      </c>
      <c r="D1255">
        <v>0</v>
      </c>
      <c r="E1255">
        <v>128277.58</v>
      </c>
      <c r="F1255">
        <v>7434519</v>
      </c>
    </row>
    <row r="1256" spans="1:6" x14ac:dyDescent="0.2">
      <c r="A1256" s="1">
        <v>44321</v>
      </c>
      <c r="B1256" s="1"/>
      <c r="C1256" t="s">
        <v>103</v>
      </c>
      <c r="D1256">
        <v>0</v>
      </c>
      <c r="E1256">
        <v>4917.5</v>
      </c>
      <c r="F1256">
        <v>204437</v>
      </c>
    </row>
    <row r="1257" spans="1:6" x14ac:dyDescent="0.2">
      <c r="A1257" s="1">
        <v>44321</v>
      </c>
      <c r="B1257" s="1"/>
      <c r="C1257" t="s">
        <v>103</v>
      </c>
      <c r="D1257">
        <v>0</v>
      </c>
      <c r="E1257">
        <v>0</v>
      </c>
      <c r="F1257">
        <v>0</v>
      </c>
    </row>
    <row r="1258" spans="1:6" x14ac:dyDescent="0.2">
      <c r="A1258" s="1">
        <v>44321</v>
      </c>
      <c r="B1258" s="1"/>
      <c r="C1258" t="s">
        <v>103</v>
      </c>
      <c r="D1258">
        <v>0</v>
      </c>
      <c r="E1258">
        <v>4886.08</v>
      </c>
      <c r="F1258">
        <v>112817</v>
      </c>
    </row>
    <row r="1259" spans="1:6" x14ac:dyDescent="0.2">
      <c r="A1259" s="1">
        <v>44321</v>
      </c>
      <c r="B1259" s="1"/>
      <c r="C1259" t="s">
        <v>103</v>
      </c>
      <c r="D1259">
        <v>0</v>
      </c>
      <c r="E1259">
        <v>11982.89</v>
      </c>
      <c r="F1259">
        <v>629095</v>
      </c>
    </row>
    <row r="1260" spans="1:6" x14ac:dyDescent="0.2">
      <c r="A1260" s="1">
        <v>44321</v>
      </c>
      <c r="B1260" s="1"/>
      <c r="C1260" t="s">
        <v>103</v>
      </c>
      <c r="D1260">
        <v>0</v>
      </c>
      <c r="E1260">
        <v>4939.01</v>
      </c>
      <c r="F1260">
        <v>121121</v>
      </c>
    </row>
    <row r="1261" spans="1:6" x14ac:dyDescent="0.2">
      <c r="A1261" s="1">
        <v>44321</v>
      </c>
      <c r="B1261" s="1"/>
      <c r="C1261" t="s">
        <v>106</v>
      </c>
      <c r="D1261">
        <v>1</v>
      </c>
      <c r="E1261">
        <v>73366.37</v>
      </c>
      <c r="F1261">
        <v>10485317</v>
      </c>
    </row>
    <row r="1262" spans="1:6" x14ac:dyDescent="0.2">
      <c r="A1262" s="1">
        <v>44321</v>
      </c>
      <c r="B1262" s="1"/>
      <c r="C1262" t="s">
        <v>103</v>
      </c>
      <c r="D1262">
        <v>0</v>
      </c>
      <c r="E1262">
        <v>22536.82</v>
      </c>
      <c r="F1262">
        <v>703518</v>
      </c>
    </row>
    <row r="1263" spans="1:6" x14ac:dyDescent="0.2">
      <c r="A1263" s="1">
        <v>44321</v>
      </c>
      <c r="B1263" s="1"/>
      <c r="C1263" t="s">
        <v>106</v>
      </c>
      <c r="D1263">
        <v>1</v>
      </c>
      <c r="E1263">
        <v>120382.96</v>
      </c>
      <c r="F1263">
        <v>3425375</v>
      </c>
    </row>
    <row r="1264" spans="1:6" x14ac:dyDescent="0.2">
      <c r="A1264" s="1">
        <v>44321</v>
      </c>
      <c r="B1264" s="1"/>
      <c r="C1264" t="s">
        <v>103</v>
      </c>
      <c r="D1264">
        <v>0</v>
      </c>
      <c r="E1264">
        <v>4145.58</v>
      </c>
      <c r="F1264">
        <v>231682</v>
      </c>
    </row>
    <row r="1265" spans="1:6" x14ac:dyDescent="0.2">
      <c r="A1265" s="1">
        <v>44321</v>
      </c>
      <c r="B1265" s="1"/>
      <c r="C1265" t="s">
        <v>103</v>
      </c>
      <c r="D1265">
        <v>0</v>
      </c>
      <c r="E1265">
        <v>2258.9299999999998</v>
      </c>
      <c r="F1265">
        <v>168007</v>
      </c>
    </row>
    <row r="1266" spans="1:6" x14ac:dyDescent="0.2">
      <c r="A1266" s="1">
        <v>44321</v>
      </c>
      <c r="B1266" s="1"/>
      <c r="C1266" t="s">
        <v>103</v>
      </c>
      <c r="D1266">
        <v>0</v>
      </c>
      <c r="E1266">
        <v>4947.8100000000004</v>
      </c>
      <c r="F1266">
        <v>154990</v>
      </c>
    </row>
    <row r="1267" spans="1:6" x14ac:dyDescent="0.2">
      <c r="A1267" s="1">
        <v>44314</v>
      </c>
      <c r="B1267" s="1"/>
      <c r="C1267" t="s">
        <v>103</v>
      </c>
      <c r="D1267">
        <v>0</v>
      </c>
      <c r="E1267">
        <v>8479.59</v>
      </c>
      <c r="F1267">
        <v>327883</v>
      </c>
    </row>
    <row r="1268" spans="1:6" x14ac:dyDescent="0.2">
      <c r="A1268" s="1">
        <v>44314</v>
      </c>
      <c r="B1268" s="1"/>
      <c r="C1268" t="s">
        <v>107</v>
      </c>
      <c r="D1268">
        <v>1</v>
      </c>
      <c r="E1268">
        <v>367.77</v>
      </c>
      <c r="F1268">
        <v>16174</v>
      </c>
    </row>
    <row r="1269" spans="1:6" x14ac:dyDescent="0.2">
      <c r="A1269" s="1">
        <v>44314</v>
      </c>
      <c r="B1269" s="1"/>
      <c r="C1269" t="s">
        <v>108</v>
      </c>
      <c r="D1269">
        <v>0</v>
      </c>
      <c r="E1269">
        <v>66778.86</v>
      </c>
      <c r="F1269">
        <v>2809424</v>
      </c>
    </row>
    <row r="1270" spans="1:6" x14ac:dyDescent="0.2">
      <c r="A1270" s="1">
        <v>44314</v>
      </c>
      <c r="B1270" s="1"/>
      <c r="C1270" t="s">
        <v>107</v>
      </c>
      <c r="D1270">
        <v>1</v>
      </c>
      <c r="E1270">
        <v>1444.35</v>
      </c>
      <c r="F1270">
        <v>195079</v>
      </c>
    </row>
    <row r="1271" spans="1:6" x14ac:dyDescent="0.2">
      <c r="A1271" s="1">
        <v>44314</v>
      </c>
      <c r="B1271" s="1"/>
      <c r="C1271" t="s">
        <v>106</v>
      </c>
      <c r="D1271">
        <v>1</v>
      </c>
      <c r="E1271">
        <v>17079.560000000001</v>
      </c>
      <c r="F1271">
        <v>1346458</v>
      </c>
    </row>
    <row r="1272" spans="1:6" x14ac:dyDescent="0.2">
      <c r="A1272" s="1">
        <v>44314</v>
      </c>
      <c r="B1272" s="1"/>
      <c r="C1272" t="s">
        <v>107</v>
      </c>
      <c r="D1272">
        <v>1</v>
      </c>
      <c r="E1272">
        <v>4354.68</v>
      </c>
      <c r="F1272">
        <v>328930</v>
      </c>
    </row>
    <row r="1273" spans="1:6" x14ac:dyDescent="0.2">
      <c r="A1273" s="1">
        <v>44314</v>
      </c>
      <c r="B1273" s="1"/>
      <c r="C1273" t="s">
        <v>108</v>
      </c>
      <c r="D1273">
        <v>0</v>
      </c>
      <c r="E1273">
        <v>5119.6499999999996</v>
      </c>
      <c r="F1273">
        <v>204836</v>
      </c>
    </row>
    <row r="1274" spans="1:6" x14ac:dyDescent="0.2">
      <c r="A1274" s="1">
        <v>44314</v>
      </c>
      <c r="B1274" s="1"/>
      <c r="C1274" t="s">
        <v>103</v>
      </c>
      <c r="D1274">
        <v>0</v>
      </c>
      <c r="E1274">
        <v>24423.93</v>
      </c>
      <c r="F1274">
        <v>650224</v>
      </c>
    </row>
    <row r="1275" spans="1:6" x14ac:dyDescent="0.2">
      <c r="A1275" s="1">
        <v>44314</v>
      </c>
      <c r="B1275" s="1"/>
      <c r="C1275" t="s">
        <v>103</v>
      </c>
      <c r="D1275">
        <v>0</v>
      </c>
      <c r="E1275">
        <v>6154.97</v>
      </c>
      <c r="F1275">
        <v>470633</v>
      </c>
    </row>
    <row r="1276" spans="1:6" x14ac:dyDescent="0.2">
      <c r="A1276" s="1">
        <v>44314</v>
      </c>
      <c r="B1276" s="1"/>
      <c r="C1276" t="s">
        <v>103</v>
      </c>
      <c r="D1276">
        <v>0</v>
      </c>
      <c r="E1276">
        <v>0</v>
      </c>
      <c r="F1276">
        <v>0</v>
      </c>
    </row>
    <row r="1277" spans="1:6" x14ac:dyDescent="0.2">
      <c r="A1277" s="1">
        <v>44314</v>
      </c>
      <c r="B1277" s="1"/>
      <c r="C1277" t="s">
        <v>103</v>
      </c>
      <c r="D1277">
        <v>0</v>
      </c>
      <c r="E1277">
        <v>1431.6</v>
      </c>
      <c r="F1277">
        <v>65659</v>
      </c>
    </row>
    <row r="1278" spans="1:6" x14ac:dyDescent="0.2">
      <c r="A1278" s="1">
        <v>44314</v>
      </c>
      <c r="B1278" s="1"/>
      <c r="C1278" t="s">
        <v>103</v>
      </c>
      <c r="D1278">
        <v>0</v>
      </c>
      <c r="E1278">
        <v>3733.82</v>
      </c>
      <c r="F1278">
        <v>292160</v>
      </c>
    </row>
    <row r="1279" spans="1:6" x14ac:dyDescent="0.2">
      <c r="A1279" s="1">
        <v>44314</v>
      </c>
      <c r="B1279" s="1"/>
      <c r="C1279" t="s">
        <v>103</v>
      </c>
      <c r="D1279">
        <v>0</v>
      </c>
      <c r="E1279">
        <v>16640.7</v>
      </c>
      <c r="F1279">
        <v>323049</v>
      </c>
    </row>
    <row r="1280" spans="1:6" x14ac:dyDescent="0.2">
      <c r="A1280" s="1">
        <v>44314</v>
      </c>
      <c r="B1280" s="1"/>
      <c r="C1280" t="s">
        <v>103</v>
      </c>
      <c r="D1280">
        <v>0</v>
      </c>
      <c r="E1280">
        <v>40337.61</v>
      </c>
      <c r="F1280">
        <v>2273334</v>
      </c>
    </row>
    <row r="1281" spans="1:6" x14ac:dyDescent="0.2">
      <c r="A1281" s="1">
        <v>44314</v>
      </c>
      <c r="B1281" s="1"/>
      <c r="C1281" t="s">
        <v>103</v>
      </c>
      <c r="D1281">
        <v>0</v>
      </c>
      <c r="E1281">
        <v>3589.83</v>
      </c>
      <c r="F1281">
        <v>99391</v>
      </c>
    </row>
    <row r="1282" spans="1:6" x14ac:dyDescent="0.2">
      <c r="A1282" s="1">
        <v>44314</v>
      </c>
      <c r="B1282" s="1"/>
      <c r="C1282" t="s">
        <v>103</v>
      </c>
      <c r="D1282">
        <v>0</v>
      </c>
      <c r="E1282">
        <v>3722.13</v>
      </c>
      <c r="F1282">
        <v>270914</v>
      </c>
    </row>
    <row r="1283" spans="1:6" x14ac:dyDescent="0.2">
      <c r="A1283" s="1">
        <v>44314</v>
      </c>
      <c r="B1283" s="1"/>
      <c r="C1283" t="s">
        <v>148</v>
      </c>
      <c r="D1283">
        <v>0</v>
      </c>
      <c r="E1283">
        <v>109.68</v>
      </c>
      <c r="F1283">
        <v>2601</v>
      </c>
    </row>
    <row r="1284" spans="1:6" x14ac:dyDescent="0.2">
      <c r="A1284" s="1">
        <v>44314</v>
      </c>
      <c r="B1284" s="1"/>
      <c r="C1284" t="s">
        <v>103</v>
      </c>
      <c r="D1284">
        <v>0</v>
      </c>
      <c r="E1284">
        <v>66836.149999999994</v>
      </c>
      <c r="F1284">
        <v>5090059</v>
      </c>
    </row>
    <row r="1285" spans="1:6" x14ac:dyDescent="0.2">
      <c r="A1285" s="1">
        <v>44314</v>
      </c>
      <c r="B1285" s="1"/>
      <c r="C1285" t="s">
        <v>103</v>
      </c>
      <c r="D1285">
        <v>0</v>
      </c>
      <c r="E1285">
        <v>1404.2</v>
      </c>
      <c r="F1285">
        <v>119448</v>
      </c>
    </row>
    <row r="1286" spans="1:6" x14ac:dyDescent="0.2">
      <c r="A1286" s="1">
        <v>44314</v>
      </c>
      <c r="B1286" s="1"/>
      <c r="C1286" t="s">
        <v>103</v>
      </c>
      <c r="D1286">
        <v>0</v>
      </c>
      <c r="E1286">
        <v>6193.99</v>
      </c>
      <c r="F1286">
        <v>360097</v>
      </c>
    </row>
    <row r="1287" spans="1:6" x14ac:dyDescent="0.2">
      <c r="A1287" s="1">
        <v>44314</v>
      </c>
      <c r="B1287" s="1"/>
      <c r="C1287" t="s">
        <v>108</v>
      </c>
      <c r="D1287">
        <v>0</v>
      </c>
      <c r="E1287">
        <v>3694.54</v>
      </c>
      <c r="F1287">
        <v>265455</v>
      </c>
    </row>
    <row r="1288" spans="1:6" x14ac:dyDescent="0.2">
      <c r="A1288" s="1">
        <v>44314</v>
      </c>
      <c r="B1288" s="1"/>
      <c r="C1288" t="s">
        <v>103</v>
      </c>
      <c r="D1288">
        <v>0</v>
      </c>
      <c r="E1288">
        <v>0</v>
      </c>
      <c r="F1288">
        <v>0</v>
      </c>
    </row>
    <row r="1289" spans="1:6" x14ac:dyDescent="0.2">
      <c r="A1289" s="1">
        <v>44314</v>
      </c>
      <c r="B1289" s="1"/>
      <c r="C1289" t="s">
        <v>108</v>
      </c>
      <c r="D1289">
        <v>0</v>
      </c>
      <c r="E1289">
        <v>3034.31</v>
      </c>
      <c r="F1289">
        <v>198310</v>
      </c>
    </row>
    <row r="1290" spans="1:6" x14ac:dyDescent="0.2">
      <c r="A1290" s="1">
        <v>44314</v>
      </c>
      <c r="B1290" s="1"/>
      <c r="C1290" t="s">
        <v>103</v>
      </c>
      <c r="D1290">
        <v>0</v>
      </c>
      <c r="E1290">
        <v>3621.49</v>
      </c>
      <c r="F1290">
        <v>105249</v>
      </c>
    </row>
    <row r="1291" spans="1:6" x14ac:dyDescent="0.2">
      <c r="A1291" s="1">
        <v>44314</v>
      </c>
      <c r="B1291" s="1"/>
      <c r="C1291" t="s">
        <v>148</v>
      </c>
      <c r="D1291">
        <v>0</v>
      </c>
      <c r="E1291">
        <v>49.13</v>
      </c>
      <c r="F1291">
        <v>1576</v>
      </c>
    </row>
    <row r="1292" spans="1:6" x14ac:dyDescent="0.2">
      <c r="A1292" s="1">
        <v>44314</v>
      </c>
      <c r="B1292" s="1"/>
      <c r="C1292" t="s">
        <v>106</v>
      </c>
      <c r="D1292">
        <v>1</v>
      </c>
      <c r="E1292">
        <v>30246.23</v>
      </c>
      <c r="F1292">
        <v>973645</v>
      </c>
    </row>
    <row r="1293" spans="1:6" x14ac:dyDescent="0.2">
      <c r="A1293" s="1">
        <v>44314</v>
      </c>
      <c r="B1293" s="1"/>
      <c r="C1293" t="s">
        <v>106</v>
      </c>
      <c r="D1293">
        <v>1</v>
      </c>
      <c r="E1293">
        <v>15504.68</v>
      </c>
      <c r="F1293">
        <v>1956309</v>
      </c>
    </row>
    <row r="1294" spans="1:6" x14ac:dyDescent="0.2">
      <c r="A1294" s="1">
        <v>44314</v>
      </c>
      <c r="B1294" s="1"/>
      <c r="C1294" t="s">
        <v>106</v>
      </c>
      <c r="D1294">
        <v>0</v>
      </c>
      <c r="E1294">
        <v>2563.65</v>
      </c>
      <c r="F1294">
        <v>186428</v>
      </c>
    </row>
    <row r="1295" spans="1:6" x14ac:dyDescent="0.2">
      <c r="A1295" s="1">
        <v>44314</v>
      </c>
      <c r="B1295" s="1"/>
      <c r="C1295" t="s">
        <v>108</v>
      </c>
      <c r="D1295">
        <v>0</v>
      </c>
      <c r="E1295">
        <v>41080.449999999997</v>
      </c>
      <c r="F1295">
        <v>2395707</v>
      </c>
    </row>
    <row r="1296" spans="1:6" x14ac:dyDescent="0.2">
      <c r="A1296" s="1">
        <v>44314</v>
      </c>
      <c r="B1296" s="1"/>
      <c r="C1296" t="s">
        <v>103</v>
      </c>
      <c r="D1296">
        <v>0</v>
      </c>
      <c r="E1296">
        <v>0</v>
      </c>
      <c r="F1296">
        <v>0</v>
      </c>
    </row>
    <row r="1297" spans="1:6" x14ac:dyDescent="0.2">
      <c r="A1297" s="1">
        <v>44314</v>
      </c>
      <c r="B1297" s="1"/>
      <c r="C1297" t="s">
        <v>106</v>
      </c>
      <c r="D1297">
        <v>1</v>
      </c>
      <c r="E1297">
        <v>2.33</v>
      </c>
      <c r="F1297">
        <v>30</v>
      </c>
    </row>
    <row r="1298" spans="1:6" x14ac:dyDescent="0.2">
      <c r="A1298" s="1">
        <v>44314</v>
      </c>
      <c r="B1298" s="1"/>
      <c r="C1298" t="s">
        <v>106</v>
      </c>
      <c r="D1298">
        <v>1</v>
      </c>
      <c r="E1298">
        <v>1.35</v>
      </c>
      <c r="F1298">
        <v>42</v>
      </c>
    </row>
    <row r="1299" spans="1:6" x14ac:dyDescent="0.2">
      <c r="A1299" s="1">
        <v>44314</v>
      </c>
      <c r="B1299" s="1"/>
      <c r="C1299" t="s">
        <v>103</v>
      </c>
      <c r="D1299">
        <v>0</v>
      </c>
      <c r="E1299">
        <v>4647.05</v>
      </c>
      <c r="F1299">
        <v>215215</v>
      </c>
    </row>
    <row r="1300" spans="1:6" x14ac:dyDescent="0.2">
      <c r="A1300" s="1">
        <v>44314</v>
      </c>
      <c r="B1300" s="1"/>
      <c r="C1300" t="s">
        <v>103</v>
      </c>
      <c r="D1300">
        <v>0</v>
      </c>
      <c r="E1300">
        <v>0</v>
      </c>
      <c r="F1300">
        <v>0</v>
      </c>
    </row>
    <row r="1301" spans="1:6" x14ac:dyDescent="0.2">
      <c r="A1301" s="1">
        <v>44314</v>
      </c>
      <c r="B1301" s="1"/>
      <c r="C1301" t="s">
        <v>107</v>
      </c>
      <c r="D1301">
        <v>1</v>
      </c>
      <c r="E1301">
        <v>158430.64000000001</v>
      </c>
      <c r="F1301">
        <v>10736547</v>
      </c>
    </row>
    <row r="1302" spans="1:6" x14ac:dyDescent="0.2">
      <c r="A1302" s="1">
        <v>44314</v>
      </c>
      <c r="B1302" s="1"/>
      <c r="C1302" t="s">
        <v>103</v>
      </c>
      <c r="D1302">
        <v>0</v>
      </c>
      <c r="E1302">
        <v>3608.9</v>
      </c>
      <c r="F1302">
        <v>172668</v>
      </c>
    </row>
    <row r="1303" spans="1:6" x14ac:dyDescent="0.2">
      <c r="A1303" s="1">
        <v>44314</v>
      </c>
      <c r="B1303" s="1"/>
      <c r="C1303" t="s">
        <v>107</v>
      </c>
      <c r="D1303">
        <v>1</v>
      </c>
      <c r="E1303">
        <v>54.41</v>
      </c>
      <c r="F1303">
        <v>2484</v>
      </c>
    </row>
    <row r="1304" spans="1:6" x14ac:dyDescent="0.2">
      <c r="A1304" s="1">
        <v>44314</v>
      </c>
      <c r="B1304" s="1"/>
      <c r="C1304" t="s">
        <v>106</v>
      </c>
      <c r="D1304">
        <v>0</v>
      </c>
      <c r="E1304">
        <v>107678.22</v>
      </c>
      <c r="F1304">
        <v>4974512</v>
      </c>
    </row>
    <row r="1305" spans="1:6" x14ac:dyDescent="0.2">
      <c r="A1305" s="1">
        <v>44314</v>
      </c>
      <c r="B1305" s="1"/>
      <c r="C1305" t="s">
        <v>108</v>
      </c>
      <c r="D1305">
        <v>0</v>
      </c>
      <c r="E1305">
        <v>35616.18</v>
      </c>
      <c r="F1305">
        <v>2267857</v>
      </c>
    </row>
    <row r="1306" spans="1:6" x14ac:dyDescent="0.2">
      <c r="A1306" s="1">
        <v>44314</v>
      </c>
      <c r="B1306" s="1"/>
      <c r="C1306" t="s">
        <v>103</v>
      </c>
      <c r="D1306">
        <v>0</v>
      </c>
      <c r="E1306">
        <v>11348.77</v>
      </c>
      <c r="F1306">
        <v>514575</v>
      </c>
    </row>
    <row r="1307" spans="1:6" x14ac:dyDescent="0.2">
      <c r="A1307" s="1">
        <v>44314</v>
      </c>
      <c r="B1307" s="1"/>
      <c r="C1307" t="s">
        <v>103</v>
      </c>
      <c r="D1307">
        <v>0</v>
      </c>
      <c r="E1307">
        <v>4686.75</v>
      </c>
      <c r="F1307">
        <v>442051</v>
      </c>
    </row>
    <row r="1308" spans="1:6" x14ac:dyDescent="0.2">
      <c r="A1308" s="1">
        <v>44314</v>
      </c>
      <c r="B1308" s="1"/>
      <c r="C1308" t="s">
        <v>107</v>
      </c>
      <c r="D1308">
        <v>1</v>
      </c>
      <c r="E1308">
        <v>31.56</v>
      </c>
      <c r="F1308">
        <v>1097</v>
      </c>
    </row>
    <row r="1309" spans="1:6" x14ac:dyDescent="0.2">
      <c r="A1309" s="1">
        <v>44314</v>
      </c>
      <c r="B1309" s="1"/>
      <c r="C1309" t="s">
        <v>107</v>
      </c>
      <c r="D1309">
        <v>1</v>
      </c>
      <c r="E1309">
        <v>15892.04</v>
      </c>
      <c r="F1309">
        <v>672751</v>
      </c>
    </row>
    <row r="1310" spans="1:6" x14ac:dyDescent="0.2">
      <c r="A1310" s="1">
        <v>44314</v>
      </c>
      <c r="B1310" s="1"/>
      <c r="C1310" t="s">
        <v>107</v>
      </c>
      <c r="D1310">
        <v>1</v>
      </c>
      <c r="E1310">
        <v>52587.19</v>
      </c>
      <c r="F1310">
        <v>6243497</v>
      </c>
    </row>
    <row r="1311" spans="1:6" x14ac:dyDescent="0.2">
      <c r="A1311" s="1">
        <v>44314</v>
      </c>
      <c r="B1311" s="1"/>
      <c r="C1311" t="s">
        <v>107</v>
      </c>
      <c r="D1311">
        <v>1</v>
      </c>
      <c r="E1311">
        <v>20.7</v>
      </c>
      <c r="F1311">
        <v>769</v>
      </c>
    </row>
    <row r="1312" spans="1:6" x14ac:dyDescent="0.2">
      <c r="A1312" s="1">
        <v>44314</v>
      </c>
      <c r="B1312" s="1"/>
      <c r="C1312" t="s">
        <v>103</v>
      </c>
      <c r="D1312">
        <v>0</v>
      </c>
      <c r="E1312">
        <v>0</v>
      </c>
      <c r="F1312">
        <v>0</v>
      </c>
    </row>
    <row r="1313" spans="1:6" x14ac:dyDescent="0.2">
      <c r="A1313" s="1">
        <v>44314</v>
      </c>
      <c r="B1313" s="1"/>
      <c r="C1313" t="s">
        <v>107</v>
      </c>
      <c r="D1313">
        <v>1</v>
      </c>
      <c r="E1313">
        <v>3212.1</v>
      </c>
      <c r="F1313">
        <v>263713</v>
      </c>
    </row>
    <row r="1314" spans="1:6" x14ac:dyDescent="0.2">
      <c r="A1314" s="1">
        <v>44314</v>
      </c>
      <c r="B1314" s="1"/>
      <c r="C1314" t="s">
        <v>103</v>
      </c>
      <c r="D1314">
        <v>0</v>
      </c>
      <c r="E1314">
        <v>57222.76</v>
      </c>
      <c r="F1314">
        <v>4042302</v>
      </c>
    </row>
    <row r="1315" spans="1:6" x14ac:dyDescent="0.2">
      <c r="A1315" s="1">
        <v>44307</v>
      </c>
      <c r="B1315" s="1"/>
      <c r="C1315" t="s">
        <v>103</v>
      </c>
      <c r="D1315">
        <v>0</v>
      </c>
      <c r="E1315">
        <v>4511.71</v>
      </c>
      <c r="F1315">
        <v>221027</v>
      </c>
    </row>
    <row r="1316" spans="1:6" x14ac:dyDescent="0.2">
      <c r="A1316" s="1">
        <v>44307</v>
      </c>
      <c r="B1316" s="1"/>
      <c r="C1316" t="s">
        <v>108</v>
      </c>
      <c r="D1316">
        <v>0</v>
      </c>
      <c r="E1316">
        <v>13641.46</v>
      </c>
      <c r="F1316">
        <v>905781</v>
      </c>
    </row>
    <row r="1317" spans="1:6" x14ac:dyDescent="0.2">
      <c r="A1317" s="1">
        <v>44307</v>
      </c>
      <c r="B1317" s="1"/>
      <c r="C1317" t="s">
        <v>107</v>
      </c>
      <c r="D1317">
        <v>1</v>
      </c>
      <c r="E1317">
        <v>1858.46</v>
      </c>
      <c r="F1317">
        <v>85014</v>
      </c>
    </row>
    <row r="1318" spans="1:6" x14ac:dyDescent="0.2">
      <c r="A1318" s="1">
        <v>44307</v>
      </c>
      <c r="B1318" s="1"/>
      <c r="C1318" t="s">
        <v>103</v>
      </c>
      <c r="D1318">
        <v>0</v>
      </c>
      <c r="E1318">
        <v>4431.6000000000004</v>
      </c>
      <c r="F1318">
        <v>259104</v>
      </c>
    </row>
    <row r="1319" spans="1:6" x14ac:dyDescent="0.2">
      <c r="A1319" s="1">
        <v>44307</v>
      </c>
      <c r="B1319" s="1"/>
      <c r="C1319" t="s">
        <v>108</v>
      </c>
      <c r="D1319">
        <v>0</v>
      </c>
      <c r="E1319">
        <v>52165.29</v>
      </c>
      <c r="F1319">
        <v>3023670</v>
      </c>
    </row>
    <row r="1320" spans="1:6" x14ac:dyDescent="0.2">
      <c r="A1320" s="1">
        <v>44307</v>
      </c>
      <c r="B1320" s="1"/>
      <c r="C1320" t="s">
        <v>103</v>
      </c>
      <c r="D1320">
        <v>0</v>
      </c>
      <c r="E1320">
        <v>2649.49</v>
      </c>
      <c r="F1320">
        <v>153538</v>
      </c>
    </row>
    <row r="1321" spans="1:6" x14ac:dyDescent="0.2">
      <c r="A1321" s="1">
        <v>44307</v>
      </c>
      <c r="B1321" s="1"/>
      <c r="C1321" t="s">
        <v>107</v>
      </c>
      <c r="D1321">
        <v>1</v>
      </c>
      <c r="E1321">
        <v>17026.03</v>
      </c>
      <c r="F1321">
        <v>779770</v>
      </c>
    </row>
    <row r="1322" spans="1:6" x14ac:dyDescent="0.2">
      <c r="A1322" s="1">
        <v>44307</v>
      </c>
      <c r="B1322" s="1"/>
      <c r="C1322" t="s">
        <v>103</v>
      </c>
      <c r="D1322">
        <v>0</v>
      </c>
      <c r="E1322">
        <v>4513.84</v>
      </c>
      <c r="F1322">
        <v>312595</v>
      </c>
    </row>
    <row r="1323" spans="1:6" x14ac:dyDescent="0.2">
      <c r="A1323" s="1">
        <v>44307</v>
      </c>
      <c r="B1323" s="1"/>
      <c r="C1323" t="s">
        <v>103</v>
      </c>
      <c r="D1323">
        <v>0</v>
      </c>
      <c r="E1323">
        <v>43339.85</v>
      </c>
      <c r="F1323">
        <v>2271242</v>
      </c>
    </row>
    <row r="1324" spans="1:6" x14ac:dyDescent="0.2">
      <c r="A1324" s="1">
        <v>44307</v>
      </c>
      <c r="B1324" s="1"/>
      <c r="C1324" t="s">
        <v>103</v>
      </c>
      <c r="D1324">
        <v>0</v>
      </c>
      <c r="E1324">
        <v>5836.46</v>
      </c>
      <c r="F1324">
        <v>371757</v>
      </c>
    </row>
    <row r="1325" spans="1:6" x14ac:dyDescent="0.2">
      <c r="A1325" s="1">
        <v>44307</v>
      </c>
      <c r="B1325" s="1"/>
      <c r="C1325" t="s">
        <v>106</v>
      </c>
      <c r="D1325">
        <v>0</v>
      </c>
      <c r="E1325">
        <v>77180.149999999994</v>
      </c>
      <c r="F1325">
        <v>3553818</v>
      </c>
    </row>
    <row r="1326" spans="1:6" x14ac:dyDescent="0.2">
      <c r="A1326" s="1">
        <v>44307</v>
      </c>
      <c r="B1326" s="1"/>
      <c r="C1326" t="s">
        <v>107</v>
      </c>
      <c r="D1326">
        <v>1</v>
      </c>
      <c r="E1326">
        <v>9759.27</v>
      </c>
      <c r="F1326">
        <v>1122300</v>
      </c>
    </row>
    <row r="1327" spans="1:6" x14ac:dyDescent="0.2">
      <c r="A1327" s="1">
        <v>44307</v>
      </c>
      <c r="B1327" s="1"/>
      <c r="C1327" t="s">
        <v>108</v>
      </c>
      <c r="D1327">
        <v>0</v>
      </c>
      <c r="E1327">
        <v>60016.27</v>
      </c>
      <c r="F1327">
        <v>3689973</v>
      </c>
    </row>
    <row r="1328" spans="1:6" x14ac:dyDescent="0.2">
      <c r="A1328" s="1">
        <v>44307</v>
      </c>
      <c r="B1328" s="1"/>
      <c r="C1328" t="s">
        <v>108</v>
      </c>
      <c r="D1328">
        <v>0</v>
      </c>
      <c r="E1328">
        <v>11215.59</v>
      </c>
      <c r="F1328">
        <v>586774</v>
      </c>
    </row>
    <row r="1329" spans="1:6" x14ac:dyDescent="0.2">
      <c r="A1329" s="1">
        <v>44307</v>
      </c>
      <c r="B1329" s="1"/>
      <c r="C1329" t="s">
        <v>107</v>
      </c>
      <c r="D1329">
        <v>1</v>
      </c>
      <c r="E1329">
        <v>1127.44</v>
      </c>
      <c r="F1329">
        <v>50098</v>
      </c>
    </row>
    <row r="1330" spans="1:6" x14ac:dyDescent="0.2">
      <c r="A1330" s="1">
        <v>44307</v>
      </c>
      <c r="B1330" s="1"/>
      <c r="C1330" t="s">
        <v>103</v>
      </c>
      <c r="D1330">
        <v>0</v>
      </c>
      <c r="E1330">
        <v>28606.98</v>
      </c>
      <c r="F1330">
        <v>1754895</v>
      </c>
    </row>
    <row r="1331" spans="1:6" x14ac:dyDescent="0.2">
      <c r="A1331" s="1">
        <v>44307</v>
      </c>
      <c r="B1331" s="1"/>
      <c r="C1331" t="s">
        <v>103</v>
      </c>
      <c r="D1331">
        <v>0</v>
      </c>
      <c r="E1331">
        <v>16269.47</v>
      </c>
      <c r="F1331">
        <v>310720</v>
      </c>
    </row>
    <row r="1332" spans="1:6" x14ac:dyDescent="0.2">
      <c r="A1332" s="1">
        <v>44307</v>
      </c>
      <c r="B1332" s="1"/>
      <c r="C1332" t="s">
        <v>103</v>
      </c>
      <c r="D1332">
        <v>0</v>
      </c>
      <c r="E1332">
        <v>72859.240000000005</v>
      </c>
      <c r="F1332">
        <v>5768660</v>
      </c>
    </row>
    <row r="1333" spans="1:6" x14ac:dyDescent="0.2">
      <c r="A1333" s="1">
        <v>44307</v>
      </c>
      <c r="B1333" s="1"/>
      <c r="C1333" t="s">
        <v>107</v>
      </c>
      <c r="D1333">
        <v>1</v>
      </c>
      <c r="E1333">
        <v>54460.33</v>
      </c>
      <c r="F1333">
        <v>7088947</v>
      </c>
    </row>
    <row r="1334" spans="1:6" x14ac:dyDescent="0.2">
      <c r="A1334" s="1">
        <v>44307</v>
      </c>
      <c r="B1334" s="1"/>
      <c r="C1334" t="s">
        <v>107</v>
      </c>
      <c r="D1334">
        <v>1</v>
      </c>
      <c r="E1334">
        <v>2085.84</v>
      </c>
      <c r="F1334">
        <v>87465</v>
      </c>
    </row>
    <row r="1335" spans="1:6" x14ac:dyDescent="0.2">
      <c r="A1335" s="1">
        <v>44307</v>
      </c>
      <c r="B1335" s="1"/>
      <c r="C1335" t="s">
        <v>108</v>
      </c>
      <c r="D1335">
        <v>0</v>
      </c>
      <c r="E1335">
        <v>79975.91</v>
      </c>
      <c r="F1335">
        <v>2906384</v>
      </c>
    </row>
    <row r="1336" spans="1:6" x14ac:dyDescent="0.2">
      <c r="A1336" s="1">
        <v>44307</v>
      </c>
      <c r="B1336" s="1"/>
      <c r="C1336" t="s">
        <v>103</v>
      </c>
      <c r="D1336">
        <v>0</v>
      </c>
      <c r="E1336">
        <v>990.79</v>
      </c>
      <c r="F1336">
        <v>50990</v>
      </c>
    </row>
    <row r="1337" spans="1:6" x14ac:dyDescent="0.2">
      <c r="A1337" s="1">
        <v>44307</v>
      </c>
      <c r="B1337" s="1"/>
      <c r="C1337" t="s">
        <v>103</v>
      </c>
      <c r="D1337">
        <v>0</v>
      </c>
      <c r="E1337">
        <v>5827.11</v>
      </c>
      <c r="F1337">
        <v>342420</v>
      </c>
    </row>
    <row r="1338" spans="1:6" x14ac:dyDescent="0.2">
      <c r="A1338" s="1">
        <v>44307</v>
      </c>
      <c r="B1338" s="1"/>
      <c r="C1338" t="s">
        <v>108</v>
      </c>
      <c r="D1338">
        <v>0</v>
      </c>
      <c r="E1338">
        <v>15878.28</v>
      </c>
      <c r="F1338">
        <v>539604</v>
      </c>
    </row>
    <row r="1339" spans="1:6" x14ac:dyDescent="0.2">
      <c r="A1339" s="1">
        <v>44307</v>
      </c>
      <c r="B1339" s="1"/>
      <c r="C1339" t="s">
        <v>103</v>
      </c>
      <c r="D1339">
        <v>0</v>
      </c>
      <c r="E1339">
        <v>19520.599999999999</v>
      </c>
      <c r="F1339">
        <v>576821</v>
      </c>
    </row>
    <row r="1340" spans="1:6" x14ac:dyDescent="0.2">
      <c r="A1340" s="1">
        <v>44307</v>
      </c>
      <c r="B1340" s="1"/>
      <c r="C1340" t="s">
        <v>107</v>
      </c>
      <c r="D1340">
        <v>1</v>
      </c>
      <c r="E1340">
        <v>1487.61</v>
      </c>
      <c r="F1340">
        <v>63997</v>
      </c>
    </row>
    <row r="1341" spans="1:6" x14ac:dyDescent="0.2">
      <c r="A1341" s="1">
        <v>44307</v>
      </c>
      <c r="B1341" s="1"/>
      <c r="C1341" t="s">
        <v>107</v>
      </c>
      <c r="D1341">
        <v>1</v>
      </c>
      <c r="E1341">
        <v>142964.47</v>
      </c>
      <c r="F1341">
        <v>9993053</v>
      </c>
    </row>
    <row r="1342" spans="1:6" x14ac:dyDescent="0.2">
      <c r="A1342" s="1">
        <v>44307</v>
      </c>
      <c r="B1342" s="1"/>
      <c r="C1342" t="s">
        <v>107</v>
      </c>
      <c r="D1342">
        <v>1</v>
      </c>
      <c r="E1342">
        <v>21468.59</v>
      </c>
      <c r="F1342">
        <v>1392012</v>
      </c>
    </row>
    <row r="1343" spans="1:6" x14ac:dyDescent="0.2">
      <c r="A1343" s="1">
        <v>44307</v>
      </c>
      <c r="B1343" s="1"/>
      <c r="C1343" t="s">
        <v>103</v>
      </c>
      <c r="D1343">
        <v>0</v>
      </c>
      <c r="E1343">
        <v>22022.37</v>
      </c>
      <c r="F1343">
        <v>1566197</v>
      </c>
    </row>
    <row r="1344" spans="1:6" x14ac:dyDescent="0.2">
      <c r="A1344" s="1">
        <v>44307</v>
      </c>
      <c r="B1344" s="1"/>
      <c r="C1344" t="s">
        <v>103</v>
      </c>
      <c r="D1344">
        <v>0</v>
      </c>
      <c r="E1344">
        <v>73706.17</v>
      </c>
      <c r="F1344">
        <v>5173269</v>
      </c>
    </row>
    <row r="1345" spans="1:6" x14ac:dyDescent="0.2">
      <c r="A1345" s="1">
        <v>44307</v>
      </c>
      <c r="B1345" s="1"/>
      <c r="C1345" t="s">
        <v>103</v>
      </c>
      <c r="D1345">
        <v>0</v>
      </c>
      <c r="E1345">
        <v>6841.48</v>
      </c>
      <c r="F1345">
        <v>291775</v>
      </c>
    </row>
    <row r="1346" spans="1:6" x14ac:dyDescent="0.2">
      <c r="A1346" s="1">
        <v>44300</v>
      </c>
      <c r="B1346" s="1"/>
      <c r="C1346" t="s">
        <v>103</v>
      </c>
      <c r="D1346">
        <v>0</v>
      </c>
      <c r="E1346">
        <v>1775.66</v>
      </c>
      <c r="F1346">
        <v>115718</v>
      </c>
    </row>
    <row r="1347" spans="1:6" x14ac:dyDescent="0.2">
      <c r="A1347" s="1">
        <v>44300</v>
      </c>
      <c r="B1347" s="1"/>
      <c r="C1347" t="s">
        <v>103</v>
      </c>
      <c r="D1347">
        <v>0</v>
      </c>
      <c r="E1347">
        <v>19184.89</v>
      </c>
      <c r="F1347">
        <v>606921</v>
      </c>
    </row>
    <row r="1348" spans="1:6" x14ac:dyDescent="0.2">
      <c r="A1348" s="1">
        <v>44300</v>
      </c>
      <c r="B1348" s="1"/>
      <c r="C1348" t="s">
        <v>103</v>
      </c>
      <c r="D1348">
        <v>0</v>
      </c>
      <c r="E1348">
        <v>1779.47</v>
      </c>
      <c r="F1348">
        <v>127733</v>
      </c>
    </row>
    <row r="1349" spans="1:6" x14ac:dyDescent="0.2">
      <c r="A1349" s="1">
        <v>44300</v>
      </c>
      <c r="B1349" s="1"/>
      <c r="C1349" t="s">
        <v>107</v>
      </c>
      <c r="D1349">
        <v>1</v>
      </c>
      <c r="E1349">
        <v>10124.709999999999</v>
      </c>
      <c r="F1349">
        <v>677668</v>
      </c>
    </row>
    <row r="1350" spans="1:6" x14ac:dyDescent="0.2">
      <c r="A1350" s="1">
        <v>44300</v>
      </c>
      <c r="B1350" s="1"/>
      <c r="C1350" t="s">
        <v>107</v>
      </c>
      <c r="D1350">
        <v>1</v>
      </c>
      <c r="E1350">
        <v>490.63</v>
      </c>
      <c r="F1350">
        <v>24109</v>
      </c>
    </row>
    <row r="1351" spans="1:6" x14ac:dyDescent="0.2">
      <c r="A1351" s="1">
        <v>44300</v>
      </c>
      <c r="B1351" s="1"/>
      <c r="C1351" t="s">
        <v>108</v>
      </c>
      <c r="D1351">
        <v>0</v>
      </c>
      <c r="E1351">
        <v>3037.53</v>
      </c>
      <c r="F1351">
        <v>113562</v>
      </c>
    </row>
    <row r="1352" spans="1:6" x14ac:dyDescent="0.2">
      <c r="A1352" s="1">
        <v>44300</v>
      </c>
      <c r="B1352" s="1"/>
      <c r="C1352" t="s">
        <v>107</v>
      </c>
      <c r="D1352">
        <v>1</v>
      </c>
      <c r="E1352">
        <v>346.57</v>
      </c>
      <c r="F1352">
        <v>14327</v>
      </c>
    </row>
    <row r="1353" spans="1:6" x14ac:dyDescent="0.2">
      <c r="A1353" s="1">
        <v>44300</v>
      </c>
      <c r="B1353" s="1"/>
      <c r="C1353" t="s">
        <v>107</v>
      </c>
      <c r="D1353">
        <v>1</v>
      </c>
      <c r="E1353">
        <v>672.96</v>
      </c>
      <c r="F1353">
        <v>26283</v>
      </c>
    </row>
    <row r="1354" spans="1:6" x14ac:dyDescent="0.2">
      <c r="A1354" s="1">
        <v>44300</v>
      </c>
      <c r="B1354" s="1"/>
      <c r="C1354" t="s">
        <v>107</v>
      </c>
      <c r="D1354">
        <v>1</v>
      </c>
      <c r="E1354">
        <v>2995.63</v>
      </c>
      <c r="F1354">
        <v>300474</v>
      </c>
    </row>
    <row r="1355" spans="1:6" x14ac:dyDescent="0.2">
      <c r="A1355" s="1">
        <v>44300</v>
      </c>
      <c r="B1355" s="1"/>
      <c r="C1355" t="s">
        <v>103</v>
      </c>
      <c r="D1355">
        <v>0</v>
      </c>
      <c r="E1355">
        <v>1783.06</v>
      </c>
      <c r="F1355">
        <v>111193</v>
      </c>
    </row>
    <row r="1356" spans="1:6" x14ac:dyDescent="0.2">
      <c r="A1356" s="1">
        <v>44300</v>
      </c>
      <c r="B1356" s="1"/>
      <c r="C1356" t="s">
        <v>108</v>
      </c>
      <c r="D1356">
        <v>0</v>
      </c>
      <c r="E1356">
        <v>2176.4299999999998</v>
      </c>
      <c r="F1356">
        <v>132968</v>
      </c>
    </row>
    <row r="1357" spans="1:6" x14ac:dyDescent="0.2">
      <c r="A1357" s="1">
        <v>44300</v>
      </c>
      <c r="B1357" s="1"/>
      <c r="C1357" t="s">
        <v>107</v>
      </c>
      <c r="D1357">
        <v>1</v>
      </c>
      <c r="E1357">
        <v>292.81</v>
      </c>
      <c r="F1357">
        <v>12301</v>
      </c>
    </row>
    <row r="1358" spans="1:6" x14ac:dyDescent="0.2">
      <c r="A1358" s="1">
        <v>44300</v>
      </c>
      <c r="B1358" s="1"/>
      <c r="C1358" t="s">
        <v>103</v>
      </c>
      <c r="D1358">
        <v>0</v>
      </c>
      <c r="E1358">
        <v>1961.6</v>
      </c>
      <c r="F1358">
        <v>120320</v>
      </c>
    </row>
    <row r="1359" spans="1:6" x14ac:dyDescent="0.2">
      <c r="A1359" s="1">
        <v>44300</v>
      </c>
      <c r="B1359" s="1"/>
      <c r="C1359" t="s">
        <v>107</v>
      </c>
      <c r="D1359">
        <v>1</v>
      </c>
      <c r="E1359">
        <v>43116.97</v>
      </c>
      <c r="F1359">
        <v>5080047</v>
      </c>
    </row>
    <row r="1360" spans="1:6" x14ac:dyDescent="0.2">
      <c r="A1360" s="1">
        <v>44300</v>
      </c>
      <c r="B1360" s="1"/>
      <c r="C1360" t="s">
        <v>103</v>
      </c>
      <c r="D1360">
        <v>0</v>
      </c>
      <c r="E1360">
        <v>5633.28</v>
      </c>
      <c r="F1360">
        <v>235250</v>
      </c>
    </row>
    <row r="1361" spans="1:6" x14ac:dyDescent="0.2">
      <c r="A1361" s="1">
        <v>44300</v>
      </c>
      <c r="B1361" s="1"/>
      <c r="C1361" t="s">
        <v>103</v>
      </c>
      <c r="D1361">
        <v>0</v>
      </c>
      <c r="E1361">
        <v>0</v>
      </c>
      <c r="F1361">
        <v>0</v>
      </c>
    </row>
    <row r="1362" spans="1:6" x14ac:dyDescent="0.2">
      <c r="A1362" s="1">
        <v>44300</v>
      </c>
      <c r="B1362" s="1"/>
      <c r="C1362" t="s">
        <v>103</v>
      </c>
      <c r="D1362">
        <v>0</v>
      </c>
      <c r="E1362">
        <v>1124.42</v>
      </c>
      <c r="F1362">
        <v>51569</v>
      </c>
    </row>
    <row r="1363" spans="1:6" x14ac:dyDescent="0.2">
      <c r="A1363" s="1">
        <v>44300</v>
      </c>
      <c r="B1363" s="1"/>
      <c r="C1363" t="s">
        <v>108</v>
      </c>
      <c r="D1363">
        <v>0</v>
      </c>
      <c r="E1363">
        <v>66918.559999999998</v>
      </c>
      <c r="F1363">
        <v>4748143</v>
      </c>
    </row>
    <row r="1364" spans="1:6" x14ac:dyDescent="0.2">
      <c r="A1364" s="1">
        <v>44300</v>
      </c>
      <c r="B1364" s="1"/>
      <c r="C1364" t="s">
        <v>103</v>
      </c>
      <c r="D1364">
        <v>0</v>
      </c>
      <c r="E1364">
        <v>0</v>
      </c>
      <c r="F1364">
        <v>0</v>
      </c>
    </row>
    <row r="1365" spans="1:6" x14ac:dyDescent="0.2">
      <c r="A1365" s="1">
        <v>44300</v>
      </c>
      <c r="B1365" s="1"/>
      <c r="C1365" t="s">
        <v>108</v>
      </c>
      <c r="D1365">
        <v>0</v>
      </c>
      <c r="E1365">
        <v>89638.54</v>
      </c>
      <c r="F1365">
        <v>4384783</v>
      </c>
    </row>
    <row r="1366" spans="1:6" x14ac:dyDescent="0.2">
      <c r="A1366" s="1">
        <v>44300</v>
      </c>
      <c r="B1366" s="1"/>
      <c r="C1366" t="s">
        <v>108</v>
      </c>
      <c r="D1366">
        <v>0</v>
      </c>
      <c r="E1366">
        <v>68158.080000000002</v>
      </c>
      <c r="F1366">
        <v>4841975</v>
      </c>
    </row>
    <row r="1367" spans="1:6" x14ac:dyDescent="0.2">
      <c r="A1367" s="1">
        <v>44300</v>
      </c>
      <c r="B1367" s="1"/>
      <c r="C1367" t="s">
        <v>107</v>
      </c>
      <c r="D1367">
        <v>1</v>
      </c>
      <c r="E1367">
        <v>153029.19</v>
      </c>
      <c r="F1367">
        <v>10811996</v>
      </c>
    </row>
    <row r="1368" spans="1:6" x14ac:dyDescent="0.2">
      <c r="A1368" s="1">
        <v>44300</v>
      </c>
      <c r="B1368" s="1"/>
      <c r="C1368" t="s">
        <v>103</v>
      </c>
      <c r="D1368">
        <v>0</v>
      </c>
      <c r="E1368">
        <v>29909.75</v>
      </c>
      <c r="F1368">
        <v>1789098</v>
      </c>
    </row>
    <row r="1369" spans="1:6" x14ac:dyDescent="0.2">
      <c r="A1369" s="1">
        <v>44300</v>
      </c>
      <c r="B1369" s="1"/>
      <c r="C1369" t="s">
        <v>108</v>
      </c>
      <c r="D1369">
        <v>0</v>
      </c>
      <c r="E1369">
        <v>2558.27</v>
      </c>
      <c r="F1369">
        <v>153159</v>
      </c>
    </row>
    <row r="1370" spans="1:6" x14ac:dyDescent="0.2">
      <c r="A1370" s="1">
        <v>44300</v>
      </c>
      <c r="B1370" s="1"/>
      <c r="C1370" t="s">
        <v>103</v>
      </c>
      <c r="D1370">
        <v>0</v>
      </c>
      <c r="E1370">
        <v>16304.87</v>
      </c>
      <c r="F1370">
        <v>331846</v>
      </c>
    </row>
    <row r="1371" spans="1:6" x14ac:dyDescent="0.2">
      <c r="A1371" s="1">
        <v>44300</v>
      </c>
      <c r="B1371" s="1"/>
      <c r="C1371" t="s">
        <v>103</v>
      </c>
      <c r="D1371">
        <v>0</v>
      </c>
      <c r="E1371">
        <v>0</v>
      </c>
      <c r="F1371">
        <v>0</v>
      </c>
    </row>
    <row r="1372" spans="1:6" x14ac:dyDescent="0.2">
      <c r="A1372" s="1">
        <v>44300</v>
      </c>
      <c r="B1372" s="1"/>
      <c r="C1372" t="s">
        <v>107</v>
      </c>
      <c r="D1372">
        <v>1</v>
      </c>
      <c r="E1372">
        <v>19072.63</v>
      </c>
      <c r="F1372">
        <v>820258</v>
      </c>
    </row>
    <row r="1373" spans="1:6" x14ac:dyDescent="0.2">
      <c r="A1373" s="1">
        <v>44300</v>
      </c>
      <c r="B1373" s="1"/>
      <c r="C1373" t="s">
        <v>103</v>
      </c>
      <c r="D1373">
        <v>0</v>
      </c>
      <c r="E1373">
        <v>71109.31</v>
      </c>
      <c r="F1373">
        <v>6217704</v>
      </c>
    </row>
    <row r="1374" spans="1:6" x14ac:dyDescent="0.2">
      <c r="A1374" s="1">
        <v>44300</v>
      </c>
      <c r="B1374" s="1"/>
      <c r="C1374" t="s">
        <v>103</v>
      </c>
      <c r="D1374">
        <v>0</v>
      </c>
      <c r="E1374">
        <v>70293.899999999994</v>
      </c>
      <c r="F1374">
        <v>4892714</v>
      </c>
    </row>
    <row r="1375" spans="1:6" x14ac:dyDescent="0.2">
      <c r="A1375" s="1">
        <v>44300</v>
      </c>
      <c r="B1375" s="1"/>
      <c r="C1375" t="s">
        <v>106</v>
      </c>
      <c r="D1375">
        <v>0</v>
      </c>
      <c r="E1375">
        <v>103439.77</v>
      </c>
      <c r="F1375">
        <v>5563486</v>
      </c>
    </row>
    <row r="1376" spans="1:6" x14ac:dyDescent="0.2">
      <c r="A1376" s="1">
        <v>44300</v>
      </c>
      <c r="B1376" s="1"/>
      <c r="C1376" t="s">
        <v>103</v>
      </c>
      <c r="D1376">
        <v>0</v>
      </c>
      <c r="E1376">
        <v>1611.99</v>
      </c>
      <c r="F1376">
        <v>96198</v>
      </c>
    </row>
    <row r="1377" spans="1:6" x14ac:dyDescent="0.2">
      <c r="A1377" s="1">
        <v>44300</v>
      </c>
      <c r="B1377" s="1"/>
      <c r="C1377" t="s">
        <v>103</v>
      </c>
      <c r="D1377">
        <v>0</v>
      </c>
      <c r="E1377">
        <v>49548.76</v>
      </c>
      <c r="F1377">
        <v>2949937</v>
      </c>
    </row>
    <row r="1378" spans="1:6" x14ac:dyDescent="0.2">
      <c r="A1378" s="1">
        <v>44300</v>
      </c>
      <c r="B1378" s="1"/>
      <c r="C1378" t="s">
        <v>103</v>
      </c>
      <c r="D1378">
        <v>0</v>
      </c>
      <c r="E1378">
        <v>1977.71</v>
      </c>
      <c r="F1378">
        <v>121854</v>
      </c>
    </row>
    <row r="1379" spans="1:6" x14ac:dyDescent="0.2">
      <c r="A1379" s="1">
        <v>44293</v>
      </c>
      <c r="B1379" s="1"/>
      <c r="C1379" t="s">
        <v>107</v>
      </c>
      <c r="D1379">
        <v>1</v>
      </c>
      <c r="E1379">
        <v>17763.080000000002</v>
      </c>
      <c r="F1379">
        <v>812689</v>
      </c>
    </row>
    <row r="1380" spans="1:6" x14ac:dyDescent="0.2">
      <c r="A1380" s="1">
        <v>44293</v>
      </c>
      <c r="B1380" s="1"/>
      <c r="C1380" t="s">
        <v>107</v>
      </c>
      <c r="D1380">
        <v>1</v>
      </c>
      <c r="E1380">
        <v>1163.99</v>
      </c>
      <c r="F1380">
        <v>46895</v>
      </c>
    </row>
    <row r="1381" spans="1:6" x14ac:dyDescent="0.2">
      <c r="A1381" s="1">
        <v>44293</v>
      </c>
      <c r="B1381" s="1"/>
      <c r="C1381" t="s">
        <v>103</v>
      </c>
      <c r="D1381">
        <v>0</v>
      </c>
      <c r="E1381">
        <v>1410.55</v>
      </c>
      <c r="F1381">
        <v>64065</v>
      </c>
    </row>
    <row r="1382" spans="1:6" x14ac:dyDescent="0.2">
      <c r="A1382" s="1">
        <v>44293</v>
      </c>
      <c r="B1382" s="1"/>
      <c r="C1382" t="s">
        <v>107</v>
      </c>
      <c r="D1382">
        <v>1</v>
      </c>
      <c r="E1382">
        <v>79014.929999999993</v>
      </c>
      <c r="F1382">
        <v>9657197</v>
      </c>
    </row>
    <row r="1383" spans="1:6" x14ac:dyDescent="0.2">
      <c r="A1383" s="1">
        <v>44293</v>
      </c>
      <c r="B1383" s="1"/>
      <c r="C1383" t="s">
        <v>108</v>
      </c>
      <c r="D1383">
        <v>0</v>
      </c>
      <c r="E1383">
        <v>97194.86</v>
      </c>
      <c r="F1383">
        <v>4839327</v>
      </c>
    </row>
    <row r="1384" spans="1:6" x14ac:dyDescent="0.2">
      <c r="A1384" s="1">
        <v>44293</v>
      </c>
      <c r="B1384" s="1"/>
      <c r="C1384" t="s">
        <v>103</v>
      </c>
      <c r="D1384">
        <v>0</v>
      </c>
      <c r="E1384">
        <v>29794.51</v>
      </c>
      <c r="F1384">
        <v>1811037</v>
      </c>
    </row>
    <row r="1385" spans="1:6" x14ac:dyDescent="0.2">
      <c r="A1385" s="1">
        <v>44293</v>
      </c>
      <c r="B1385" s="1"/>
      <c r="C1385" t="s">
        <v>103</v>
      </c>
      <c r="D1385">
        <v>0</v>
      </c>
      <c r="E1385">
        <v>6141.94</v>
      </c>
      <c r="F1385">
        <v>279995</v>
      </c>
    </row>
    <row r="1386" spans="1:6" x14ac:dyDescent="0.2">
      <c r="A1386" s="1">
        <v>44293</v>
      </c>
      <c r="B1386" s="1"/>
      <c r="C1386" t="s">
        <v>107</v>
      </c>
      <c r="D1386">
        <v>1</v>
      </c>
      <c r="E1386">
        <v>220464.21</v>
      </c>
      <c r="F1386">
        <v>15955228</v>
      </c>
    </row>
    <row r="1387" spans="1:6" x14ac:dyDescent="0.2">
      <c r="A1387" s="1">
        <v>44293</v>
      </c>
      <c r="B1387" s="1"/>
      <c r="C1387" t="s">
        <v>107</v>
      </c>
      <c r="D1387">
        <v>1</v>
      </c>
      <c r="E1387">
        <v>18885.97</v>
      </c>
      <c r="F1387">
        <v>1242275</v>
      </c>
    </row>
    <row r="1388" spans="1:6" x14ac:dyDescent="0.2">
      <c r="A1388" s="1">
        <v>44293</v>
      </c>
      <c r="B1388" s="1"/>
      <c r="C1388" t="s">
        <v>103</v>
      </c>
      <c r="D1388">
        <v>0</v>
      </c>
      <c r="E1388">
        <v>55914.25</v>
      </c>
      <c r="F1388">
        <v>4240389</v>
      </c>
    </row>
    <row r="1389" spans="1:6" x14ac:dyDescent="0.2">
      <c r="A1389" s="1">
        <v>44293</v>
      </c>
      <c r="B1389" s="1"/>
      <c r="C1389" t="s">
        <v>108</v>
      </c>
      <c r="D1389">
        <v>0</v>
      </c>
      <c r="E1389">
        <v>52099.15</v>
      </c>
      <c r="F1389">
        <v>4554716</v>
      </c>
    </row>
    <row r="1390" spans="1:6" x14ac:dyDescent="0.2">
      <c r="A1390" s="1">
        <v>44293</v>
      </c>
      <c r="B1390" s="1"/>
      <c r="C1390" t="s">
        <v>106</v>
      </c>
      <c r="D1390">
        <v>0</v>
      </c>
      <c r="E1390">
        <v>94524.3</v>
      </c>
      <c r="F1390">
        <v>6217232</v>
      </c>
    </row>
    <row r="1391" spans="1:6" x14ac:dyDescent="0.2">
      <c r="A1391" s="1">
        <v>44293</v>
      </c>
      <c r="B1391" s="1"/>
      <c r="C1391" t="s">
        <v>103</v>
      </c>
      <c r="D1391">
        <v>0</v>
      </c>
      <c r="E1391">
        <v>2379.23</v>
      </c>
      <c r="F1391">
        <v>198671</v>
      </c>
    </row>
    <row r="1392" spans="1:6" x14ac:dyDescent="0.2">
      <c r="A1392" s="1">
        <v>44293</v>
      </c>
      <c r="B1392" s="1"/>
      <c r="C1392" t="s">
        <v>108</v>
      </c>
      <c r="D1392">
        <v>0</v>
      </c>
      <c r="E1392">
        <v>67356.86</v>
      </c>
      <c r="F1392">
        <v>5107451</v>
      </c>
    </row>
    <row r="1393" spans="1:6" x14ac:dyDescent="0.2">
      <c r="A1393" s="1">
        <v>44293</v>
      </c>
      <c r="B1393" s="1"/>
      <c r="C1393" t="s">
        <v>103</v>
      </c>
      <c r="D1393">
        <v>0</v>
      </c>
      <c r="E1393">
        <v>2325.3000000000002</v>
      </c>
      <c r="F1393">
        <v>203531</v>
      </c>
    </row>
    <row r="1394" spans="1:6" x14ac:dyDescent="0.2">
      <c r="A1394" s="1">
        <v>44293</v>
      </c>
      <c r="B1394" s="1"/>
      <c r="C1394" t="s">
        <v>103</v>
      </c>
      <c r="D1394">
        <v>0</v>
      </c>
      <c r="E1394">
        <v>2310.6</v>
      </c>
      <c r="F1394">
        <v>196462</v>
      </c>
    </row>
    <row r="1395" spans="1:6" x14ac:dyDescent="0.2">
      <c r="A1395" s="1">
        <v>44293</v>
      </c>
      <c r="B1395" s="1"/>
      <c r="C1395" t="s">
        <v>103</v>
      </c>
      <c r="D1395">
        <v>0</v>
      </c>
      <c r="E1395">
        <v>1512.48</v>
      </c>
      <c r="F1395">
        <v>138282</v>
      </c>
    </row>
    <row r="1396" spans="1:6" x14ac:dyDescent="0.2">
      <c r="A1396" s="1">
        <v>44293</v>
      </c>
      <c r="B1396" s="1"/>
      <c r="C1396" t="s">
        <v>103</v>
      </c>
      <c r="D1396">
        <v>0</v>
      </c>
      <c r="E1396">
        <v>0</v>
      </c>
      <c r="F1396">
        <v>0</v>
      </c>
    </row>
    <row r="1397" spans="1:6" x14ac:dyDescent="0.2">
      <c r="A1397" s="1">
        <v>44293</v>
      </c>
      <c r="B1397" s="1"/>
      <c r="C1397" t="s">
        <v>103</v>
      </c>
      <c r="D1397">
        <v>0</v>
      </c>
      <c r="E1397">
        <v>4579.8999999999996</v>
      </c>
      <c r="F1397">
        <v>558988</v>
      </c>
    </row>
    <row r="1398" spans="1:6" x14ac:dyDescent="0.2">
      <c r="A1398" s="1">
        <v>44293</v>
      </c>
      <c r="B1398" s="1"/>
      <c r="C1398" t="s">
        <v>103</v>
      </c>
      <c r="D1398">
        <v>0</v>
      </c>
      <c r="E1398">
        <v>58968.65</v>
      </c>
      <c r="F1398">
        <v>6940577</v>
      </c>
    </row>
    <row r="1399" spans="1:6" x14ac:dyDescent="0.2">
      <c r="A1399" s="1">
        <v>44293</v>
      </c>
      <c r="B1399" s="1"/>
      <c r="C1399" t="s">
        <v>108</v>
      </c>
      <c r="D1399">
        <v>0</v>
      </c>
      <c r="E1399">
        <v>9544.41</v>
      </c>
      <c r="F1399">
        <v>422897</v>
      </c>
    </row>
    <row r="1400" spans="1:6" x14ac:dyDescent="0.2">
      <c r="A1400" s="1">
        <v>44293</v>
      </c>
      <c r="B1400" s="1"/>
      <c r="C1400" t="s">
        <v>103</v>
      </c>
      <c r="D1400">
        <v>0</v>
      </c>
      <c r="E1400">
        <v>0</v>
      </c>
      <c r="F1400">
        <v>0</v>
      </c>
    </row>
    <row r="1401" spans="1:6" x14ac:dyDescent="0.2">
      <c r="A1401" s="1">
        <v>44293</v>
      </c>
      <c r="B1401" s="1"/>
      <c r="C1401" t="s">
        <v>108</v>
      </c>
      <c r="D1401">
        <v>0</v>
      </c>
      <c r="E1401">
        <v>6150.33</v>
      </c>
      <c r="F1401">
        <v>428560</v>
      </c>
    </row>
    <row r="1402" spans="1:6" x14ac:dyDescent="0.2">
      <c r="A1402" s="1">
        <v>44293</v>
      </c>
      <c r="B1402" s="1"/>
      <c r="C1402" t="s">
        <v>107</v>
      </c>
      <c r="D1402">
        <v>1</v>
      </c>
      <c r="E1402">
        <v>7823.93</v>
      </c>
      <c r="F1402">
        <v>791571</v>
      </c>
    </row>
    <row r="1403" spans="1:6" x14ac:dyDescent="0.2">
      <c r="A1403" s="1">
        <v>44293</v>
      </c>
      <c r="B1403" s="1"/>
      <c r="C1403" t="s">
        <v>103</v>
      </c>
      <c r="D1403">
        <v>0</v>
      </c>
      <c r="E1403">
        <v>16371.39</v>
      </c>
      <c r="F1403">
        <v>349590</v>
      </c>
    </row>
    <row r="1404" spans="1:6" x14ac:dyDescent="0.2">
      <c r="A1404" s="1">
        <v>44293</v>
      </c>
      <c r="B1404" s="1"/>
      <c r="C1404" t="s">
        <v>103</v>
      </c>
      <c r="D1404">
        <v>0</v>
      </c>
      <c r="E1404">
        <v>24306.560000000001</v>
      </c>
      <c r="F1404">
        <v>899614</v>
      </c>
    </row>
    <row r="1405" spans="1:6" x14ac:dyDescent="0.2">
      <c r="A1405" s="1">
        <v>44293</v>
      </c>
      <c r="B1405" s="1"/>
      <c r="C1405" t="s">
        <v>103</v>
      </c>
      <c r="D1405">
        <v>0</v>
      </c>
      <c r="E1405">
        <v>59380.22</v>
      </c>
      <c r="F1405">
        <v>5571688</v>
      </c>
    </row>
    <row r="1406" spans="1:6" x14ac:dyDescent="0.2">
      <c r="A1406" s="1">
        <v>44293</v>
      </c>
      <c r="B1406" s="1"/>
      <c r="C1406" t="s">
        <v>103</v>
      </c>
      <c r="D1406">
        <v>0</v>
      </c>
      <c r="E1406">
        <v>4555.57</v>
      </c>
      <c r="F1406">
        <v>223039</v>
      </c>
    </row>
    <row r="1407" spans="1:6" x14ac:dyDescent="0.2">
      <c r="A1407" s="1">
        <v>44293</v>
      </c>
      <c r="B1407" s="1"/>
      <c r="C1407" t="s">
        <v>108</v>
      </c>
      <c r="D1407">
        <v>0</v>
      </c>
      <c r="E1407">
        <v>5912.41</v>
      </c>
      <c r="F1407">
        <v>461840</v>
      </c>
    </row>
    <row r="1408" spans="1:6" x14ac:dyDescent="0.2">
      <c r="A1408" s="1">
        <v>44293</v>
      </c>
      <c r="B1408" s="1"/>
      <c r="C1408" t="s">
        <v>103</v>
      </c>
      <c r="D1408">
        <v>0</v>
      </c>
      <c r="E1408">
        <v>2311.87</v>
      </c>
      <c r="F1408">
        <v>189204</v>
      </c>
    </row>
    <row r="1409" spans="1:6" x14ac:dyDescent="0.2">
      <c r="A1409" s="1">
        <v>44293</v>
      </c>
      <c r="B1409" s="1"/>
      <c r="C1409" t="s">
        <v>106</v>
      </c>
      <c r="D1409">
        <v>0</v>
      </c>
      <c r="E1409">
        <v>0</v>
      </c>
      <c r="F1409">
        <v>0</v>
      </c>
    </row>
    <row r="1410" spans="1:6" x14ac:dyDescent="0.2">
      <c r="A1410" s="1">
        <v>44293</v>
      </c>
      <c r="B1410" s="1"/>
      <c r="C1410" t="s">
        <v>103</v>
      </c>
      <c r="D1410">
        <v>0</v>
      </c>
      <c r="E1410">
        <v>0</v>
      </c>
      <c r="F1410">
        <v>0</v>
      </c>
    </row>
    <row r="1411" spans="1:6" x14ac:dyDescent="0.2">
      <c r="A1411" s="1">
        <v>44293</v>
      </c>
      <c r="B1411" s="1"/>
      <c r="C1411" t="s">
        <v>104</v>
      </c>
      <c r="D1411">
        <v>0</v>
      </c>
      <c r="E1411">
        <v>582.27</v>
      </c>
      <c r="F1411">
        <v>15581</v>
      </c>
    </row>
    <row r="1412" spans="1:6" x14ac:dyDescent="0.2">
      <c r="A1412" s="1">
        <v>44293</v>
      </c>
      <c r="B1412" s="1"/>
      <c r="C1412" t="s">
        <v>107</v>
      </c>
      <c r="D1412">
        <v>1</v>
      </c>
      <c r="E1412">
        <v>473.73</v>
      </c>
      <c r="F1412">
        <v>28603</v>
      </c>
    </row>
    <row r="1413" spans="1:6" x14ac:dyDescent="0.2">
      <c r="A1413" s="1">
        <v>44293</v>
      </c>
      <c r="B1413" s="1"/>
      <c r="C1413" t="s">
        <v>104</v>
      </c>
      <c r="D1413">
        <v>0</v>
      </c>
      <c r="E1413">
        <v>243.44</v>
      </c>
      <c r="F1413">
        <v>7089</v>
      </c>
    </row>
    <row r="1414" spans="1:6" x14ac:dyDescent="0.2">
      <c r="A1414" s="1">
        <v>44293</v>
      </c>
      <c r="B1414" s="1"/>
      <c r="C1414" t="s">
        <v>107</v>
      </c>
      <c r="D1414">
        <v>1</v>
      </c>
      <c r="E1414">
        <v>218.32</v>
      </c>
      <c r="F1414">
        <v>14448</v>
      </c>
    </row>
    <row r="1415" spans="1:6" x14ac:dyDescent="0.2">
      <c r="A1415" s="1">
        <v>44293</v>
      </c>
      <c r="B1415" s="1"/>
      <c r="C1415" t="s">
        <v>107</v>
      </c>
      <c r="D1415">
        <v>1</v>
      </c>
      <c r="E1415">
        <v>239.86</v>
      </c>
      <c r="F1415">
        <v>20976</v>
      </c>
    </row>
    <row r="1416" spans="1:6" x14ac:dyDescent="0.2">
      <c r="A1416" s="1">
        <v>44293</v>
      </c>
      <c r="B1416" s="1"/>
      <c r="C1416" t="s">
        <v>103</v>
      </c>
      <c r="D1416">
        <v>0</v>
      </c>
      <c r="E1416">
        <v>2326.6999999999998</v>
      </c>
      <c r="F1416">
        <v>156165</v>
      </c>
    </row>
    <row r="1417" spans="1:6" x14ac:dyDescent="0.2">
      <c r="A1417" s="1">
        <v>44286</v>
      </c>
      <c r="B1417" s="1"/>
      <c r="C1417" t="s">
        <v>103</v>
      </c>
      <c r="D1417">
        <v>0</v>
      </c>
      <c r="E1417">
        <v>4001.21</v>
      </c>
      <c r="F1417">
        <v>367576</v>
      </c>
    </row>
    <row r="1418" spans="1:6" x14ac:dyDescent="0.2">
      <c r="A1418" s="1">
        <v>44286</v>
      </c>
      <c r="B1418" s="1"/>
      <c r="C1418" t="s">
        <v>107</v>
      </c>
      <c r="D1418">
        <v>1</v>
      </c>
      <c r="E1418">
        <v>79249.070000000007</v>
      </c>
      <c r="F1418">
        <v>8489143</v>
      </c>
    </row>
    <row r="1419" spans="1:6" x14ac:dyDescent="0.2">
      <c r="A1419" s="1">
        <v>44286</v>
      </c>
      <c r="B1419" s="1"/>
      <c r="C1419" t="s">
        <v>103</v>
      </c>
      <c r="D1419">
        <v>0</v>
      </c>
      <c r="E1419">
        <v>12463.46</v>
      </c>
      <c r="F1419">
        <v>949634</v>
      </c>
    </row>
    <row r="1420" spans="1:6" x14ac:dyDescent="0.2">
      <c r="A1420" s="1">
        <v>44286</v>
      </c>
      <c r="B1420" s="1"/>
      <c r="C1420" t="s">
        <v>108</v>
      </c>
      <c r="D1420">
        <v>0</v>
      </c>
      <c r="E1420">
        <v>94754.71</v>
      </c>
      <c r="F1420">
        <v>4446460</v>
      </c>
    </row>
    <row r="1421" spans="1:6" x14ac:dyDescent="0.2">
      <c r="A1421" s="1">
        <v>44286</v>
      </c>
      <c r="B1421" s="1"/>
      <c r="C1421" t="s">
        <v>103</v>
      </c>
      <c r="D1421">
        <v>0</v>
      </c>
      <c r="E1421">
        <v>3887.54</v>
      </c>
      <c r="F1421">
        <v>367857</v>
      </c>
    </row>
    <row r="1422" spans="1:6" x14ac:dyDescent="0.2">
      <c r="A1422" s="1">
        <v>44286</v>
      </c>
      <c r="B1422" s="1"/>
      <c r="C1422" t="s">
        <v>104</v>
      </c>
      <c r="D1422">
        <v>0</v>
      </c>
      <c r="E1422">
        <v>681.73</v>
      </c>
      <c r="F1422">
        <v>16416</v>
      </c>
    </row>
    <row r="1423" spans="1:6" x14ac:dyDescent="0.2">
      <c r="A1423" s="1">
        <v>44286</v>
      </c>
      <c r="B1423" s="1"/>
      <c r="C1423" t="s">
        <v>103</v>
      </c>
      <c r="D1423">
        <v>0</v>
      </c>
      <c r="E1423">
        <v>34798.04</v>
      </c>
      <c r="F1423">
        <v>2089611</v>
      </c>
    </row>
    <row r="1424" spans="1:6" x14ac:dyDescent="0.2">
      <c r="A1424" s="1">
        <v>44286</v>
      </c>
      <c r="B1424" s="1"/>
      <c r="C1424" t="s">
        <v>103</v>
      </c>
      <c r="D1424">
        <v>0</v>
      </c>
      <c r="E1424">
        <v>3933.24</v>
      </c>
      <c r="F1424">
        <v>410000</v>
      </c>
    </row>
    <row r="1425" spans="1:6" x14ac:dyDescent="0.2">
      <c r="A1425" s="1">
        <v>44286</v>
      </c>
      <c r="B1425" s="1"/>
      <c r="C1425" t="s">
        <v>107</v>
      </c>
      <c r="D1425">
        <v>1</v>
      </c>
      <c r="E1425">
        <v>1480.12</v>
      </c>
      <c r="F1425">
        <v>159059</v>
      </c>
    </row>
    <row r="1426" spans="1:6" x14ac:dyDescent="0.2">
      <c r="A1426" s="1">
        <v>44286</v>
      </c>
      <c r="B1426" s="1"/>
      <c r="C1426" t="s">
        <v>107</v>
      </c>
      <c r="D1426">
        <v>1</v>
      </c>
      <c r="E1426">
        <v>266.66000000000003</v>
      </c>
      <c r="F1426">
        <v>12488</v>
      </c>
    </row>
    <row r="1427" spans="1:6" x14ac:dyDescent="0.2">
      <c r="A1427" s="1">
        <v>44286</v>
      </c>
      <c r="B1427" s="1"/>
      <c r="C1427" t="s">
        <v>103</v>
      </c>
      <c r="D1427">
        <v>0</v>
      </c>
      <c r="E1427">
        <v>1867.5</v>
      </c>
      <c r="F1427">
        <v>65786</v>
      </c>
    </row>
    <row r="1428" spans="1:6" x14ac:dyDescent="0.2">
      <c r="A1428" s="1">
        <v>44286</v>
      </c>
      <c r="B1428" s="1"/>
      <c r="C1428" t="s">
        <v>103</v>
      </c>
      <c r="D1428">
        <v>0</v>
      </c>
      <c r="E1428">
        <v>3956.02</v>
      </c>
      <c r="F1428">
        <v>372857</v>
      </c>
    </row>
    <row r="1429" spans="1:6" x14ac:dyDescent="0.2">
      <c r="A1429" s="1">
        <v>44286</v>
      </c>
      <c r="B1429" s="1"/>
      <c r="C1429" t="s">
        <v>108</v>
      </c>
      <c r="D1429">
        <v>0</v>
      </c>
      <c r="E1429">
        <v>1140.5899999999999</v>
      </c>
      <c r="F1429">
        <v>86592</v>
      </c>
    </row>
    <row r="1430" spans="1:6" x14ac:dyDescent="0.2">
      <c r="A1430" s="1">
        <v>44286</v>
      </c>
      <c r="B1430" s="1"/>
      <c r="C1430" t="s">
        <v>103</v>
      </c>
      <c r="D1430">
        <v>0</v>
      </c>
      <c r="E1430">
        <v>13129.23</v>
      </c>
      <c r="F1430">
        <v>283868</v>
      </c>
    </row>
    <row r="1431" spans="1:6" x14ac:dyDescent="0.2">
      <c r="A1431" s="1">
        <v>44286</v>
      </c>
      <c r="B1431" s="1"/>
      <c r="C1431" t="s">
        <v>103</v>
      </c>
      <c r="D1431">
        <v>0</v>
      </c>
      <c r="E1431">
        <v>3986.97</v>
      </c>
      <c r="F1431">
        <v>357459</v>
      </c>
    </row>
    <row r="1432" spans="1:6" x14ac:dyDescent="0.2">
      <c r="A1432" s="1">
        <v>44286</v>
      </c>
      <c r="B1432" s="1"/>
      <c r="C1432" t="s">
        <v>108</v>
      </c>
      <c r="D1432">
        <v>0</v>
      </c>
      <c r="E1432">
        <v>1877.65</v>
      </c>
      <c r="F1432">
        <v>78790</v>
      </c>
    </row>
    <row r="1433" spans="1:6" x14ac:dyDescent="0.2">
      <c r="A1433" s="1">
        <v>44286</v>
      </c>
      <c r="B1433" s="1"/>
      <c r="C1433" t="s">
        <v>103</v>
      </c>
      <c r="D1433">
        <v>0</v>
      </c>
      <c r="E1433">
        <v>13565.58</v>
      </c>
      <c r="F1433">
        <v>1002307</v>
      </c>
    </row>
    <row r="1434" spans="1:6" x14ac:dyDescent="0.2">
      <c r="A1434" s="1">
        <v>44286</v>
      </c>
      <c r="B1434" s="1"/>
      <c r="C1434" t="s">
        <v>108</v>
      </c>
      <c r="D1434">
        <v>0</v>
      </c>
      <c r="E1434">
        <v>49908.07</v>
      </c>
      <c r="F1434">
        <v>3723774</v>
      </c>
    </row>
    <row r="1435" spans="1:6" x14ac:dyDescent="0.2">
      <c r="A1435" s="1">
        <v>44286</v>
      </c>
      <c r="B1435" s="1"/>
      <c r="C1435" t="s">
        <v>106</v>
      </c>
      <c r="D1435">
        <v>0</v>
      </c>
      <c r="E1435">
        <v>76667.22</v>
      </c>
      <c r="F1435">
        <v>4568560</v>
      </c>
    </row>
    <row r="1436" spans="1:6" x14ac:dyDescent="0.2">
      <c r="A1436" s="1">
        <v>44286</v>
      </c>
      <c r="B1436" s="1"/>
      <c r="C1436" t="s">
        <v>103</v>
      </c>
      <c r="D1436">
        <v>0</v>
      </c>
      <c r="E1436">
        <v>3957.96</v>
      </c>
      <c r="F1436">
        <v>284882</v>
      </c>
    </row>
    <row r="1437" spans="1:6" x14ac:dyDescent="0.2">
      <c r="A1437" s="1">
        <v>44286</v>
      </c>
      <c r="B1437" s="1"/>
      <c r="C1437" t="s">
        <v>103</v>
      </c>
      <c r="D1437">
        <v>0</v>
      </c>
      <c r="E1437">
        <v>45.36</v>
      </c>
      <c r="F1437">
        <v>3396</v>
      </c>
    </row>
    <row r="1438" spans="1:6" x14ac:dyDescent="0.2">
      <c r="A1438" s="1">
        <v>44286</v>
      </c>
      <c r="B1438" s="1"/>
      <c r="C1438" t="s">
        <v>108</v>
      </c>
      <c r="D1438">
        <v>0</v>
      </c>
      <c r="E1438">
        <v>56965.53</v>
      </c>
      <c r="F1438">
        <v>4131433</v>
      </c>
    </row>
    <row r="1439" spans="1:6" x14ac:dyDescent="0.2">
      <c r="A1439" s="1">
        <v>44286</v>
      </c>
      <c r="B1439" s="1"/>
      <c r="C1439" t="s">
        <v>107</v>
      </c>
      <c r="D1439">
        <v>1</v>
      </c>
      <c r="E1439">
        <v>4941.0200000000004</v>
      </c>
      <c r="F1439">
        <v>337137</v>
      </c>
    </row>
    <row r="1440" spans="1:6" x14ac:dyDescent="0.2">
      <c r="A1440" s="1">
        <v>44286</v>
      </c>
      <c r="B1440" s="1"/>
      <c r="C1440" t="s">
        <v>103</v>
      </c>
      <c r="D1440">
        <v>0</v>
      </c>
      <c r="E1440">
        <v>41796.42</v>
      </c>
      <c r="F1440">
        <v>3829813</v>
      </c>
    </row>
    <row r="1441" spans="1:6" x14ac:dyDescent="0.2">
      <c r="A1441" s="1">
        <v>44286</v>
      </c>
      <c r="B1441" s="1"/>
      <c r="C1441" t="s">
        <v>108</v>
      </c>
      <c r="D1441">
        <v>0</v>
      </c>
      <c r="E1441">
        <v>1714.64</v>
      </c>
      <c r="F1441">
        <v>120654</v>
      </c>
    </row>
    <row r="1442" spans="1:6" x14ac:dyDescent="0.2">
      <c r="A1442" s="1">
        <v>44286</v>
      </c>
      <c r="B1442" s="1"/>
      <c r="C1442" t="s">
        <v>106</v>
      </c>
      <c r="D1442">
        <v>0</v>
      </c>
      <c r="E1442">
        <v>43664.94</v>
      </c>
      <c r="F1442">
        <v>3398208</v>
      </c>
    </row>
    <row r="1443" spans="1:6" x14ac:dyDescent="0.2">
      <c r="A1443" s="1">
        <v>44286</v>
      </c>
      <c r="B1443" s="1"/>
      <c r="C1443" t="s">
        <v>107</v>
      </c>
      <c r="D1443">
        <v>1</v>
      </c>
      <c r="E1443">
        <v>11972.18</v>
      </c>
      <c r="F1443">
        <v>557578</v>
      </c>
    </row>
    <row r="1444" spans="1:6" x14ac:dyDescent="0.2">
      <c r="A1444" s="1">
        <v>44286</v>
      </c>
      <c r="B1444" s="1"/>
      <c r="C1444" t="s">
        <v>103</v>
      </c>
      <c r="D1444">
        <v>0</v>
      </c>
      <c r="E1444">
        <v>22668.43</v>
      </c>
      <c r="F1444">
        <v>849620</v>
      </c>
    </row>
    <row r="1445" spans="1:6" x14ac:dyDescent="0.2">
      <c r="A1445" s="1">
        <v>44286</v>
      </c>
      <c r="B1445" s="1"/>
      <c r="C1445" t="s">
        <v>103</v>
      </c>
      <c r="D1445">
        <v>0</v>
      </c>
      <c r="E1445">
        <v>3989.34</v>
      </c>
      <c r="F1445">
        <v>381651</v>
      </c>
    </row>
    <row r="1446" spans="1:6" x14ac:dyDescent="0.2">
      <c r="A1446" s="1">
        <v>44286</v>
      </c>
      <c r="B1446" s="1"/>
      <c r="C1446" t="s">
        <v>103</v>
      </c>
      <c r="D1446">
        <v>0</v>
      </c>
      <c r="E1446">
        <v>2343.33</v>
      </c>
      <c r="F1446">
        <v>109437</v>
      </c>
    </row>
    <row r="1447" spans="1:6" x14ac:dyDescent="0.2">
      <c r="A1447" s="1">
        <v>44286</v>
      </c>
      <c r="B1447" s="1"/>
      <c r="C1447" t="s">
        <v>103</v>
      </c>
      <c r="D1447">
        <v>0</v>
      </c>
      <c r="E1447">
        <v>2294.0500000000002</v>
      </c>
      <c r="F1447">
        <v>261019</v>
      </c>
    </row>
    <row r="1448" spans="1:6" x14ac:dyDescent="0.2">
      <c r="A1448" s="1">
        <v>44286</v>
      </c>
      <c r="B1448" s="1"/>
      <c r="C1448" t="s">
        <v>103</v>
      </c>
      <c r="D1448">
        <v>0</v>
      </c>
      <c r="E1448">
        <v>6199.7</v>
      </c>
      <c r="F1448">
        <v>279367</v>
      </c>
    </row>
    <row r="1449" spans="1:6" x14ac:dyDescent="0.2">
      <c r="A1449" s="1">
        <v>44286</v>
      </c>
      <c r="B1449" s="1"/>
      <c r="C1449" t="s">
        <v>103</v>
      </c>
      <c r="D1449">
        <v>0</v>
      </c>
      <c r="E1449">
        <v>12247.67</v>
      </c>
      <c r="F1449">
        <v>781335</v>
      </c>
    </row>
    <row r="1450" spans="1:6" x14ac:dyDescent="0.2">
      <c r="A1450" s="1">
        <v>44286</v>
      </c>
      <c r="B1450" s="1"/>
      <c r="C1450" t="s">
        <v>107</v>
      </c>
      <c r="D1450">
        <v>1</v>
      </c>
      <c r="E1450">
        <v>173075.77</v>
      </c>
      <c r="F1450">
        <v>11371032</v>
      </c>
    </row>
    <row r="1451" spans="1:6" x14ac:dyDescent="0.2">
      <c r="A1451" s="1">
        <v>44279</v>
      </c>
      <c r="B1451" s="1"/>
      <c r="C1451" t="s">
        <v>107</v>
      </c>
      <c r="D1451">
        <v>1</v>
      </c>
      <c r="E1451">
        <v>170.94</v>
      </c>
      <c r="F1451">
        <v>5922</v>
      </c>
    </row>
    <row r="1452" spans="1:6" x14ac:dyDescent="0.2">
      <c r="A1452" s="1">
        <v>44279</v>
      </c>
      <c r="B1452" s="1"/>
      <c r="C1452" t="s">
        <v>107</v>
      </c>
      <c r="D1452">
        <v>1</v>
      </c>
      <c r="E1452">
        <v>116.13</v>
      </c>
      <c r="F1452">
        <v>3747</v>
      </c>
    </row>
    <row r="1453" spans="1:6" x14ac:dyDescent="0.2">
      <c r="A1453" s="1">
        <v>44279</v>
      </c>
      <c r="B1453" s="1"/>
      <c r="C1453" t="s">
        <v>103</v>
      </c>
      <c r="D1453">
        <v>0</v>
      </c>
      <c r="E1453">
        <v>0</v>
      </c>
      <c r="F1453">
        <v>0</v>
      </c>
    </row>
    <row r="1454" spans="1:6" x14ac:dyDescent="0.2">
      <c r="A1454" s="1">
        <v>44279</v>
      </c>
      <c r="B1454" s="1"/>
      <c r="C1454" t="s">
        <v>103</v>
      </c>
      <c r="D1454">
        <v>0</v>
      </c>
      <c r="E1454">
        <v>66.38</v>
      </c>
      <c r="F1454">
        <v>3761</v>
      </c>
    </row>
    <row r="1455" spans="1:6" x14ac:dyDescent="0.2">
      <c r="A1455" s="1">
        <v>44279</v>
      </c>
      <c r="B1455" s="1"/>
      <c r="C1455" t="s">
        <v>108</v>
      </c>
      <c r="D1455">
        <v>0</v>
      </c>
      <c r="E1455">
        <v>10925.09</v>
      </c>
      <c r="F1455">
        <v>554395</v>
      </c>
    </row>
    <row r="1456" spans="1:6" x14ac:dyDescent="0.2">
      <c r="A1456" s="1">
        <v>44279</v>
      </c>
      <c r="B1456" s="1"/>
      <c r="C1456" t="s">
        <v>103</v>
      </c>
      <c r="D1456">
        <v>0</v>
      </c>
      <c r="E1456">
        <v>0</v>
      </c>
      <c r="F1456">
        <v>0</v>
      </c>
    </row>
    <row r="1457" spans="1:6" x14ac:dyDescent="0.2">
      <c r="A1457" s="1">
        <v>44279</v>
      </c>
      <c r="B1457" s="1"/>
      <c r="C1457" t="s">
        <v>107</v>
      </c>
      <c r="D1457">
        <v>1</v>
      </c>
      <c r="E1457">
        <v>120.09</v>
      </c>
      <c r="F1457">
        <v>3613</v>
      </c>
    </row>
    <row r="1458" spans="1:6" x14ac:dyDescent="0.2">
      <c r="A1458" s="1">
        <v>44279</v>
      </c>
      <c r="B1458" s="1"/>
      <c r="C1458" t="s">
        <v>108</v>
      </c>
      <c r="D1458">
        <v>0</v>
      </c>
      <c r="E1458">
        <v>8399.7199999999993</v>
      </c>
      <c r="F1458">
        <v>409225</v>
      </c>
    </row>
    <row r="1459" spans="1:6" x14ac:dyDescent="0.2">
      <c r="A1459" s="1">
        <v>44279</v>
      </c>
      <c r="B1459" s="1"/>
      <c r="C1459" t="s">
        <v>104</v>
      </c>
      <c r="D1459">
        <v>0</v>
      </c>
      <c r="E1459">
        <v>325.07</v>
      </c>
      <c r="F1459">
        <v>9519</v>
      </c>
    </row>
    <row r="1460" spans="1:6" x14ac:dyDescent="0.2">
      <c r="A1460" s="1">
        <v>44279</v>
      </c>
      <c r="B1460" s="1"/>
      <c r="C1460" t="s">
        <v>103</v>
      </c>
      <c r="D1460">
        <v>0</v>
      </c>
      <c r="E1460">
        <v>5743.17</v>
      </c>
      <c r="F1460">
        <v>474568</v>
      </c>
    </row>
    <row r="1461" spans="1:6" x14ac:dyDescent="0.2">
      <c r="A1461" s="1">
        <v>44279</v>
      </c>
      <c r="B1461" s="1"/>
      <c r="C1461" t="s">
        <v>103</v>
      </c>
      <c r="D1461">
        <v>0</v>
      </c>
      <c r="E1461">
        <v>13059.45</v>
      </c>
      <c r="F1461">
        <v>274526</v>
      </c>
    </row>
    <row r="1462" spans="1:6" x14ac:dyDescent="0.2">
      <c r="A1462" s="1">
        <v>44279</v>
      </c>
      <c r="B1462" s="1"/>
      <c r="C1462" t="s">
        <v>103</v>
      </c>
      <c r="D1462">
        <v>0</v>
      </c>
      <c r="E1462">
        <v>1084.6099999999999</v>
      </c>
      <c r="F1462">
        <v>79012</v>
      </c>
    </row>
    <row r="1463" spans="1:6" x14ac:dyDescent="0.2">
      <c r="A1463" s="1">
        <v>44279</v>
      </c>
      <c r="B1463" s="1"/>
      <c r="C1463" t="s">
        <v>103</v>
      </c>
      <c r="D1463">
        <v>0</v>
      </c>
      <c r="E1463">
        <v>91435.83</v>
      </c>
      <c r="F1463">
        <v>7145027</v>
      </c>
    </row>
    <row r="1464" spans="1:6" x14ac:dyDescent="0.2">
      <c r="A1464" s="1">
        <v>44279</v>
      </c>
      <c r="B1464" s="1"/>
      <c r="C1464" t="s">
        <v>107</v>
      </c>
      <c r="D1464">
        <v>1</v>
      </c>
      <c r="E1464">
        <v>14658.9</v>
      </c>
      <c r="F1464">
        <v>643225</v>
      </c>
    </row>
    <row r="1465" spans="1:6" x14ac:dyDescent="0.2">
      <c r="A1465" s="1">
        <v>44279</v>
      </c>
      <c r="B1465" s="1"/>
      <c r="C1465" t="s">
        <v>108</v>
      </c>
      <c r="D1465">
        <v>0</v>
      </c>
      <c r="E1465">
        <v>73555.12</v>
      </c>
      <c r="F1465">
        <v>4746724</v>
      </c>
    </row>
    <row r="1466" spans="1:6" x14ac:dyDescent="0.2">
      <c r="A1466" s="1">
        <v>44279</v>
      </c>
      <c r="B1466" s="1"/>
      <c r="C1466" t="s">
        <v>106</v>
      </c>
      <c r="D1466">
        <v>0</v>
      </c>
      <c r="E1466">
        <v>8766.01</v>
      </c>
      <c r="F1466">
        <v>536041</v>
      </c>
    </row>
    <row r="1467" spans="1:6" x14ac:dyDescent="0.2">
      <c r="A1467" s="1">
        <v>44279</v>
      </c>
      <c r="B1467" s="1"/>
      <c r="C1467" t="s">
        <v>103</v>
      </c>
      <c r="D1467">
        <v>0</v>
      </c>
      <c r="E1467">
        <v>1099.4100000000001</v>
      </c>
      <c r="F1467">
        <v>86960</v>
      </c>
    </row>
    <row r="1468" spans="1:6" x14ac:dyDescent="0.2">
      <c r="A1468" s="1">
        <v>44279</v>
      </c>
      <c r="B1468" s="1"/>
      <c r="C1468" t="s">
        <v>107</v>
      </c>
      <c r="D1468">
        <v>1</v>
      </c>
      <c r="E1468">
        <v>174501.8</v>
      </c>
      <c r="F1468">
        <v>10404865</v>
      </c>
    </row>
    <row r="1469" spans="1:6" x14ac:dyDescent="0.2">
      <c r="A1469" s="1">
        <v>44279</v>
      </c>
      <c r="B1469" s="1"/>
      <c r="C1469" t="s">
        <v>106</v>
      </c>
      <c r="D1469">
        <v>0</v>
      </c>
      <c r="E1469">
        <v>118953.31</v>
      </c>
      <c r="F1469">
        <v>6637258</v>
      </c>
    </row>
    <row r="1470" spans="1:6" x14ac:dyDescent="0.2">
      <c r="A1470" s="1">
        <v>44279</v>
      </c>
      <c r="B1470" s="1"/>
      <c r="C1470" t="s">
        <v>107</v>
      </c>
      <c r="D1470">
        <v>1</v>
      </c>
      <c r="E1470">
        <v>90357.26</v>
      </c>
      <c r="F1470">
        <v>7842493</v>
      </c>
    </row>
    <row r="1471" spans="1:6" x14ac:dyDescent="0.2">
      <c r="A1471" s="1">
        <v>44279</v>
      </c>
      <c r="B1471" s="1"/>
      <c r="C1471" t="s">
        <v>103</v>
      </c>
      <c r="D1471">
        <v>0</v>
      </c>
      <c r="E1471">
        <v>6677.58</v>
      </c>
      <c r="F1471">
        <v>276357</v>
      </c>
    </row>
    <row r="1472" spans="1:6" x14ac:dyDescent="0.2">
      <c r="A1472" s="1">
        <v>44279</v>
      </c>
      <c r="B1472" s="1"/>
      <c r="C1472" t="s">
        <v>108</v>
      </c>
      <c r="D1472">
        <v>0</v>
      </c>
      <c r="E1472">
        <v>141361.46</v>
      </c>
      <c r="F1472">
        <v>6184699</v>
      </c>
    </row>
    <row r="1473" spans="1:6" x14ac:dyDescent="0.2">
      <c r="A1473" s="1">
        <v>44279</v>
      </c>
      <c r="B1473" s="1"/>
      <c r="C1473" t="s">
        <v>107</v>
      </c>
      <c r="D1473">
        <v>1</v>
      </c>
      <c r="E1473">
        <v>144.88999999999999</v>
      </c>
      <c r="F1473">
        <v>16899</v>
      </c>
    </row>
    <row r="1474" spans="1:6" x14ac:dyDescent="0.2">
      <c r="A1474" s="1">
        <v>44279</v>
      </c>
      <c r="B1474" s="1"/>
      <c r="C1474" t="s">
        <v>103</v>
      </c>
      <c r="D1474">
        <v>0</v>
      </c>
      <c r="E1474">
        <v>1077.5</v>
      </c>
      <c r="F1474">
        <v>49214</v>
      </c>
    </row>
    <row r="1475" spans="1:6" x14ac:dyDescent="0.2">
      <c r="A1475" s="1">
        <v>44279</v>
      </c>
      <c r="B1475" s="1"/>
      <c r="C1475" t="s">
        <v>104</v>
      </c>
      <c r="D1475">
        <v>0</v>
      </c>
      <c r="E1475">
        <v>328.74</v>
      </c>
      <c r="F1475">
        <v>6231</v>
      </c>
    </row>
    <row r="1476" spans="1:6" x14ac:dyDescent="0.2">
      <c r="A1476" s="1">
        <v>44279</v>
      </c>
      <c r="B1476" s="1"/>
      <c r="C1476" t="s">
        <v>103</v>
      </c>
      <c r="D1476">
        <v>0</v>
      </c>
      <c r="E1476">
        <v>1702.35</v>
      </c>
      <c r="F1476">
        <v>136170</v>
      </c>
    </row>
    <row r="1477" spans="1:6" x14ac:dyDescent="0.2">
      <c r="A1477" s="1">
        <v>44279</v>
      </c>
      <c r="B1477" s="1"/>
      <c r="C1477" t="s">
        <v>103</v>
      </c>
      <c r="D1477">
        <v>0</v>
      </c>
      <c r="E1477">
        <v>1661.31</v>
      </c>
      <c r="F1477">
        <v>118685</v>
      </c>
    </row>
    <row r="1478" spans="1:6" x14ac:dyDescent="0.2">
      <c r="A1478" s="1">
        <v>44279</v>
      </c>
      <c r="B1478" s="1"/>
      <c r="C1478" t="s">
        <v>103</v>
      </c>
      <c r="D1478">
        <v>0</v>
      </c>
      <c r="E1478">
        <v>1536.48</v>
      </c>
      <c r="F1478">
        <v>110719</v>
      </c>
    </row>
    <row r="1479" spans="1:6" x14ac:dyDescent="0.2">
      <c r="A1479" s="1">
        <v>44279</v>
      </c>
      <c r="B1479" s="1"/>
      <c r="C1479" t="s">
        <v>103</v>
      </c>
      <c r="D1479">
        <v>0</v>
      </c>
      <c r="E1479">
        <v>169.41</v>
      </c>
      <c r="F1479">
        <v>9322</v>
      </c>
    </row>
    <row r="1480" spans="1:6" x14ac:dyDescent="0.2">
      <c r="A1480" s="1">
        <v>44279</v>
      </c>
      <c r="B1480" s="1"/>
      <c r="C1480" t="s">
        <v>103</v>
      </c>
      <c r="D1480">
        <v>0</v>
      </c>
      <c r="E1480">
        <v>5775.51</v>
      </c>
      <c r="F1480">
        <v>484529</v>
      </c>
    </row>
    <row r="1481" spans="1:6" x14ac:dyDescent="0.2">
      <c r="A1481" s="1">
        <v>44279</v>
      </c>
      <c r="B1481" s="1"/>
      <c r="C1481" t="s">
        <v>107</v>
      </c>
      <c r="D1481">
        <v>1</v>
      </c>
      <c r="E1481">
        <v>104.92</v>
      </c>
      <c r="F1481">
        <v>3100</v>
      </c>
    </row>
    <row r="1482" spans="1:6" x14ac:dyDescent="0.2">
      <c r="A1482" s="1">
        <v>44279</v>
      </c>
      <c r="B1482" s="1"/>
      <c r="C1482" t="s">
        <v>103</v>
      </c>
      <c r="D1482">
        <v>0</v>
      </c>
      <c r="E1482">
        <v>31003</v>
      </c>
      <c r="F1482">
        <v>1863291</v>
      </c>
    </row>
    <row r="1483" spans="1:6" x14ac:dyDescent="0.2">
      <c r="A1483" s="1">
        <v>44279</v>
      </c>
      <c r="B1483" s="1"/>
      <c r="C1483" t="s">
        <v>103</v>
      </c>
      <c r="D1483">
        <v>0</v>
      </c>
      <c r="E1483">
        <v>0</v>
      </c>
      <c r="F1483">
        <v>0</v>
      </c>
    </row>
    <row r="1484" spans="1:6" x14ac:dyDescent="0.2">
      <c r="A1484" s="1">
        <v>44279</v>
      </c>
      <c r="B1484" s="1"/>
      <c r="C1484" t="s">
        <v>107</v>
      </c>
      <c r="D1484">
        <v>1</v>
      </c>
      <c r="E1484">
        <v>9324.08</v>
      </c>
      <c r="F1484">
        <v>791269</v>
      </c>
    </row>
    <row r="1485" spans="1:6" x14ac:dyDescent="0.2">
      <c r="A1485" s="1">
        <v>44279</v>
      </c>
      <c r="B1485" s="1"/>
      <c r="C1485" t="s">
        <v>103</v>
      </c>
      <c r="D1485">
        <v>0</v>
      </c>
      <c r="E1485">
        <v>0</v>
      </c>
      <c r="F1485">
        <v>1</v>
      </c>
    </row>
    <row r="1486" spans="1:6" x14ac:dyDescent="0.2">
      <c r="A1486" s="1">
        <v>44279</v>
      </c>
      <c r="B1486" s="1"/>
      <c r="C1486" t="s">
        <v>103</v>
      </c>
      <c r="D1486">
        <v>0</v>
      </c>
      <c r="E1486">
        <v>0</v>
      </c>
      <c r="F1486">
        <v>2</v>
      </c>
    </row>
    <row r="1487" spans="1:6" x14ac:dyDescent="0.2">
      <c r="A1487" s="1">
        <v>44279</v>
      </c>
      <c r="B1487" s="1"/>
      <c r="C1487" t="s">
        <v>103</v>
      </c>
      <c r="D1487">
        <v>0</v>
      </c>
      <c r="E1487">
        <v>0</v>
      </c>
      <c r="F1487">
        <v>0</v>
      </c>
    </row>
    <row r="1488" spans="1:6" x14ac:dyDescent="0.2">
      <c r="A1488" s="1">
        <v>44279</v>
      </c>
      <c r="B1488" s="1"/>
      <c r="C1488" t="s">
        <v>103</v>
      </c>
      <c r="D1488">
        <v>0</v>
      </c>
      <c r="E1488">
        <v>0</v>
      </c>
      <c r="F1488">
        <v>13</v>
      </c>
    </row>
    <row r="1489" spans="1:6" x14ac:dyDescent="0.2">
      <c r="A1489" s="1">
        <v>44279</v>
      </c>
      <c r="B1489" s="1"/>
      <c r="C1489" t="s">
        <v>103</v>
      </c>
      <c r="D1489">
        <v>0</v>
      </c>
      <c r="E1489">
        <v>0</v>
      </c>
      <c r="F1489">
        <v>1</v>
      </c>
    </row>
    <row r="1490" spans="1:6" x14ac:dyDescent="0.2">
      <c r="A1490" s="1">
        <v>44279</v>
      </c>
      <c r="B1490" s="1"/>
      <c r="C1490" t="s">
        <v>103</v>
      </c>
      <c r="D1490">
        <v>0</v>
      </c>
      <c r="E1490">
        <v>0</v>
      </c>
      <c r="F1490">
        <v>1</v>
      </c>
    </row>
    <row r="1491" spans="1:6" x14ac:dyDescent="0.2">
      <c r="A1491" s="1">
        <v>44279</v>
      </c>
      <c r="B1491" s="1"/>
      <c r="C1491" t="s">
        <v>103</v>
      </c>
      <c r="D1491">
        <v>0</v>
      </c>
      <c r="E1491">
        <v>0</v>
      </c>
      <c r="F1491">
        <v>18</v>
      </c>
    </row>
    <row r="1492" spans="1:6" x14ac:dyDescent="0.2">
      <c r="A1492" s="1">
        <v>44279</v>
      </c>
      <c r="B1492" s="1"/>
      <c r="C1492" t="s">
        <v>107</v>
      </c>
      <c r="D1492">
        <v>1</v>
      </c>
      <c r="E1492">
        <v>20710.21</v>
      </c>
      <c r="F1492">
        <v>1265553</v>
      </c>
    </row>
    <row r="1493" spans="1:6" x14ac:dyDescent="0.2">
      <c r="A1493" s="1">
        <v>44279</v>
      </c>
      <c r="B1493" s="1"/>
      <c r="C1493" t="s">
        <v>108</v>
      </c>
      <c r="D1493">
        <v>0</v>
      </c>
      <c r="E1493">
        <v>8005.47</v>
      </c>
      <c r="F1493">
        <v>416706</v>
      </c>
    </row>
    <row r="1494" spans="1:6" x14ac:dyDescent="0.2">
      <c r="A1494" s="1">
        <v>44279</v>
      </c>
      <c r="B1494" s="1"/>
      <c r="C1494" t="s">
        <v>108</v>
      </c>
      <c r="D1494">
        <v>0</v>
      </c>
      <c r="E1494">
        <v>12983.96</v>
      </c>
      <c r="F1494">
        <v>424166</v>
      </c>
    </row>
    <row r="1495" spans="1:6" x14ac:dyDescent="0.2">
      <c r="A1495" s="1">
        <v>44279</v>
      </c>
      <c r="B1495" s="1"/>
      <c r="C1495" t="s">
        <v>103</v>
      </c>
      <c r="D1495">
        <v>0</v>
      </c>
      <c r="E1495">
        <v>11984.36</v>
      </c>
      <c r="F1495">
        <v>835965</v>
      </c>
    </row>
    <row r="1496" spans="1:6" x14ac:dyDescent="0.2">
      <c r="A1496" s="1">
        <v>44279</v>
      </c>
      <c r="B1496" s="1"/>
      <c r="C1496" t="s">
        <v>107</v>
      </c>
      <c r="D1496">
        <v>1</v>
      </c>
      <c r="E1496">
        <v>1658.84</v>
      </c>
      <c r="F1496">
        <v>56483</v>
      </c>
    </row>
    <row r="1497" spans="1:6" x14ac:dyDescent="0.2">
      <c r="A1497" s="1">
        <v>44279</v>
      </c>
      <c r="B1497" s="1"/>
      <c r="C1497" t="s">
        <v>103</v>
      </c>
      <c r="D1497">
        <v>0</v>
      </c>
      <c r="E1497">
        <v>22579.89</v>
      </c>
      <c r="F1497">
        <v>761229</v>
      </c>
    </row>
    <row r="1498" spans="1:6" x14ac:dyDescent="0.2">
      <c r="A1498" s="1">
        <v>44272</v>
      </c>
      <c r="B1498" s="1"/>
      <c r="C1498" t="s">
        <v>103</v>
      </c>
      <c r="D1498">
        <v>0</v>
      </c>
      <c r="E1498">
        <v>0</v>
      </c>
      <c r="F1498">
        <v>0</v>
      </c>
    </row>
    <row r="1499" spans="1:6" x14ac:dyDescent="0.2">
      <c r="A1499" s="1">
        <v>44272</v>
      </c>
      <c r="B1499" s="1"/>
      <c r="C1499" t="s">
        <v>103</v>
      </c>
      <c r="D1499">
        <v>0</v>
      </c>
      <c r="E1499">
        <v>1785.6</v>
      </c>
      <c r="F1499">
        <v>73517</v>
      </c>
    </row>
    <row r="1500" spans="1:6" x14ac:dyDescent="0.2">
      <c r="A1500" s="1">
        <v>44272</v>
      </c>
      <c r="B1500" s="1"/>
      <c r="C1500" t="s">
        <v>103</v>
      </c>
      <c r="D1500">
        <v>0</v>
      </c>
      <c r="E1500">
        <v>1765.62</v>
      </c>
      <c r="F1500">
        <v>59870</v>
      </c>
    </row>
    <row r="1501" spans="1:6" x14ac:dyDescent="0.2">
      <c r="A1501" s="1">
        <v>44272</v>
      </c>
      <c r="B1501" s="1"/>
      <c r="C1501" t="s">
        <v>103</v>
      </c>
      <c r="D1501">
        <v>0</v>
      </c>
      <c r="E1501">
        <v>1760.61</v>
      </c>
      <c r="F1501">
        <v>75492</v>
      </c>
    </row>
    <row r="1502" spans="1:6" x14ac:dyDescent="0.2">
      <c r="A1502" s="1">
        <v>44272</v>
      </c>
      <c r="B1502" s="1"/>
      <c r="C1502" t="s">
        <v>103</v>
      </c>
      <c r="D1502">
        <v>0</v>
      </c>
      <c r="E1502">
        <v>451.99</v>
      </c>
      <c r="F1502">
        <v>28957</v>
      </c>
    </row>
    <row r="1503" spans="1:6" x14ac:dyDescent="0.2">
      <c r="A1503" s="1">
        <v>44272</v>
      </c>
      <c r="B1503" s="1"/>
      <c r="C1503" t="s">
        <v>103</v>
      </c>
      <c r="D1503">
        <v>0</v>
      </c>
      <c r="E1503">
        <v>72693.289999999994</v>
      </c>
      <c r="F1503">
        <v>7172740</v>
      </c>
    </row>
    <row r="1504" spans="1:6" x14ac:dyDescent="0.2">
      <c r="A1504" s="1">
        <v>44272</v>
      </c>
      <c r="B1504" s="1"/>
      <c r="C1504" t="s">
        <v>108</v>
      </c>
      <c r="D1504">
        <v>0</v>
      </c>
      <c r="E1504">
        <v>13027.5</v>
      </c>
      <c r="F1504">
        <v>555879</v>
      </c>
    </row>
    <row r="1505" spans="1:6" x14ac:dyDescent="0.2">
      <c r="A1505" s="1">
        <v>44272</v>
      </c>
      <c r="B1505" s="1"/>
      <c r="C1505" t="s">
        <v>103</v>
      </c>
      <c r="D1505">
        <v>0</v>
      </c>
      <c r="E1505">
        <v>1151.04</v>
      </c>
      <c r="F1505">
        <v>89805</v>
      </c>
    </row>
    <row r="1506" spans="1:6" x14ac:dyDescent="0.2">
      <c r="A1506" s="1">
        <v>44272</v>
      </c>
      <c r="B1506" s="1"/>
      <c r="C1506" t="s">
        <v>103</v>
      </c>
      <c r="D1506">
        <v>0</v>
      </c>
      <c r="E1506">
        <v>131.25</v>
      </c>
      <c r="F1506">
        <v>8240</v>
      </c>
    </row>
    <row r="1507" spans="1:6" x14ac:dyDescent="0.2">
      <c r="A1507" s="1">
        <v>44272</v>
      </c>
      <c r="B1507" s="1"/>
      <c r="C1507" t="s">
        <v>103</v>
      </c>
      <c r="D1507">
        <v>0</v>
      </c>
      <c r="E1507">
        <v>3979.18</v>
      </c>
      <c r="F1507">
        <v>394625</v>
      </c>
    </row>
    <row r="1508" spans="1:6" x14ac:dyDescent="0.2">
      <c r="A1508" s="1">
        <v>44272</v>
      </c>
      <c r="B1508" s="1"/>
      <c r="C1508" t="s">
        <v>108</v>
      </c>
      <c r="D1508">
        <v>0</v>
      </c>
      <c r="E1508">
        <v>62436.47</v>
      </c>
      <c r="F1508">
        <v>4120987</v>
      </c>
    </row>
    <row r="1509" spans="1:6" x14ac:dyDescent="0.2">
      <c r="A1509" s="1">
        <v>44272</v>
      </c>
      <c r="B1509" s="1"/>
      <c r="C1509" t="s">
        <v>103</v>
      </c>
      <c r="D1509">
        <v>0</v>
      </c>
      <c r="E1509">
        <v>3980.38</v>
      </c>
      <c r="F1509">
        <v>325643</v>
      </c>
    </row>
    <row r="1510" spans="1:6" x14ac:dyDescent="0.2">
      <c r="A1510" s="1">
        <v>44272</v>
      </c>
      <c r="B1510" s="1"/>
      <c r="C1510" t="s">
        <v>103</v>
      </c>
      <c r="D1510">
        <v>0</v>
      </c>
      <c r="E1510">
        <v>4237.24</v>
      </c>
      <c r="F1510">
        <v>204708</v>
      </c>
    </row>
    <row r="1511" spans="1:6" x14ac:dyDescent="0.2">
      <c r="A1511" s="1">
        <v>44272</v>
      </c>
      <c r="B1511" s="1"/>
      <c r="C1511" t="s">
        <v>103</v>
      </c>
      <c r="D1511">
        <v>0</v>
      </c>
      <c r="E1511">
        <v>4173.1899999999996</v>
      </c>
      <c r="F1511">
        <v>115324</v>
      </c>
    </row>
    <row r="1512" spans="1:6" x14ac:dyDescent="0.2">
      <c r="A1512" s="1">
        <v>44272</v>
      </c>
      <c r="B1512" s="1"/>
      <c r="C1512" t="s">
        <v>107</v>
      </c>
      <c r="D1512">
        <v>1</v>
      </c>
      <c r="E1512">
        <v>78082.06</v>
      </c>
      <c r="F1512">
        <v>8861288</v>
      </c>
    </row>
    <row r="1513" spans="1:6" x14ac:dyDescent="0.2">
      <c r="A1513" s="1">
        <v>44272</v>
      </c>
      <c r="B1513" s="1"/>
      <c r="C1513" t="s">
        <v>103</v>
      </c>
      <c r="D1513">
        <v>0</v>
      </c>
      <c r="E1513">
        <v>1774.83</v>
      </c>
      <c r="F1513">
        <v>75627</v>
      </c>
    </row>
    <row r="1514" spans="1:6" x14ac:dyDescent="0.2">
      <c r="A1514" s="1">
        <v>44272</v>
      </c>
      <c r="B1514" s="1"/>
      <c r="C1514" t="s">
        <v>107</v>
      </c>
      <c r="D1514">
        <v>1</v>
      </c>
      <c r="E1514">
        <v>5205.7299999999996</v>
      </c>
      <c r="F1514">
        <v>636620</v>
      </c>
    </row>
    <row r="1515" spans="1:6" x14ac:dyDescent="0.2">
      <c r="A1515" s="1">
        <v>44272</v>
      </c>
      <c r="B1515" s="1"/>
      <c r="C1515" t="s">
        <v>107</v>
      </c>
      <c r="D1515">
        <v>1</v>
      </c>
      <c r="E1515">
        <v>1317.94</v>
      </c>
      <c r="F1515">
        <v>68421</v>
      </c>
    </row>
    <row r="1516" spans="1:6" x14ac:dyDescent="0.2">
      <c r="A1516" s="1">
        <v>44272</v>
      </c>
      <c r="B1516" s="1"/>
      <c r="C1516" t="s">
        <v>108</v>
      </c>
      <c r="D1516">
        <v>0</v>
      </c>
      <c r="E1516">
        <v>126495.7</v>
      </c>
      <c r="F1516">
        <v>6009851</v>
      </c>
    </row>
    <row r="1517" spans="1:6" x14ac:dyDescent="0.2">
      <c r="A1517" s="1">
        <v>44272</v>
      </c>
      <c r="B1517" s="1"/>
      <c r="C1517" t="s">
        <v>103</v>
      </c>
      <c r="D1517">
        <v>0</v>
      </c>
      <c r="E1517">
        <v>4113.63</v>
      </c>
      <c r="F1517">
        <v>211164</v>
      </c>
    </row>
    <row r="1518" spans="1:6" x14ac:dyDescent="0.2">
      <c r="A1518" s="1">
        <v>44272</v>
      </c>
      <c r="B1518" s="1"/>
      <c r="C1518" t="s">
        <v>103</v>
      </c>
      <c r="D1518">
        <v>0</v>
      </c>
      <c r="E1518">
        <v>4375.3</v>
      </c>
      <c r="F1518">
        <v>225869</v>
      </c>
    </row>
    <row r="1519" spans="1:6" x14ac:dyDescent="0.2">
      <c r="A1519" s="1">
        <v>44272</v>
      </c>
      <c r="B1519" s="1"/>
      <c r="C1519" t="s">
        <v>103</v>
      </c>
      <c r="D1519">
        <v>0</v>
      </c>
      <c r="E1519">
        <v>4132.32</v>
      </c>
      <c r="F1519">
        <v>146514</v>
      </c>
    </row>
    <row r="1520" spans="1:6" x14ac:dyDescent="0.2">
      <c r="A1520" s="1">
        <v>44272</v>
      </c>
      <c r="B1520" s="1"/>
      <c r="C1520" t="s">
        <v>107</v>
      </c>
      <c r="D1520">
        <v>1</v>
      </c>
      <c r="E1520">
        <v>161336.51999999999</v>
      </c>
      <c r="F1520">
        <v>11681799</v>
      </c>
    </row>
    <row r="1521" spans="1:6" x14ac:dyDescent="0.2">
      <c r="A1521" s="1">
        <v>44272</v>
      </c>
      <c r="B1521" s="1"/>
      <c r="C1521" t="s">
        <v>103</v>
      </c>
      <c r="D1521">
        <v>0</v>
      </c>
      <c r="E1521">
        <v>11115.44</v>
      </c>
      <c r="F1521">
        <v>263251</v>
      </c>
    </row>
    <row r="1522" spans="1:6" x14ac:dyDescent="0.2">
      <c r="A1522" s="1">
        <v>44272</v>
      </c>
      <c r="B1522" s="1"/>
      <c r="C1522" t="s">
        <v>103</v>
      </c>
      <c r="D1522">
        <v>0</v>
      </c>
      <c r="E1522">
        <v>14054.16</v>
      </c>
      <c r="F1522">
        <v>465048</v>
      </c>
    </row>
    <row r="1523" spans="1:6" x14ac:dyDescent="0.2">
      <c r="A1523" s="1">
        <v>44272</v>
      </c>
      <c r="B1523" s="1"/>
      <c r="C1523" t="s">
        <v>103</v>
      </c>
      <c r="D1523">
        <v>0</v>
      </c>
      <c r="E1523">
        <v>0</v>
      </c>
      <c r="F1523">
        <v>0</v>
      </c>
    </row>
    <row r="1524" spans="1:6" x14ac:dyDescent="0.2">
      <c r="A1524" s="1">
        <v>44272</v>
      </c>
      <c r="B1524" s="1"/>
      <c r="C1524" t="s">
        <v>107</v>
      </c>
      <c r="D1524">
        <v>1</v>
      </c>
      <c r="E1524">
        <v>11634.2</v>
      </c>
      <c r="F1524">
        <v>920290</v>
      </c>
    </row>
    <row r="1525" spans="1:6" x14ac:dyDescent="0.2">
      <c r="A1525" s="1">
        <v>44272</v>
      </c>
      <c r="B1525" s="1"/>
      <c r="C1525" t="s">
        <v>107</v>
      </c>
      <c r="D1525">
        <v>1</v>
      </c>
      <c r="E1525">
        <v>22789.46</v>
      </c>
      <c r="F1525">
        <v>1195959</v>
      </c>
    </row>
    <row r="1526" spans="1:6" x14ac:dyDescent="0.2">
      <c r="A1526" s="1">
        <v>44272</v>
      </c>
      <c r="B1526" s="1"/>
      <c r="C1526" t="s">
        <v>106</v>
      </c>
      <c r="D1526">
        <v>0</v>
      </c>
      <c r="E1526">
        <v>70277.25</v>
      </c>
      <c r="F1526">
        <v>4227211</v>
      </c>
    </row>
    <row r="1527" spans="1:6" x14ac:dyDescent="0.2">
      <c r="A1527" s="1">
        <v>44272</v>
      </c>
      <c r="B1527" s="1"/>
      <c r="C1527" t="s">
        <v>107</v>
      </c>
      <c r="D1527">
        <v>1</v>
      </c>
      <c r="E1527">
        <v>3281.63</v>
      </c>
      <c r="F1527">
        <v>476464</v>
      </c>
    </row>
    <row r="1528" spans="1:6" x14ac:dyDescent="0.2">
      <c r="A1528" s="1">
        <v>44272</v>
      </c>
      <c r="B1528" s="1"/>
      <c r="C1528" t="s">
        <v>103</v>
      </c>
      <c r="D1528">
        <v>0</v>
      </c>
      <c r="E1528">
        <v>6108.88</v>
      </c>
      <c r="F1528">
        <v>524744</v>
      </c>
    </row>
    <row r="1529" spans="1:6" x14ac:dyDescent="0.2">
      <c r="A1529" s="1">
        <v>44272</v>
      </c>
      <c r="B1529" s="1"/>
      <c r="C1529" t="s">
        <v>103</v>
      </c>
      <c r="D1529">
        <v>0</v>
      </c>
      <c r="E1529">
        <v>4385.45</v>
      </c>
      <c r="F1529">
        <v>244649</v>
      </c>
    </row>
    <row r="1530" spans="1:6" x14ac:dyDescent="0.2">
      <c r="A1530" s="1">
        <v>44272</v>
      </c>
      <c r="B1530" s="1"/>
      <c r="C1530" t="s">
        <v>103</v>
      </c>
      <c r="D1530">
        <v>0</v>
      </c>
      <c r="E1530">
        <v>1755.33</v>
      </c>
      <c r="F1530">
        <v>81311</v>
      </c>
    </row>
    <row r="1531" spans="1:6" x14ac:dyDescent="0.2">
      <c r="A1531" s="1">
        <v>44272</v>
      </c>
      <c r="B1531" s="1"/>
      <c r="C1531" t="s">
        <v>103</v>
      </c>
      <c r="D1531">
        <v>0</v>
      </c>
      <c r="E1531">
        <v>16896.689999999999</v>
      </c>
      <c r="F1531">
        <v>1109171</v>
      </c>
    </row>
    <row r="1532" spans="1:6" x14ac:dyDescent="0.2">
      <c r="A1532" s="1">
        <v>44272</v>
      </c>
      <c r="B1532" s="1"/>
      <c r="C1532" t="s">
        <v>103</v>
      </c>
      <c r="D1532">
        <v>0</v>
      </c>
      <c r="E1532">
        <v>1839.35</v>
      </c>
      <c r="F1532">
        <v>102283</v>
      </c>
    </row>
    <row r="1533" spans="1:6" x14ac:dyDescent="0.2">
      <c r="A1533" s="1">
        <v>44272</v>
      </c>
      <c r="B1533" s="1"/>
      <c r="C1533" t="s">
        <v>107</v>
      </c>
      <c r="D1533">
        <v>1</v>
      </c>
      <c r="E1533">
        <v>3421.87</v>
      </c>
      <c r="F1533">
        <v>139646</v>
      </c>
    </row>
    <row r="1534" spans="1:6" x14ac:dyDescent="0.2">
      <c r="A1534" s="1">
        <v>44272</v>
      </c>
      <c r="B1534" s="1"/>
      <c r="C1534" t="s">
        <v>103</v>
      </c>
      <c r="D1534">
        <v>0</v>
      </c>
      <c r="E1534">
        <v>1750.45</v>
      </c>
      <c r="F1534">
        <v>84959</v>
      </c>
    </row>
    <row r="1535" spans="1:6" x14ac:dyDescent="0.2">
      <c r="A1535" s="1">
        <v>44272</v>
      </c>
      <c r="B1535" s="1"/>
      <c r="C1535" t="s">
        <v>103</v>
      </c>
      <c r="D1535">
        <v>0</v>
      </c>
      <c r="E1535">
        <v>0</v>
      </c>
      <c r="F1535">
        <v>0</v>
      </c>
    </row>
    <row r="1536" spans="1:6" x14ac:dyDescent="0.2">
      <c r="A1536" s="1">
        <v>44272</v>
      </c>
      <c r="B1536" s="1"/>
      <c r="C1536" t="s">
        <v>107</v>
      </c>
      <c r="D1536">
        <v>1</v>
      </c>
      <c r="E1536">
        <v>3330.05</v>
      </c>
      <c r="F1536">
        <v>127893</v>
      </c>
    </row>
    <row r="1537" spans="1:6" x14ac:dyDescent="0.2">
      <c r="A1537" s="1">
        <v>44272</v>
      </c>
      <c r="B1537" s="1"/>
      <c r="C1537" t="s">
        <v>103</v>
      </c>
      <c r="D1537">
        <v>0</v>
      </c>
      <c r="E1537">
        <v>35045.050000000003</v>
      </c>
      <c r="F1537">
        <v>2159265</v>
      </c>
    </row>
    <row r="1538" spans="1:6" x14ac:dyDescent="0.2">
      <c r="A1538" s="1">
        <v>44272</v>
      </c>
      <c r="B1538" s="1"/>
      <c r="C1538" t="s">
        <v>103</v>
      </c>
      <c r="D1538">
        <v>0</v>
      </c>
      <c r="E1538">
        <v>1813.2</v>
      </c>
      <c r="F1538">
        <v>66047</v>
      </c>
    </row>
    <row r="1539" spans="1:6" x14ac:dyDescent="0.2">
      <c r="A1539" s="1">
        <v>44272</v>
      </c>
      <c r="B1539" s="1"/>
      <c r="C1539" t="s">
        <v>103</v>
      </c>
      <c r="D1539">
        <v>0</v>
      </c>
      <c r="E1539">
        <v>4192.26</v>
      </c>
      <c r="F1539">
        <v>122989</v>
      </c>
    </row>
    <row r="1540" spans="1:6" x14ac:dyDescent="0.2">
      <c r="A1540" s="1">
        <v>44272</v>
      </c>
      <c r="B1540" s="1"/>
      <c r="C1540" t="s">
        <v>103</v>
      </c>
      <c r="D1540">
        <v>0</v>
      </c>
      <c r="E1540">
        <v>1746.7</v>
      </c>
      <c r="F1540">
        <v>85856</v>
      </c>
    </row>
    <row r="1541" spans="1:6" x14ac:dyDescent="0.2">
      <c r="A1541" s="1">
        <v>44272</v>
      </c>
      <c r="B1541" s="1"/>
      <c r="C1541" t="s">
        <v>103</v>
      </c>
      <c r="D1541">
        <v>0</v>
      </c>
      <c r="E1541">
        <v>0</v>
      </c>
      <c r="F1541">
        <v>0</v>
      </c>
    </row>
    <row r="1542" spans="1:6" x14ac:dyDescent="0.2">
      <c r="A1542" s="1">
        <v>44272</v>
      </c>
      <c r="B1542" s="1"/>
      <c r="C1542" t="s">
        <v>108</v>
      </c>
      <c r="D1542">
        <v>0</v>
      </c>
      <c r="E1542">
        <v>39827.4</v>
      </c>
      <c r="F1542">
        <v>2284176</v>
      </c>
    </row>
    <row r="1543" spans="1:6" x14ac:dyDescent="0.2">
      <c r="A1543" s="1">
        <v>44272</v>
      </c>
      <c r="B1543" s="1"/>
      <c r="C1543" t="s">
        <v>108</v>
      </c>
      <c r="D1543">
        <v>0</v>
      </c>
      <c r="E1543">
        <v>11867.72</v>
      </c>
      <c r="F1543">
        <v>713716</v>
      </c>
    </row>
    <row r="1544" spans="1:6" x14ac:dyDescent="0.2">
      <c r="A1544" s="1">
        <v>44272</v>
      </c>
      <c r="B1544" s="1"/>
      <c r="C1544" t="s">
        <v>103</v>
      </c>
      <c r="D1544">
        <v>0</v>
      </c>
      <c r="E1544">
        <v>778.6</v>
      </c>
      <c r="F1544">
        <v>65040</v>
      </c>
    </row>
    <row r="1545" spans="1:6" x14ac:dyDescent="0.2">
      <c r="A1545" s="1">
        <v>44272</v>
      </c>
      <c r="B1545" s="1"/>
      <c r="C1545" t="s">
        <v>107</v>
      </c>
      <c r="D1545">
        <v>1</v>
      </c>
      <c r="E1545">
        <v>3344.71</v>
      </c>
      <c r="F1545">
        <v>120533</v>
      </c>
    </row>
    <row r="1546" spans="1:6" x14ac:dyDescent="0.2">
      <c r="A1546" s="1">
        <v>44272</v>
      </c>
      <c r="B1546" s="1"/>
      <c r="C1546" t="s">
        <v>108</v>
      </c>
      <c r="D1546">
        <v>0</v>
      </c>
      <c r="E1546">
        <v>7745.64</v>
      </c>
      <c r="F1546">
        <v>494251</v>
      </c>
    </row>
    <row r="1547" spans="1:6" x14ac:dyDescent="0.2">
      <c r="A1547" s="1">
        <v>44272</v>
      </c>
      <c r="B1547" s="1"/>
      <c r="C1547" t="s">
        <v>107</v>
      </c>
      <c r="D1547">
        <v>1</v>
      </c>
      <c r="E1547">
        <v>2885.85</v>
      </c>
      <c r="F1547">
        <v>124045</v>
      </c>
    </row>
    <row r="1548" spans="1:6" x14ac:dyDescent="0.2">
      <c r="A1548" s="1">
        <v>44265</v>
      </c>
      <c r="B1548" s="1"/>
      <c r="C1548" t="s">
        <v>103</v>
      </c>
      <c r="D1548">
        <v>0</v>
      </c>
      <c r="E1548">
        <v>14683.13</v>
      </c>
      <c r="F1548">
        <v>441590</v>
      </c>
    </row>
    <row r="1549" spans="1:6" x14ac:dyDescent="0.2">
      <c r="A1549" s="1">
        <v>44265</v>
      </c>
      <c r="B1549" s="1"/>
      <c r="C1549" t="s">
        <v>108</v>
      </c>
      <c r="D1549">
        <v>0</v>
      </c>
      <c r="E1549">
        <v>14614.13</v>
      </c>
      <c r="F1549">
        <v>692216</v>
      </c>
    </row>
    <row r="1550" spans="1:6" x14ac:dyDescent="0.2">
      <c r="A1550" s="1">
        <v>44265</v>
      </c>
      <c r="B1550" s="1"/>
      <c r="C1550" t="s">
        <v>103</v>
      </c>
      <c r="D1550">
        <v>0</v>
      </c>
      <c r="E1550">
        <v>2810.28</v>
      </c>
      <c r="F1550">
        <v>147912</v>
      </c>
    </row>
    <row r="1551" spans="1:6" x14ac:dyDescent="0.2">
      <c r="A1551" s="1">
        <v>44265</v>
      </c>
      <c r="B1551" s="1"/>
      <c r="C1551" t="s">
        <v>103</v>
      </c>
      <c r="D1551">
        <v>0</v>
      </c>
      <c r="E1551">
        <v>1773.69</v>
      </c>
      <c r="F1551">
        <v>76801</v>
      </c>
    </row>
    <row r="1552" spans="1:6" x14ac:dyDescent="0.2">
      <c r="A1552" s="1">
        <v>44265</v>
      </c>
      <c r="B1552" s="1"/>
      <c r="C1552" t="s">
        <v>107</v>
      </c>
      <c r="D1552">
        <v>1</v>
      </c>
      <c r="E1552">
        <v>920.27</v>
      </c>
      <c r="F1552">
        <v>35511</v>
      </c>
    </row>
    <row r="1553" spans="1:6" x14ac:dyDescent="0.2">
      <c r="A1553" s="1">
        <v>44265</v>
      </c>
      <c r="B1553" s="1"/>
      <c r="C1553" t="s">
        <v>103</v>
      </c>
      <c r="D1553">
        <v>0</v>
      </c>
      <c r="E1553">
        <v>2373.9899999999998</v>
      </c>
      <c r="F1553">
        <v>139638</v>
      </c>
    </row>
    <row r="1554" spans="1:6" x14ac:dyDescent="0.2">
      <c r="A1554" s="1">
        <v>44265</v>
      </c>
      <c r="B1554" s="1"/>
      <c r="C1554" t="s">
        <v>103</v>
      </c>
      <c r="D1554">
        <v>0</v>
      </c>
      <c r="E1554">
        <v>2747.57</v>
      </c>
      <c r="F1554">
        <v>100238</v>
      </c>
    </row>
    <row r="1555" spans="1:6" x14ac:dyDescent="0.2">
      <c r="A1555" s="1">
        <v>44265</v>
      </c>
      <c r="B1555" s="1"/>
      <c r="C1555" t="s">
        <v>103</v>
      </c>
      <c r="D1555">
        <v>0</v>
      </c>
      <c r="E1555">
        <v>12593.64</v>
      </c>
      <c r="F1555">
        <v>296107</v>
      </c>
    </row>
    <row r="1556" spans="1:6" x14ac:dyDescent="0.2">
      <c r="A1556" s="1">
        <v>44265</v>
      </c>
      <c r="B1556" s="1"/>
      <c r="C1556" t="s">
        <v>107</v>
      </c>
      <c r="D1556">
        <v>1</v>
      </c>
      <c r="E1556">
        <v>197756.67</v>
      </c>
      <c r="F1556">
        <v>13145985</v>
      </c>
    </row>
    <row r="1557" spans="1:6" x14ac:dyDescent="0.2">
      <c r="A1557" s="1">
        <v>44265</v>
      </c>
      <c r="B1557" s="1"/>
      <c r="C1557" t="s">
        <v>106</v>
      </c>
      <c r="D1557">
        <v>0</v>
      </c>
      <c r="E1557">
        <v>53802.61</v>
      </c>
      <c r="F1557">
        <v>3409329</v>
      </c>
    </row>
    <row r="1558" spans="1:6" x14ac:dyDescent="0.2">
      <c r="A1558" s="1">
        <v>44265</v>
      </c>
      <c r="B1558" s="1"/>
      <c r="C1558" t="s">
        <v>108</v>
      </c>
      <c r="D1558">
        <v>0</v>
      </c>
      <c r="E1558">
        <v>46042.2</v>
      </c>
      <c r="F1558">
        <v>3456185</v>
      </c>
    </row>
    <row r="1559" spans="1:6" x14ac:dyDescent="0.2">
      <c r="A1559" s="1">
        <v>44265</v>
      </c>
      <c r="B1559" s="1"/>
      <c r="C1559" t="s">
        <v>103</v>
      </c>
      <c r="D1559">
        <v>0</v>
      </c>
      <c r="E1559">
        <v>35108.32</v>
      </c>
      <c r="F1559">
        <v>2229058</v>
      </c>
    </row>
    <row r="1560" spans="1:6" x14ac:dyDescent="0.2">
      <c r="A1560" s="1">
        <v>44265</v>
      </c>
      <c r="B1560" s="1"/>
      <c r="C1560" t="s">
        <v>103</v>
      </c>
      <c r="D1560">
        <v>0</v>
      </c>
      <c r="E1560">
        <v>1799.04</v>
      </c>
      <c r="F1560">
        <v>70806</v>
      </c>
    </row>
    <row r="1561" spans="1:6" x14ac:dyDescent="0.2">
      <c r="A1561" s="1">
        <v>44265</v>
      </c>
      <c r="B1561" s="1"/>
      <c r="C1561" t="s">
        <v>103</v>
      </c>
      <c r="D1561">
        <v>0</v>
      </c>
      <c r="E1561">
        <v>1760.25</v>
      </c>
      <c r="F1561">
        <v>74330</v>
      </c>
    </row>
    <row r="1562" spans="1:6" x14ac:dyDescent="0.2">
      <c r="A1562" s="1">
        <v>44265</v>
      </c>
      <c r="B1562" s="1"/>
      <c r="C1562" t="s">
        <v>107</v>
      </c>
      <c r="D1562">
        <v>1</v>
      </c>
      <c r="E1562">
        <v>28273.37</v>
      </c>
      <c r="F1562">
        <v>1395272</v>
      </c>
    </row>
    <row r="1563" spans="1:6" x14ac:dyDescent="0.2">
      <c r="A1563" s="1">
        <v>44265</v>
      </c>
      <c r="B1563" s="1"/>
      <c r="C1563" t="s">
        <v>103</v>
      </c>
      <c r="D1563">
        <v>0</v>
      </c>
      <c r="E1563">
        <v>1822.02</v>
      </c>
      <c r="F1563">
        <v>175328</v>
      </c>
    </row>
    <row r="1564" spans="1:6" x14ac:dyDescent="0.2">
      <c r="A1564" s="1">
        <v>44265</v>
      </c>
      <c r="B1564" s="1"/>
      <c r="C1564" t="s">
        <v>107</v>
      </c>
      <c r="D1564">
        <v>1</v>
      </c>
      <c r="E1564">
        <v>24634.22</v>
      </c>
      <c r="F1564">
        <v>1671387</v>
      </c>
    </row>
    <row r="1565" spans="1:6" x14ac:dyDescent="0.2">
      <c r="A1565" s="1">
        <v>44265</v>
      </c>
      <c r="B1565" s="1"/>
      <c r="C1565" t="s">
        <v>107</v>
      </c>
      <c r="D1565">
        <v>1</v>
      </c>
      <c r="E1565">
        <v>981.47</v>
      </c>
      <c r="F1565">
        <v>35248</v>
      </c>
    </row>
    <row r="1566" spans="1:6" x14ac:dyDescent="0.2">
      <c r="A1566" s="1">
        <v>44265</v>
      </c>
      <c r="B1566" s="1"/>
      <c r="C1566" t="s">
        <v>108</v>
      </c>
      <c r="D1566">
        <v>0</v>
      </c>
      <c r="E1566">
        <v>8186.95</v>
      </c>
      <c r="F1566">
        <v>613890</v>
      </c>
    </row>
    <row r="1567" spans="1:6" x14ac:dyDescent="0.2">
      <c r="A1567" s="1">
        <v>44265</v>
      </c>
      <c r="B1567" s="1"/>
      <c r="C1567" t="s">
        <v>108</v>
      </c>
      <c r="D1567">
        <v>0</v>
      </c>
      <c r="E1567">
        <v>11397.25</v>
      </c>
      <c r="F1567">
        <v>822191</v>
      </c>
    </row>
    <row r="1568" spans="1:6" x14ac:dyDescent="0.2">
      <c r="A1568" s="1">
        <v>44265</v>
      </c>
      <c r="B1568" s="1"/>
      <c r="C1568" t="s">
        <v>103</v>
      </c>
      <c r="D1568">
        <v>0</v>
      </c>
      <c r="E1568">
        <v>71963.289999999994</v>
      </c>
      <c r="F1568">
        <v>7355621</v>
      </c>
    </row>
    <row r="1569" spans="1:6" x14ac:dyDescent="0.2">
      <c r="A1569" s="1">
        <v>44265</v>
      </c>
      <c r="B1569" s="1"/>
      <c r="C1569" t="s">
        <v>107</v>
      </c>
      <c r="D1569">
        <v>1</v>
      </c>
      <c r="E1569">
        <v>2791.12</v>
      </c>
      <c r="F1569">
        <v>130779</v>
      </c>
    </row>
    <row r="1570" spans="1:6" x14ac:dyDescent="0.2">
      <c r="A1570" s="1">
        <v>44265</v>
      </c>
      <c r="B1570" s="1"/>
      <c r="C1570" t="s">
        <v>103</v>
      </c>
      <c r="D1570">
        <v>0</v>
      </c>
      <c r="E1570">
        <v>2395.66</v>
      </c>
      <c r="F1570">
        <v>100475</v>
      </c>
    </row>
    <row r="1571" spans="1:6" x14ac:dyDescent="0.2">
      <c r="A1571" s="1">
        <v>44265</v>
      </c>
      <c r="B1571" s="1"/>
      <c r="C1571" t="s">
        <v>107</v>
      </c>
      <c r="D1571">
        <v>1</v>
      </c>
      <c r="E1571">
        <v>10528.9</v>
      </c>
      <c r="F1571">
        <v>1048638</v>
      </c>
    </row>
    <row r="1572" spans="1:6" x14ac:dyDescent="0.2">
      <c r="A1572" s="1">
        <v>44265</v>
      </c>
      <c r="B1572" s="1"/>
      <c r="C1572" t="s">
        <v>103</v>
      </c>
      <c r="D1572">
        <v>0</v>
      </c>
      <c r="E1572">
        <v>3272.36</v>
      </c>
      <c r="F1572">
        <v>242179</v>
      </c>
    </row>
    <row r="1573" spans="1:6" x14ac:dyDescent="0.2">
      <c r="A1573" s="1">
        <v>44265</v>
      </c>
      <c r="B1573" s="1"/>
      <c r="C1573" t="s">
        <v>103</v>
      </c>
      <c r="D1573">
        <v>0</v>
      </c>
      <c r="E1573">
        <v>18262.66</v>
      </c>
      <c r="F1573">
        <v>1205062</v>
      </c>
    </row>
    <row r="1574" spans="1:6" x14ac:dyDescent="0.2">
      <c r="A1574" s="1">
        <v>44265</v>
      </c>
      <c r="B1574" s="1"/>
      <c r="C1574" t="s">
        <v>103</v>
      </c>
      <c r="D1574">
        <v>0</v>
      </c>
      <c r="E1574">
        <v>3919.23</v>
      </c>
      <c r="F1574">
        <v>319533</v>
      </c>
    </row>
    <row r="1575" spans="1:6" x14ac:dyDescent="0.2">
      <c r="A1575" s="1">
        <v>44265</v>
      </c>
      <c r="B1575" s="1"/>
      <c r="C1575" t="s">
        <v>103</v>
      </c>
      <c r="D1575">
        <v>0</v>
      </c>
      <c r="E1575">
        <v>447.38</v>
      </c>
      <c r="F1575">
        <v>16726</v>
      </c>
    </row>
    <row r="1576" spans="1:6" x14ac:dyDescent="0.2">
      <c r="A1576" s="1">
        <v>44265</v>
      </c>
      <c r="B1576" s="1"/>
      <c r="C1576" t="s">
        <v>103</v>
      </c>
      <c r="D1576">
        <v>0</v>
      </c>
      <c r="E1576">
        <v>2742.09</v>
      </c>
      <c r="F1576">
        <v>126474</v>
      </c>
    </row>
    <row r="1577" spans="1:6" x14ac:dyDescent="0.2">
      <c r="A1577" s="1">
        <v>44265</v>
      </c>
      <c r="B1577" s="1"/>
      <c r="C1577" t="s">
        <v>108</v>
      </c>
      <c r="D1577">
        <v>0</v>
      </c>
      <c r="E1577">
        <v>45909.87</v>
      </c>
      <c r="F1577">
        <v>3127359</v>
      </c>
    </row>
    <row r="1578" spans="1:6" x14ac:dyDescent="0.2">
      <c r="A1578" s="1">
        <v>44265</v>
      </c>
      <c r="B1578" s="1"/>
      <c r="C1578" t="s">
        <v>103</v>
      </c>
      <c r="D1578">
        <v>0</v>
      </c>
      <c r="E1578">
        <v>111.09</v>
      </c>
      <c r="F1578">
        <v>6672</v>
      </c>
    </row>
    <row r="1579" spans="1:6" x14ac:dyDescent="0.2">
      <c r="A1579" s="1">
        <v>44265</v>
      </c>
      <c r="B1579" s="1"/>
      <c r="C1579" t="s">
        <v>103</v>
      </c>
      <c r="D1579">
        <v>0</v>
      </c>
      <c r="E1579">
        <v>2373.17</v>
      </c>
      <c r="F1579">
        <v>110234</v>
      </c>
    </row>
    <row r="1580" spans="1:6" x14ac:dyDescent="0.2">
      <c r="A1580" s="1">
        <v>44265</v>
      </c>
      <c r="B1580" s="1"/>
      <c r="C1580" t="s">
        <v>107</v>
      </c>
      <c r="D1580">
        <v>1</v>
      </c>
      <c r="E1580">
        <v>593.77</v>
      </c>
      <c r="F1580">
        <v>27822</v>
      </c>
    </row>
    <row r="1581" spans="1:6" x14ac:dyDescent="0.2">
      <c r="A1581" s="1">
        <v>44265</v>
      </c>
      <c r="B1581" s="1"/>
      <c r="C1581" t="s">
        <v>103</v>
      </c>
      <c r="D1581">
        <v>0</v>
      </c>
      <c r="E1581">
        <v>2367.64</v>
      </c>
      <c r="F1581">
        <v>144071</v>
      </c>
    </row>
    <row r="1582" spans="1:6" x14ac:dyDescent="0.2">
      <c r="A1582" s="1">
        <v>44265</v>
      </c>
      <c r="B1582" s="1"/>
      <c r="C1582" t="s">
        <v>103</v>
      </c>
      <c r="D1582">
        <v>0</v>
      </c>
      <c r="E1582">
        <v>3818.86</v>
      </c>
      <c r="F1582">
        <v>157274</v>
      </c>
    </row>
    <row r="1583" spans="1:6" x14ac:dyDescent="0.2">
      <c r="A1583" s="1">
        <v>44265</v>
      </c>
      <c r="B1583" s="1"/>
      <c r="C1583" t="s">
        <v>103</v>
      </c>
      <c r="D1583">
        <v>0</v>
      </c>
      <c r="E1583">
        <v>422.36</v>
      </c>
      <c r="F1583">
        <v>27077</v>
      </c>
    </row>
    <row r="1584" spans="1:6" x14ac:dyDescent="0.2">
      <c r="A1584" s="1">
        <v>44265</v>
      </c>
      <c r="B1584" s="1"/>
      <c r="C1584" t="s">
        <v>103</v>
      </c>
      <c r="D1584">
        <v>0</v>
      </c>
      <c r="E1584">
        <v>2375.86</v>
      </c>
      <c r="F1584">
        <v>102053</v>
      </c>
    </row>
    <row r="1585" spans="1:6" x14ac:dyDescent="0.2">
      <c r="A1585" s="1">
        <v>44265</v>
      </c>
      <c r="B1585" s="1"/>
      <c r="C1585" t="s">
        <v>103</v>
      </c>
      <c r="D1585">
        <v>0</v>
      </c>
      <c r="E1585">
        <v>3871.42</v>
      </c>
      <c r="F1585">
        <v>253794</v>
      </c>
    </row>
    <row r="1586" spans="1:6" x14ac:dyDescent="0.2">
      <c r="A1586" s="1">
        <v>44265</v>
      </c>
      <c r="B1586" s="1"/>
      <c r="C1586" t="s">
        <v>107</v>
      </c>
      <c r="D1586">
        <v>1</v>
      </c>
      <c r="E1586">
        <v>991.48</v>
      </c>
      <c r="F1586">
        <v>38921</v>
      </c>
    </row>
    <row r="1587" spans="1:6" x14ac:dyDescent="0.2">
      <c r="A1587" s="1">
        <v>44265</v>
      </c>
      <c r="B1587" s="1"/>
      <c r="C1587" t="s">
        <v>103</v>
      </c>
      <c r="D1587">
        <v>0</v>
      </c>
      <c r="E1587">
        <v>236</v>
      </c>
      <c r="F1587">
        <v>17169</v>
      </c>
    </row>
    <row r="1588" spans="1:6" x14ac:dyDescent="0.2">
      <c r="A1588" s="1">
        <v>44265</v>
      </c>
      <c r="B1588" s="1"/>
      <c r="C1588" t="s">
        <v>103</v>
      </c>
      <c r="D1588">
        <v>0</v>
      </c>
      <c r="E1588">
        <v>2772.71</v>
      </c>
      <c r="F1588">
        <v>93462</v>
      </c>
    </row>
    <row r="1589" spans="1:6" x14ac:dyDescent="0.2">
      <c r="A1589" s="1">
        <v>44265</v>
      </c>
      <c r="B1589" s="1"/>
      <c r="C1589" t="s">
        <v>103</v>
      </c>
      <c r="D1589">
        <v>0</v>
      </c>
      <c r="E1589">
        <v>0</v>
      </c>
      <c r="F1589">
        <v>0</v>
      </c>
    </row>
    <row r="1590" spans="1:6" x14ac:dyDescent="0.2">
      <c r="A1590" s="1">
        <v>44265</v>
      </c>
      <c r="B1590" s="1"/>
      <c r="C1590" t="s">
        <v>103</v>
      </c>
      <c r="D1590">
        <v>0</v>
      </c>
      <c r="E1590">
        <v>12534.29</v>
      </c>
      <c r="F1590">
        <v>1075669</v>
      </c>
    </row>
    <row r="1591" spans="1:6" x14ac:dyDescent="0.2">
      <c r="A1591" s="1">
        <v>44265</v>
      </c>
      <c r="B1591" s="1"/>
      <c r="C1591" t="s">
        <v>103</v>
      </c>
      <c r="D1591">
        <v>0</v>
      </c>
      <c r="E1591">
        <v>446.34</v>
      </c>
      <c r="F1591">
        <v>29326</v>
      </c>
    </row>
    <row r="1592" spans="1:6" x14ac:dyDescent="0.2">
      <c r="A1592" s="1">
        <v>44265</v>
      </c>
      <c r="B1592" s="1"/>
      <c r="C1592" t="s">
        <v>103</v>
      </c>
      <c r="D1592">
        <v>0</v>
      </c>
      <c r="E1592">
        <v>2786.97</v>
      </c>
      <c r="F1592">
        <v>144251</v>
      </c>
    </row>
    <row r="1593" spans="1:6" x14ac:dyDescent="0.2">
      <c r="A1593" s="1">
        <v>44265</v>
      </c>
      <c r="B1593" s="1"/>
      <c r="C1593" t="s">
        <v>103</v>
      </c>
      <c r="D1593">
        <v>0</v>
      </c>
      <c r="E1593">
        <v>4763.3900000000003</v>
      </c>
      <c r="F1593">
        <v>230569</v>
      </c>
    </row>
    <row r="1594" spans="1:6" x14ac:dyDescent="0.2">
      <c r="A1594" s="1">
        <v>44265</v>
      </c>
      <c r="B1594" s="1"/>
      <c r="C1594" t="s">
        <v>103</v>
      </c>
      <c r="D1594">
        <v>0</v>
      </c>
      <c r="E1594">
        <v>0</v>
      </c>
      <c r="F1594">
        <v>0</v>
      </c>
    </row>
    <row r="1595" spans="1:6" x14ac:dyDescent="0.2">
      <c r="A1595" s="1">
        <v>44265</v>
      </c>
      <c r="B1595" s="1"/>
      <c r="C1595" t="s">
        <v>107</v>
      </c>
      <c r="D1595">
        <v>1</v>
      </c>
      <c r="E1595">
        <v>966.65</v>
      </c>
      <c r="F1595">
        <v>134457</v>
      </c>
    </row>
    <row r="1596" spans="1:6" x14ac:dyDescent="0.2">
      <c r="A1596" s="1">
        <v>44265</v>
      </c>
      <c r="B1596" s="1"/>
      <c r="C1596" t="s">
        <v>103</v>
      </c>
      <c r="D1596">
        <v>0</v>
      </c>
      <c r="E1596">
        <v>2449.73</v>
      </c>
      <c r="F1596">
        <v>117777</v>
      </c>
    </row>
    <row r="1597" spans="1:6" x14ac:dyDescent="0.2">
      <c r="A1597" s="1">
        <v>44265</v>
      </c>
      <c r="B1597" s="1"/>
      <c r="C1597" t="s">
        <v>107</v>
      </c>
      <c r="D1597">
        <v>1</v>
      </c>
      <c r="E1597">
        <v>86609.1</v>
      </c>
      <c r="F1597">
        <v>9082766</v>
      </c>
    </row>
    <row r="1598" spans="1:6" x14ac:dyDescent="0.2">
      <c r="A1598" s="1">
        <v>44265</v>
      </c>
      <c r="B1598" s="1"/>
      <c r="C1598" t="s">
        <v>103</v>
      </c>
      <c r="D1598">
        <v>0</v>
      </c>
      <c r="E1598">
        <v>2483.79</v>
      </c>
      <c r="F1598">
        <v>132760</v>
      </c>
    </row>
    <row r="1599" spans="1:6" x14ac:dyDescent="0.2">
      <c r="A1599" s="1">
        <v>44265</v>
      </c>
      <c r="B1599" s="1"/>
      <c r="C1599" t="s">
        <v>103</v>
      </c>
      <c r="D1599">
        <v>0</v>
      </c>
      <c r="E1599">
        <v>0</v>
      </c>
      <c r="F1599">
        <v>0</v>
      </c>
    </row>
    <row r="1600" spans="1:6" x14ac:dyDescent="0.2">
      <c r="A1600" s="1">
        <v>44265</v>
      </c>
      <c r="B1600" s="1"/>
      <c r="C1600" t="s">
        <v>103</v>
      </c>
      <c r="D1600">
        <v>0</v>
      </c>
      <c r="E1600">
        <v>2744.63</v>
      </c>
      <c r="F1600">
        <v>101911</v>
      </c>
    </row>
    <row r="1601" spans="1:6" x14ac:dyDescent="0.2">
      <c r="A1601" s="1">
        <v>44265</v>
      </c>
      <c r="B1601" s="1"/>
      <c r="C1601" t="s">
        <v>108</v>
      </c>
      <c r="D1601">
        <v>0</v>
      </c>
      <c r="E1601">
        <v>98791.01</v>
      </c>
      <c r="F1601">
        <v>5217430</v>
      </c>
    </row>
    <row r="1602" spans="1:6" x14ac:dyDescent="0.2">
      <c r="A1602" s="1">
        <v>44265</v>
      </c>
      <c r="B1602" s="1"/>
      <c r="C1602" t="s">
        <v>103</v>
      </c>
      <c r="D1602">
        <v>0</v>
      </c>
      <c r="E1602">
        <v>2373.96</v>
      </c>
      <c r="F1602">
        <v>129365</v>
      </c>
    </row>
    <row r="1603" spans="1:6" x14ac:dyDescent="0.2">
      <c r="A1603" s="1">
        <v>44265</v>
      </c>
      <c r="B1603" s="1"/>
      <c r="C1603" t="s">
        <v>103</v>
      </c>
      <c r="D1603">
        <v>0</v>
      </c>
      <c r="E1603">
        <v>2383.92</v>
      </c>
      <c r="F1603">
        <v>126648</v>
      </c>
    </row>
    <row r="1604" spans="1:6" x14ac:dyDescent="0.2">
      <c r="A1604" s="1">
        <v>44258</v>
      </c>
      <c r="B1604" s="1"/>
      <c r="C1604" t="s">
        <v>103</v>
      </c>
      <c r="D1604">
        <v>0</v>
      </c>
      <c r="E1604">
        <v>14373.78</v>
      </c>
      <c r="F1604">
        <v>1101801</v>
      </c>
    </row>
    <row r="1605" spans="1:6" x14ac:dyDescent="0.2">
      <c r="A1605" s="1">
        <v>44258</v>
      </c>
      <c r="B1605" s="1"/>
      <c r="C1605" t="s">
        <v>103</v>
      </c>
      <c r="D1605">
        <v>0</v>
      </c>
      <c r="E1605">
        <v>3833.66</v>
      </c>
      <c r="F1605">
        <v>211517</v>
      </c>
    </row>
    <row r="1606" spans="1:6" x14ac:dyDescent="0.2">
      <c r="A1606" s="1">
        <v>44258</v>
      </c>
      <c r="B1606" s="1"/>
      <c r="C1606" t="s">
        <v>107</v>
      </c>
      <c r="D1606">
        <v>1</v>
      </c>
      <c r="E1606">
        <v>141102.19</v>
      </c>
      <c r="F1606">
        <v>10960949</v>
      </c>
    </row>
    <row r="1607" spans="1:6" x14ac:dyDescent="0.2">
      <c r="A1607" s="1">
        <v>44258</v>
      </c>
      <c r="B1607" s="1"/>
      <c r="C1607" t="s">
        <v>103</v>
      </c>
      <c r="D1607">
        <v>0</v>
      </c>
      <c r="E1607">
        <v>17937.11</v>
      </c>
      <c r="F1607">
        <v>1514254</v>
      </c>
    </row>
    <row r="1608" spans="1:6" x14ac:dyDescent="0.2">
      <c r="A1608" s="1">
        <v>44258</v>
      </c>
      <c r="B1608" s="1"/>
      <c r="C1608" t="s">
        <v>103</v>
      </c>
      <c r="D1608">
        <v>0</v>
      </c>
      <c r="E1608">
        <v>14.88</v>
      </c>
      <c r="F1608">
        <v>1357</v>
      </c>
    </row>
    <row r="1609" spans="1:6" x14ac:dyDescent="0.2">
      <c r="A1609" s="1">
        <v>44258</v>
      </c>
      <c r="B1609" s="1"/>
      <c r="C1609" t="s">
        <v>103</v>
      </c>
      <c r="D1609">
        <v>0</v>
      </c>
      <c r="E1609">
        <v>12201.1</v>
      </c>
      <c r="F1609">
        <v>1353318</v>
      </c>
    </row>
    <row r="1610" spans="1:6" x14ac:dyDescent="0.2">
      <c r="A1610" s="1">
        <v>44258</v>
      </c>
      <c r="B1610" s="1"/>
      <c r="C1610" t="s">
        <v>103</v>
      </c>
      <c r="D1610">
        <v>0</v>
      </c>
      <c r="E1610">
        <v>344.7</v>
      </c>
      <c r="F1610">
        <v>18725</v>
      </c>
    </row>
    <row r="1611" spans="1:6" x14ac:dyDescent="0.2">
      <c r="A1611" s="1">
        <v>44258</v>
      </c>
      <c r="B1611" s="1"/>
      <c r="C1611" t="s">
        <v>103</v>
      </c>
      <c r="D1611">
        <v>0</v>
      </c>
      <c r="E1611">
        <v>14.69</v>
      </c>
      <c r="F1611">
        <v>491</v>
      </c>
    </row>
    <row r="1612" spans="1:6" x14ac:dyDescent="0.2">
      <c r="A1612" s="1">
        <v>44258</v>
      </c>
      <c r="B1612" s="1"/>
      <c r="C1612" t="s">
        <v>103</v>
      </c>
      <c r="D1612">
        <v>0</v>
      </c>
      <c r="E1612">
        <v>11942.31</v>
      </c>
      <c r="F1612">
        <v>408401</v>
      </c>
    </row>
    <row r="1613" spans="1:6" x14ac:dyDescent="0.2">
      <c r="A1613" s="1">
        <v>44258</v>
      </c>
      <c r="B1613" s="1"/>
      <c r="C1613" t="s">
        <v>106</v>
      </c>
      <c r="D1613">
        <v>0</v>
      </c>
      <c r="E1613">
        <v>44057.04</v>
      </c>
      <c r="F1613">
        <v>2081317</v>
      </c>
    </row>
    <row r="1614" spans="1:6" x14ac:dyDescent="0.2">
      <c r="A1614" s="1">
        <v>44258</v>
      </c>
      <c r="B1614" s="1"/>
      <c r="C1614" t="s">
        <v>103</v>
      </c>
      <c r="D1614">
        <v>0</v>
      </c>
      <c r="E1614">
        <v>91.95</v>
      </c>
      <c r="F1614">
        <v>5650</v>
      </c>
    </row>
    <row r="1615" spans="1:6" x14ac:dyDescent="0.2">
      <c r="A1615" s="1">
        <v>44258</v>
      </c>
      <c r="B1615" s="1"/>
      <c r="C1615" t="s">
        <v>103</v>
      </c>
      <c r="D1615">
        <v>0</v>
      </c>
      <c r="E1615">
        <v>162.22999999999999</v>
      </c>
      <c r="F1615">
        <v>7345</v>
      </c>
    </row>
    <row r="1616" spans="1:6" x14ac:dyDescent="0.2">
      <c r="A1616" s="1">
        <v>44258</v>
      </c>
      <c r="B1616" s="1"/>
      <c r="C1616" t="s">
        <v>103</v>
      </c>
      <c r="D1616">
        <v>0</v>
      </c>
      <c r="E1616">
        <v>348.05</v>
      </c>
      <c r="F1616">
        <v>19247</v>
      </c>
    </row>
    <row r="1617" spans="1:6" x14ac:dyDescent="0.2">
      <c r="A1617" s="1">
        <v>44258</v>
      </c>
      <c r="B1617" s="1"/>
      <c r="C1617" t="s">
        <v>107</v>
      </c>
      <c r="D1617">
        <v>1</v>
      </c>
      <c r="E1617">
        <v>31207.119999999999</v>
      </c>
      <c r="F1617">
        <v>1609505</v>
      </c>
    </row>
    <row r="1618" spans="1:6" x14ac:dyDescent="0.2">
      <c r="A1618" s="1">
        <v>44258</v>
      </c>
      <c r="B1618" s="1"/>
      <c r="C1618" t="s">
        <v>103</v>
      </c>
      <c r="D1618">
        <v>0</v>
      </c>
      <c r="E1618">
        <v>9790.01</v>
      </c>
      <c r="F1618">
        <v>252245</v>
      </c>
    </row>
    <row r="1619" spans="1:6" x14ac:dyDescent="0.2">
      <c r="A1619" s="1">
        <v>44258</v>
      </c>
      <c r="B1619" s="1"/>
      <c r="C1619" t="s">
        <v>103</v>
      </c>
      <c r="D1619">
        <v>0</v>
      </c>
      <c r="E1619">
        <v>344.39</v>
      </c>
      <c r="F1619">
        <v>24417</v>
      </c>
    </row>
    <row r="1620" spans="1:6" x14ac:dyDescent="0.2">
      <c r="A1620" s="1">
        <v>44258</v>
      </c>
      <c r="B1620" s="1"/>
      <c r="C1620" t="s">
        <v>103</v>
      </c>
      <c r="D1620">
        <v>0</v>
      </c>
      <c r="E1620">
        <v>73890.81</v>
      </c>
      <c r="F1620">
        <v>8126394</v>
      </c>
    </row>
    <row r="1621" spans="1:6" x14ac:dyDescent="0.2">
      <c r="A1621" s="1">
        <v>44258</v>
      </c>
      <c r="B1621" s="1"/>
      <c r="C1621" t="s">
        <v>103</v>
      </c>
      <c r="D1621">
        <v>0</v>
      </c>
      <c r="E1621">
        <v>352.68</v>
      </c>
      <c r="F1621">
        <v>21079</v>
      </c>
    </row>
    <row r="1622" spans="1:6" x14ac:dyDescent="0.2">
      <c r="A1622" s="1">
        <v>44258</v>
      </c>
      <c r="B1622" s="1"/>
      <c r="C1622" t="s">
        <v>103</v>
      </c>
      <c r="D1622">
        <v>0</v>
      </c>
      <c r="E1622">
        <v>357.6</v>
      </c>
      <c r="F1622">
        <v>30301</v>
      </c>
    </row>
    <row r="1623" spans="1:6" x14ac:dyDescent="0.2">
      <c r="A1623" s="1">
        <v>44258</v>
      </c>
      <c r="B1623" s="1"/>
      <c r="C1623" t="s">
        <v>107</v>
      </c>
      <c r="D1623">
        <v>1</v>
      </c>
      <c r="E1623">
        <v>56533.16</v>
      </c>
      <c r="F1623">
        <v>7062041</v>
      </c>
    </row>
    <row r="1624" spans="1:6" x14ac:dyDescent="0.2">
      <c r="A1624" s="1">
        <v>44258</v>
      </c>
      <c r="B1624" s="1"/>
      <c r="C1624" t="s">
        <v>108</v>
      </c>
      <c r="D1624">
        <v>0</v>
      </c>
      <c r="E1624">
        <v>80639.460000000006</v>
      </c>
      <c r="F1624">
        <v>4520254</v>
      </c>
    </row>
    <row r="1625" spans="1:6" x14ac:dyDescent="0.2">
      <c r="A1625" s="1">
        <v>44258</v>
      </c>
      <c r="B1625" s="1"/>
      <c r="C1625" t="s">
        <v>107</v>
      </c>
      <c r="D1625">
        <v>1</v>
      </c>
      <c r="E1625">
        <v>75.86</v>
      </c>
      <c r="F1625">
        <v>5184</v>
      </c>
    </row>
    <row r="1626" spans="1:6" x14ac:dyDescent="0.2">
      <c r="A1626" s="1">
        <v>44258</v>
      </c>
      <c r="B1626" s="1"/>
      <c r="C1626" t="s">
        <v>103</v>
      </c>
      <c r="D1626">
        <v>0</v>
      </c>
      <c r="E1626">
        <v>584.59</v>
      </c>
      <c r="F1626">
        <v>40151</v>
      </c>
    </row>
    <row r="1627" spans="1:6" x14ac:dyDescent="0.2">
      <c r="A1627" s="1">
        <v>44258</v>
      </c>
      <c r="B1627" s="1"/>
      <c r="C1627" t="s">
        <v>103</v>
      </c>
      <c r="D1627">
        <v>0</v>
      </c>
      <c r="E1627">
        <v>580.07000000000005</v>
      </c>
      <c r="F1627">
        <v>27676</v>
      </c>
    </row>
    <row r="1628" spans="1:6" x14ac:dyDescent="0.2">
      <c r="A1628" s="1">
        <v>44258</v>
      </c>
      <c r="B1628" s="1"/>
      <c r="C1628" t="s">
        <v>103</v>
      </c>
      <c r="D1628">
        <v>0</v>
      </c>
      <c r="E1628">
        <v>4917.84</v>
      </c>
      <c r="F1628">
        <v>459591</v>
      </c>
    </row>
    <row r="1629" spans="1:6" x14ac:dyDescent="0.2">
      <c r="A1629" s="1">
        <v>44258</v>
      </c>
      <c r="B1629" s="1"/>
      <c r="C1629" t="s">
        <v>103</v>
      </c>
      <c r="D1629">
        <v>0</v>
      </c>
      <c r="E1629">
        <v>583.45000000000005</v>
      </c>
      <c r="F1629">
        <v>32352</v>
      </c>
    </row>
    <row r="1630" spans="1:6" x14ac:dyDescent="0.2">
      <c r="A1630" s="1">
        <v>44258</v>
      </c>
      <c r="B1630" s="1"/>
      <c r="C1630" t="s">
        <v>103</v>
      </c>
      <c r="D1630">
        <v>0</v>
      </c>
      <c r="E1630">
        <v>5403.43</v>
      </c>
      <c r="F1630">
        <v>353203</v>
      </c>
    </row>
    <row r="1631" spans="1:6" x14ac:dyDescent="0.2">
      <c r="A1631" s="1">
        <v>44258</v>
      </c>
      <c r="B1631" s="1"/>
      <c r="C1631" t="s">
        <v>103</v>
      </c>
      <c r="D1631">
        <v>0</v>
      </c>
      <c r="E1631">
        <v>584.6</v>
      </c>
      <c r="F1631">
        <v>45867</v>
      </c>
    </row>
    <row r="1632" spans="1:6" x14ac:dyDescent="0.2">
      <c r="A1632" s="1">
        <v>44258</v>
      </c>
      <c r="B1632" s="1"/>
      <c r="C1632" t="s">
        <v>103</v>
      </c>
      <c r="D1632">
        <v>0</v>
      </c>
      <c r="E1632">
        <v>579.79</v>
      </c>
      <c r="F1632">
        <v>39821</v>
      </c>
    </row>
    <row r="1633" spans="1:6" x14ac:dyDescent="0.2">
      <c r="A1633" s="1">
        <v>44258</v>
      </c>
      <c r="B1633" s="1"/>
      <c r="C1633" t="s">
        <v>103</v>
      </c>
      <c r="D1633">
        <v>0</v>
      </c>
      <c r="E1633">
        <v>583.98</v>
      </c>
      <c r="F1633">
        <v>24950</v>
      </c>
    </row>
    <row r="1634" spans="1:6" x14ac:dyDescent="0.2">
      <c r="A1634" s="1">
        <v>44258</v>
      </c>
      <c r="B1634" s="1"/>
      <c r="C1634" t="s">
        <v>103</v>
      </c>
      <c r="D1634">
        <v>0</v>
      </c>
      <c r="E1634">
        <v>15.08</v>
      </c>
      <c r="F1634">
        <v>870</v>
      </c>
    </row>
    <row r="1635" spans="1:6" x14ac:dyDescent="0.2">
      <c r="A1635" s="1">
        <v>44258</v>
      </c>
      <c r="B1635" s="1"/>
      <c r="C1635" t="s">
        <v>103</v>
      </c>
      <c r="D1635">
        <v>0</v>
      </c>
      <c r="E1635">
        <v>0.45</v>
      </c>
      <c r="F1635">
        <v>30</v>
      </c>
    </row>
    <row r="1636" spans="1:6" x14ac:dyDescent="0.2">
      <c r="A1636" s="1">
        <v>44258</v>
      </c>
      <c r="B1636" s="1"/>
      <c r="C1636" t="s">
        <v>103</v>
      </c>
      <c r="D1636">
        <v>0</v>
      </c>
      <c r="E1636">
        <v>14.55</v>
      </c>
      <c r="F1636">
        <v>501</v>
      </c>
    </row>
    <row r="1637" spans="1:6" x14ac:dyDescent="0.2">
      <c r="A1637" s="1">
        <v>44258</v>
      </c>
      <c r="B1637" s="1"/>
      <c r="C1637" t="s">
        <v>103</v>
      </c>
      <c r="D1637">
        <v>0</v>
      </c>
      <c r="E1637">
        <v>586.42999999999995</v>
      </c>
      <c r="F1637">
        <v>32520</v>
      </c>
    </row>
    <row r="1638" spans="1:6" x14ac:dyDescent="0.2">
      <c r="A1638" s="1">
        <v>44258</v>
      </c>
      <c r="B1638" s="1"/>
      <c r="C1638" t="s">
        <v>107</v>
      </c>
      <c r="D1638">
        <v>1</v>
      </c>
      <c r="E1638">
        <v>80.08</v>
      </c>
      <c r="F1638">
        <v>5276</v>
      </c>
    </row>
    <row r="1639" spans="1:6" x14ac:dyDescent="0.2">
      <c r="A1639" s="1">
        <v>44258</v>
      </c>
      <c r="B1639" s="1"/>
      <c r="C1639" t="s">
        <v>103</v>
      </c>
      <c r="D1639">
        <v>0</v>
      </c>
      <c r="E1639">
        <v>4986.8999999999996</v>
      </c>
      <c r="F1639">
        <v>332288</v>
      </c>
    </row>
    <row r="1640" spans="1:6" x14ac:dyDescent="0.2">
      <c r="A1640" s="1">
        <v>44258</v>
      </c>
      <c r="B1640" s="1"/>
      <c r="C1640" t="s">
        <v>103</v>
      </c>
      <c r="D1640">
        <v>0</v>
      </c>
      <c r="E1640">
        <v>5542.52</v>
      </c>
      <c r="F1640">
        <v>318278</v>
      </c>
    </row>
    <row r="1641" spans="1:6" x14ac:dyDescent="0.2">
      <c r="A1641" s="1">
        <v>44258</v>
      </c>
      <c r="B1641" s="1"/>
      <c r="C1641" t="s">
        <v>103</v>
      </c>
      <c r="D1641">
        <v>0</v>
      </c>
      <c r="E1641">
        <v>5716.41</v>
      </c>
      <c r="F1641">
        <v>718795</v>
      </c>
    </row>
    <row r="1642" spans="1:6" x14ac:dyDescent="0.2">
      <c r="A1642" s="1">
        <v>44258</v>
      </c>
      <c r="B1642" s="1"/>
      <c r="C1642" t="s">
        <v>103</v>
      </c>
      <c r="D1642">
        <v>0</v>
      </c>
      <c r="E1642">
        <v>14.74</v>
      </c>
      <c r="F1642">
        <v>736</v>
      </c>
    </row>
    <row r="1643" spans="1:6" x14ac:dyDescent="0.2">
      <c r="A1643" s="1">
        <v>44258</v>
      </c>
      <c r="B1643" s="1"/>
      <c r="C1643" t="s">
        <v>103</v>
      </c>
      <c r="D1643">
        <v>0</v>
      </c>
      <c r="E1643">
        <v>0.8</v>
      </c>
      <c r="F1643">
        <v>24</v>
      </c>
    </row>
    <row r="1644" spans="1:6" x14ac:dyDescent="0.2">
      <c r="A1644" s="1">
        <v>44258</v>
      </c>
      <c r="B1644" s="1"/>
      <c r="C1644" t="s">
        <v>103</v>
      </c>
      <c r="D1644">
        <v>0</v>
      </c>
      <c r="E1644">
        <v>16.510000000000002</v>
      </c>
      <c r="F1644">
        <v>342</v>
      </c>
    </row>
    <row r="1645" spans="1:6" x14ac:dyDescent="0.2">
      <c r="A1645" s="1">
        <v>44258</v>
      </c>
      <c r="B1645" s="1"/>
      <c r="C1645" t="s">
        <v>103</v>
      </c>
      <c r="D1645">
        <v>0</v>
      </c>
      <c r="E1645">
        <v>4991.34</v>
      </c>
      <c r="F1645">
        <v>535891</v>
      </c>
    </row>
    <row r="1646" spans="1:6" x14ac:dyDescent="0.2">
      <c r="A1646" s="1">
        <v>44258</v>
      </c>
      <c r="B1646" s="1"/>
      <c r="C1646" t="s">
        <v>103</v>
      </c>
      <c r="D1646">
        <v>0</v>
      </c>
      <c r="E1646">
        <v>593.85</v>
      </c>
      <c r="F1646">
        <v>21958</v>
      </c>
    </row>
    <row r="1647" spans="1:6" x14ac:dyDescent="0.2">
      <c r="A1647" s="1">
        <v>44258</v>
      </c>
      <c r="B1647" s="1"/>
      <c r="C1647" t="s">
        <v>107</v>
      </c>
      <c r="D1647">
        <v>1</v>
      </c>
      <c r="E1647">
        <v>79.510000000000005</v>
      </c>
      <c r="F1647">
        <v>5031</v>
      </c>
    </row>
    <row r="1648" spans="1:6" x14ac:dyDescent="0.2">
      <c r="A1648" s="1">
        <v>44258</v>
      </c>
      <c r="B1648" s="1"/>
      <c r="C1648" t="s">
        <v>103</v>
      </c>
      <c r="D1648">
        <v>0</v>
      </c>
      <c r="E1648">
        <v>616.36</v>
      </c>
      <c r="F1648">
        <v>30723</v>
      </c>
    </row>
    <row r="1649" spans="1:6" x14ac:dyDescent="0.2">
      <c r="A1649" s="1">
        <v>44258</v>
      </c>
      <c r="B1649" s="1"/>
      <c r="C1649" t="s">
        <v>108</v>
      </c>
      <c r="D1649">
        <v>0</v>
      </c>
      <c r="E1649">
        <v>36158.04</v>
      </c>
      <c r="F1649">
        <v>2456717</v>
      </c>
    </row>
    <row r="1650" spans="1:6" x14ac:dyDescent="0.2">
      <c r="A1650" s="1">
        <v>44258</v>
      </c>
      <c r="B1650" s="1"/>
      <c r="C1650" t="s">
        <v>107</v>
      </c>
      <c r="D1650">
        <v>1</v>
      </c>
      <c r="E1650">
        <v>87.72</v>
      </c>
      <c r="F1650">
        <v>5877</v>
      </c>
    </row>
    <row r="1651" spans="1:6" x14ac:dyDescent="0.2">
      <c r="A1651" s="1">
        <v>44258</v>
      </c>
      <c r="B1651" s="1"/>
      <c r="C1651" t="s">
        <v>108</v>
      </c>
      <c r="D1651">
        <v>0</v>
      </c>
      <c r="E1651">
        <v>39662.230000000003</v>
      </c>
      <c r="F1651">
        <v>3213288</v>
      </c>
    </row>
    <row r="1652" spans="1:6" x14ac:dyDescent="0.2">
      <c r="A1652" s="1">
        <v>44258</v>
      </c>
      <c r="B1652" s="1"/>
      <c r="C1652" t="s">
        <v>103</v>
      </c>
      <c r="D1652">
        <v>0</v>
      </c>
      <c r="E1652">
        <v>5387.19</v>
      </c>
      <c r="F1652">
        <v>362328</v>
      </c>
    </row>
    <row r="1653" spans="1:6" x14ac:dyDescent="0.2">
      <c r="A1653" s="1">
        <v>44251</v>
      </c>
      <c r="B1653" s="1"/>
      <c r="C1653" t="s">
        <v>107</v>
      </c>
      <c r="D1653">
        <v>1</v>
      </c>
      <c r="E1653">
        <v>86.37</v>
      </c>
      <c r="F1653">
        <v>6958</v>
      </c>
    </row>
    <row r="1654" spans="1:6" x14ac:dyDescent="0.2">
      <c r="A1654" s="1">
        <v>44251</v>
      </c>
      <c r="B1654" s="1"/>
      <c r="C1654" t="s">
        <v>103</v>
      </c>
      <c r="D1654">
        <v>0</v>
      </c>
      <c r="E1654">
        <v>9904.5499999999993</v>
      </c>
      <c r="F1654">
        <v>787606</v>
      </c>
    </row>
    <row r="1655" spans="1:6" x14ac:dyDescent="0.2">
      <c r="A1655" s="1">
        <v>44251</v>
      </c>
      <c r="B1655" s="1"/>
      <c r="C1655" t="s">
        <v>103</v>
      </c>
      <c r="D1655">
        <v>0</v>
      </c>
      <c r="E1655">
        <v>504.38</v>
      </c>
      <c r="F1655">
        <v>26442</v>
      </c>
    </row>
    <row r="1656" spans="1:6" x14ac:dyDescent="0.2">
      <c r="A1656" s="1">
        <v>44251</v>
      </c>
      <c r="B1656" s="1"/>
      <c r="C1656" t="s">
        <v>106</v>
      </c>
      <c r="D1656">
        <v>0</v>
      </c>
      <c r="E1656">
        <v>41590.949999999997</v>
      </c>
      <c r="F1656">
        <v>2983358</v>
      </c>
    </row>
    <row r="1657" spans="1:6" x14ac:dyDescent="0.2">
      <c r="A1657" s="1">
        <v>44251</v>
      </c>
      <c r="B1657" s="1"/>
      <c r="C1657" t="s">
        <v>103</v>
      </c>
      <c r="D1657">
        <v>0</v>
      </c>
      <c r="E1657">
        <v>0</v>
      </c>
      <c r="F1657">
        <v>0</v>
      </c>
    </row>
    <row r="1658" spans="1:6" x14ac:dyDescent="0.2">
      <c r="A1658" s="1">
        <v>44251</v>
      </c>
      <c r="B1658" s="1"/>
      <c r="C1658" t="s">
        <v>107</v>
      </c>
      <c r="D1658">
        <v>1</v>
      </c>
      <c r="E1658">
        <v>17867.669999999998</v>
      </c>
      <c r="F1658">
        <v>1248071</v>
      </c>
    </row>
    <row r="1659" spans="1:6" x14ac:dyDescent="0.2">
      <c r="A1659" s="1">
        <v>44251</v>
      </c>
      <c r="B1659" s="1"/>
      <c r="C1659" t="s">
        <v>103</v>
      </c>
      <c r="D1659">
        <v>0</v>
      </c>
      <c r="E1659">
        <v>488.55</v>
      </c>
      <c r="F1659">
        <v>35792</v>
      </c>
    </row>
    <row r="1660" spans="1:6" x14ac:dyDescent="0.2">
      <c r="A1660" s="1">
        <v>44251</v>
      </c>
      <c r="B1660" s="1"/>
      <c r="C1660" t="s">
        <v>107</v>
      </c>
      <c r="D1660">
        <v>1</v>
      </c>
      <c r="E1660">
        <v>10027.44</v>
      </c>
      <c r="F1660">
        <v>1372540</v>
      </c>
    </row>
    <row r="1661" spans="1:6" x14ac:dyDescent="0.2">
      <c r="A1661" s="1">
        <v>44251</v>
      </c>
      <c r="B1661" s="1"/>
      <c r="C1661" t="s">
        <v>103</v>
      </c>
      <c r="D1661">
        <v>0</v>
      </c>
      <c r="E1661">
        <v>10587.53</v>
      </c>
      <c r="F1661">
        <v>368611</v>
      </c>
    </row>
    <row r="1662" spans="1:6" x14ac:dyDescent="0.2">
      <c r="A1662" s="1">
        <v>44251</v>
      </c>
      <c r="B1662" s="1"/>
      <c r="C1662" t="s">
        <v>103</v>
      </c>
      <c r="D1662">
        <v>0</v>
      </c>
      <c r="E1662">
        <v>0</v>
      </c>
      <c r="F1662">
        <v>0</v>
      </c>
    </row>
    <row r="1663" spans="1:6" x14ac:dyDescent="0.2">
      <c r="A1663" s="1">
        <v>44251</v>
      </c>
      <c r="B1663" s="1"/>
      <c r="C1663" t="s">
        <v>103</v>
      </c>
      <c r="D1663">
        <v>0</v>
      </c>
      <c r="E1663">
        <v>0</v>
      </c>
      <c r="F1663">
        <v>0</v>
      </c>
    </row>
    <row r="1664" spans="1:6" x14ac:dyDescent="0.2">
      <c r="A1664" s="1">
        <v>44251</v>
      </c>
      <c r="B1664" s="1"/>
      <c r="C1664" t="s">
        <v>103</v>
      </c>
      <c r="D1664">
        <v>0</v>
      </c>
      <c r="E1664">
        <v>10974.25</v>
      </c>
      <c r="F1664">
        <v>903838</v>
      </c>
    </row>
    <row r="1665" spans="1:6" x14ac:dyDescent="0.2">
      <c r="A1665" s="1">
        <v>44251</v>
      </c>
      <c r="B1665" s="1"/>
      <c r="C1665" t="s">
        <v>107</v>
      </c>
      <c r="D1665">
        <v>1</v>
      </c>
      <c r="E1665">
        <v>81008.62</v>
      </c>
      <c r="F1665">
        <v>10930445</v>
      </c>
    </row>
    <row r="1666" spans="1:6" x14ac:dyDescent="0.2">
      <c r="A1666" s="1">
        <v>44251</v>
      </c>
      <c r="B1666" s="1"/>
      <c r="C1666" t="s">
        <v>108</v>
      </c>
      <c r="D1666">
        <v>0</v>
      </c>
      <c r="E1666">
        <v>101606.43</v>
      </c>
      <c r="F1666">
        <v>5892434</v>
      </c>
    </row>
    <row r="1667" spans="1:6" x14ac:dyDescent="0.2">
      <c r="A1667" s="1">
        <v>44251</v>
      </c>
      <c r="B1667" s="1"/>
      <c r="C1667" t="s">
        <v>103</v>
      </c>
      <c r="D1667">
        <v>0</v>
      </c>
      <c r="E1667">
        <v>10255.09</v>
      </c>
      <c r="F1667">
        <v>1223373</v>
      </c>
    </row>
    <row r="1668" spans="1:6" x14ac:dyDescent="0.2">
      <c r="A1668" s="1">
        <v>44251</v>
      </c>
      <c r="B1668" s="1"/>
      <c r="C1668" t="s">
        <v>103</v>
      </c>
      <c r="D1668">
        <v>0</v>
      </c>
      <c r="E1668">
        <v>9971.86</v>
      </c>
      <c r="F1668">
        <v>763445</v>
      </c>
    </row>
    <row r="1669" spans="1:6" x14ac:dyDescent="0.2">
      <c r="A1669" s="1">
        <v>44251</v>
      </c>
      <c r="B1669" s="1"/>
      <c r="C1669" t="s">
        <v>103</v>
      </c>
      <c r="D1669">
        <v>0</v>
      </c>
      <c r="E1669">
        <v>29464.12</v>
      </c>
      <c r="F1669">
        <v>3086862</v>
      </c>
    </row>
    <row r="1670" spans="1:6" x14ac:dyDescent="0.2">
      <c r="A1670" s="1">
        <v>44251</v>
      </c>
      <c r="B1670" s="1"/>
      <c r="C1670" t="s">
        <v>103</v>
      </c>
      <c r="D1670">
        <v>0</v>
      </c>
      <c r="E1670">
        <v>0</v>
      </c>
      <c r="F1670">
        <v>0</v>
      </c>
    </row>
    <row r="1671" spans="1:6" x14ac:dyDescent="0.2">
      <c r="A1671" s="1">
        <v>44251</v>
      </c>
      <c r="B1671" s="1"/>
      <c r="C1671" t="s">
        <v>108</v>
      </c>
      <c r="D1671">
        <v>0</v>
      </c>
      <c r="E1671">
        <v>45645.8</v>
      </c>
      <c r="F1671">
        <v>3766223</v>
      </c>
    </row>
    <row r="1672" spans="1:6" x14ac:dyDescent="0.2">
      <c r="A1672" s="1">
        <v>44251</v>
      </c>
      <c r="B1672" s="1"/>
      <c r="C1672" t="s">
        <v>107</v>
      </c>
      <c r="D1672">
        <v>1</v>
      </c>
      <c r="E1672">
        <v>3214.52</v>
      </c>
      <c r="F1672">
        <v>269286</v>
      </c>
    </row>
    <row r="1673" spans="1:6" x14ac:dyDescent="0.2">
      <c r="A1673" s="1">
        <v>44251</v>
      </c>
      <c r="B1673" s="1"/>
      <c r="C1673" t="s">
        <v>103</v>
      </c>
      <c r="D1673">
        <v>0</v>
      </c>
      <c r="E1673">
        <v>59.97</v>
      </c>
      <c r="F1673">
        <v>4152</v>
      </c>
    </row>
    <row r="1674" spans="1:6" x14ac:dyDescent="0.2">
      <c r="A1674" s="1">
        <v>44251</v>
      </c>
      <c r="B1674" s="1"/>
      <c r="C1674" t="s">
        <v>107</v>
      </c>
      <c r="D1674">
        <v>1</v>
      </c>
      <c r="E1674">
        <v>56.78</v>
      </c>
      <c r="F1674">
        <v>4538</v>
      </c>
    </row>
    <row r="1675" spans="1:6" x14ac:dyDescent="0.2">
      <c r="A1675" s="1">
        <v>44251</v>
      </c>
      <c r="B1675" s="1"/>
      <c r="C1675" t="s">
        <v>107</v>
      </c>
      <c r="D1675">
        <v>1</v>
      </c>
      <c r="E1675">
        <v>21916.26</v>
      </c>
      <c r="F1675">
        <v>1194873</v>
      </c>
    </row>
    <row r="1676" spans="1:6" x14ac:dyDescent="0.2">
      <c r="A1676" s="1">
        <v>44251</v>
      </c>
      <c r="B1676" s="1"/>
      <c r="C1676" t="s">
        <v>103</v>
      </c>
      <c r="D1676">
        <v>0</v>
      </c>
      <c r="E1676">
        <v>47793.83</v>
      </c>
      <c r="F1676">
        <v>6446804</v>
      </c>
    </row>
    <row r="1677" spans="1:6" x14ac:dyDescent="0.2">
      <c r="A1677" s="1">
        <v>44251</v>
      </c>
      <c r="B1677" s="1"/>
      <c r="C1677" t="s">
        <v>103</v>
      </c>
      <c r="D1677">
        <v>0</v>
      </c>
      <c r="E1677">
        <v>8416.26</v>
      </c>
      <c r="F1677">
        <v>236274</v>
      </c>
    </row>
    <row r="1678" spans="1:6" x14ac:dyDescent="0.2">
      <c r="A1678" s="1">
        <v>44251</v>
      </c>
      <c r="B1678" s="1"/>
      <c r="C1678" t="s">
        <v>107</v>
      </c>
      <c r="D1678">
        <v>1</v>
      </c>
      <c r="E1678">
        <v>3371.35</v>
      </c>
      <c r="F1678">
        <v>289324</v>
      </c>
    </row>
    <row r="1679" spans="1:6" x14ac:dyDescent="0.2">
      <c r="A1679" s="1">
        <v>44251</v>
      </c>
      <c r="B1679" s="1"/>
      <c r="C1679" t="s">
        <v>103</v>
      </c>
      <c r="D1679">
        <v>0</v>
      </c>
      <c r="E1679">
        <v>10869.63</v>
      </c>
      <c r="F1679">
        <v>1323713</v>
      </c>
    </row>
    <row r="1680" spans="1:6" x14ac:dyDescent="0.2">
      <c r="A1680" s="1">
        <v>44251</v>
      </c>
      <c r="B1680" s="1"/>
      <c r="C1680" t="s">
        <v>107</v>
      </c>
      <c r="D1680">
        <v>1</v>
      </c>
      <c r="E1680">
        <v>2806.94</v>
      </c>
      <c r="F1680">
        <v>221521</v>
      </c>
    </row>
    <row r="1681" spans="1:6" x14ac:dyDescent="0.2">
      <c r="A1681" s="1">
        <v>44251</v>
      </c>
      <c r="B1681" s="1"/>
      <c r="C1681" t="s">
        <v>103</v>
      </c>
      <c r="D1681">
        <v>0</v>
      </c>
      <c r="E1681">
        <v>246.58</v>
      </c>
      <c r="F1681">
        <v>18737</v>
      </c>
    </row>
    <row r="1682" spans="1:6" x14ac:dyDescent="0.2">
      <c r="A1682" s="1">
        <v>44251</v>
      </c>
      <c r="B1682" s="1"/>
      <c r="C1682" t="s">
        <v>103</v>
      </c>
      <c r="D1682">
        <v>0</v>
      </c>
      <c r="E1682">
        <v>9944.39</v>
      </c>
      <c r="F1682">
        <v>761202</v>
      </c>
    </row>
    <row r="1683" spans="1:6" x14ac:dyDescent="0.2">
      <c r="A1683" s="1">
        <v>44251</v>
      </c>
      <c r="B1683" s="1"/>
      <c r="C1683" t="s">
        <v>107</v>
      </c>
      <c r="D1683">
        <v>1</v>
      </c>
      <c r="E1683">
        <v>3056.05</v>
      </c>
      <c r="F1683">
        <v>260040</v>
      </c>
    </row>
    <row r="1684" spans="1:6" x14ac:dyDescent="0.2">
      <c r="A1684" s="1">
        <v>44251</v>
      </c>
      <c r="B1684" s="1"/>
      <c r="C1684" t="s">
        <v>103</v>
      </c>
      <c r="D1684">
        <v>0</v>
      </c>
      <c r="E1684">
        <v>2351.27</v>
      </c>
      <c r="F1684">
        <v>144297</v>
      </c>
    </row>
    <row r="1685" spans="1:6" x14ac:dyDescent="0.2">
      <c r="A1685" s="1">
        <v>44251</v>
      </c>
      <c r="B1685" s="1"/>
      <c r="C1685" t="s">
        <v>103</v>
      </c>
      <c r="D1685">
        <v>0</v>
      </c>
      <c r="E1685">
        <v>0</v>
      </c>
      <c r="F1685">
        <v>0</v>
      </c>
    </row>
    <row r="1686" spans="1:6" x14ac:dyDescent="0.2">
      <c r="A1686" s="1">
        <v>44251</v>
      </c>
      <c r="B1686" s="1"/>
      <c r="C1686" t="s">
        <v>107</v>
      </c>
      <c r="D1686">
        <v>1</v>
      </c>
      <c r="E1686">
        <v>198.55</v>
      </c>
      <c r="F1686">
        <v>27864</v>
      </c>
    </row>
    <row r="1687" spans="1:6" x14ac:dyDescent="0.2">
      <c r="A1687" s="1">
        <v>44251</v>
      </c>
      <c r="B1687" s="1"/>
      <c r="C1687" t="s">
        <v>107</v>
      </c>
      <c r="D1687">
        <v>1</v>
      </c>
      <c r="E1687">
        <v>160287</v>
      </c>
      <c r="F1687">
        <v>11995033</v>
      </c>
    </row>
    <row r="1688" spans="1:6" x14ac:dyDescent="0.2">
      <c r="A1688" s="1">
        <v>44251</v>
      </c>
      <c r="B1688" s="1"/>
      <c r="C1688" t="s">
        <v>103</v>
      </c>
      <c r="D1688">
        <v>0</v>
      </c>
      <c r="E1688">
        <v>489.32</v>
      </c>
      <c r="F1688">
        <v>36182</v>
      </c>
    </row>
    <row r="1689" spans="1:6" x14ac:dyDescent="0.2">
      <c r="A1689" s="1">
        <v>44244</v>
      </c>
      <c r="B1689" s="1"/>
      <c r="C1689" t="s">
        <v>103</v>
      </c>
      <c r="D1689">
        <v>0</v>
      </c>
      <c r="E1689">
        <v>7783.89</v>
      </c>
      <c r="F1689">
        <v>978750</v>
      </c>
    </row>
    <row r="1690" spans="1:6" x14ac:dyDescent="0.2">
      <c r="A1690" s="1">
        <v>44244</v>
      </c>
      <c r="B1690" s="1"/>
      <c r="C1690" t="s">
        <v>103</v>
      </c>
      <c r="D1690">
        <v>0</v>
      </c>
      <c r="E1690">
        <v>35419.01</v>
      </c>
      <c r="F1690">
        <v>3196887</v>
      </c>
    </row>
    <row r="1691" spans="1:6" x14ac:dyDescent="0.2">
      <c r="A1691" s="1">
        <v>44244</v>
      </c>
      <c r="B1691" s="1"/>
      <c r="C1691" t="s">
        <v>103</v>
      </c>
      <c r="D1691">
        <v>0</v>
      </c>
      <c r="E1691">
        <v>8494.32</v>
      </c>
      <c r="F1691">
        <v>218554</v>
      </c>
    </row>
    <row r="1692" spans="1:6" x14ac:dyDescent="0.2">
      <c r="A1692" s="1">
        <v>44244</v>
      </c>
      <c r="B1692" s="1"/>
      <c r="C1692" t="s">
        <v>103</v>
      </c>
      <c r="D1692">
        <v>0</v>
      </c>
      <c r="E1692">
        <v>17188.14</v>
      </c>
      <c r="F1692">
        <v>1823397</v>
      </c>
    </row>
    <row r="1693" spans="1:6" x14ac:dyDescent="0.2">
      <c r="A1693" s="1">
        <v>44244</v>
      </c>
      <c r="B1693" s="1"/>
      <c r="C1693" t="s">
        <v>107</v>
      </c>
      <c r="D1693">
        <v>1</v>
      </c>
      <c r="E1693">
        <v>23547.66</v>
      </c>
      <c r="F1693">
        <v>1339847</v>
      </c>
    </row>
    <row r="1694" spans="1:6" x14ac:dyDescent="0.2">
      <c r="A1694" s="1">
        <v>44244</v>
      </c>
      <c r="B1694" s="1"/>
      <c r="C1694" t="s">
        <v>107</v>
      </c>
      <c r="D1694">
        <v>1</v>
      </c>
      <c r="E1694">
        <v>114424.18</v>
      </c>
      <c r="F1694">
        <v>8296705</v>
      </c>
    </row>
    <row r="1695" spans="1:6" x14ac:dyDescent="0.2">
      <c r="A1695" s="1">
        <v>44244</v>
      </c>
      <c r="B1695" s="1"/>
      <c r="C1695" t="s">
        <v>107</v>
      </c>
      <c r="D1695">
        <v>1</v>
      </c>
      <c r="E1695">
        <v>4968.5</v>
      </c>
      <c r="F1695">
        <v>493954</v>
      </c>
    </row>
    <row r="1696" spans="1:6" x14ac:dyDescent="0.2">
      <c r="A1696" s="1">
        <v>44244</v>
      </c>
      <c r="B1696" s="1"/>
      <c r="C1696" t="s">
        <v>108</v>
      </c>
      <c r="D1696">
        <v>0</v>
      </c>
      <c r="E1696">
        <v>41746.699999999997</v>
      </c>
      <c r="F1696">
        <v>3603398</v>
      </c>
    </row>
    <row r="1697" spans="1:6" x14ac:dyDescent="0.2">
      <c r="A1697" s="1">
        <v>44244</v>
      </c>
      <c r="B1697" s="1"/>
      <c r="C1697" t="s">
        <v>107</v>
      </c>
      <c r="D1697">
        <v>1</v>
      </c>
      <c r="E1697">
        <v>70824.12</v>
      </c>
      <c r="F1697">
        <v>9723477</v>
      </c>
    </row>
    <row r="1698" spans="1:6" x14ac:dyDescent="0.2">
      <c r="A1698" s="1">
        <v>44244</v>
      </c>
      <c r="B1698" s="1"/>
      <c r="C1698" t="s">
        <v>103</v>
      </c>
      <c r="D1698">
        <v>0</v>
      </c>
      <c r="E1698">
        <v>2290.88</v>
      </c>
      <c r="F1698">
        <v>169168</v>
      </c>
    </row>
    <row r="1699" spans="1:6" x14ac:dyDescent="0.2">
      <c r="A1699" s="1">
        <v>44244</v>
      </c>
      <c r="B1699" s="1"/>
      <c r="C1699" t="s">
        <v>103</v>
      </c>
      <c r="D1699">
        <v>0</v>
      </c>
      <c r="E1699">
        <v>2441.4</v>
      </c>
      <c r="F1699">
        <v>260344</v>
      </c>
    </row>
    <row r="1700" spans="1:6" x14ac:dyDescent="0.2">
      <c r="A1700" s="1">
        <v>44244</v>
      </c>
      <c r="B1700" s="1"/>
      <c r="C1700" t="s">
        <v>107</v>
      </c>
      <c r="D1700">
        <v>1</v>
      </c>
      <c r="E1700">
        <v>4607.05</v>
      </c>
      <c r="F1700">
        <v>453277</v>
      </c>
    </row>
    <row r="1701" spans="1:6" x14ac:dyDescent="0.2">
      <c r="A1701" s="1">
        <v>44244</v>
      </c>
      <c r="B1701" s="1"/>
      <c r="C1701" t="s">
        <v>107</v>
      </c>
      <c r="D1701">
        <v>1</v>
      </c>
      <c r="E1701">
        <v>405.48</v>
      </c>
      <c r="F1701">
        <v>38050</v>
      </c>
    </row>
    <row r="1702" spans="1:6" x14ac:dyDescent="0.2">
      <c r="A1702" s="1">
        <v>44244</v>
      </c>
      <c r="B1702" s="1"/>
      <c r="C1702" t="s">
        <v>108</v>
      </c>
      <c r="D1702">
        <v>0</v>
      </c>
      <c r="E1702">
        <v>26036.67</v>
      </c>
      <c r="F1702">
        <v>2215241</v>
      </c>
    </row>
    <row r="1703" spans="1:6" x14ac:dyDescent="0.2">
      <c r="A1703" s="1">
        <v>44244</v>
      </c>
      <c r="B1703" s="1"/>
      <c r="C1703" t="s">
        <v>103</v>
      </c>
      <c r="D1703">
        <v>0</v>
      </c>
      <c r="E1703">
        <v>59060.66</v>
      </c>
      <c r="F1703">
        <v>7741685</v>
      </c>
    </row>
    <row r="1704" spans="1:6" x14ac:dyDescent="0.2">
      <c r="A1704" s="1">
        <v>44244</v>
      </c>
      <c r="B1704" s="1"/>
      <c r="C1704" t="s">
        <v>107</v>
      </c>
      <c r="D1704">
        <v>1</v>
      </c>
      <c r="E1704">
        <v>364.63</v>
      </c>
      <c r="F1704">
        <v>33484</v>
      </c>
    </row>
    <row r="1705" spans="1:6" x14ac:dyDescent="0.2">
      <c r="A1705" s="1">
        <v>44244</v>
      </c>
      <c r="B1705" s="1"/>
      <c r="C1705" t="s">
        <v>103</v>
      </c>
      <c r="D1705">
        <v>0</v>
      </c>
      <c r="E1705">
        <v>256.93</v>
      </c>
      <c r="F1705">
        <v>20013</v>
      </c>
    </row>
    <row r="1706" spans="1:6" x14ac:dyDescent="0.2">
      <c r="A1706" s="1">
        <v>44244</v>
      </c>
      <c r="B1706" s="1"/>
      <c r="C1706" t="s">
        <v>103</v>
      </c>
      <c r="D1706">
        <v>0</v>
      </c>
      <c r="E1706">
        <v>74.12</v>
      </c>
      <c r="F1706">
        <v>4999</v>
      </c>
    </row>
    <row r="1707" spans="1:6" x14ac:dyDescent="0.2">
      <c r="A1707" s="1">
        <v>44244</v>
      </c>
      <c r="B1707" s="1"/>
      <c r="C1707" t="s">
        <v>107</v>
      </c>
      <c r="D1707">
        <v>1</v>
      </c>
      <c r="E1707">
        <v>388.95</v>
      </c>
      <c r="F1707">
        <v>29322</v>
      </c>
    </row>
    <row r="1708" spans="1:6" x14ac:dyDescent="0.2">
      <c r="A1708" s="1">
        <v>44244</v>
      </c>
      <c r="B1708" s="1"/>
      <c r="C1708" t="s">
        <v>103</v>
      </c>
      <c r="D1708">
        <v>0</v>
      </c>
      <c r="E1708">
        <v>2348.6799999999998</v>
      </c>
      <c r="F1708">
        <v>166461</v>
      </c>
    </row>
    <row r="1709" spans="1:6" x14ac:dyDescent="0.2">
      <c r="A1709" s="1">
        <v>44244</v>
      </c>
      <c r="B1709" s="1"/>
      <c r="C1709" t="s">
        <v>103</v>
      </c>
      <c r="D1709">
        <v>0</v>
      </c>
      <c r="E1709">
        <v>3095.91</v>
      </c>
      <c r="F1709">
        <v>189826</v>
      </c>
    </row>
    <row r="1710" spans="1:6" x14ac:dyDescent="0.2">
      <c r="A1710" s="1">
        <v>44244</v>
      </c>
      <c r="B1710" s="1"/>
      <c r="C1710" t="s">
        <v>103</v>
      </c>
      <c r="D1710">
        <v>0</v>
      </c>
      <c r="E1710">
        <v>5028.4799999999996</v>
      </c>
      <c r="F1710">
        <v>461520</v>
      </c>
    </row>
    <row r="1711" spans="1:6" x14ac:dyDescent="0.2">
      <c r="A1711" s="1">
        <v>44244</v>
      </c>
      <c r="B1711" s="1"/>
      <c r="C1711" t="s">
        <v>107</v>
      </c>
      <c r="D1711">
        <v>1</v>
      </c>
      <c r="E1711">
        <v>660.29</v>
      </c>
      <c r="F1711">
        <v>66275</v>
      </c>
    </row>
    <row r="1712" spans="1:6" x14ac:dyDescent="0.2">
      <c r="A1712" s="1">
        <v>44244</v>
      </c>
      <c r="B1712" s="1"/>
      <c r="C1712" t="s">
        <v>103</v>
      </c>
      <c r="D1712">
        <v>0</v>
      </c>
      <c r="E1712">
        <v>5050.6499999999996</v>
      </c>
      <c r="F1712">
        <v>451766</v>
      </c>
    </row>
    <row r="1713" spans="1:6" x14ac:dyDescent="0.2">
      <c r="A1713" s="1">
        <v>44244</v>
      </c>
      <c r="B1713" s="1"/>
      <c r="C1713" t="s">
        <v>108</v>
      </c>
      <c r="D1713">
        <v>0</v>
      </c>
      <c r="E1713">
        <v>51413.3</v>
      </c>
      <c r="F1713">
        <v>2662080</v>
      </c>
    </row>
    <row r="1714" spans="1:6" x14ac:dyDescent="0.2">
      <c r="A1714" s="1">
        <v>44244</v>
      </c>
      <c r="B1714" s="1"/>
      <c r="C1714" t="s">
        <v>103</v>
      </c>
      <c r="D1714">
        <v>0</v>
      </c>
      <c r="E1714">
        <v>10446</v>
      </c>
      <c r="F1714">
        <v>364084</v>
      </c>
    </row>
    <row r="1715" spans="1:6" x14ac:dyDescent="0.2">
      <c r="A1715" s="1">
        <v>44244</v>
      </c>
      <c r="B1715" s="1"/>
      <c r="C1715" t="s">
        <v>107</v>
      </c>
      <c r="D1715">
        <v>1</v>
      </c>
      <c r="E1715">
        <v>5609.17</v>
      </c>
      <c r="F1715">
        <v>886374</v>
      </c>
    </row>
    <row r="1716" spans="1:6" x14ac:dyDescent="0.2">
      <c r="A1716" s="1">
        <v>44244</v>
      </c>
      <c r="B1716" s="1"/>
      <c r="C1716" t="s">
        <v>108</v>
      </c>
      <c r="D1716">
        <v>0</v>
      </c>
      <c r="E1716">
        <v>88268.73</v>
      </c>
      <c r="F1716">
        <v>5208231</v>
      </c>
    </row>
    <row r="1717" spans="1:6" x14ac:dyDescent="0.2">
      <c r="A1717" s="1">
        <v>44244</v>
      </c>
      <c r="B1717" s="1"/>
      <c r="C1717" t="s">
        <v>103</v>
      </c>
      <c r="D1717">
        <v>0</v>
      </c>
      <c r="E1717">
        <v>2301.64</v>
      </c>
      <c r="F1717">
        <v>190398</v>
      </c>
    </row>
    <row r="1718" spans="1:6" x14ac:dyDescent="0.2">
      <c r="A1718" s="1">
        <v>44244</v>
      </c>
      <c r="B1718" s="1"/>
      <c r="C1718" t="s">
        <v>103</v>
      </c>
      <c r="D1718">
        <v>0</v>
      </c>
      <c r="E1718">
        <v>11356.7</v>
      </c>
      <c r="F1718">
        <v>954991</v>
      </c>
    </row>
    <row r="1719" spans="1:6" x14ac:dyDescent="0.2">
      <c r="A1719" s="1">
        <v>44244</v>
      </c>
      <c r="B1719" s="1"/>
      <c r="C1719" t="s">
        <v>103</v>
      </c>
      <c r="D1719">
        <v>0</v>
      </c>
      <c r="E1719">
        <v>4878.2700000000004</v>
      </c>
      <c r="F1719">
        <v>486031</v>
      </c>
    </row>
    <row r="1720" spans="1:6" x14ac:dyDescent="0.2">
      <c r="A1720" s="1">
        <v>44244</v>
      </c>
      <c r="B1720" s="1"/>
      <c r="C1720" t="s">
        <v>103</v>
      </c>
      <c r="D1720">
        <v>1</v>
      </c>
      <c r="E1720">
        <v>0</v>
      </c>
      <c r="F1720">
        <v>0</v>
      </c>
    </row>
    <row r="1721" spans="1:6" x14ac:dyDescent="0.2">
      <c r="A1721" s="1">
        <v>44244</v>
      </c>
      <c r="B1721" s="1"/>
      <c r="C1721" t="s">
        <v>103</v>
      </c>
      <c r="D1721">
        <v>0</v>
      </c>
      <c r="E1721">
        <v>5079.34</v>
      </c>
      <c r="F1721">
        <v>594042</v>
      </c>
    </row>
    <row r="1722" spans="1:6" x14ac:dyDescent="0.2">
      <c r="A1722" s="1">
        <v>44244</v>
      </c>
      <c r="B1722" s="1"/>
      <c r="C1722" t="s">
        <v>106</v>
      </c>
      <c r="D1722">
        <v>0</v>
      </c>
      <c r="E1722">
        <v>34043.14</v>
      </c>
      <c r="F1722">
        <v>2742404</v>
      </c>
    </row>
    <row r="1723" spans="1:6" x14ac:dyDescent="0.2">
      <c r="A1723" s="1">
        <v>44237</v>
      </c>
      <c r="B1723" s="1"/>
      <c r="C1723" t="s">
        <v>103</v>
      </c>
      <c r="D1723">
        <v>1</v>
      </c>
      <c r="E1723">
        <v>104.47</v>
      </c>
      <c r="F1723">
        <v>12298</v>
      </c>
    </row>
    <row r="1724" spans="1:6" x14ac:dyDescent="0.2">
      <c r="A1724" s="1">
        <v>44237</v>
      </c>
      <c r="B1724" s="1"/>
      <c r="C1724" t="s">
        <v>103</v>
      </c>
      <c r="D1724">
        <v>1</v>
      </c>
      <c r="E1724">
        <v>45.8</v>
      </c>
      <c r="F1724">
        <v>1215</v>
      </c>
    </row>
    <row r="1725" spans="1:6" x14ac:dyDescent="0.2">
      <c r="A1725" s="1">
        <v>44237</v>
      </c>
      <c r="B1725" s="1"/>
      <c r="C1725" t="s">
        <v>107</v>
      </c>
      <c r="D1725">
        <v>1</v>
      </c>
      <c r="E1725">
        <v>171534.02</v>
      </c>
      <c r="F1725">
        <v>12667674</v>
      </c>
    </row>
    <row r="1726" spans="1:6" x14ac:dyDescent="0.2">
      <c r="A1726" s="1">
        <v>44237</v>
      </c>
      <c r="B1726" s="1"/>
      <c r="C1726" t="s">
        <v>103</v>
      </c>
      <c r="D1726">
        <v>0</v>
      </c>
      <c r="E1726">
        <v>11977.71</v>
      </c>
      <c r="F1726">
        <v>981153</v>
      </c>
    </row>
    <row r="1727" spans="1:6" x14ac:dyDescent="0.2">
      <c r="A1727" s="1">
        <v>44237</v>
      </c>
      <c r="B1727" s="1"/>
      <c r="C1727" t="s">
        <v>107</v>
      </c>
      <c r="D1727">
        <v>1</v>
      </c>
      <c r="E1727">
        <v>22198.77</v>
      </c>
      <c r="F1727">
        <v>1294334</v>
      </c>
    </row>
    <row r="1728" spans="1:6" x14ac:dyDescent="0.2">
      <c r="A1728" s="1">
        <v>44237</v>
      </c>
      <c r="B1728" s="1"/>
      <c r="C1728" t="s">
        <v>103</v>
      </c>
      <c r="D1728">
        <v>0</v>
      </c>
      <c r="E1728">
        <v>7958.32</v>
      </c>
      <c r="F1728">
        <v>204220</v>
      </c>
    </row>
    <row r="1729" spans="1:6" x14ac:dyDescent="0.2">
      <c r="A1729" s="1">
        <v>44237</v>
      </c>
      <c r="B1729" s="1"/>
      <c r="C1729" t="s">
        <v>103</v>
      </c>
      <c r="D1729">
        <v>0</v>
      </c>
      <c r="E1729">
        <v>5714.47</v>
      </c>
      <c r="F1729">
        <v>312352</v>
      </c>
    </row>
    <row r="1730" spans="1:6" x14ac:dyDescent="0.2">
      <c r="A1730" s="1">
        <v>44237</v>
      </c>
      <c r="B1730" s="1"/>
      <c r="C1730" t="s">
        <v>103</v>
      </c>
      <c r="D1730">
        <v>0</v>
      </c>
      <c r="E1730">
        <v>3168.41</v>
      </c>
      <c r="F1730">
        <v>182465</v>
      </c>
    </row>
    <row r="1731" spans="1:6" x14ac:dyDescent="0.2">
      <c r="A1731" s="1">
        <v>44237</v>
      </c>
      <c r="B1731" s="1"/>
      <c r="C1731" t="s">
        <v>107</v>
      </c>
      <c r="D1731">
        <v>1</v>
      </c>
      <c r="E1731">
        <v>67273.61</v>
      </c>
      <c r="F1731">
        <v>7801222</v>
      </c>
    </row>
    <row r="1732" spans="1:6" x14ac:dyDescent="0.2">
      <c r="A1732" s="1">
        <v>44237</v>
      </c>
      <c r="B1732" s="1"/>
      <c r="C1732" t="s">
        <v>103</v>
      </c>
      <c r="D1732">
        <v>0</v>
      </c>
      <c r="E1732">
        <v>263.38</v>
      </c>
      <c r="F1732">
        <v>19391</v>
      </c>
    </row>
    <row r="1733" spans="1:6" x14ac:dyDescent="0.2">
      <c r="A1733" s="1">
        <v>44237</v>
      </c>
      <c r="B1733" s="1"/>
      <c r="C1733" t="s">
        <v>107</v>
      </c>
      <c r="D1733">
        <v>1</v>
      </c>
      <c r="E1733">
        <v>2943.84</v>
      </c>
      <c r="F1733">
        <v>301265</v>
      </c>
    </row>
    <row r="1734" spans="1:6" x14ac:dyDescent="0.2">
      <c r="A1734" s="1">
        <v>44237</v>
      </c>
      <c r="B1734" s="1"/>
      <c r="C1734" t="s">
        <v>107</v>
      </c>
      <c r="D1734">
        <v>1</v>
      </c>
      <c r="E1734">
        <v>0.19</v>
      </c>
      <c r="F1734">
        <v>54</v>
      </c>
    </row>
    <row r="1735" spans="1:6" x14ac:dyDescent="0.2">
      <c r="A1735" s="1">
        <v>44237</v>
      </c>
      <c r="B1735" s="1"/>
      <c r="C1735" t="s">
        <v>103</v>
      </c>
      <c r="D1735">
        <v>1</v>
      </c>
      <c r="E1735">
        <v>362.68</v>
      </c>
      <c r="F1735">
        <v>33857</v>
      </c>
    </row>
    <row r="1736" spans="1:6" x14ac:dyDescent="0.2">
      <c r="A1736" s="1">
        <v>44237</v>
      </c>
      <c r="B1736" s="1"/>
      <c r="C1736" t="s">
        <v>103</v>
      </c>
      <c r="D1736">
        <v>0</v>
      </c>
      <c r="E1736">
        <v>0</v>
      </c>
      <c r="F1736">
        <v>0</v>
      </c>
    </row>
    <row r="1737" spans="1:6" x14ac:dyDescent="0.2">
      <c r="A1737" s="1">
        <v>44237</v>
      </c>
      <c r="B1737" s="1"/>
      <c r="C1737" t="s">
        <v>103</v>
      </c>
      <c r="D1737">
        <v>0</v>
      </c>
      <c r="E1737">
        <v>6848.47</v>
      </c>
      <c r="F1737">
        <v>533529</v>
      </c>
    </row>
    <row r="1738" spans="1:6" x14ac:dyDescent="0.2">
      <c r="A1738" s="1">
        <v>44237</v>
      </c>
      <c r="B1738" s="1"/>
      <c r="C1738" t="s">
        <v>103</v>
      </c>
      <c r="D1738">
        <v>0</v>
      </c>
      <c r="E1738">
        <v>75.81</v>
      </c>
      <c r="F1738">
        <v>5236</v>
      </c>
    </row>
    <row r="1739" spans="1:6" x14ac:dyDescent="0.2">
      <c r="A1739" s="1">
        <v>44237</v>
      </c>
      <c r="B1739" s="1"/>
      <c r="C1739" t="s">
        <v>103</v>
      </c>
      <c r="D1739">
        <v>0</v>
      </c>
      <c r="E1739">
        <v>10853.04</v>
      </c>
      <c r="F1739">
        <v>401047</v>
      </c>
    </row>
    <row r="1740" spans="1:6" x14ac:dyDescent="0.2">
      <c r="A1740" s="1">
        <v>44237</v>
      </c>
      <c r="B1740" s="1"/>
      <c r="C1740" t="s">
        <v>103</v>
      </c>
      <c r="D1740">
        <v>0</v>
      </c>
      <c r="E1740">
        <v>5660.62</v>
      </c>
      <c r="F1740">
        <v>333673</v>
      </c>
    </row>
    <row r="1741" spans="1:6" x14ac:dyDescent="0.2">
      <c r="A1741" s="1">
        <v>44237</v>
      </c>
      <c r="B1741" s="1"/>
      <c r="C1741" t="s">
        <v>103</v>
      </c>
      <c r="D1741">
        <v>0</v>
      </c>
      <c r="E1741">
        <v>5644.02</v>
      </c>
      <c r="F1741">
        <v>342410</v>
      </c>
    </row>
    <row r="1742" spans="1:6" x14ac:dyDescent="0.2">
      <c r="A1742" s="1">
        <v>44237</v>
      </c>
      <c r="B1742" s="1"/>
      <c r="C1742" t="s">
        <v>108</v>
      </c>
      <c r="D1742">
        <v>0</v>
      </c>
      <c r="E1742">
        <v>46407.83</v>
      </c>
      <c r="F1742">
        <v>2570127</v>
      </c>
    </row>
    <row r="1743" spans="1:6" x14ac:dyDescent="0.2">
      <c r="A1743" s="1">
        <v>44237</v>
      </c>
      <c r="B1743" s="1"/>
      <c r="C1743" t="s">
        <v>107</v>
      </c>
      <c r="D1743">
        <v>1</v>
      </c>
      <c r="E1743">
        <v>3915.27</v>
      </c>
      <c r="F1743">
        <v>541493</v>
      </c>
    </row>
    <row r="1744" spans="1:6" x14ac:dyDescent="0.2">
      <c r="A1744" s="1">
        <v>44237</v>
      </c>
      <c r="B1744" s="1"/>
      <c r="C1744" t="s">
        <v>103</v>
      </c>
      <c r="D1744">
        <v>0</v>
      </c>
      <c r="E1744">
        <v>5683.29</v>
      </c>
      <c r="F1744">
        <v>527241</v>
      </c>
    </row>
    <row r="1745" spans="1:6" x14ac:dyDescent="0.2">
      <c r="A1745" s="1">
        <v>44237</v>
      </c>
      <c r="B1745" s="1"/>
      <c r="C1745" t="s">
        <v>107</v>
      </c>
      <c r="D1745">
        <v>1</v>
      </c>
      <c r="E1745">
        <v>0.02</v>
      </c>
      <c r="F1745">
        <v>4</v>
      </c>
    </row>
    <row r="1746" spans="1:6" x14ac:dyDescent="0.2">
      <c r="A1746" s="1">
        <v>44237</v>
      </c>
      <c r="B1746" s="1"/>
      <c r="C1746" t="s">
        <v>106</v>
      </c>
      <c r="D1746">
        <v>0</v>
      </c>
      <c r="E1746">
        <v>52761.93</v>
      </c>
      <c r="F1746">
        <v>4261732</v>
      </c>
    </row>
    <row r="1747" spans="1:6" x14ac:dyDescent="0.2">
      <c r="A1747" s="1">
        <v>44237</v>
      </c>
      <c r="B1747" s="1"/>
      <c r="C1747" t="s">
        <v>108</v>
      </c>
      <c r="D1747">
        <v>0</v>
      </c>
      <c r="E1747">
        <v>18773.169999999998</v>
      </c>
      <c r="F1747">
        <v>1588906</v>
      </c>
    </row>
    <row r="1748" spans="1:6" x14ac:dyDescent="0.2">
      <c r="A1748" s="1">
        <v>44237</v>
      </c>
      <c r="B1748" s="1"/>
      <c r="C1748" t="s">
        <v>107</v>
      </c>
      <c r="D1748">
        <v>1</v>
      </c>
      <c r="E1748">
        <v>0.34</v>
      </c>
      <c r="F1748">
        <v>16</v>
      </c>
    </row>
    <row r="1749" spans="1:6" x14ac:dyDescent="0.2">
      <c r="A1749" s="1">
        <v>44237</v>
      </c>
      <c r="B1749" s="1"/>
      <c r="C1749" t="s">
        <v>108</v>
      </c>
      <c r="D1749">
        <v>0</v>
      </c>
      <c r="E1749">
        <v>19065.46</v>
      </c>
      <c r="F1749">
        <v>1583874</v>
      </c>
    </row>
    <row r="1750" spans="1:6" x14ac:dyDescent="0.2">
      <c r="A1750" s="1">
        <v>44237</v>
      </c>
      <c r="B1750" s="1"/>
      <c r="C1750" t="s">
        <v>103</v>
      </c>
      <c r="D1750">
        <v>0</v>
      </c>
      <c r="E1750">
        <v>9937.82</v>
      </c>
      <c r="F1750">
        <v>1218049</v>
      </c>
    </row>
    <row r="1751" spans="1:6" x14ac:dyDescent="0.2">
      <c r="A1751" s="1">
        <v>44237</v>
      </c>
      <c r="B1751" s="1"/>
      <c r="C1751" t="s">
        <v>107</v>
      </c>
      <c r="D1751">
        <v>1</v>
      </c>
      <c r="E1751">
        <v>2983.85</v>
      </c>
      <c r="F1751">
        <v>311883</v>
      </c>
    </row>
    <row r="1752" spans="1:6" x14ac:dyDescent="0.2">
      <c r="A1752" s="1">
        <v>44237</v>
      </c>
      <c r="B1752" s="1"/>
      <c r="C1752" t="s">
        <v>107</v>
      </c>
      <c r="D1752">
        <v>1</v>
      </c>
      <c r="E1752">
        <v>27784.03</v>
      </c>
      <c r="F1752">
        <v>3706225</v>
      </c>
    </row>
    <row r="1753" spans="1:6" x14ac:dyDescent="0.2">
      <c r="A1753" s="1">
        <v>44237</v>
      </c>
      <c r="B1753" s="1"/>
      <c r="C1753" t="s">
        <v>107</v>
      </c>
      <c r="D1753">
        <v>1</v>
      </c>
      <c r="E1753">
        <v>0</v>
      </c>
      <c r="F1753">
        <v>1</v>
      </c>
    </row>
    <row r="1754" spans="1:6" x14ac:dyDescent="0.2">
      <c r="A1754" s="1">
        <v>44237</v>
      </c>
      <c r="B1754" s="1"/>
      <c r="C1754" t="s">
        <v>108</v>
      </c>
      <c r="D1754">
        <v>0</v>
      </c>
      <c r="E1754">
        <v>46138.3</v>
      </c>
      <c r="F1754">
        <v>2685573</v>
      </c>
    </row>
    <row r="1755" spans="1:6" x14ac:dyDescent="0.2">
      <c r="A1755" s="1">
        <v>44237</v>
      </c>
      <c r="B1755" s="1"/>
      <c r="C1755" t="s">
        <v>103</v>
      </c>
      <c r="D1755">
        <v>0</v>
      </c>
      <c r="E1755">
        <v>43472.25</v>
      </c>
      <c r="F1755">
        <v>4884022</v>
      </c>
    </row>
    <row r="1756" spans="1:6" x14ac:dyDescent="0.2">
      <c r="A1756" s="1">
        <v>44230</v>
      </c>
      <c r="B1756" s="1"/>
      <c r="C1756" t="s">
        <v>103</v>
      </c>
      <c r="D1756">
        <v>0</v>
      </c>
      <c r="E1756">
        <v>0</v>
      </c>
      <c r="F1756">
        <v>0</v>
      </c>
    </row>
    <row r="1757" spans="1:6" x14ac:dyDescent="0.2">
      <c r="A1757" s="1">
        <v>44230</v>
      </c>
      <c r="B1757" s="1"/>
      <c r="C1757" t="s">
        <v>103</v>
      </c>
      <c r="D1757">
        <v>0</v>
      </c>
      <c r="E1757">
        <v>2182.13</v>
      </c>
      <c r="F1757">
        <v>119595</v>
      </c>
    </row>
    <row r="1758" spans="1:6" x14ac:dyDescent="0.2">
      <c r="A1758" s="1">
        <v>44230</v>
      </c>
      <c r="B1758" s="1"/>
      <c r="C1758" t="s">
        <v>103</v>
      </c>
      <c r="D1758">
        <v>1</v>
      </c>
      <c r="E1758">
        <v>0</v>
      </c>
      <c r="F1758">
        <v>0</v>
      </c>
    </row>
    <row r="1759" spans="1:6" x14ac:dyDescent="0.2">
      <c r="A1759" s="1">
        <v>44230</v>
      </c>
      <c r="B1759" s="1"/>
      <c r="C1759" t="s">
        <v>108</v>
      </c>
      <c r="D1759">
        <v>0</v>
      </c>
      <c r="E1759">
        <v>16686.09</v>
      </c>
      <c r="F1759">
        <v>1067389</v>
      </c>
    </row>
    <row r="1760" spans="1:6" x14ac:dyDescent="0.2">
      <c r="A1760" s="1">
        <v>44230</v>
      </c>
      <c r="B1760" s="1"/>
      <c r="C1760" t="s">
        <v>107</v>
      </c>
      <c r="D1760">
        <v>1</v>
      </c>
      <c r="E1760">
        <v>80844.83</v>
      </c>
      <c r="F1760">
        <v>11485796</v>
      </c>
    </row>
    <row r="1761" spans="1:6" x14ac:dyDescent="0.2">
      <c r="A1761" s="1">
        <v>44230</v>
      </c>
      <c r="B1761" s="1"/>
      <c r="C1761" t="s">
        <v>107</v>
      </c>
      <c r="D1761">
        <v>1</v>
      </c>
      <c r="E1761">
        <v>34.35</v>
      </c>
      <c r="F1761">
        <v>6054</v>
      </c>
    </row>
    <row r="1762" spans="1:6" x14ac:dyDescent="0.2">
      <c r="A1762" s="1">
        <v>44230</v>
      </c>
      <c r="B1762" s="1"/>
      <c r="C1762" t="s">
        <v>108</v>
      </c>
      <c r="D1762">
        <v>0</v>
      </c>
      <c r="E1762">
        <v>24127.06</v>
      </c>
      <c r="F1762">
        <v>3320282</v>
      </c>
    </row>
    <row r="1763" spans="1:6" x14ac:dyDescent="0.2">
      <c r="A1763" s="1">
        <v>44230</v>
      </c>
      <c r="B1763" s="1"/>
      <c r="C1763" t="s">
        <v>103</v>
      </c>
      <c r="D1763">
        <v>1</v>
      </c>
      <c r="E1763">
        <v>0</v>
      </c>
      <c r="F1763">
        <v>0</v>
      </c>
    </row>
    <row r="1764" spans="1:6" x14ac:dyDescent="0.2">
      <c r="A1764" s="1">
        <v>44230</v>
      </c>
      <c r="B1764" s="1"/>
      <c r="C1764" t="s">
        <v>103</v>
      </c>
      <c r="D1764">
        <v>0</v>
      </c>
      <c r="E1764">
        <v>2196.3200000000002</v>
      </c>
      <c r="F1764">
        <v>160811</v>
      </c>
    </row>
    <row r="1765" spans="1:6" x14ac:dyDescent="0.2">
      <c r="A1765" s="1">
        <v>44230</v>
      </c>
      <c r="B1765" s="1"/>
      <c r="C1765" t="s">
        <v>103</v>
      </c>
      <c r="D1765">
        <v>0</v>
      </c>
      <c r="E1765">
        <v>2172.5100000000002</v>
      </c>
      <c r="F1765">
        <v>98928</v>
      </c>
    </row>
    <row r="1766" spans="1:6" x14ac:dyDescent="0.2">
      <c r="A1766" s="1">
        <v>44230</v>
      </c>
      <c r="B1766" s="1"/>
      <c r="C1766" t="s">
        <v>108</v>
      </c>
      <c r="D1766">
        <v>0</v>
      </c>
      <c r="E1766">
        <v>40247.599999999999</v>
      </c>
      <c r="F1766">
        <v>2685836</v>
      </c>
    </row>
    <row r="1767" spans="1:6" x14ac:dyDescent="0.2">
      <c r="A1767" s="1">
        <v>44230</v>
      </c>
      <c r="B1767" s="1"/>
      <c r="C1767" t="s">
        <v>107</v>
      </c>
      <c r="D1767">
        <v>1</v>
      </c>
      <c r="E1767">
        <v>1089.49</v>
      </c>
      <c r="F1767">
        <v>94562</v>
      </c>
    </row>
    <row r="1768" spans="1:6" x14ac:dyDescent="0.2">
      <c r="A1768" s="1">
        <v>44230</v>
      </c>
      <c r="B1768" s="1"/>
      <c r="C1768" t="s">
        <v>107</v>
      </c>
      <c r="D1768">
        <v>1</v>
      </c>
      <c r="E1768">
        <v>273.19</v>
      </c>
      <c r="F1768">
        <v>40421</v>
      </c>
    </row>
    <row r="1769" spans="1:6" x14ac:dyDescent="0.2">
      <c r="A1769" s="1">
        <v>44230</v>
      </c>
      <c r="B1769" s="1"/>
      <c r="C1769" t="s">
        <v>103</v>
      </c>
      <c r="D1769">
        <v>0</v>
      </c>
      <c r="E1769">
        <v>12977.94</v>
      </c>
      <c r="F1769">
        <v>1159925</v>
      </c>
    </row>
    <row r="1770" spans="1:6" x14ac:dyDescent="0.2">
      <c r="A1770" s="1">
        <v>44230</v>
      </c>
      <c r="B1770" s="1"/>
      <c r="C1770" t="s">
        <v>103</v>
      </c>
      <c r="D1770">
        <v>0</v>
      </c>
      <c r="E1770">
        <v>2178.09</v>
      </c>
      <c r="F1770">
        <v>122400</v>
      </c>
    </row>
    <row r="1771" spans="1:6" x14ac:dyDescent="0.2">
      <c r="A1771" s="1">
        <v>44230</v>
      </c>
      <c r="B1771" s="1"/>
      <c r="C1771" t="s">
        <v>103</v>
      </c>
      <c r="D1771">
        <v>0</v>
      </c>
      <c r="E1771">
        <v>9813.4599999999991</v>
      </c>
      <c r="F1771">
        <v>414749</v>
      </c>
    </row>
    <row r="1772" spans="1:6" x14ac:dyDescent="0.2">
      <c r="A1772" s="1">
        <v>44230</v>
      </c>
      <c r="B1772" s="1"/>
      <c r="C1772" t="s">
        <v>103</v>
      </c>
      <c r="D1772">
        <v>0</v>
      </c>
      <c r="E1772">
        <v>13164.13</v>
      </c>
      <c r="F1772">
        <v>641152</v>
      </c>
    </row>
    <row r="1773" spans="1:6" x14ac:dyDescent="0.2">
      <c r="A1773" s="1">
        <v>44230</v>
      </c>
      <c r="B1773" s="1"/>
      <c r="C1773" t="s">
        <v>103</v>
      </c>
      <c r="D1773">
        <v>0</v>
      </c>
      <c r="E1773">
        <v>3147.26</v>
      </c>
      <c r="F1773">
        <v>203634</v>
      </c>
    </row>
    <row r="1774" spans="1:6" x14ac:dyDescent="0.2">
      <c r="A1774" s="1">
        <v>44230</v>
      </c>
      <c r="B1774" s="1"/>
      <c r="C1774" t="s">
        <v>103</v>
      </c>
      <c r="D1774">
        <v>0</v>
      </c>
      <c r="E1774">
        <v>32058.720000000001</v>
      </c>
      <c r="F1774">
        <v>3443805</v>
      </c>
    </row>
    <row r="1775" spans="1:6" x14ac:dyDescent="0.2">
      <c r="A1775" s="1">
        <v>44230</v>
      </c>
      <c r="B1775" s="1"/>
      <c r="C1775" t="s">
        <v>106</v>
      </c>
      <c r="D1775">
        <v>0</v>
      </c>
      <c r="E1775">
        <v>53610.46</v>
      </c>
      <c r="F1775">
        <v>4774208</v>
      </c>
    </row>
    <row r="1776" spans="1:6" x14ac:dyDescent="0.2">
      <c r="A1776" s="1">
        <v>44230</v>
      </c>
      <c r="B1776" s="1"/>
      <c r="C1776" t="s">
        <v>107</v>
      </c>
      <c r="D1776">
        <v>1</v>
      </c>
      <c r="E1776">
        <v>199.32</v>
      </c>
      <c r="F1776">
        <v>12917</v>
      </c>
    </row>
    <row r="1777" spans="1:6" x14ac:dyDescent="0.2">
      <c r="A1777" s="1">
        <v>44230</v>
      </c>
      <c r="B1777" s="1"/>
      <c r="C1777" t="s">
        <v>103</v>
      </c>
      <c r="D1777">
        <v>0</v>
      </c>
      <c r="E1777">
        <v>12146.64</v>
      </c>
      <c r="F1777">
        <v>1697116</v>
      </c>
    </row>
    <row r="1778" spans="1:6" x14ac:dyDescent="0.2">
      <c r="A1778" s="1">
        <v>44230</v>
      </c>
      <c r="B1778" s="1"/>
      <c r="C1778" t="s">
        <v>107</v>
      </c>
      <c r="D1778">
        <v>1</v>
      </c>
      <c r="E1778">
        <v>23771.46</v>
      </c>
      <c r="F1778">
        <v>1453760</v>
      </c>
    </row>
    <row r="1779" spans="1:6" x14ac:dyDescent="0.2">
      <c r="A1779" s="1">
        <v>44230</v>
      </c>
      <c r="B1779" s="1"/>
      <c r="C1779" t="s">
        <v>107</v>
      </c>
      <c r="D1779">
        <v>1</v>
      </c>
      <c r="E1779">
        <v>745.82</v>
      </c>
      <c r="F1779">
        <v>70412</v>
      </c>
    </row>
    <row r="1780" spans="1:6" x14ac:dyDescent="0.2">
      <c r="A1780" s="1">
        <v>44230</v>
      </c>
      <c r="B1780" s="1"/>
      <c r="C1780" t="s">
        <v>103</v>
      </c>
      <c r="D1780">
        <v>0</v>
      </c>
      <c r="E1780">
        <v>54.62</v>
      </c>
      <c r="F1780">
        <v>3802</v>
      </c>
    </row>
    <row r="1781" spans="1:6" x14ac:dyDescent="0.2">
      <c r="A1781" s="1">
        <v>44230</v>
      </c>
      <c r="B1781" s="1"/>
      <c r="C1781" t="s">
        <v>103</v>
      </c>
      <c r="D1781">
        <v>0</v>
      </c>
      <c r="E1781">
        <v>10399.93</v>
      </c>
      <c r="F1781">
        <v>1008187</v>
      </c>
    </row>
    <row r="1782" spans="1:6" x14ac:dyDescent="0.2">
      <c r="A1782" s="1">
        <v>44230</v>
      </c>
      <c r="B1782" s="1"/>
      <c r="C1782" t="s">
        <v>103</v>
      </c>
      <c r="D1782">
        <v>0</v>
      </c>
      <c r="E1782">
        <v>393.69</v>
      </c>
      <c r="F1782">
        <v>28732</v>
      </c>
    </row>
    <row r="1783" spans="1:6" x14ac:dyDescent="0.2">
      <c r="A1783" s="1">
        <v>44230</v>
      </c>
      <c r="B1783" s="1"/>
      <c r="C1783" t="s">
        <v>103</v>
      </c>
      <c r="D1783">
        <v>0</v>
      </c>
      <c r="E1783">
        <v>0</v>
      </c>
      <c r="F1783">
        <v>0</v>
      </c>
    </row>
    <row r="1784" spans="1:6" x14ac:dyDescent="0.2">
      <c r="A1784" s="1">
        <v>44230</v>
      </c>
      <c r="B1784" s="1"/>
      <c r="C1784" t="s">
        <v>103</v>
      </c>
      <c r="D1784">
        <v>0</v>
      </c>
      <c r="E1784">
        <v>40938.769999999997</v>
      </c>
      <c r="F1784">
        <v>4677761</v>
      </c>
    </row>
    <row r="1785" spans="1:6" x14ac:dyDescent="0.2">
      <c r="A1785" s="1">
        <v>44230</v>
      </c>
      <c r="B1785" s="1"/>
      <c r="C1785" t="s">
        <v>103</v>
      </c>
      <c r="D1785">
        <v>0</v>
      </c>
      <c r="E1785">
        <v>0</v>
      </c>
      <c r="F1785">
        <v>0</v>
      </c>
    </row>
    <row r="1786" spans="1:6" x14ac:dyDescent="0.2">
      <c r="A1786" s="1">
        <v>44230</v>
      </c>
      <c r="B1786" s="1"/>
      <c r="C1786" t="s">
        <v>107</v>
      </c>
      <c r="D1786">
        <v>1</v>
      </c>
      <c r="E1786">
        <v>0.28000000000000003</v>
      </c>
      <c r="F1786">
        <v>125</v>
      </c>
    </row>
    <row r="1787" spans="1:6" x14ac:dyDescent="0.2">
      <c r="A1787" s="1">
        <v>44230</v>
      </c>
      <c r="B1787" s="1"/>
      <c r="C1787" t="s">
        <v>103</v>
      </c>
      <c r="D1787">
        <v>0</v>
      </c>
      <c r="E1787">
        <v>7689.04</v>
      </c>
      <c r="F1787">
        <v>225022</v>
      </c>
    </row>
    <row r="1788" spans="1:6" x14ac:dyDescent="0.2">
      <c r="A1788" s="1">
        <v>44230</v>
      </c>
      <c r="B1788" s="1"/>
      <c r="C1788" t="s">
        <v>107</v>
      </c>
      <c r="D1788">
        <v>1</v>
      </c>
      <c r="E1788">
        <v>13248.51</v>
      </c>
      <c r="F1788">
        <v>1813456</v>
      </c>
    </row>
    <row r="1789" spans="1:6" x14ac:dyDescent="0.2">
      <c r="A1789" s="1">
        <v>44230</v>
      </c>
      <c r="B1789" s="1"/>
      <c r="C1789" t="s">
        <v>103</v>
      </c>
      <c r="D1789">
        <v>0</v>
      </c>
      <c r="E1789">
        <v>0</v>
      </c>
      <c r="F1789">
        <v>0</v>
      </c>
    </row>
    <row r="1790" spans="1:6" x14ac:dyDescent="0.2">
      <c r="A1790" s="1">
        <v>44230</v>
      </c>
      <c r="B1790" s="1"/>
      <c r="C1790" t="s">
        <v>107</v>
      </c>
      <c r="D1790">
        <v>1</v>
      </c>
      <c r="E1790">
        <v>195525.12</v>
      </c>
      <c r="F1790">
        <v>16050112</v>
      </c>
    </row>
    <row r="1791" spans="1:6" x14ac:dyDescent="0.2">
      <c r="A1791" s="1">
        <v>44223</v>
      </c>
      <c r="B1791" s="1"/>
      <c r="C1791" t="s">
        <v>103</v>
      </c>
      <c r="D1791">
        <v>1</v>
      </c>
      <c r="E1791">
        <v>2.68</v>
      </c>
      <c r="F1791">
        <v>73</v>
      </c>
    </row>
    <row r="1792" spans="1:6" x14ac:dyDescent="0.2">
      <c r="A1792" s="1">
        <v>44223</v>
      </c>
      <c r="B1792" s="1"/>
      <c r="C1792" t="s">
        <v>103</v>
      </c>
      <c r="D1792">
        <v>0</v>
      </c>
      <c r="E1792">
        <v>39882.07</v>
      </c>
      <c r="F1792">
        <v>4301209</v>
      </c>
    </row>
    <row r="1793" spans="1:6" x14ac:dyDescent="0.2">
      <c r="A1793" s="1">
        <v>44223</v>
      </c>
      <c r="B1793" s="1"/>
      <c r="C1793" t="s">
        <v>103</v>
      </c>
      <c r="D1793">
        <v>0</v>
      </c>
      <c r="E1793">
        <v>0</v>
      </c>
      <c r="F1793">
        <v>1</v>
      </c>
    </row>
    <row r="1794" spans="1:6" x14ac:dyDescent="0.2">
      <c r="A1794" s="1">
        <v>44223</v>
      </c>
      <c r="B1794" s="1"/>
      <c r="C1794" t="s">
        <v>107</v>
      </c>
      <c r="D1794">
        <v>1</v>
      </c>
      <c r="E1794">
        <v>14196.16</v>
      </c>
      <c r="F1794">
        <v>771918</v>
      </c>
    </row>
    <row r="1795" spans="1:6" x14ac:dyDescent="0.2">
      <c r="A1795" s="1">
        <v>44223</v>
      </c>
      <c r="B1795" s="1"/>
      <c r="C1795" t="s">
        <v>103</v>
      </c>
      <c r="D1795">
        <v>0</v>
      </c>
      <c r="E1795">
        <v>161.96</v>
      </c>
      <c r="F1795">
        <v>11863</v>
      </c>
    </row>
    <row r="1796" spans="1:6" x14ac:dyDescent="0.2">
      <c r="A1796" s="1">
        <v>44223</v>
      </c>
      <c r="B1796" s="1"/>
      <c r="C1796" t="s">
        <v>107</v>
      </c>
      <c r="D1796">
        <v>1</v>
      </c>
      <c r="E1796">
        <v>47289.89</v>
      </c>
      <c r="F1796">
        <v>5210458</v>
      </c>
    </row>
    <row r="1797" spans="1:6" x14ac:dyDescent="0.2">
      <c r="A1797" s="1">
        <v>44223</v>
      </c>
      <c r="B1797" s="1"/>
      <c r="C1797" t="s">
        <v>106</v>
      </c>
      <c r="D1797">
        <v>0</v>
      </c>
      <c r="E1797">
        <v>46185.56</v>
      </c>
      <c r="F1797">
        <v>4140437</v>
      </c>
    </row>
    <row r="1798" spans="1:6" x14ac:dyDescent="0.2">
      <c r="A1798" s="1">
        <v>44223</v>
      </c>
      <c r="B1798" s="1"/>
      <c r="C1798" t="s">
        <v>107</v>
      </c>
      <c r="D1798">
        <v>1</v>
      </c>
      <c r="E1798">
        <v>122582.37</v>
      </c>
      <c r="F1798">
        <v>9628683</v>
      </c>
    </row>
    <row r="1799" spans="1:6" x14ac:dyDescent="0.2">
      <c r="A1799" s="1">
        <v>44223</v>
      </c>
      <c r="B1799" s="1"/>
      <c r="C1799" t="s">
        <v>107</v>
      </c>
      <c r="D1799">
        <v>1</v>
      </c>
      <c r="E1799">
        <v>1585.23</v>
      </c>
      <c r="F1799">
        <v>57346</v>
      </c>
    </row>
    <row r="1800" spans="1:6" x14ac:dyDescent="0.2">
      <c r="A1800" s="1">
        <v>44223</v>
      </c>
      <c r="B1800" s="1"/>
      <c r="C1800" t="s">
        <v>107</v>
      </c>
      <c r="D1800">
        <v>1</v>
      </c>
      <c r="E1800">
        <v>0</v>
      </c>
      <c r="F1800">
        <v>0</v>
      </c>
    </row>
    <row r="1801" spans="1:6" x14ac:dyDescent="0.2">
      <c r="A1801" s="1">
        <v>44223</v>
      </c>
      <c r="B1801" s="1"/>
      <c r="C1801" t="s">
        <v>107</v>
      </c>
      <c r="D1801">
        <v>1</v>
      </c>
      <c r="E1801">
        <v>1556.28</v>
      </c>
      <c r="F1801">
        <v>122978</v>
      </c>
    </row>
    <row r="1802" spans="1:6" x14ac:dyDescent="0.2">
      <c r="A1802" s="1">
        <v>44223</v>
      </c>
      <c r="B1802" s="1"/>
      <c r="C1802" t="s">
        <v>107</v>
      </c>
      <c r="D1802">
        <v>1</v>
      </c>
      <c r="E1802">
        <v>1591.99</v>
      </c>
      <c r="F1802">
        <v>53205</v>
      </c>
    </row>
    <row r="1803" spans="1:6" x14ac:dyDescent="0.2">
      <c r="A1803" s="1">
        <v>44223</v>
      </c>
      <c r="B1803" s="1"/>
      <c r="C1803" t="s">
        <v>103</v>
      </c>
      <c r="D1803">
        <v>0</v>
      </c>
      <c r="E1803">
        <v>1515.73</v>
      </c>
      <c r="F1803">
        <v>85030</v>
      </c>
    </row>
    <row r="1804" spans="1:6" x14ac:dyDescent="0.2">
      <c r="A1804" s="1">
        <v>44223</v>
      </c>
      <c r="B1804" s="1"/>
      <c r="C1804" t="s">
        <v>103</v>
      </c>
      <c r="D1804">
        <v>1</v>
      </c>
      <c r="E1804">
        <v>15.85</v>
      </c>
      <c r="F1804">
        <v>1620</v>
      </c>
    </row>
    <row r="1805" spans="1:6" x14ac:dyDescent="0.2">
      <c r="A1805" s="1">
        <v>44223</v>
      </c>
      <c r="B1805" s="1"/>
      <c r="C1805" t="s">
        <v>107</v>
      </c>
      <c r="D1805">
        <v>1</v>
      </c>
      <c r="E1805">
        <v>8103.21</v>
      </c>
      <c r="F1805">
        <v>472208</v>
      </c>
    </row>
    <row r="1806" spans="1:6" x14ac:dyDescent="0.2">
      <c r="A1806" s="1">
        <v>44223</v>
      </c>
      <c r="B1806" s="1"/>
      <c r="C1806" t="s">
        <v>103</v>
      </c>
      <c r="D1806">
        <v>1</v>
      </c>
      <c r="E1806">
        <v>24.6</v>
      </c>
      <c r="F1806">
        <v>1736</v>
      </c>
    </row>
    <row r="1807" spans="1:6" x14ac:dyDescent="0.2">
      <c r="A1807" s="1">
        <v>44223</v>
      </c>
      <c r="B1807" s="1"/>
      <c r="C1807" t="s">
        <v>103</v>
      </c>
      <c r="D1807">
        <v>0</v>
      </c>
      <c r="E1807">
        <v>0.01</v>
      </c>
      <c r="F1807">
        <v>47</v>
      </c>
    </row>
    <row r="1808" spans="1:6" x14ac:dyDescent="0.2">
      <c r="A1808" s="1">
        <v>44223</v>
      </c>
      <c r="B1808" s="1"/>
      <c r="C1808" t="s">
        <v>103</v>
      </c>
      <c r="D1808">
        <v>0</v>
      </c>
      <c r="E1808">
        <v>0</v>
      </c>
      <c r="F1808">
        <v>0</v>
      </c>
    </row>
    <row r="1809" spans="1:6" x14ac:dyDescent="0.2">
      <c r="A1809" s="1">
        <v>44223</v>
      </c>
      <c r="B1809" s="1"/>
      <c r="C1809" t="s">
        <v>108</v>
      </c>
      <c r="D1809">
        <v>0</v>
      </c>
      <c r="E1809">
        <v>11633.48</v>
      </c>
      <c r="F1809">
        <v>684967</v>
      </c>
    </row>
    <row r="1810" spans="1:6" x14ac:dyDescent="0.2">
      <c r="A1810" s="1">
        <v>44223</v>
      </c>
      <c r="B1810" s="1"/>
      <c r="C1810" t="s">
        <v>103</v>
      </c>
      <c r="D1810">
        <v>0</v>
      </c>
      <c r="E1810">
        <v>0</v>
      </c>
      <c r="F1810">
        <v>4</v>
      </c>
    </row>
    <row r="1811" spans="1:6" x14ac:dyDescent="0.2">
      <c r="A1811" s="1">
        <v>44223</v>
      </c>
      <c r="B1811" s="1"/>
      <c r="C1811" t="s">
        <v>107</v>
      </c>
      <c r="D1811">
        <v>1</v>
      </c>
      <c r="E1811">
        <v>0</v>
      </c>
      <c r="F1811">
        <v>0</v>
      </c>
    </row>
    <row r="1812" spans="1:6" x14ac:dyDescent="0.2">
      <c r="A1812" s="1">
        <v>44223</v>
      </c>
      <c r="B1812" s="1"/>
      <c r="C1812" t="s">
        <v>107</v>
      </c>
      <c r="D1812">
        <v>1</v>
      </c>
      <c r="E1812">
        <v>4164.2700000000004</v>
      </c>
      <c r="F1812">
        <v>382050</v>
      </c>
    </row>
    <row r="1813" spans="1:6" x14ac:dyDescent="0.2">
      <c r="A1813" s="1">
        <v>44223</v>
      </c>
      <c r="B1813" s="1"/>
      <c r="C1813" t="s">
        <v>103</v>
      </c>
      <c r="D1813">
        <v>0</v>
      </c>
      <c r="E1813">
        <v>9762.89</v>
      </c>
      <c r="F1813">
        <v>984885</v>
      </c>
    </row>
    <row r="1814" spans="1:6" x14ac:dyDescent="0.2">
      <c r="A1814" s="1">
        <v>44223</v>
      </c>
      <c r="B1814" s="1"/>
      <c r="C1814" t="s">
        <v>103</v>
      </c>
      <c r="D1814">
        <v>0</v>
      </c>
      <c r="E1814">
        <v>0</v>
      </c>
      <c r="F1814">
        <v>0</v>
      </c>
    </row>
    <row r="1815" spans="1:6" x14ac:dyDescent="0.2">
      <c r="A1815" s="1">
        <v>44223</v>
      </c>
      <c r="B1815" s="1"/>
      <c r="C1815" t="s">
        <v>103</v>
      </c>
      <c r="D1815">
        <v>0</v>
      </c>
      <c r="E1815">
        <v>3930.12</v>
      </c>
      <c r="F1815">
        <v>111134</v>
      </c>
    </row>
    <row r="1816" spans="1:6" x14ac:dyDescent="0.2">
      <c r="A1816" s="1">
        <v>44223</v>
      </c>
      <c r="B1816" s="1"/>
      <c r="C1816" t="s">
        <v>108</v>
      </c>
      <c r="D1816">
        <v>0</v>
      </c>
      <c r="E1816">
        <v>4118.4399999999996</v>
      </c>
      <c r="F1816">
        <v>232636</v>
      </c>
    </row>
    <row r="1817" spans="1:6" x14ac:dyDescent="0.2">
      <c r="A1817" s="1">
        <v>44223</v>
      </c>
      <c r="B1817" s="1"/>
      <c r="C1817" t="s">
        <v>103</v>
      </c>
      <c r="D1817">
        <v>0</v>
      </c>
      <c r="E1817">
        <v>0</v>
      </c>
      <c r="F1817">
        <v>0</v>
      </c>
    </row>
    <row r="1818" spans="1:6" x14ac:dyDescent="0.2">
      <c r="A1818" s="1">
        <v>44223</v>
      </c>
      <c r="B1818" s="1"/>
      <c r="C1818" t="s">
        <v>103</v>
      </c>
      <c r="D1818">
        <v>0</v>
      </c>
      <c r="E1818">
        <v>26287.33</v>
      </c>
      <c r="F1818">
        <v>1959680</v>
      </c>
    </row>
    <row r="1819" spans="1:6" x14ac:dyDescent="0.2">
      <c r="A1819" s="1">
        <v>44223</v>
      </c>
      <c r="B1819" s="1"/>
      <c r="C1819" t="s">
        <v>103</v>
      </c>
      <c r="D1819">
        <v>1</v>
      </c>
      <c r="E1819">
        <v>5581.43</v>
      </c>
      <c r="F1819">
        <v>1314513</v>
      </c>
    </row>
    <row r="1820" spans="1:6" x14ac:dyDescent="0.2">
      <c r="A1820" s="1">
        <v>44223</v>
      </c>
      <c r="B1820" s="1"/>
      <c r="C1820" t="s">
        <v>108</v>
      </c>
      <c r="D1820">
        <v>0</v>
      </c>
      <c r="E1820">
        <v>45377.34</v>
      </c>
      <c r="F1820">
        <v>5231037</v>
      </c>
    </row>
    <row r="1821" spans="1:6" x14ac:dyDescent="0.2">
      <c r="A1821" s="1">
        <v>44223</v>
      </c>
      <c r="B1821" s="1"/>
      <c r="C1821" t="s">
        <v>108</v>
      </c>
      <c r="D1821">
        <v>0</v>
      </c>
      <c r="E1821">
        <v>15352.3</v>
      </c>
      <c r="F1821">
        <v>904223</v>
      </c>
    </row>
    <row r="1822" spans="1:6" x14ac:dyDescent="0.2">
      <c r="A1822" s="1">
        <v>44223</v>
      </c>
      <c r="B1822" s="1"/>
      <c r="C1822" t="s">
        <v>103</v>
      </c>
      <c r="D1822">
        <v>1</v>
      </c>
      <c r="E1822">
        <v>12365.71</v>
      </c>
      <c r="F1822">
        <v>1539459</v>
      </c>
    </row>
    <row r="1823" spans="1:6" x14ac:dyDescent="0.2">
      <c r="A1823" s="1">
        <v>44223</v>
      </c>
      <c r="B1823" s="1"/>
      <c r="C1823" t="s">
        <v>103</v>
      </c>
      <c r="D1823">
        <v>0</v>
      </c>
      <c r="E1823">
        <v>16.579999999999998</v>
      </c>
      <c r="F1823">
        <v>911</v>
      </c>
    </row>
    <row r="1824" spans="1:6" x14ac:dyDescent="0.2">
      <c r="A1824" s="1">
        <v>44223</v>
      </c>
      <c r="B1824" s="1"/>
      <c r="C1824" t="s">
        <v>107</v>
      </c>
      <c r="D1824">
        <v>1</v>
      </c>
      <c r="E1824">
        <v>66148.62</v>
      </c>
      <c r="F1824">
        <v>5545131</v>
      </c>
    </row>
    <row r="1825" spans="1:6" x14ac:dyDescent="0.2">
      <c r="A1825" s="1">
        <v>44223</v>
      </c>
      <c r="B1825" s="1"/>
      <c r="C1825" t="s">
        <v>103</v>
      </c>
      <c r="D1825">
        <v>0</v>
      </c>
      <c r="E1825">
        <v>4699.43</v>
      </c>
      <c r="F1825">
        <v>188594</v>
      </c>
    </row>
    <row r="1826" spans="1:6" x14ac:dyDescent="0.2">
      <c r="A1826" s="1">
        <v>44223</v>
      </c>
      <c r="B1826" s="1"/>
      <c r="C1826" t="s">
        <v>107</v>
      </c>
      <c r="D1826">
        <v>1</v>
      </c>
      <c r="E1826">
        <v>65168.53</v>
      </c>
      <c r="F1826">
        <v>8122134</v>
      </c>
    </row>
    <row r="1827" spans="1:6" x14ac:dyDescent="0.2">
      <c r="A1827" s="1">
        <v>44223</v>
      </c>
      <c r="B1827" s="1"/>
      <c r="C1827" t="s">
        <v>103</v>
      </c>
      <c r="D1827">
        <v>0</v>
      </c>
      <c r="E1827">
        <v>5550.59</v>
      </c>
      <c r="F1827">
        <v>470594</v>
      </c>
    </row>
    <row r="1828" spans="1:6" x14ac:dyDescent="0.2">
      <c r="A1828" s="1">
        <v>44223</v>
      </c>
      <c r="B1828" s="1"/>
      <c r="C1828" t="s">
        <v>103</v>
      </c>
      <c r="D1828">
        <v>0</v>
      </c>
      <c r="E1828">
        <v>16311.56</v>
      </c>
      <c r="F1828">
        <v>738875</v>
      </c>
    </row>
    <row r="1829" spans="1:6" x14ac:dyDescent="0.2">
      <c r="A1829" s="1">
        <v>44216</v>
      </c>
      <c r="B1829" s="1"/>
      <c r="C1829" t="s">
        <v>107</v>
      </c>
      <c r="D1829">
        <v>1</v>
      </c>
      <c r="E1829">
        <v>21915.51</v>
      </c>
      <c r="F1829">
        <v>1419998</v>
      </c>
    </row>
    <row r="1830" spans="1:6" x14ac:dyDescent="0.2">
      <c r="A1830" s="1">
        <v>44216</v>
      </c>
      <c r="B1830" s="1"/>
      <c r="C1830" t="s">
        <v>108</v>
      </c>
      <c r="D1830">
        <v>0</v>
      </c>
      <c r="E1830">
        <v>20636.3</v>
      </c>
      <c r="F1830">
        <v>1262016</v>
      </c>
    </row>
    <row r="1831" spans="1:6" x14ac:dyDescent="0.2">
      <c r="A1831" s="1">
        <v>44216</v>
      </c>
      <c r="B1831" s="1"/>
      <c r="C1831" t="s">
        <v>103</v>
      </c>
      <c r="D1831">
        <v>0</v>
      </c>
      <c r="E1831">
        <v>7634.16</v>
      </c>
      <c r="F1831">
        <v>859982</v>
      </c>
    </row>
    <row r="1832" spans="1:6" x14ac:dyDescent="0.2">
      <c r="A1832" s="1">
        <v>44216</v>
      </c>
      <c r="B1832" s="1"/>
      <c r="C1832" t="s">
        <v>103</v>
      </c>
      <c r="D1832">
        <v>0</v>
      </c>
      <c r="E1832">
        <v>9539.2199999999993</v>
      </c>
      <c r="F1832">
        <v>977522</v>
      </c>
    </row>
    <row r="1833" spans="1:6" x14ac:dyDescent="0.2">
      <c r="A1833" s="1">
        <v>44216</v>
      </c>
      <c r="B1833" s="1"/>
      <c r="C1833" t="s">
        <v>103</v>
      </c>
      <c r="D1833">
        <v>0</v>
      </c>
      <c r="E1833">
        <v>9767.2199999999993</v>
      </c>
      <c r="F1833">
        <v>939075</v>
      </c>
    </row>
    <row r="1834" spans="1:6" x14ac:dyDescent="0.2">
      <c r="A1834" s="1">
        <v>44216</v>
      </c>
      <c r="B1834" s="1"/>
      <c r="C1834" t="s">
        <v>103</v>
      </c>
      <c r="D1834">
        <v>0</v>
      </c>
      <c r="E1834">
        <v>3192.8</v>
      </c>
      <c r="F1834">
        <v>123800</v>
      </c>
    </row>
    <row r="1835" spans="1:6" x14ac:dyDescent="0.2">
      <c r="A1835" s="1">
        <v>44216</v>
      </c>
      <c r="B1835" s="1"/>
      <c r="C1835" t="s">
        <v>103</v>
      </c>
      <c r="D1835">
        <v>0</v>
      </c>
      <c r="E1835">
        <v>13557.18</v>
      </c>
      <c r="F1835">
        <v>1389393</v>
      </c>
    </row>
    <row r="1836" spans="1:6" x14ac:dyDescent="0.2">
      <c r="A1836" s="1">
        <v>44216</v>
      </c>
      <c r="B1836" s="1"/>
      <c r="C1836" t="s">
        <v>103</v>
      </c>
      <c r="D1836">
        <v>0</v>
      </c>
      <c r="E1836">
        <v>3388.59</v>
      </c>
      <c r="F1836">
        <v>92840</v>
      </c>
    </row>
    <row r="1837" spans="1:6" x14ac:dyDescent="0.2">
      <c r="A1837" s="1">
        <v>44216</v>
      </c>
      <c r="B1837" s="1"/>
      <c r="C1837" t="s">
        <v>103</v>
      </c>
      <c r="D1837">
        <v>1</v>
      </c>
      <c r="E1837">
        <v>3494.88</v>
      </c>
      <c r="F1837">
        <v>138822</v>
      </c>
    </row>
    <row r="1838" spans="1:6" x14ac:dyDescent="0.2">
      <c r="A1838" s="1">
        <v>44216</v>
      </c>
      <c r="B1838" s="1"/>
      <c r="C1838" t="s">
        <v>103</v>
      </c>
      <c r="D1838">
        <v>0</v>
      </c>
      <c r="E1838">
        <v>12995.05</v>
      </c>
      <c r="F1838">
        <v>995125</v>
      </c>
    </row>
    <row r="1839" spans="1:6" x14ac:dyDescent="0.2">
      <c r="A1839" s="1">
        <v>44216</v>
      </c>
      <c r="B1839" s="1"/>
      <c r="C1839" t="s">
        <v>103</v>
      </c>
      <c r="D1839">
        <v>0</v>
      </c>
      <c r="E1839">
        <v>0</v>
      </c>
      <c r="F1839">
        <v>0</v>
      </c>
    </row>
    <row r="1840" spans="1:6" x14ac:dyDescent="0.2">
      <c r="A1840" s="1">
        <v>44216</v>
      </c>
      <c r="B1840" s="1"/>
      <c r="C1840" t="s">
        <v>107</v>
      </c>
      <c r="D1840">
        <v>1</v>
      </c>
      <c r="E1840">
        <v>180357.75</v>
      </c>
      <c r="F1840">
        <v>17476206</v>
      </c>
    </row>
    <row r="1841" spans="1:6" x14ac:dyDescent="0.2">
      <c r="A1841" s="1">
        <v>44216</v>
      </c>
      <c r="B1841" s="1"/>
      <c r="C1841" t="s">
        <v>107</v>
      </c>
      <c r="D1841">
        <v>1</v>
      </c>
      <c r="E1841">
        <v>0</v>
      </c>
      <c r="F1841">
        <v>0</v>
      </c>
    </row>
    <row r="1842" spans="1:6" x14ac:dyDescent="0.2">
      <c r="A1842" s="1">
        <v>44216</v>
      </c>
      <c r="B1842" s="1"/>
      <c r="C1842" t="s">
        <v>103</v>
      </c>
      <c r="D1842">
        <v>0</v>
      </c>
      <c r="E1842">
        <v>5037.54</v>
      </c>
      <c r="F1842">
        <v>405796</v>
      </c>
    </row>
    <row r="1843" spans="1:6" x14ac:dyDescent="0.2">
      <c r="A1843" s="1">
        <v>44216</v>
      </c>
      <c r="B1843" s="1"/>
      <c r="C1843" t="s">
        <v>103</v>
      </c>
      <c r="D1843">
        <v>1</v>
      </c>
      <c r="E1843">
        <v>53828.03</v>
      </c>
      <c r="F1843">
        <v>4985246</v>
      </c>
    </row>
    <row r="1844" spans="1:6" x14ac:dyDescent="0.2">
      <c r="A1844" s="1">
        <v>44216</v>
      </c>
      <c r="B1844" s="1"/>
      <c r="C1844" t="s">
        <v>103</v>
      </c>
      <c r="D1844">
        <v>1</v>
      </c>
      <c r="E1844">
        <v>13989.81</v>
      </c>
      <c r="F1844">
        <v>2245707</v>
      </c>
    </row>
    <row r="1845" spans="1:6" x14ac:dyDescent="0.2">
      <c r="A1845" s="1">
        <v>44216</v>
      </c>
      <c r="B1845" s="1"/>
      <c r="C1845" t="s">
        <v>103</v>
      </c>
      <c r="D1845">
        <v>0</v>
      </c>
      <c r="E1845">
        <v>0</v>
      </c>
      <c r="F1845">
        <v>0</v>
      </c>
    </row>
    <row r="1846" spans="1:6" x14ac:dyDescent="0.2">
      <c r="A1846" s="1">
        <v>44216</v>
      </c>
      <c r="B1846" s="1"/>
      <c r="C1846" t="s">
        <v>103</v>
      </c>
      <c r="D1846">
        <v>0</v>
      </c>
      <c r="E1846">
        <v>0</v>
      </c>
      <c r="F1846">
        <v>0</v>
      </c>
    </row>
    <row r="1847" spans="1:6" x14ac:dyDescent="0.2">
      <c r="A1847" s="1">
        <v>44216</v>
      </c>
      <c r="B1847" s="1"/>
      <c r="C1847" t="s">
        <v>103</v>
      </c>
      <c r="D1847">
        <v>0</v>
      </c>
      <c r="E1847">
        <v>0</v>
      </c>
      <c r="F1847">
        <v>0</v>
      </c>
    </row>
    <row r="1848" spans="1:6" x14ac:dyDescent="0.2">
      <c r="A1848" s="1">
        <v>44216</v>
      </c>
      <c r="B1848" s="1"/>
      <c r="C1848" t="s">
        <v>106</v>
      </c>
      <c r="D1848">
        <v>0</v>
      </c>
      <c r="E1848">
        <v>34100.78</v>
      </c>
      <c r="F1848">
        <v>3044266</v>
      </c>
    </row>
    <row r="1849" spans="1:6" x14ac:dyDescent="0.2">
      <c r="A1849" s="1">
        <v>44216</v>
      </c>
      <c r="B1849" s="1"/>
      <c r="C1849" t="s">
        <v>103</v>
      </c>
      <c r="D1849">
        <v>0</v>
      </c>
      <c r="E1849">
        <v>1546.54</v>
      </c>
      <c r="F1849">
        <v>77174</v>
      </c>
    </row>
    <row r="1850" spans="1:6" x14ac:dyDescent="0.2">
      <c r="A1850" s="1">
        <v>44216</v>
      </c>
      <c r="B1850" s="1"/>
      <c r="C1850" t="s">
        <v>103</v>
      </c>
      <c r="D1850">
        <v>0</v>
      </c>
      <c r="E1850">
        <v>16130.15</v>
      </c>
      <c r="F1850">
        <v>1122238</v>
      </c>
    </row>
    <row r="1851" spans="1:6" x14ac:dyDescent="0.2">
      <c r="A1851" s="1">
        <v>44216</v>
      </c>
      <c r="B1851" s="1"/>
      <c r="C1851" t="s">
        <v>107</v>
      </c>
      <c r="D1851">
        <v>1</v>
      </c>
      <c r="E1851">
        <v>5419.32</v>
      </c>
      <c r="F1851">
        <v>277769</v>
      </c>
    </row>
    <row r="1852" spans="1:6" x14ac:dyDescent="0.2">
      <c r="A1852" s="1">
        <v>44216</v>
      </c>
      <c r="B1852" s="1"/>
      <c r="C1852" t="s">
        <v>107</v>
      </c>
      <c r="D1852">
        <v>1</v>
      </c>
      <c r="E1852">
        <v>5138.1000000000004</v>
      </c>
      <c r="F1852">
        <v>522779</v>
      </c>
    </row>
    <row r="1853" spans="1:6" x14ac:dyDescent="0.2">
      <c r="A1853" s="1">
        <v>44216</v>
      </c>
      <c r="B1853" s="1"/>
      <c r="C1853" t="s">
        <v>108</v>
      </c>
      <c r="D1853">
        <v>0</v>
      </c>
      <c r="E1853">
        <v>56260.13</v>
      </c>
      <c r="F1853">
        <v>3057826</v>
      </c>
    </row>
    <row r="1854" spans="1:6" x14ac:dyDescent="0.2">
      <c r="A1854" s="1">
        <v>44216</v>
      </c>
      <c r="B1854" s="1"/>
      <c r="C1854" t="s">
        <v>107</v>
      </c>
      <c r="D1854">
        <v>1</v>
      </c>
      <c r="E1854">
        <v>10458.01</v>
      </c>
      <c r="F1854">
        <v>1009906</v>
      </c>
    </row>
    <row r="1855" spans="1:6" x14ac:dyDescent="0.2">
      <c r="A1855" s="1">
        <v>44216</v>
      </c>
      <c r="B1855" s="1"/>
      <c r="C1855" t="s">
        <v>103</v>
      </c>
      <c r="D1855">
        <v>0</v>
      </c>
      <c r="E1855">
        <v>0</v>
      </c>
      <c r="F1855">
        <v>0</v>
      </c>
    </row>
    <row r="1856" spans="1:6" x14ac:dyDescent="0.2">
      <c r="A1856" s="1">
        <v>44216</v>
      </c>
      <c r="B1856" s="1"/>
      <c r="C1856" t="s">
        <v>107</v>
      </c>
      <c r="D1856">
        <v>1</v>
      </c>
      <c r="E1856">
        <v>5428.05</v>
      </c>
      <c r="F1856">
        <v>265702</v>
      </c>
    </row>
    <row r="1857" spans="1:6" x14ac:dyDescent="0.2">
      <c r="A1857" s="1">
        <v>44216</v>
      </c>
      <c r="B1857" s="1"/>
      <c r="C1857" t="s">
        <v>107</v>
      </c>
      <c r="D1857">
        <v>1</v>
      </c>
      <c r="E1857">
        <v>3855.76</v>
      </c>
      <c r="F1857">
        <v>598053</v>
      </c>
    </row>
    <row r="1858" spans="1:6" x14ac:dyDescent="0.2">
      <c r="A1858" s="1">
        <v>44216</v>
      </c>
      <c r="B1858" s="1"/>
      <c r="C1858" t="s">
        <v>103</v>
      </c>
      <c r="D1858">
        <v>0</v>
      </c>
      <c r="E1858">
        <v>13900.09</v>
      </c>
      <c r="F1858">
        <v>676954</v>
      </c>
    </row>
    <row r="1859" spans="1:6" x14ac:dyDescent="0.2">
      <c r="A1859" s="1">
        <v>44216</v>
      </c>
      <c r="B1859" s="1"/>
      <c r="C1859" t="s">
        <v>107</v>
      </c>
      <c r="D1859">
        <v>1</v>
      </c>
      <c r="E1859">
        <v>76583.75</v>
      </c>
      <c r="F1859">
        <v>10346715</v>
      </c>
    </row>
    <row r="1860" spans="1:6" x14ac:dyDescent="0.2">
      <c r="A1860" s="1">
        <v>44216</v>
      </c>
      <c r="B1860" s="1"/>
      <c r="C1860" t="s">
        <v>107</v>
      </c>
      <c r="D1860">
        <v>1</v>
      </c>
      <c r="E1860">
        <v>1906.13</v>
      </c>
      <c r="F1860">
        <v>131196</v>
      </c>
    </row>
    <row r="1861" spans="1:6" x14ac:dyDescent="0.2">
      <c r="A1861" s="1">
        <v>44216</v>
      </c>
      <c r="B1861" s="1"/>
      <c r="C1861" t="s">
        <v>103</v>
      </c>
      <c r="D1861">
        <v>0</v>
      </c>
      <c r="E1861">
        <v>154.91999999999999</v>
      </c>
      <c r="F1861">
        <v>9709</v>
      </c>
    </row>
    <row r="1862" spans="1:6" x14ac:dyDescent="0.2">
      <c r="A1862" s="1">
        <v>44216</v>
      </c>
      <c r="B1862" s="1"/>
      <c r="C1862" t="s">
        <v>103</v>
      </c>
      <c r="D1862">
        <v>0</v>
      </c>
      <c r="E1862">
        <v>19.760000000000002</v>
      </c>
      <c r="F1862">
        <v>1043</v>
      </c>
    </row>
    <row r="1863" spans="1:6" x14ac:dyDescent="0.2">
      <c r="A1863" s="1">
        <v>44209</v>
      </c>
      <c r="B1863" s="1"/>
      <c r="C1863" t="s">
        <v>103</v>
      </c>
      <c r="D1863">
        <v>0</v>
      </c>
      <c r="E1863">
        <v>21.99</v>
      </c>
      <c r="F1863">
        <v>1182</v>
      </c>
    </row>
    <row r="1864" spans="1:6" x14ac:dyDescent="0.2">
      <c r="A1864" s="1">
        <v>44209</v>
      </c>
      <c r="B1864" s="1"/>
      <c r="C1864" t="s">
        <v>103</v>
      </c>
      <c r="D1864">
        <v>0</v>
      </c>
      <c r="E1864">
        <v>14387.83</v>
      </c>
      <c r="F1864">
        <v>739188</v>
      </c>
    </row>
    <row r="1865" spans="1:6" x14ac:dyDescent="0.2">
      <c r="A1865" s="1">
        <v>44209</v>
      </c>
      <c r="B1865" s="1"/>
      <c r="C1865" t="s">
        <v>103</v>
      </c>
      <c r="D1865">
        <v>0</v>
      </c>
      <c r="E1865">
        <v>1804.48</v>
      </c>
      <c r="F1865">
        <v>87883</v>
      </c>
    </row>
    <row r="1866" spans="1:6" x14ac:dyDescent="0.2">
      <c r="A1866" s="1">
        <v>44209</v>
      </c>
      <c r="B1866" s="1"/>
      <c r="C1866" t="s">
        <v>103</v>
      </c>
      <c r="D1866">
        <v>0</v>
      </c>
      <c r="E1866">
        <v>10982.9</v>
      </c>
      <c r="F1866">
        <v>1498102</v>
      </c>
    </row>
    <row r="1867" spans="1:6" x14ac:dyDescent="0.2">
      <c r="A1867" s="1">
        <v>44209</v>
      </c>
      <c r="B1867" s="1"/>
      <c r="C1867" t="s">
        <v>106</v>
      </c>
      <c r="D1867">
        <v>0</v>
      </c>
      <c r="E1867">
        <v>33569.629999999997</v>
      </c>
      <c r="F1867">
        <v>3174305</v>
      </c>
    </row>
    <row r="1868" spans="1:6" x14ac:dyDescent="0.2">
      <c r="A1868" s="1">
        <v>44209</v>
      </c>
      <c r="B1868" s="1"/>
      <c r="C1868" t="s">
        <v>107</v>
      </c>
      <c r="D1868">
        <v>1</v>
      </c>
      <c r="E1868">
        <v>0</v>
      </c>
      <c r="F1868">
        <v>0</v>
      </c>
    </row>
    <row r="1869" spans="1:6" x14ac:dyDescent="0.2">
      <c r="A1869" s="1">
        <v>44209</v>
      </c>
      <c r="B1869" s="1"/>
      <c r="C1869" t="s">
        <v>103</v>
      </c>
      <c r="D1869">
        <v>0</v>
      </c>
      <c r="E1869">
        <v>15965.08</v>
      </c>
      <c r="F1869">
        <v>1473845</v>
      </c>
    </row>
    <row r="1870" spans="1:6" x14ac:dyDescent="0.2">
      <c r="A1870" s="1">
        <v>44209</v>
      </c>
      <c r="B1870" s="1"/>
      <c r="C1870" t="s">
        <v>103</v>
      </c>
      <c r="D1870">
        <v>0</v>
      </c>
      <c r="E1870">
        <v>1212.8399999999999</v>
      </c>
      <c r="F1870">
        <v>93912</v>
      </c>
    </row>
    <row r="1871" spans="1:6" x14ac:dyDescent="0.2">
      <c r="A1871" s="1">
        <v>44209</v>
      </c>
      <c r="B1871" s="1"/>
      <c r="C1871" t="s">
        <v>107</v>
      </c>
      <c r="D1871">
        <v>1</v>
      </c>
      <c r="E1871">
        <v>79713.08</v>
      </c>
      <c r="F1871">
        <v>11117448</v>
      </c>
    </row>
    <row r="1872" spans="1:6" x14ac:dyDescent="0.2">
      <c r="A1872" s="1">
        <v>44209</v>
      </c>
      <c r="B1872" s="1"/>
      <c r="C1872" t="s">
        <v>103</v>
      </c>
      <c r="D1872">
        <v>0</v>
      </c>
      <c r="E1872">
        <v>604.95000000000005</v>
      </c>
      <c r="F1872">
        <v>35074</v>
      </c>
    </row>
    <row r="1873" spans="1:6" x14ac:dyDescent="0.2">
      <c r="A1873" s="1">
        <v>44209</v>
      </c>
      <c r="B1873" s="1"/>
      <c r="C1873" t="s">
        <v>103</v>
      </c>
      <c r="D1873">
        <v>0</v>
      </c>
      <c r="E1873">
        <v>1440.61</v>
      </c>
      <c r="F1873">
        <v>28446</v>
      </c>
    </row>
    <row r="1874" spans="1:6" x14ac:dyDescent="0.2">
      <c r="A1874" s="1">
        <v>44209</v>
      </c>
      <c r="B1874" s="1"/>
      <c r="C1874" t="s">
        <v>107</v>
      </c>
      <c r="D1874">
        <v>1</v>
      </c>
      <c r="E1874">
        <v>18750.87</v>
      </c>
      <c r="F1874">
        <v>1250839</v>
      </c>
    </row>
    <row r="1875" spans="1:6" x14ac:dyDescent="0.2">
      <c r="A1875" s="1">
        <v>44209</v>
      </c>
      <c r="B1875" s="1"/>
      <c r="C1875" t="s">
        <v>103</v>
      </c>
      <c r="D1875">
        <v>1</v>
      </c>
      <c r="E1875">
        <v>5527.03</v>
      </c>
      <c r="F1875">
        <v>1045351</v>
      </c>
    </row>
    <row r="1876" spans="1:6" x14ac:dyDescent="0.2">
      <c r="A1876" s="1">
        <v>44209</v>
      </c>
      <c r="B1876" s="1"/>
      <c r="C1876" t="s">
        <v>103</v>
      </c>
      <c r="D1876">
        <v>0</v>
      </c>
      <c r="E1876">
        <v>20661.03</v>
      </c>
      <c r="F1876">
        <v>2006030</v>
      </c>
    </row>
    <row r="1877" spans="1:6" x14ac:dyDescent="0.2">
      <c r="A1877" s="1">
        <v>44209</v>
      </c>
      <c r="B1877" s="1"/>
      <c r="C1877" t="s">
        <v>103</v>
      </c>
      <c r="D1877">
        <v>1</v>
      </c>
      <c r="E1877">
        <v>21024.83</v>
      </c>
      <c r="F1877">
        <v>2131309</v>
      </c>
    </row>
    <row r="1878" spans="1:6" x14ac:dyDescent="0.2">
      <c r="A1878" s="1">
        <v>44209</v>
      </c>
      <c r="B1878" s="1"/>
      <c r="C1878" t="s">
        <v>103</v>
      </c>
      <c r="D1878">
        <v>0</v>
      </c>
      <c r="E1878">
        <v>3536.21</v>
      </c>
      <c r="F1878">
        <v>325602</v>
      </c>
    </row>
    <row r="1879" spans="1:6" x14ac:dyDescent="0.2">
      <c r="A1879" s="1">
        <v>44209</v>
      </c>
      <c r="B1879" s="1"/>
      <c r="C1879" t="s">
        <v>103</v>
      </c>
      <c r="D1879">
        <v>0</v>
      </c>
      <c r="E1879">
        <v>788.07</v>
      </c>
      <c r="F1879">
        <v>40659</v>
      </c>
    </row>
    <row r="1880" spans="1:6" x14ac:dyDescent="0.2">
      <c r="A1880" s="1">
        <v>44209</v>
      </c>
      <c r="B1880" s="1"/>
      <c r="C1880" t="s">
        <v>107</v>
      </c>
      <c r="D1880">
        <v>1</v>
      </c>
      <c r="E1880">
        <v>0</v>
      </c>
      <c r="F1880">
        <v>0</v>
      </c>
    </row>
    <row r="1881" spans="1:6" x14ac:dyDescent="0.2">
      <c r="A1881" s="1">
        <v>44209</v>
      </c>
      <c r="B1881" s="1"/>
      <c r="C1881" t="s">
        <v>108</v>
      </c>
      <c r="D1881">
        <v>0</v>
      </c>
      <c r="E1881">
        <v>6949.41</v>
      </c>
      <c r="F1881">
        <v>775001</v>
      </c>
    </row>
    <row r="1882" spans="1:6" x14ac:dyDescent="0.2">
      <c r="A1882" s="1">
        <v>44209</v>
      </c>
      <c r="B1882" s="1"/>
      <c r="C1882" t="s">
        <v>108</v>
      </c>
      <c r="D1882">
        <v>0</v>
      </c>
      <c r="E1882">
        <v>13632.18</v>
      </c>
      <c r="F1882">
        <v>766884</v>
      </c>
    </row>
    <row r="1883" spans="1:6" x14ac:dyDescent="0.2">
      <c r="A1883" s="1">
        <v>44209</v>
      </c>
      <c r="B1883" s="1"/>
      <c r="C1883" t="s">
        <v>103</v>
      </c>
      <c r="D1883">
        <v>0</v>
      </c>
      <c r="E1883">
        <v>13610.96</v>
      </c>
      <c r="F1883">
        <v>1343701</v>
      </c>
    </row>
    <row r="1884" spans="1:6" x14ac:dyDescent="0.2">
      <c r="A1884" s="1">
        <v>44209</v>
      </c>
      <c r="B1884" s="1"/>
      <c r="C1884" t="s">
        <v>107</v>
      </c>
      <c r="D1884">
        <v>1</v>
      </c>
      <c r="E1884">
        <v>187193.75</v>
      </c>
      <c r="F1884">
        <v>18806967</v>
      </c>
    </row>
    <row r="1885" spans="1:6" x14ac:dyDescent="0.2">
      <c r="A1885" s="1">
        <v>44209</v>
      </c>
      <c r="B1885" s="1"/>
      <c r="C1885" t="s">
        <v>108</v>
      </c>
      <c r="D1885">
        <v>0</v>
      </c>
      <c r="E1885">
        <v>81560.83</v>
      </c>
      <c r="F1885">
        <v>4135259</v>
      </c>
    </row>
    <row r="1886" spans="1:6" x14ac:dyDescent="0.2">
      <c r="A1886" s="1">
        <v>44209</v>
      </c>
      <c r="B1886" s="1"/>
      <c r="C1886" t="s">
        <v>103</v>
      </c>
      <c r="D1886">
        <v>0</v>
      </c>
      <c r="E1886">
        <v>25104.93</v>
      </c>
      <c r="F1886">
        <v>2307816</v>
      </c>
    </row>
    <row r="1887" spans="1:6" x14ac:dyDescent="0.2">
      <c r="A1887" s="1">
        <v>44209</v>
      </c>
      <c r="B1887" s="1"/>
      <c r="C1887" t="s">
        <v>103</v>
      </c>
      <c r="D1887">
        <v>0</v>
      </c>
      <c r="E1887">
        <v>950.48</v>
      </c>
      <c r="F1887">
        <v>38666</v>
      </c>
    </row>
    <row r="1888" spans="1:6" x14ac:dyDescent="0.2">
      <c r="A1888" s="1">
        <v>44209</v>
      </c>
      <c r="B1888" s="1"/>
      <c r="C1888" t="s">
        <v>103</v>
      </c>
      <c r="D1888">
        <v>0</v>
      </c>
      <c r="E1888">
        <v>727.94</v>
      </c>
      <c r="F1888">
        <v>68567</v>
      </c>
    </row>
    <row r="1889" spans="1:6" x14ac:dyDescent="0.2">
      <c r="A1889" s="1">
        <v>44209</v>
      </c>
      <c r="B1889" s="1"/>
      <c r="C1889" t="s">
        <v>103</v>
      </c>
      <c r="D1889">
        <v>0</v>
      </c>
      <c r="E1889">
        <v>425.78</v>
      </c>
      <c r="F1889">
        <v>27398</v>
      </c>
    </row>
    <row r="1890" spans="1:6" x14ac:dyDescent="0.2">
      <c r="A1890" s="1">
        <v>44209</v>
      </c>
      <c r="B1890" s="1"/>
      <c r="C1890" t="s">
        <v>103</v>
      </c>
      <c r="D1890">
        <v>0</v>
      </c>
      <c r="E1890">
        <v>78.83</v>
      </c>
      <c r="F1890">
        <v>5050</v>
      </c>
    </row>
    <row r="1891" spans="1:6" x14ac:dyDescent="0.2">
      <c r="A1891" s="1">
        <v>44209</v>
      </c>
      <c r="B1891" s="1"/>
      <c r="C1891" t="s">
        <v>103</v>
      </c>
      <c r="D1891">
        <v>0</v>
      </c>
      <c r="E1891">
        <v>7476.93</v>
      </c>
      <c r="F1891">
        <v>874772</v>
      </c>
    </row>
    <row r="1892" spans="1:6" x14ac:dyDescent="0.2">
      <c r="A1892" s="1">
        <v>44209</v>
      </c>
      <c r="B1892" s="1"/>
      <c r="C1892" t="s">
        <v>108</v>
      </c>
      <c r="D1892">
        <v>0</v>
      </c>
      <c r="E1892">
        <v>39675.61</v>
      </c>
      <c r="F1892">
        <v>2595321</v>
      </c>
    </row>
    <row r="1893" spans="1:6" x14ac:dyDescent="0.2">
      <c r="A1893" s="1">
        <v>44209</v>
      </c>
      <c r="B1893" s="1"/>
      <c r="C1893" t="s">
        <v>103</v>
      </c>
      <c r="D1893">
        <v>0</v>
      </c>
      <c r="E1893">
        <v>1843.78</v>
      </c>
      <c r="F1893">
        <v>55904</v>
      </c>
    </row>
    <row r="1894" spans="1:6" x14ac:dyDescent="0.2">
      <c r="A1894" s="1">
        <v>44202</v>
      </c>
      <c r="B1894" s="1"/>
      <c r="C1894" t="s">
        <v>107</v>
      </c>
      <c r="D1894">
        <v>1</v>
      </c>
      <c r="E1894">
        <v>0</v>
      </c>
      <c r="F1894">
        <v>0</v>
      </c>
    </row>
    <row r="1895" spans="1:6" x14ac:dyDescent="0.2">
      <c r="A1895" s="1">
        <v>44202</v>
      </c>
      <c r="B1895" s="1"/>
      <c r="C1895" t="s">
        <v>108</v>
      </c>
      <c r="D1895">
        <v>0</v>
      </c>
      <c r="E1895">
        <v>82.99</v>
      </c>
      <c r="F1895">
        <v>3912</v>
      </c>
    </row>
    <row r="1896" spans="1:6" x14ac:dyDescent="0.2">
      <c r="A1896" s="1">
        <v>44202</v>
      </c>
      <c r="B1896" s="1"/>
      <c r="C1896" t="s">
        <v>108</v>
      </c>
      <c r="D1896">
        <v>0</v>
      </c>
      <c r="E1896">
        <v>5072.29</v>
      </c>
      <c r="F1896">
        <v>863205</v>
      </c>
    </row>
    <row r="1897" spans="1:6" x14ac:dyDescent="0.2">
      <c r="A1897" s="1">
        <v>44202</v>
      </c>
      <c r="B1897" s="1"/>
      <c r="C1897" t="s">
        <v>107</v>
      </c>
      <c r="D1897">
        <v>1</v>
      </c>
      <c r="E1897">
        <v>8885.49</v>
      </c>
      <c r="F1897">
        <v>1221320</v>
      </c>
    </row>
    <row r="1898" spans="1:6" x14ac:dyDescent="0.2">
      <c r="A1898" s="1">
        <v>44202</v>
      </c>
      <c r="B1898" s="1"/>
      <c r="C1898" t="s">
        <v>108</v>
      </c>
      <c r="D1898">
        <v>0</v>
      </c>
      <c r="E1898">
        <v>6416.05</v>
      </c>
      <c r="F1898">
        <v>391705</v>
      </c>
    </row>
    <row r="1899" spans="1:6" x14ac:dyDescent="0.2">
      <c r="A1899" s="1">
        <v>44202</v>
      </c>
      <c r="B1899" s="1"/>
      <c r="C1899" t="s">
        <v>108</v>
      </c>
      <c r="D1899">
        <v>0</v>
      </c>
      <c r="E1899">
        <v>13471.85</v>
      </c>
      <c r="F1899">
        <v>339853</v>
      </c>
    </row>
    <row r="1900" spans="1:6" x14ac:dyDescent="0.2">
      <c r="A1900" s="1">
        <v>44202</v>
      </c>
      <c r="B1900" s="1"/>
      <c r="C1900" t="s">
        <v>103</v>
      </c>
      <c r="D1900">
        <v>1</v>
      </c>
      <c r="E1900">
        <v>166369.46</v>
      </c>
      <c r="F1900">
        <v>17324845</v>
      </c>
    </row>
    <row r="1901" spans="1:6" x14ac:dyDescent="0.2">
      <c r="A1901" s="1">
        <v>44202</v>
      </c>
      <c r="B1901" s="1"/>
      <c r="C1901" t="s">
        <v>103</v>
      </c>
      <c r="D1901">
        <v>0</v>
      </c>
      <c r="E1901">
        <v>0</v>
      </c>
      <c r="F1901">
        <v>0</v>
      </c>
    </row>
    <row r="1902" spans="1:6" x14ac:dyDescent="0.2">
      <c r="A1902" s="1">
        <v>44202</v>
      </c>
      <c r="B1902" s="1"/>
      <c r="C1902" t="s">
        <v>108</v>
      </c>
      <c r="D1902">
        <v>0</v>
      </c>
      <c r="E1902">
        <v>0</v>
      </c>
      <c r="F1902">
        <v>1</v>
      </c>
    </row>
    <row r="1903" spans="1:6" x14ac:dyDescent="0.2">
      <c r="A1903" s="1">
        <v>44202</v>
      </c>
      <c r="B1903" s="1"/>
      <c r="C1903" t="s">
        <v>107</v>
      </c>
      <c r="D1903">
        <v>1</v>
      </c>
      <c r="E1903">
        <v>3482.43</v>
      </c>
      <c r="F1903">
        <v>271074</v>
      </c>
    </row>
    <row r="1904" spans="1:6" x14ac:dyDescent="0.2">
      <c r="A1904" s="1">
        <v>44202</v>
      </c>
      <c r="B1904" s="1"/>
      <c r="C1904" t="s">
        <v>103</v>
      </c>
      <c r="D1904">
        <v>0</v>
      </c>
      <c r="E1904">
        <v>12887.5</v>
      </c>
      <c r="F1904">
        <v>669860</v>
      </c>
    </row>
    <row r="1905" spans="1:6" x14ac:dyDescent="0.2">
      <c r="A1905" s="1">
        <v>44202</v>
      </c>
      <c r="B1905" s="1"/>
      <c r="C1905" t="s">
        <v>108</v>
      </c>
      <c r="D1905">
        <v>0</v>
      </c>
      <c r="E1905">
        <v>85470.75</v>
      </c>
      <c r="F1905">
        <v>4602759</v>
      </c>
    </row>
    <row r="1906" spans="1:6" x14ac:dyDescent="0.2">
      <c r="A1906" s="1">
        <v>44202</v>
      </c>
      <c r="B1906" s="1"/>
      <c r="C1906" t="s">
        <v>107</v>
      </c>
      <c r="D1906">
        <v>1</v>
      </c>
      <c r="E1906">
        <v>0</v>
      </c>
      <c r="F1906">
        <v>0</v>
      </c>
    </row>
    <row r="1907" spans="1:6" x14ac:dyDescent="0.2">
      <c r="A1907" s="1">
        <v>44202</v>
      </c>
      <c r="B1907" s="1"/>
      <c r="C1907" t="s">
        <v>105</v>
      </c>
      <c r="D1907">
        <v>1</v>
      </c>
      <c r="E1907">
        <v>1241.93</v>
      </c>
      <c r="F1907">
        <v>209844</v>
      </c>
    </row>
    <row r="1908" spans="1:6" x14ac:dyDescent="0.2">
      <c r="A1908" s="1">
        <v>44202</v>
      </c>
      <c r="B1908" s="1"/>
      <c r="C1908" t="s">
        <v>106</v>
      </c>
      <c r="D1908">
        <v>0</v>
      </c>
      <c r="E1908">
        <v>29944.44</v>
      </c>
      <c r="F1908">
        <v>3254624</v>
      </c>
    </row>
    <row r="1909" spans="1:6" x14ac:dyDescent="0.2">
      <c r="A1909" s="1">
        <v>44202</v>
      </c>
      <c r="B1909" s="1"/>
      <c r="C1909" t="s">
        <v>103</v>
      </c>
      <c r="D1909">
        <v>0</v>
      </c>
      <c r="E1909">
        <v>12591.58</v>
      </c>
      <c r="F1909">
        <v>1780131</v>
      </c>
    </row>
    <row r="1910" spans="1:6" x14ac:dyDescent="0.2">
      <c r="A1910" s="1">
        <v>44202</v>
      </c>
      <c r="B1910" s="1"/>
      <c r="C1910" t="s">
        <v>103</v>
      </c>
      <c r="D1910">
        <v>1</v>
      </c>
      <c r="E1910">
        <v>5564.1</v>
      </c>
      <c r="F1910">
        <v>209484</v>
      </c>
    </row>
    <row r="1911" spans="1:6" x14ac:dyDescent="0.2">
      <c r="A1911" s="1">
        <v>44202</v>
      </c>
      <c r="B1911" s="1"/>
      <c r="C1911" t="s">
        <v>107</v>
      </c>
      <c r="D1911">
        <v>1</v>
      </c>
      <c r="E1911">
        <v>11171.4</v>
      </c>
      <c r="F1911">
        <v>1851137</v>
      </c>
    </row>
    <row r="1912" spans="1:6" x14ac:dyDescent="0.2">
      <c r="A1912" s="1">
        <v>44202</v>
      </c>
      <c r="B1912" s="1"/>
      <c r="C1912" t="s">
        <v>105</v>
      </c>
      <c r="D1912">
        <v>1</v>
      </c>
      <c r="E1912">
        <v>12929.65</v>
      </c>
      <c r="F1912">
        <v>3903337</v>
      </c>
    </row>
    <row r="1913" spans="1:6" x14ac:dyDescent="0.2">
      <c r="A1913" s="1">
        <v>44202</v>
      </c>
      <c r="B1913" s="1"/>
      <c r="C1913" t="s">
        <v>103</v>
      </c>
      <c r="D1913">
        <v>0</v>
      </c>
      <c r="E1913">
        <v>1602.38</v>
      </c>
      <c r="F1913">
        <v>76134</v>
      </c>
    </row>
    <row r="1914" spans="1:6" x14ac:dyDescent="0.2">
      <c r="A1914" s="1">
        <v>44202</v>
      </c>
      <c r="B1914" s="1"/>
      <c r="C1914" t="s">
        <v>103</v>
      </c>
      <c r="D1914">
        <v>0</v>
      </c>
      <c r="E1914">
        <v>1810.2</v>
      </c>
      <c r="F1914">
        <v>184589</v>
      </c>
    </row>
    <row r="1915" spans="1:6" x14ac:dyDescent="0.2">
      <c r="A1915" s="1">
        <v>44202</v>
      </c>
      <c r="B1915" s="1"/>
      <c r="C1915" t="s">
        <v>107</v>
      </c>
      <c r="D1915">
        <v>1</v>
      </c>
      <c r="E1915">
        <v>1645.51</v>
      </c>
      <c r="F1915">
        <v>83443</v>
      </c>
    </row>
    <row r="1916" spans="1:6" x14ac:dyDescent="0.2">
      <c r="A1916" s="1">
        <v>44202</v>
      </c>
      <c r="B1916" s="1"/>
      <c r="C1916" t="s">
        <v>103</v>
      </c>
      <c r="D1916">
        <v>0</v>
      </c>
      <c r="E1916">
        <v>1703.47</v>
      </c>
      <c r="F1916">
        <v>60719</v>
      </c>
    </row>
    <row r="1917" spans="1:6" x14ac:dyDescent="0.2">
      <c r="A1917" s="1">
        <v>44202</v>
      </c>
      <c r="B1917" s="1"/>
      <c r="C1917" t="s">
        <v>107</v>
      </c>
      <c r="D1917">
        <v>1</v>
      </c>
      <c r="E1917">
        <v>39969.360000000001</v>
      </c>
      <c r="F1917">
        <v>4001986</v>
      </c>
    </row>
    <row r="1918" spans="1:6" x14ac:dyDescent="0.2">
      <c r="A1918" s="1">
        <v>44202</v>
      </c>
      <c r="B1918" s="1"/>
      <c r="C1918" t="s">
        <v>103</v>
      </c>
      <c r="D1918">
        <v>0</v>
      </c>
      <c r="E1918">
        <v>1532.37</v>
      </c>
      <c r="F1918">
        <v>85408</v>
      </c>
    </row>
    <row r="1919" spans="1:6" x14ac:dyDescent="0.2">
      <c r="A1919" s="1">
        <v>44202</v>
      </c>
      <c r="B1919" s="1"/>
      <c r="C1919" t="s">
        <v>108</v>
      </c>
      <c r="D1919">
        <v>0</v>
      </c>
      <c r="E1919">
        <v>8102.39</v>
      </c>
      <c r="F1919">
        <v>387196</v>
      </c>
    </row>
    <row r="1920" spans="1:6" x14ac:dyDescent="0.2">
      <c r="A1920" s="1">
        <v>44202</v>
      </c>
      <c r="B1920" s="1"/>
      <c r="C1920" t="s">
        <v>105</v>
      </c>
      <c r="D1920">
        <v>1</v>
      </c>
      <c r="E1920">
        <v>541.20000000000005</v>
      </c>
      <c r="F1920">
        <v>161374</v>
      </c>
    </row>
    <row r="1921" spans="1:6" x14ac:dyDescent="0.2">
      <c r="A1921" s="1">
        <v>44202</v>
      </c>
      <c r="B1921" s="1"/>
      <c r="C1921" t="s">
        <v>108</v>
      </c>
      <c r="D1921">
        <v>0</v>
      </c>
      <c r="E1921">
        <v>18207.919999999998</v>
      </c>
      <c r="F1921">
        <v>2225849</v>
      </c>
    </row>
    <row r="1922" spans="1:6" x14ac:dyDescent="0.2">
      <c r="A1922" s="1">
        <v>44202</v>
      </c>
      <c r="B1922" s="1"/>
      <c r="C1922" t="s">
        <v>107</v>
      </c>
      <c r="D1922">
        <v>1</v>
      </c>
      <c r="E1922">
        <v>34214.76</v>
      </c>
      <c r="F1922">
        <v>2724199</v>
      </c>
    </row>
    <row r="1923" spans="1:6" x14ac:dyDescent="0.2">
      <c r="A1923" s="1">
        <v>44202</v>
      </c>
      <c r="B1923" s="1"/>
      <c r="C1923" t="s">
        <v>103</v>
      </c>
      <c r="D1923">
        <v>0</v>
      </c>
      <c r="E1923">
        <v>3092.34</v>
      </c>
      <c r="F1923">
        <v>232777</v>
      </c>
    </row>
    <row r="1924" spans="1:6" x14ac:dyDescent="0.2">
      <c r="A1924" s="1">
        <v>44202</v>
      </c>
      <c r="B1924" s="1"/>
      <c r="C1924" t="s">
        <v>108</v>
      </c>
      <c r="D1924">
        <v>0</v>
      </c>
      <c r="E1924">
        <v>10477.99</v>
      </c>
      <c r="F1924">
        <v>1423599</v>
      </c>
    </row>
    <row r="1925" spans="1:6" x14ac:dyDescent="0.2">
      <c r="A1925" s="1">
        <v>44202</v>
      </c>
      <c r="B1925" s="1"/>
      <c r="C1925" t="s">
        <v>103</v>
      </c>
      <c r="D1925">
        <v>0</v>
      </c>
      <c r="E1925">
        <v>3085.6</v>
      </c>
      <c r="F1925">
        <v>61450</v>
      </c>
    </row>
    <row r="1926" spans="1:6" x14ac:dyDescent="0.2">
      <c r="A1926" s="1">
        <v>44202</v>
      </c>
      <c r="B1926" s="1"/>
      <c r="C1926" t="s">
        <v>103</v>
      </c>
      <c r="D1926">
        <v>1</v>
      </c>
      <c r="E1926">
        <v>53956.42</v>
      </c>
      <c r="F1926">
        <v>11700399</v>
      </c>
    </row>
    <row r="1927" spans="1:6" x14ac:dyDescent="0.2">
      <c r="A1927" s="1">
        <v>44202</v>
      </c>
      <c r="B1927" s="1"/>
      <c r="C1927" t="s">
        <v>108</v>
      </c>
      <c r="D1927">
        <v>0</v>
      </c>
      <c r="E1927">
        <v>5.92</v>
      </c>
      <c r="F1927">
        <v>942</v>
      </c>
    </row>
    <row r="1928" spans="1:6" x14ac:dyDescent="0.2">
      <c r="A1928" s="1">
        <v>44202</v>
      </c>
      <c r="B1928" s="1"/>
      <c r="C1928" t="s">
        <v>103</v>
      </c>
      <c r="D1928">
        <v>0</v>
      </c>
      <c r="E1928">
        <v>25466.34</v>
      </c>
      <c r="F1928">
        <v>2118302</v>
      </c>
    </row>
    <row r="1929" spans="1:6" x14ac:dyDescent="0.2">
      <c r="A1929" s="1">
        <v>44202</v>
      </c>
      <c r="B1929" s="1"/>
      <c r="C1929" t="s">
        <v>103</v>
      </c>
      <c r="D1929">
        <v>0</v>
      </c>
      <c r="E1929">
        <v>27495.25</v>
      </c>
      <c r="F1929">
        <v>2369328</v>
      </c>
    </row>
    <row r="1930" spans="1:6" x14ac:dyDescent="0.2">
      <c r="A1930" s="1">
        <v>44202</v>
      </c>
      <c r="B1930" s="1"/>
      <c r="C1930" t="s">
        <v>105</v>
      </c>
      <c r="D1930">
        <v>1</v>
      </c>
      <c r="E1930">
        <v>6575.09</v>
      </c>
      <c r="F1930">
        <v>1383123</v>
      </c>
    </row>
    <row r="1931" spans="1:6" x14ac:dyDescent="0.2">
      <c r="A1931" s="1">
        <v>44195</v>
      </c>
      <c r="B1931" s="1"/>
      <c r="C1931" t="s">
        <v>103</v>
      </c>
      <c r="D1931">
        <v>0</v>
      </c>
      <c r="E1931">
        <v>1193.52</v>
      </c>
      <c r="F1931">
        <v>94386</v>
      </c>
    </row>
    <row r="1932" spans="1:6" x14ac:dyDescent="0.2">
      <c r="A1932" s="1">
        <v>44195</v>
      </c>
      <c r="B1932" s="1"/>
      <c r="C1932" t="s">
        <v>108</v>
      </c>
      <c r="D1932">
        <v>0</v>
      </c>
      <c r="E1932">
        <v>11374.81</v>
      </c>
      <c r="F1932">
        <v>970175</v>
      </c>
    </row>
    <row r="1933" spans="1:6" x14ac:dyDescent="0.2">
      <c r="A1933" s="1">
        <v>44195</v>
      </c>
      <c r="B1933" s="1"/>
      <c r="C1933" t="s">
        <v>103</v>
      </c>
      <c r="D1933">
        <v>0</v>
      </c>
      <c r="E1933">
        <v>857.25</v>
      </c>
      <c r="F1933">
        <v>39613</v>
      </c>
    </row>
    <row r="1934" spans="1:6" x14ac:dyDescent="0.2">
      <c r="A1934" s="1">
        <v>44195</v>
      </c>
      <c r="B1934" s="1"/>
      <c r="C1934" t="s">
        <v>103</v>
      </c>
      <c r="D1934">
        <v>0</v>
      </c>
      <c r="E1934">
        <v>631.38</v>
      </c>
      <c r="F1934">
        <v>68178</v>
      </c>
    </row>
    <row r="1935" spans="1:6" x14ac:dyDescent="0.2">
      <c r="A1935" s="1">
        <v>44195</v>
      </c>
      <c r="B1935" s="1"/>
      <c r="C1935" t="s">
        <v>107</v>
      </c>
      <c r="D1935">
        <v>1</v>
      </c>
      <c r="E1935">
        <v>0</v>
      </c>
      <c r="F1935">
        <v>0</v>
      </c>
    </row>
    <row r="1936" spans="1:6" x14ac:dyDescent="0.2">
      <c r="A1936" s="1">
        <v>44195</v>
      </c>
      <c r="B1936" s="1"/>
      <c r="C1936" t="s">
        <v>107</v>
      </c>
      <c r="D1936">
        <v>1</v>
      </c>
      <c r="E1936">
        <v>1051.93</v>
      </c>
      <c r="F1936">
        <v>68224</v>
      </c>
    </row>
    <row r="1937" spans="1:6" x14ac:dyDescent="0.2">
      <c r="A1937" s="1">
        <v>44195</v>
      </c>
      <c r="B1937" s="1"/>
      <c r="C1937" t="s">
        <v>103</v>
      </c>
      <c r="D1937">
        <v>0</v>
      </c>
      <c r="E1937">
        <v>0</v>
      </c>
      <c r="F1937">
        <v>0</v>
      </c>
    </row>
    <row r="1938" spans="1:6" x14ac:dyDescent="0.2">
      <c r="A1938" s="1">
        <v>44195</v>
      </c>
      <c r="B1938" s="1"/>
      <c r="C1938" t="s">
        <v>107</v>
      </c>
      <c r="D1938">
        <v>1</v>
      </c>
      <c r="E1938">
        <v>11055.46</v>
      </c>
      <c r="F1938">
        <v>827595</v>
      </c>
    </row>
    <row r="1939" spans="1:6" x14ac:dyDescent="0.2">
      <c r="A1939" s="1">
        <v>44195</v>
      </c>
      <c r="B1939" s="1"/>
      <c r="C1939" t="s">
        <v>108</v>
      </c>
      <c r="D1939">
        <v>0</v>
      </c>
      <c r="E1939">
        <v>14111.22</v>
      </c>
      <c r="F1939">
        <v>3138460</v>
      </c>
    </row>
    <row r="1940" spans="1:6" x14ac:dyDescent="0.2">
      <c r="A1940" s="1">
        <v>44195</v>
      </c>
      <c r="B1940" s="1"/>
      <c r="C1940" t="s">
        <v>103</v>
      </c>
      <c r="D1940">
        <v>0</v>
      </c>
      <c r="E1940">
        <v>436.88</v>
      </c>
      <c r="F1940">
        <v>14105</v>
      </c>
    </row>
    <row r="1941" spans="1:6" x14ac:dyDescent="0.2">
      <c r="A1941" s="1">
        <v>44195</v>
      </c>
      <c r="B1941" s="1"/>
      <c r="C1941" t="s">
        <v>107</v>
      </c>
      <c r="D1941">
        <v>1</v>
      </c>
      <c r="E1941">
        <v>0</v>
      </c>
      <c r="F1941">
        <v>0</v>
      </c>
    </row>
    <row r="1942" spans="1:6" x14ac:dyDescent="0.2">
      <c r="A1942" s="1">
        <v>44195</v>
      </c>
      <c r="B1942" s="1"/>
      <c r="C1942" t="s">
        <v>103</v>
      </c>
      <c r="D1942">
        <v>0</v>
      </c>
      <c r="E1942">
        <v>1101.0999999999999</v>
      </c>
      <c r="F1942">
        <v>21002</v>
      </c>
    </row>
    <row r="1943" spans="1:6" x14ac:dyDescent="0.2">
      <c r="A1943" s="1">
        <v>44195</v>
      </c>
      <c r="B1943" s="1"/>
      <c r="C1943" t="s">
        <v>103</v>
      </c>
      <c r="D1943">
        <v>0</v>
      </c>
      <c r="E1943">
        <v>21978.92</v>
      </c>
      <c r="F1943">
        <v>1174989</v>
      </c>
    </row>
    <row r="1944" spans="1:6" x14ac:dyDescent="0.2">
      <c r="A1944" s="1">
        <v>44195</v>
      </c>
      <c r="B1944" s="1"/>
      <c r="C1944" t="s">
        <v>103</v>
      </c>
      <c r="D1944">
        <v>0</v>
      </c>
      <c r="E1944">
        <v>710.73</v>
      </c>
      <c r="F1944">
        <v>38071</v>
      </c>
    </row>
    <row r="1945" spans="1:6" x14ac:dyDescent="0.2">
      <c r="A1945" s="1">
        <v>44195</v>
      </c>
      <c r="B1945" s="1"/>
      <c r="C1945" t="s">
        <v>107</v>
      </c>
      <c r="D1945">
        <v>1</v>
      </c>
      <c r="E1945">
        <v>0</v>
      </c>
      <c r="F1945">
        <v>0</v>
      </c>
    </row>
    <row r="1946" spans="1:6" x14ac:dyDescent="0.2">
      <c r="A1946" s="1">
        <v>44195</v>
      </c>
      <c r="B1946" s="1"/>
      <c r="C1946" t="s">
        <v>107</v>
      </c>
      <c r="D1946">
        <v>1</v>
      </c>
      <c r="E1946">
        <v>0</v>
      </c>
      <c r="F1946">
        <v>0</v>
      </c>
    </row>
    <row r="1947" spans="1:6" x14ac:dyDescent="0.2">
      <c r="A1947" s="1">
        <v>44195</v>
      </c>
      <c r="B1947" s="1"/>
      <c r="C1947" t="s">
        <v>103</v>
      </c>
      <c r="D1947">
        <v>1</v>
      </c>
      <c r="E1947">
        <v>75793.320000000007</v>
      </c>
      <c r="F1947">
        <v>7819378</v>
      </c>
    </row>
    <row r="1948" spans="1:6" x14ac:dyDescent="0.2">
      <c r="A1948" s="1">
        <v>44195</v>
      </c>
      <c r="B1948" s="1"/>
      <c r="C1948" t="s">
        <v>107</v>
      </c>
      <c r="D1948">
        <v>1</v>
      </c>
      <c r="E1948">
        <v>5234.58</v>
      </c>
      <c r="F1948">
        <v>825721</v>
      </c>
    </row>
    <row r="1949" spans="1:6" x14ac:dyDescent="0.2">
      <c r="A1949" s="1">
        <v>44195</v>
      </c>
      <c r="B1949" s="1"/>
      <c r="C1949" t="s">
        <v>107</v>
      </c>
      <c r="D1949">
        <v>1</v>
      </c>
      <c r="E1949">
        <v>30222.87</v>
      </c>
      <c r="F1949">
        <v>2706962</v>
      </c>
    </row>
    <row r="1950" spans="1:6" x14ac:dyDescent="0.2">
      <c r="A1950" s="1">
        <v>44195</v>
      </c>
      <c r="B1950" s="1"/>
      <c r="C1950" t="s">
        <v>103</v>
      </c>
      <c r="D1950">
        <v>1</v>
      </c>
      <c r="E1950">
        <v>24846.59</v>
      </c>
      <c r="F1950">
        <v>5057718</v>
      </c>
    </row>
    <row r="1951" spans="1:6" x14ac:dyDescent="0.2">
      <c r="A1951" s="1">
        <v>44195</v>
      </c>
      <c r="B1951" s="1"/>
      <c r="C1951" t="s">
        <v>108</v>
      </c>
      <c r="D1951">
        <v>0</v>
      </c>
      <c r="E1951">
        <v>5688.37</v>
      </c>
      <c r="F1951">
        <v>1263379</v>
      </c>
    </row>
    <row r="1952" spans="1:6" x14ac:dyDescent="0.2">
      <c r="A1952" s="1">
        <v>44195</v>
      </c>
      <c r="B1952" s="1"/>
      <c r="C1952" t="s">
        <v>108</v>
      </c>
      <c r="D1952">
        <v>0</v>
      </c>
      <c r="E1952">
        <v>58885.760000000002</v>
      </c>
      <c r="F1952">
        <v>10767442</v>
      </c>
    </row>
    <row r="1953" spans="1:6" x14ac:dyDescent="0.2">
      <c r="A1953" s="1">
        <v>44195</v>
      </c>
      <c r="B1953" s="1"/>
      <c r="C1953" t="s">
        <v>103</v>
      </c>
      <c r="D1953">
        <v>0</v>
      </c>
      <c r="E1953">
        <v>7853.37</v>
      </c>
      <c r="F1953">
        <v>694127</v>
      </c>
    </row>
    <row r="1954" spans="1:6" x14ac:dyDescent="0.2">
      <c r="A1954" s="1">
        <v>44195</v>
      </c>
      <c r="B1954" s="1"/>
      <c r="C1954" t="s">
        <v>107</v>
      </c>
      <c r="D1954">
        <v>1</v>
      </c>
      <c r="E1954">
        <v>7574.65</v>
      </c>
      <c r="F1954">
        <v>1269143</v>
      </c>
    </row>
    <row r="1955" spans="1:6" x14ac:dyDescent="0.2">
      <c r="A1955" s="1">
        <v>44195</v>
      </c>
      <c r="B1955" s="1"/>
      <c r="C1955" t="s">
        <v>103</v>
      </c>
      <c r="D1955">
        <v>0</v>
      </c>
      <c r="E1955">
        <v>19124.310000000001</v>
      </c>
      <c r="F1955">
        <v>715874</v>
      </c>
    </row>
    <row r="1956" spans="1:6" x14ac:dyDescent="0.2">
      <c r="A1956" s="1">
        <v>44195</v>
      </c>
      <c r="B1956" s="1"/>
      <c r="C1956" t="s">
        <v>108</v>
      </c>
      <c r="D1956">
        <v>0</v>
      </c>
      <c r="E1956">
        <v>49474.26</v>
      </c>
      <c r="F1956">
        <v>3612347</v>
      </c>
    </row>
    <row r="1957" spans="1:6" x14ac:dyDescent="0.2">
      <c r="A1957" s="1">
        <v>44195</v>
      </c>
      <c r="B1957" s="1"/>
      <c r="C1957" t="s">
        <v>107</v>
      </c>
      <c r="D1957">
        <v>1</v>
      </c>
      <c r="E1957">
        <v>77588.38</v>
      </c>
      <c r="F1957">
        <v>9007219</v>
      </c>
    </row>
    <row r="1958" spans="1:6" x14ac:dyDescent="0.2">
      <c r="A1958" s="1">
        <v>44195</v>
      </c>
      <c r="B1958" s="1"/>
      <c r="C1958" t="s">
        <v>106</v>
      </c>
      <c r="D1958">
        <v>0</v>
      </c>
      <c r="E1958">
        <v>21897.41</v>
      </c>
      <c r="F1958">
        <v>2721441</v>
      </c>
    </row>
    <row r="1959" spans="1:6" x14ac:dyDescent="0.2">
      <c r="A1959" s="1">
        <v>44195</v>
      </c>
      <c r="B1959" s="1"/>
      <c r="C1959" t="s">
        <v>103</v>
      </c>
      <c r="D1959">
        <v>0</v>
      </c>
      <c r="E1959">
        <v>0</v>
      </c>
      <c r="F1959">
        <v>0</v>
      </c>
    </row>
    <row r="1960" spans="1:6" x14ac:dyDescent="0.2">
      <c r="A1960" s="1">
        <v>44195</v>
      </c>
      <c r="B1960" s="1"/>
      <c r="C1960" t="s">
        <v>106</v>
      </c>
      <c r="D1960">
        <v>0</v>
      </c>
      <c r="E1960">
        <v>0</v>
      </c>
      <c r="F1960">
        <v>0</v>
      </c>
    </row>
    <row r="1961" spans="1:6" x14ac:dyDescent="0.2">
      <c r="A1961" s="1">
        <v>44195</v>
      </c>
      <c r="B1961" s="1"/>
      <c r="C1961" t="s">
        <v>103</v>
      </c>
      <c r="D1961">
        <v>0</v>
      </c>
      <c r="E1961">
        <v>20670.3</v>
      </c>
      <c r="F1961">
        <v>1425441</v>
      </c>
    </row>
    <row r="1962" spans="1:6" x14ac:dyDescent="0.2">
      <c r="A1962" s="1">
        <v>44195</v>
      </c>
      <c r="B1962" s="1"/>
      <c r="C1962" t="s">
        <v>148</v>
      </c>
      <c r="D1962">
        <v>0</v>
      </c>
      <c r="E1962">
        <v>0</v>
      </c>
      <c r="F1962">
        <v>0</v>
      </c>
    </row>
    <row r="1963" spans="1:6" x14ac:dyDescent="0.2">
      <c r="A1963" s="1">
        <v>44195</v>
      </c>
      <c r="B1963" s="1"/>
      <c r="C1963" t="s">
        <v>107</v>
      </c>
      <c r="D1963">
        <v>1</v>
      </c>
      <c r="E1963">
        <v>25452.66</v>
      </c>
      <c r="F1963">
        <v>4343874</v>
      </c>
    </row>
    <row r="1964" spans="1:6" x14ac:dyDescent="0.2">
      <c r="A1964" s="1">
        <v>44195</v>
      </c>
      <c r="B1964" s="1"/>
      <c r="C1964" t="s">
        <v>148</v>
      </c>
      <c r="D1964">
        <v>0</v>
      </c>
      <c r="E1964">
        <v>0</v>
      </c>
      <c r="F1964">
        <v>0</v>
      </c>
    </row>
    <row r="1965" spans="1:6" x14ac:dyDescent="0.2">
      <c r="A1965" s="1">
        <v>44188</v>
      </c>
      <c r="B1965" s="1"/>
      <c r="C1965" t="s">
        <v>103</v>
      </c>
      <c r="D1965">
        <v>0</v>
      </c>
      <c r="E1965">
        <v>0</v>
      </c>
      <c r="F1965">
        <v>0</v>
      </c>
    </row>
    <row r="1966" spans="1:6" x14ac:dyDescent="0.2">
      <c r="A1966" s="1">
        <v>44188</v>
      </c>
      <c r="B1966" s="1"/>
      <c r="C1966" t="s">
        <v>107</v>
      </c>
      <c r="D1966">
        <v>1</v>
      </c>
      <c r="E1966">
        <v>0</v>
      </c>
      <c r="F1966">
        <v>0</v>
      </c>
    </row>
    <row r="1967" spans="1:6" x14ac:dyDescent="0.2">
      <c r="A1967" s="1">
        <v>44188</v>
      </c>
      <c r="B1967" s="1"/>
      <c r="C1967" t="s">
        <v>103</v>
      </c>
      <c r="D1967">
        <v>0</v>
      </c>
      <c r="E1967">
        <v>0</v>
      </c>
      <c r="F1967">
        <v>0</v>
      </c>
    </row>
    <row r="1968" spans="1:6" x14ac:dyDescent="0.2">
      <c r="A1968" s="1">
        <v>44188</v>
      </c>
      <c r="B1968" s="1"/>
      <c r="C1968" t="s">
        <v>103</v>
      </c>
      <c r="D1968">
        <v>0</v>
      </c>
      <c r="E1968">
        <v>0</v>
      </c>
      <c r="F1968">
        <v>0</v>
      </c>
    </row>
    <row r="1969" spans="1:6" x14ac:dyDescent="0.2">
      <c r="A1969" s="1">
        <v>44188</v>
      </c>
      <c r="B1969" s="1"/>
      <c r="C1969" t="s">
        <v>106</v>
      </c>
      <c r="D1969">
        <v>0</v>
      </c>
      <c r="E1969">
        <v>0</v>
      </c>
      <c r="F1969">
        <v>0</v>
      </c>
    </row>
    <row r="1970" spans="1:6" x14ac:dyDescent="0.2">
      <c r="A1970" s="1">
        <v>44188</v>
      </c>
      <c r="B1970" s="1"/>
      <c r="C1970" t="s">
        <v>108</v>
      </c>
      <c r="D1970">
        <v>0</v>
      </c>
      <c r="E1970">
        <v>11059.38</v>
      </c>
      <c r="F1970">
        <v>619562</v>
      </c>
    </row>
    <row r="1971" spans="1:6" x14ac:dyDescent="0.2">
      <c r="A1971" s="1">
        <v>44188</v>
      </c>
      <c r="B1971" s="1"/>
      <c r="C1971" t="s">
        <v>148</v>
      </c>
      <c r="D1971">
        <v>0</v>
      </c>
      <c r="E1971">
        <v>0</v>
      </c>
      <c r="F1971">
        <v>0</v>
      </c>
    </row>
    <row r="1972" spans="1:6" x14ac:dyDescent="0.2">
      <c r="A1972" s="1">
        <v>44188</v>
      </c>
      <c r="B1972" s="1"/>
      <c r="C1972" t="s">
        <v>103</v>
      </c>
      <c r="D1972">
        <v>1</v>
      </c>
      <c r="E1972">
        <v>187557.82</v>
      </c>
      <c r="F1972">
        <v>17523181</v>
      </c>
    </row>
    <row r="1973" spans="1:6" x14ac:dyDescent="0.2">
      <c r="A1973" s="1">
        <v>44188</v>
      </c>
      <c r="B1973" s="1"/>
      <c r="C1973" t="s">
        <v>107</v>
      </c>
      <c r="D1973">
        <v>1</v>
      </c>
      <c r="E1973">
        <v>63054.13</v>
      </c>
      <c r="F1973">
        <v>3430033</v>
      </c>
    </row>
    <row r="1974" spans="1:6" x14ac:dyDescent="0.2">
      <c r="A1974" s="1">
        <v>44188</v>
      </c>
      <c r="B1974" s="1"/>
      <c r="C1974" t="s">
        <v>107</v>
      </c>
      <c r="D1974">
        <v>1</v>
      </c>
      <c r="E1974">
        <v>13867.75</v>
      </c>
      <c r="F1974">
        <v>588900</v>
      </c>
    </row>
    <row r="1975" spans="1:6" x14ac:dyDescent="0.2">
      <c r="A1975" s="1">
        <v>44188</v>
      </c>
      <c r="B1975" s="1"/>
      <c r="C1975" t="s">
        <v>103</v>
      </c>
      <c r="D1975">
        <v>0</v>
      </c>
      <c r="E1975">
        <v>40998.410000000003</v>
      </c>
      <c r="F1975">
        <v>1788240</v>
      </c>
    </row>
    <row r="1976" spans="1:6" x14ac:dyDescent="0.2">
      <c r="A1976" s="1">
        <v>44188</v>
      </c>
      <c r="B1976" s="1"/>
      <c r="C1976" t="s">
        <v>108</v>
      </c>
      <c r="D1976">
        <v>0</v>
      </c>
      <c r="E1976">
        <v>118188.61</v>
      </c>
      <c r="F1976">
        <v>16141967</v>
      </c>
    </row>
    <row r="1977" spans="1:6" x14ac:dyDescent="0.2">
      <c r="A1977" s="1">
        <v>44188</v>
      </c>
      <c r="B1977" s="1"/>
      <c r="C1977" t="s">
        <v>103</v>
      </c>
      <c r="D1977">
        <v>0</v>
      </c>
      <c r="E1977">
        <v>73439.570000000007</v>
      </c>
      <c r="F1977">
        <v>6167958</v>
      </c>
    </row>
    <row r="1978" spans="1:6" x14ac:dyDescent="0.2">
      <c r="A1978" s="1">
        <v>44188</v>
      </c>
      <c r="B1978" s="1"/>
      <c r="C1978" t="s">
        <v>107</v>
      </c>
      <c r="D1978">
        <v>1</v>
      </c>
      <c r="E1978">
        <v>51548.38</v>
      </c>
      <c r="F1978">
        <v>4222037</v>
      </c>
    </row>
    <row r="1979" spans="1:6" x14ac:dyDescent="0.2">
      <c r="A1979" s="1">
        <v>44188</v>
      </c>
      <c r="B1979" s="1"/>
      <c r="C1979" t="s">
        <v>103</v>
      </c>
      <c r="D1979">
        <v>0</v>
      </c>
      <c r="E1979">
        <v>54427.38</v>
      </c>
      <c r="F1979">
        <v>2902278</v>
      </c>
    </row>
    <row r="1980" spans="1:6" x14ac:dyDescent="0.2">
      <c r="A1980" s="1">
        <v>44188</v>
      </c>
      <c r="B1980" s="1"/>
      <c r="C1980" t="s">
        <v>148</v>
      </c>
      <c r="D1980">
        <v>0</v>
      </c>
      <c r="E1980">
        <v>0</v>
      </c>
      <c r="F1980">
        <v>0</v>
      </c>
    </row>
    <row r="1981" spans="1:6" x14ac:dyDescent="0.2">
      <c r="A1981" s="1">
        <v>44188</v>
      </c>
      <c r="B1981" s="1"/>
      <c r="C1981" t="s">
        <v>108</v>
      </c>
      <c r="D1981">
        <v>0</v>
      </c>
      <c r="E1981">
        <v>11412.95</v>
      </c>
      <c r="F1981">
        <v>1478473</v>
      </c>
    </row>
    <row r="1982" spans="1:6" x14ac:dyDescent="0.2">
      <c r="A1982" s="1">
        <v>44188</v>
      </c>
      <c r="B1982" s="1"/>
      <c r="C1982" t="s">
        <v>103</v>
      </c>
      <c r="D1982">
        <v>0</v>
      </c>
      <c r="E1982">
        <v>10144.86</v>
      </c>
      <c r="F1982">
        <v>977892</v>
      </c>
    </row>
    <row r="1983" spans="1:6" x14ac:dyDescent="0.2">
      <c r="A1983" s="1">
        <v>44188</v>
      </c>
      <c r="B1983" s="1"/>
      <c r="C1983" t="s">
        <v>103</v>
      </c>
      <c r="D1983">
        <v>1</v>
      </c>
      <c r="E1983">
        <v>19439.080000000002</v>
      </c>
      <c r="F1983">
        <v>3535555</v>
      </c>
    </row>
    <row r="1984" spans="1:6" x14ac:dyDescent="0.2">
      <c r="A1984" s="1">
        <v>44188</v>
      </c>
      <c r="B1984" s="1"/>
      <c r="C1984" t="s">
        <v>108</v>
      </c>
      <c r="D1984">
        <v>0</v>
      </c>
      <c r="E1984">
        <v>84781.97</v>
      </c>
      <c r="F1984">
        <v>4826263</v>
      </c>
    </row>
    <row r="1985" spans="1:6" x14ac:dyDescent="0.2">
      <c r="A1985" s="1">
        <v>44188</v>
      </c>
      <c r="B1985" s="1"/>
      <c r="C1985" t="s">
        <v>106</v>
      </c>
      <c r="D1985">
        <v>0</v>
      </c>
      <c r="E1985">
        <v>20209.97</v>
      </c>
      <c r="F1985">
        <v>2089572</v>
      </c>
    </row>
    <row r="1986" spans="1:6" x14ac:dyDescent="0.2">
      <c r="A1986" s="1">
        <v>44188</v>
      </c>
      <c r="B1986" s="1"/>
      <c r="C1986" t="s">
        <v>148</v>
      </c>
      <c r="D1986">
        <v>0</v>
      </c>
      <c r="E1986">
        <v>0</v>
      </c>
      <c r="F1986">
        <v>0</v>
      </c>
    </row>
    <row r="1987" spans="1:6" x14ac:dyDescent="0.2">
      <c r="A1987" s="1">
        <v>44181</v>
      </c>
      <c r="B1987" s="1"/>
      <c r="C1987" t="s">
        <v>103</v>
      </c>
      <c r="D1987">
        <v>0</v>
      </c>
      <c r="E1987">
        <v>0</v>
      </c>
      <c r="F1987">
        <v>0</v>
      </c>
    </row>
    <row r="1988" spans="1:6" x14ac:dyDescent="0.2">
      <c r="A1988" s="1">
        <v>44181</v>
      </c>
      <c r="B1988" s="1"/>
      <c r="C1988" t="s">
        <v>108</v>
      </c>
      <c r="D1988">
        <v>0</v>
      </c>
      <c r="E1988">
        <v>3620.72</v>
      </c>
      <c r="F1988">
        <v>172780</v>
      </c>
    </row>
    <row r="1989" spans="1:6" x14ac:dyDescent="0.2">
      <c r="A1989" s="1">
        <v>44181</v>
      </c>
      <c r="B1989" s="1"/>
      <c r="C1989" t="s">
        <v>107</v>
      </c>
      <c r="D1989">
        <v>1</v>
      </c>
      <c r="E1989">
        <v>0</v>
      </c>
      <c r="F1989">
        <v>0</v>
      </c>
    </row>
    <row r="1990" spans="1:6" x14ac:dyDescent="0.2">
      <c r="A1990" s="1">
        <v>44181</v>
      </c>
      <c r="B1990" s="1"/>
      <c r="C1990" t="s">
        <v>108</v>
      </c>
      <c r="D1990">
        <v>0</v>
      </c>
      <c r="E1990">
        <v>51462.12</v>
      </c>
      <c r="F1990">
        <v>2182658</v>
      </c>
    </row>
    <row r="1991" spans="1:6" x14ac:dyDescent="0.2">
      <c r="A1991" s="1">
        <v>44181</v>
      </c>
      <c r="B1991" s="1"/>
      <c r="C1991" t="s">
        <v>107</v>
      </c>
      <c r="D1991">
        <v>1</v>
      </c>
      <c r="E1991">
        <v>134061.22</v>
      </c>
      <c r="F1991">
        <v>12205020</v>
      </c>
    </row>
    <row r="1992" spans="1:6" x14ac:dyDescent="0.2">
      <c r="A1992" s="1">
        <v>44181</v>
      </c>
      <c r="B1992" s="1"/>
      <c r="C1992" t="s">
        <v>108</v>
      </c>
      <c r="D1992">
        <v>0</v>
      </c>
      <c r="E1992">
        <v>9448.2999999999993</v>
      </c>
      <c r="F1992">
        <v>1501171</v>
      </c>
    </row>
    <row r="1993" spans="1:6" x14ac:dyDescent="0.2">
      <c r="A1993" s="1">
        <v>44181</v>
      </c>
      <c r="B1993" s="1"/>
      <c r="C1993" t="s">
        <v>148</v>
      </c>
      <c r="D1993">
        <v>0</v>
      </c>
      <c r="E1993">
        <v>0</v>
      </c>
      <c r="F1993">
        <v>0</v>
      </c>
    </row>
    <row r="1994" spans="1:6" x14ac:dyDescent="0.2">
      <c r="A1994" s="1">
        <v>44181</v>
      </c>
      <c r="B1994" s="1"/>
      <c r="C1994" t="s">
        <v>107</v>
      </c>
      <c r="D1994">
        <v>1</v>
      </c>
      <c r="E1994">
        <v>0</v>
      </c>
      <c r="F1994">
        <v>0</v>
      </c>
    </row>
    <row r="1995" spans="1:6" x14ac:dyDescent="0.2">
      <c r="A1995" s="1">
        <v>44181</v>
      </c>
      <c r="B1995" s="1"/>
      <c r="C1995" t="s">
        <v>106</v>
      </c>
      <c r="D1995">
        <v>0</v>
      </c>
      <c r="E1995">
        <v>0</v>
      </c>
      <c r="F1995">
        <v>0</v>
      </c>
    </row>
    <row r="1996" spans="1:6" x14ac:dyDescent="0.2">
      <c r="A1996" s="1">
        <v>44181</v>
      </c>
      <c r="B1996" s="1"/>
      <c r="C1996" t="s">
        <v>108</v>
      </c>
      <c r="D1996">
        <v>0</v>
      </c>
      <c r="E1996">
        <v>1470.72</v>
      </c>
      <c r="F1996">
        <v>43855</v>
      </c>
    </row>
    <row r="1997" spans="1:6" x14ac:dyDescent="0.2">
      <c r="A1997" s="1">
        <v>44181</v>
      </c>
      <c r="B1997" s="1"/>
      <c r="C1997" t="s">
        <v>108</v>
      </c>
      <c r="D1997">
        <v>0</v>
      </c>
      <c r="E1997">
        <v>2192.5500000000002</v>
      </c>
      <c r="F1997">
        <v>353589</v>
      </c>
    </row>
    <row r="1998" spans="1:6" x14ac:dyDescent="0.2">
      <c r="A1998" s="1">
        <v>44181</v>
      </c>
      <c r="B1998" s="1"/>
      <c r="C1998" t="s">
        <v>103</v>
      </c>
      <c r="D1998">
        <v>0</v>
      </c>
      <c r="E1998">
        <v>78403.44</v>
      </c>
      <c r="F1998">
        <v>4879189</v>
      </c>
    </row>
    <row r="1999" spans="1:6" x14ac:dyDescent="0.2">
      <c r="A1999" s="1">
        <v>44181</v>
      </c>
      <c r="B1999" s="1"/>
      <c r="C1999" t="s">
        <v>103</v>
      </c>
      <c r="D1999">
        <v>0</v>
      </c>
      <c r="E1999">
        <v>0</v>
      </c>
      <c r="F1999">
        <v>0</v>
      </c>
    </row>
    <row r="2000" spans="1:6" x14ac:dyDescent="0.2">
      <c r="A2000" s="1">
        <v>44181</v>
      </c>
      <c r="B2000" s="1"/>
      <c r="C2000" t="s">
        <v>107</v>
      </c>
      <c r="D2000">
        <v>1</v>
      </c>
      <c r="E2000">
        <v>0</v>
      </c>
      <c r="F2000">
        <v>0</v>
      </c>
    </row>
    <row r="2001" spans="1:6" x14ac:dyDescent="0.2">
      <c r="A2001" s="1">
        <v>44181</v>
      </c>
      <c r="B2001" s="1"/>
      <c r="C2001" t="s">
        <v>148</v>
      </c>
      <c r="D2001">
        <v>0</v>
      </c>
      <c r="E2001">
        <v>0</v>
      </c>
      <c r="F2001">
        <v>0</v>
      </c>
    </row>
    <row r="2002" spans="1:6" x14ac:dyDescent="0.2">
      <c r="A2002" s="1">
        <v>44181</v>
      </c>
      <c r="B2002" s="1"/>
      <c r="C2002" t="s">
        <v>107</v>
      </c>
      <c r="D2002">
        <v>1</v>
      </c>
      <c r="E2002">
        <v>0</v>
      </c>
      <c r="F2002">
        <v>0</v>
      </c>
    </row>
    <row r="2003" spans="1:6" x14ac:dyDescent="0.2">
      <c r="A2003" s="1">
        <v>44181</v>
      </c>
      <c r="B2003" s="1"/>
      <c r="C2003" t="s">
        <v>148</v>
      </c>
      <c r="D2003">
        <v>0</v>
      </c>
      <c r="E2003">
        <v>0</v>
      </c>
      <c r="F2003">
        <v>0</v>
      </c>
    </row>
    <row r="2004" spans="1:6" x14ac:dyDescent="0.2">
      <c r="A2004" s="1">
        <v>44181</v>
      </c>
      <c r="B2004" s="1"/>
      <c r="C2004" t="s">
        <v>107</v>
      </c>
      <c r="D2004">
        <v>1</v>
      </c>
      <c r="E2004">
        <v>0</v>
      </c>
      <c r="F2004">
        <v>0</v>
      </c>
    </row>
    <row r="2005" spans="1:6" x14ac:dyDescent="0.2">
      <c r="A2005" s="1">
        <v>44181</v>
      </c>
      <c r="B2005" s="1"/>
      <c r="C2005" t="s">
        <v>103</v>
      </c>
      <c r="D2005">
        <v>0</v>
      </c>
      <c r="E2005">
        <v>0</v>
      </c>
      <c r="F2005">
        <v>0</v>
      </c>
    </row>
    <row r="2006" spans="1:6" x14ac:dyDescent="0.2">
      <c r="A2006" s="1">
        <v>44181</v>
      </c>
      <c r="B2006" s="1"/>
      <c r="C2006" t="s">
        <v>106</v>
      </c>
      <c r="D2006">
        <v>0</v>
      </c>
      <c r="E2006">
        <v>25769.3</v>
      </c>
      <c r="F2006">
        <v>2174889</v>
      </c>
    </row>
    <row r="2007" spans="1:6" x14ac:dyDescent="0.2">
      <c r="A2007" s="1">
        <v>44181</v>
      </c>
      <c r="B2007" s="1"/>
      <c r="C2007" t="s">
        <v>103</v>
      </c>
      <c r="D2007">
        <v>0</v>
      </c>
      <c r="E2007">
        <v>13893.15</v>
      </c>
      <c r="F2007">
        <v>812307</v>
      </c>
    </row>
    <row r="2008" spans="1:6" x14ac:dyDescent="0.2">
      <c r="A2008" s="1">
        <v>44181</v>
      </c>
      <c r="B2008" s="1"/>
      <c r="C2008" t="s">
        <v>108</v>
      </c>
      <c r="D2008">
        <v>0</v>
      </c>
      <c r="E2008">
        <v>229968.36</v>
      </c>
      <c r="F2008">
        <v>11610556</v>
      </c>
    </row>
    <row r="2009" spans="1:6" x14ac:dyDescent="0.2">
      <c r="A2009" s="1">
        <v>44181</v>
      </c>
      <c r="B2009" s="1"/>
      <c r="C2009" t="s">
        <v>107</v>
      </c>
      <c r="D2009">
        <v>1</v>
      </c>
      <c r="E2009">
        <v>360970.91</v>
      </c>
      <c r="F2009">
        <v>20131689</v>
      </c>
    </row>
    <row r="2010" spans="1:6" x14ac:dyDescent="0.2">
      <c r="A2010" s="1">
        <v>44181</v>
      </c>
      <c r="B2010" s="1"/>
      <c r="C2010" t="s">
        <v>107</v>
      </c>
      <c r="D2010">
        <v>1</v>
      </c>
      <c r="E2010">
        <v>0</v>
      </c>
      <c r="F2010">
        <v>0</v>
      </c>
    </row>
    <row r="2011" spans="1:6" x14ac:dyDescent="0.2">
      <c r="A2011" s="1">
        <v>44181</v>
      </c>
      <c r="B2011" s="1"/>
      <c r="C2011" t="s">
        <v>103</v>
      </c>
      <c r="D2011">
        <v>0</v>
      </c>
      <c r="E2011">
        <v>35846.67</v>
      </c>
      <c r="F2011">
        <v>1383174</v>
      </c>
    </row>
    <row r="2012" spans="1:6" x14ac:dyDescent="0.2">
      <c r="A2012" s="1">
        <v>44181</v>
      </c>
      <c r="B2012" s="1"/>
      <c r="C2012" t="s">
        <v>107</v>
      </c>
      <c r="D2012">
        <v>1</v>
      </c>
      <c r="E2012">
        <v>0</v>
      </c>
      <c r="F2012">
        <v>0</v>
      </c>
    </row>
    <row r="2013" spans="1:6" x14ac:dyDescent="0.2">
      <c r="A2013" s="1">
        <v>44181</v>
      </c>
      <c r="B2013" s="1"/>
      <c r="C2013" t="s">
        <v>106</v>
      </c>
      <c r="D2013">
        <v>0</v>
      </c>
      <c r="E2013">
        <v>0</v>
      </c>
      <c r="F2013">
        <v>0</v>
      </c>
    </row>
    <row r="2014" spans="1:6" x14ac:dyDescent="0.2">
      <c r="A2014" s="1">
        <v>44181</v>
      </c>
      <c r="B2014" s="1"/>
      <c r="C2014" t="s">
        <v>103</v>
      </c>
      <c r="D2014">
        <v>1</v>
      </c>
      <c r="E2014">
        <v>46908.89</v>
      </c>
      <c r="F2014">
        <v>3624725</v>
      </c>
    </row>
    <row r="2015" spans="1:6" x14ac:dyDescent="0.2">
      <c r="A2015" s="1">
        <v>44181</v>
      </c>
      <c r="B2015" s="1"/>
      <c r="C2015" t="s">
        <v>148</v>
      </c>
      <c r="D2015">
        <v>0</v>
      </c>
      <c r="E2015">
        <v>0</v>
      </c>
      <c r="F2015">
        <v>0</v>
      </c>
    </row>
    <row r="2016" spans="1:6" x14ac:dyDescent="0.2">
      <c r="A2016" s="1">
        <v>44181</v>
      </c>
      <c r="B2016" s="1"/>
      <c r="C2016" t="s">
        <v>106</v>
      </c>
      <c r="D2016">
        <v>0</v>
      </c>
      <c r="E2016">
        <v>0</v>
      </c>
      <c r="F2016">
        <v>0</v>
      </c>
    </row>
    <row r="2017" spans="1:6" x14ac:dyDescent="0.2">
      <c r="A2017" s="1">
        <v>44181</v>
      </c>
      <c r="B2017" s="1"/>
      <c r="C2017" t="s">
        <v>107</v>
      </c>
      <c r="D2017">
        <v>1</v>
      </c>
      <c r="E2017">
        <v>107799.07</v>
      </c>
      <c r="F2017">
        <v>3896739</v>
      </c>
    </row>
    <row r="2018" spans="1:6" x14ac:dyDescent="0.2">
      <c r="A2018" s="1">
        <v>44181</v>
      </c>
      <c r="B2018" s="1"/>
      <c r="C2018" t="s">
        <v>103</v>
      </c>
      <c r="D2018">
        <v>0</v>
      </c>
      <c r="E2018">
        <v>0</v>
      </c>
      <c r="F2018">
        <v>0</v>
      </c>
    </row>
    <row r="2019" spans="1:6" x14ac:dyDescent="0.2">
      <c r="A2019" s="1">
        <v>44181</v>
      </c>
      <c r="B2019" s="1"/>
      <c r="C2019" t="s">
        <v>103</v>
      </c>
      <c r="D2019">
        <v>0</v>
      </c>
      <c r="E2019">
        <v>68185.039999999994</v>
      </c>
      <c r="F2019">
        <v>6615575</v>
      </c>
    </row>
    <row r="2020" spans="1:6" x14ac:dyDescent="0.2">
      <c r="A2020" s="1">
        <v>44181</v>
      </c>
      <c r="B2020" s="1"/>
      <c r="C2020" t="s">
        <v>107</v>
      </c>
      <c r="D2020">
        <v>1</v>
      </c>
      <c r="E2020">
        <v>0</v>
      </c>
      <c r="F2020">
        <v>0</v>
      </c>
    </row>
    <row r="2021" spans="1:6" x14ac:dyDescent="0.2">
      <c r="A2021" s="1">
        <v>44181</v>
      </c>
      <c r="B2021" s="1"/>
      <c r="C2021" t="s">
        <v>103</v>
      </c>
      <c r="D2021">
        <v>0</v>
      </c>
      <c r="E2021">
        <v>0</v>
      </c>
      <c r="F2021">
        <v>0</v>
      </c>
    </row>
    <row r="2022" spans="1:6" x14ac:dyDescent="0.2">
      <c r="A2022" s="1">
        <v>44174</v>
      </c>
      <c r="B2022" s="1"/>
      <c r="C2022" t="s">
        <v>107</v>
      </c>
      <c r="D2022">
        <v>1</v>
      </c>
      <c r="E2022">
        <v>0</v>
      </c>
      <c r="F2022">
        <v>0</v>
      </c>
    </row>
    <row r="2023" spans="1:6" x14ac:dyDescent="0.2">
      <c r="A2023" s="1">
        <v>44174</v>
      </c>
      <c r="B2023" s="1"/>
      <c r="C2023" t="s">
        <v>106</v>
      </c>
      <c r="D2023">
        <v>0</v>
      </c>
      <c r="E2023">
        <v>32602.97</v>
      </c>
      <c r="F2023">
        <v>2768556</v>
      </c>
    </row>
    <row r="2024" spans="1:6" x14ac:dyDescent="0.2">
      <c r="A2024" s="1">
        <v>44174</v>
      </c>
      <c r="B2024" s="1"/>
      <c r="C2024" t="s">
        <v>106</v>
      </c>
      <c r="D2024">
        <v>0</v>
      </c>
      <c r="E2024">
        <v>0</v>
      </c>
      <c r="F2024">
        <v>0</v>
      </c>
    </row>
    <row r="2025" spans="1:6" x14ac:dyDescent="0.2">
      <c r="A2025" s="1">
        <v>44174</v>
      </c>
      <c r="B2025" s="1"/>
      <c r="C2025" t="s">
        <v>103</v>
      </c>
      <c r="D2025">
        <v>0</v>
      </c>
      <c r="E2025">
        <v>0</v>
      </c>
      <c r="F2025">
        <v>0</v>
      </c>
    </row>
    <row r="2026" spans="1:6" x14ac:dyDescent="0.2">
      <c r="A2026" s="1">
        <v>44174</v>
      </c>
      <c r="B2026" s="1"/>
      <c r="C2026" t="s">
        <v>103</v>
      </c>
      <c r="D2026">
        <v>0</v>
      </c>
      <c r="E2026">
        <v>0</v>
      </c>
      <c r="F2026">
        <v>0</v>
      </c>
    </row>
    <row r="2027" spans="1:6" x14ac:dyDescent="0.2">
      <c r="A2027" s="1">
        <v>44174</v>
      </c>
      <c r="B2027" s="1"/>
      <c r="C2027" t="s">
        <v>107</v>
      </c>
      <c r="D2027">
        <v>1</v>
      </c>
      <c r="E2027">
        <v>224790.26</v>
      </c>
      <c r="F2027">
        <v>14930280</v>
      </c>
    </row>
    <row r="2028" spans="1:6" x14ac:dyDescent="0.2">
      <c r="A2028" s="1">
        <v>44174</v>
      </c>
      <c r="B2028" s="1"/>
      <c r="C2028" t="s">
        <v>107</v>
      </c>
      <c r="D2028">
        <v>1</v>
      </c>
      <c r="E2028">
        <v>71526.97</v>
      </c>
      <c r="F2028">
        <v>2719960</v>
      </c>
    </row>
    <row r="2029" spans="1:6" x14ac:dyDescent="0.2">
      <c r="A2029" s="1">
        <v>44174</v>
      </c>
      <c r="B2029" s="1"/>
      <c r="C2029" t="s">
        <v>107</v>
      </c>
      <c r="D2029">
        <v>1</v>
      </c>
      <c r="E2029">
        <v>0</v>
      </c>
      <c r="F2029">
        <v>0</v>
      </c>
    </row>
    <row r="2030" spans="1:6" x14ac:dyDescent="0.2">
      <c r="A2030" s="1">
        <v>44174</v>
      </c>
      <c r="B2030" s="1"/>
      <c r="C2030" t="s">
        <v>106</v>
      </c>
      <c r="D2030">
        <v>0</v>
      </c>
      <c r="E2030">
        <v>0</v>
      </c>
      <c r="F2030">
        <v>0</v>
      </c>
    </row>
    <row r="2031" spans="1:6" x14ac:dyDescent="0.2">
      <c r="A2031" s="1">
        <v>44174</v>
      </c>
      <c r="B2031" s="1"/>
      <c r="C2031" t="s">
        <v>107</v>
      </c>
      <c r="D2031">
        <v>1</v>
      </c>
      <c r="E2031">
        <v>37461.019999999997</v>
      </c>
      <c r="F2031">
        <v>2252881</v>
      </c>
    </row>
    <row r="2032" spans="1:6" x14ac:dyDescent="0.2">
      <c r="A2032" s="1">
        <v>44174</v>
      </c>
      <c r="B2032" s="1"/>
      <c r="C2032" t="s">
        <v>103</v>
      </c>
      <c r="D2032">
        <v>0</v>
      </c>
      <c r="E2032">
        <v>0</v>
      </c>
      <c r="F2032">
        <v>0</v>
      </c>
    </row>
    <row r="2033" spans="1:6" x14ac:dyDescent="0.2">
      <c r="A2033" s="1">
        <v>44174</v>
      </c>
      <c r="B2033" s="1"/>
      <c r="C2033" t="s">
        <v>103</v>
      </c>
      <c r="D2033">
        <v>0</v>
      </c>
      <c r="E2033">
        <v>63396.65</v>
      </c>
      <c r="F2033">
        <v>4451974</v>
      </c>
    </row>
    <row r="2034" spans="1:6" x14ac:dyDescent="0.2">
      <c r="A2034" s="1">
        <v>44174</v>
      </c>
      <c r="B2034" s="1"/>
      <c r="C2034" t="s">
        <v>103</v>
      </c>
      <c r="D2034">
        <v>0</v>
      </c>
      <c r="E2034">
        <v>29860.240000000002</v>
      </c>
      <c r="F2034">
        <v>1034222</v>
      </c>
    </row>
    <row r="2035" spans="1:6" x14ac:dyDescent="0.2">
      <c r="A2035" s="1">
        <v>44174</v>
      </c>
      <c r="B2035" s="1"/>
      <c r="C2035" t="s">
        <v>103</v>
      </c>
      <c r="D2035">
        <v>0</v>
      </c>
      <c r="E2035">
        <v>0</v>
      </c>
      <c r="F2035">
        <v>0</v>
      </c>
    </row>
    <row r="2036" spans="1:6" x14ac:dyDescent="0.2">
      <c r="A2036" s="1">
        <v>44174</v>
      </c>
      <c r="B2036" s="1"/>
      <c r="C2036" t="s">
        <v>107</v>
      </c>
      <c r="D2036">
        <v>1</v>
      </c>
      <c r="E2036">
        <v>1023.72</v>
      </c>
      <c r="F2036">
        <v>40634</v>
      </c>
    </row>
    <row r="2037" spans="1:6" x14ac:dyDescent="0.2">
      <c r="A2037" s="1">
        <v>44174</v>
      </c>
      <c r="B2037" s="1"/>
      <c r="C2037" t="s">
        <v>103</v>
      </c>
      <c r="D2037">
        <v>0</v>
      </c>
      <c r="E2037">
        <v>0</v>
      </c>
      <c r="F2037">
        <v>0</v>
      </c>
    </row>
    <row r="2038" spans="1:6" x14ac:dyDescent="0.2">
      <c r="A2038" s="1">
        <v>44174</v>
      </c>
      <c r="B2038" s="1"/>
      <c r="C2038" t="s">
        <v>103</v>
      </c>
      <c r="D2038">
        <v>0</v>
      </c>
      <c r="E2038">
        <v>13709.31</v>
      </c>
      <c r="F2038">
        <v>1058451</v>
      </c>
    </row>
    <row r="2039" spans="1:6" x14ac:dyDescent="0.2">
      <c r="A2039" s="1">
        <v>44174</v>
      </c>
      <c r="B2039" s="1"/>
      <c r="C2039" t="s">
        <v>108</v>
      </c>
      <c r="D2039">
        <v>0</v>
      </c>
      <c r="E2039">
        <v>226287.76</v>
      </c>
      <c r="F2039">
        <v>10959766</v>
      </c>
    </row>
    <row r="2040" spans="1:6" x14ac:dyDescent="0.2">
      <c r="A2040" s="1">
        <v>44174</v>
      </c>
      <c r="B2040" s="1"/>
      <c r="C2040" t="s">
        <v>107</v>
      </c>
      <c r="D2040">
        <v>1</v>
      </c>
      <c r="E2040">
        <v>348.24</v>
      </c>
      <c r="F2040">
        <v>17135</v>
      </c>
    </row>
    <row r="2041" spans="1:6" x14ac:dyDescent="0.2">
      <c r="A2041" s="1">
        <v>44174</v>
      </c>
      <c r="B2041" s="1"/>
      <c r="C2041" t="s">
        <v>103</v>
      </c>
      <c r="D2041">
        <v>0</v>
      </c>
      <c r="E2041">
        <v>30528.47</v>
      </c>
      <c r="F2041">
        <v>1438198</v>
      </c>
    </row>
    <row r="2042" spans="1:6" x14ac:dyDescent="0.2">
      <c r="A2042" s="1">
        <v>44174</v>
      </c>
      <c r="B2042" s="1"/>
      <c r="C2042" t="s">
        <v>107</v>
      </c>
      <c r="D2042">
        <v>1</v>
      </c>
      <c r="E2042">
        <v>319.74</v>
      </c>
      <c r="F2042">
        <v>15808</v>
      </c>
    </row>
    <row r="2043" spans="1:6" x14ac:dyDescent="0.2">
      <c r="A2043" s="1">
        <v>44174</v>
      </c>
      <c r="B2043" s="1"/>
      <c r="C2043" t="s">
        <v>103</v>
      </c>
      <c r="D2043">
        <v>0</v>
      </c>
      <c r="E2043">
        <v>34792.449999999997</v>
      </c>
      <c r="F2043">
        <v>3601911</v>
      </c>
    </row>
    <row r="2044" spans="1:6" x14ac:dyDescent="0.2">
      <c r="A2044" s="1">
        <v>44174</v>
      </c>
      <c r="B2044" s="1"/>
      <c r="C2044" t="s">
        <v>148</v>
      </c>
      <c r="D2044">
        <v>0</v>
      </c>
      <c r="E2044">
        <v>341.24</v>
      </c>
      <c r="F2044">
        <v>19887</v>
      </c>
    </row>
    <row r="2045" spans="1:6" x14ac:dyDescent="0.2">
      <c r="A2045" s="1">
        <v>44174</v>
      </c>
      <c r="B2045" s="1"/>
      <c r="C2045" t="s">
        <v>148</v>
      </c>
      <c r="D2045">
        <v>0</v>
      </c>
      <c r="E2045">
        <v>0</v>
      </c>
      <c r="F2045">
        <v>0</v>
      </c>
    </row>
    <row r="2046" spans="1:6" x14ac:dyDescent="0.2">
      <c r="A2046" s="1">
        <v>44174</v>
      </c>
      <c r="B2046" s="1"/>
      <c r="C2046" t="s">
        <v>107</v>
      </c>
      <c r="D2046">
        <v>1</v>
      </c>
      <c r="E2046">
        <v>634.52</v>
      </c>
      <c r="F2046">
        <v>47291</v>
      </c>
    </row>
    <row r="2047" spans="1:6" x14ac:dyDescent="0.2">
      <c r="A2047" s="1">
        <v>44174</v>
      </c>
      <c r="B2047" s="1"/>
      <c r="C2047" t="s">
        <v>148</v>
      </c>
      <c r="D2047">
        <v>0</v>
      </c>
      <c r="E2047">
        <v>459.51</v>
      </c>
      <c r="F2047">
        <v>29137</v>
      </c>
    </row>
    <row r="2048" spans="1:6" x14ac:dyDescent="0.2">
      <c r="A2048" s="1">
        <v>44174</v>
      </c>
      <c r="B2048" s="1"/>
      <c r="C2048" t="s">
        <v>107</v>
      </c>
      <c r="D2048">
        <v>1</v>
      </c>
      <c r="E2048">
        <v>236.03</v>
      </c>
      <c r="F2048">
        <v>7853</v>
      </c>
    </row>
    <row r="2049" spans="1:6" x14ac:dyDescent="0.2">
      <c r="A2049" s="1">
        <v>44174</v>
      </c>
      <c r="B2049" s="1"/>
      <c r="C2049" t="s">
        <v>107</v>
      </c>
      <c r="D2049">
        <v>1</v>
      </c>
      <c r="E2049">
        <v>20274.169999999998</v>
      </c>
      <c r="F2049">
        <v>2385807</v>
      </c>
    </row>
    <row r="2050" spans="1:6" x14ac:dyDescent="0.2">
      <c r="A2050" s="1">
        <v>44174</v>
      </c>
      <c r="B2050" s="1"/>
      <c r="C2050" t="s">
        <v>106</v>
      </c>
      <c r="D2050">
        <v>0</v>
      </c>
      <c r="E2050">
        <v>0</v>
      </c>
      <c r="F2050">
        <v>0</v>
      </c>
    </row>
    <row r="2051" spans="1:6" x14ac:dyDescent="0.2">
      <c r="A2051" s="1">
        <v>44174</v>
      </c>
      <c r="B2051" s="1"/>
      <c r="C2051" t="s">
        <v>148</v>
      </c>
      <c r="D2051">
        <v>0</v>
      </c>
      <c r="E2051">
        <v>0</v>
      </c>
      <c r="F2051">
        <v>0</v>
      </c>
    </row>
    <row r="2052" spans="1:6" x14ac:dyDescent="0.2">
      <c r="A2052" s="1">
        <v>44174</v>
      </c>
      <c r="B2052" s="1"/>
      <c r="C2052" t="s">
        <v>103</v>
      </c>
      <c r="D2052">
        <v>1</v>
      </c>
      <c r="E2052">
        <v>49105.99</v>
      </c>
      <c r="F2052">
        <v>4037253</v>
      </c>
    </row>
    <row r="2053" spans="1:6" x14ac:dyDescent="0.2">
      <c r="A2053" s="1">
        <v>44174</v>
      </c>
      <c r="B2053" s="1"/>
      <c r="C2053" t="s">
        <v>107</v>
      </c>
      <c r="D2053">
        <v>1</v>
      </c>
      <c r="E2053">
        <v>70236.86</v>
      </c>
      <c r="F2053">
        <v>7478216</v>
      </c>
    </row>
    <row r="2054" spans="1:6" x14ac:dyDescent="0.2">
      <c r="A2054" s="1">
        <v>44174</v>
      </c>
      <c r="B2054" s="1"/>
      <c r="C2054" t="s">
        <v>107</v>
      </c>
      <c r="D2054">
        <v>1</v>
      </c>
      <c r="E2054">
        <v>15791.66</v>
      </c>
      <c r="F2054">
        <v>554987</v>
      </c>
    </row>
    <row r="2055" spans="1:6" x14ac:dyDescent="0.2">
      <c r="A2055" s="1">
        <v>44174</v>
      </c>
      <c r="B2055" s="1"/>
      <c r="C2055" t="s">
        <v>107</v>
      </c>
      <c r="D2055">
        <v>1</v>
      </c>
      <c r="E2055">
        <v>11328.02</v>
      </c>
      <c r="F2055">
        <v>727887</v>
      </c>
    </row>
    <row r="2056" spans="1:6" x14ac:dyDescent="0.2">
      <c r="A2056" s="1">
        <v>44174</v>
      </c>
      <c r="B2056" s="1"/>
      <c r="C2056" t="s">
        <v>107</v>
      </c>
      <c r="D2056">
        <v>1</v>
      </c>
      <c r="E2056">
        <v>0</v>
      </c>
      <c r="F2056">
        <v>0</v>
      </c>
    </row>
    <row r="2057" spans="1:6" x14ac:dyDescent="0.2">
      <c r="A2057" s="1">
        <v>44174</v>
      </c>
      <c r="B2057" s="1"/>
      <c r="C2057" t="s">
        <v>107</v>
      </c>
      <c r="D2057">
        <v>1</v>
      </c>
      <c r="E2057">
        <v>990.95</v>
      </c>
      <c r="F2057">
        <v>32955</v>
      </c>
    </row>
    <row r="2058" spans="1:6" x14ac:dyDescent="0.2">
      <c r="A2058" s="1">
        <v>44174</v>
      </c>
      <c r="B2058" s="1"/>
      <c r="C2058" t="s">
        <v>106</v>
      </c>
      <c r="D2058">
        <v>0</v>
      </c>
      <c r="E2058">
        <v>0</v>
      </c>
      <c r="F2058">
        <v>0</v>
      </c>
    </row>
    <row r="2059" spans="1:6" x14ac:dyDescent="0.2">
      <c r="A2059" s="1">
        <v>44167</v>
      </c>
      <c r="B2059" s="1"/>
      <c r="C2059" t="s">
        <v>107</v>
      </c>
      <c r="D2059">
        <v>1</v>
      </c>
      <c r="E2059">
        <v>0</v>
      </c>
      <c r="F2059">
        <v>0</v>
      </c>
    </row>
    <row r="2060" spans="1:6" x14ac:dyDescent="0.2">
      <c r="A2060" s="1">
        <v>44167</v>
      </c>
      <c r="B2060" s="1"/>
      <c r="C2060" t="s">
        <v>103</v>
      </c>
      <c r="D2060">
        <v>0</v>
      </c>
      <c r="E2060">
        <v>82356.460000000006</v>
      </c>
      <c r="F2060">
        <v>8448386</v>
      </c>
    </row>
    <row r="2061" spans="1:6" x14ac:dyDescent="0.2">
      <c r="A2061" s="1">
        <v>44167</v>
      </c>
      <c r="B2061" s="1"/>
      <c r="C2061" t="s">
        <v>148</v>
      </c>
      <c r="D2061">
        <v>0</v>
      </c>
      <c r="E2061">
        <v>2100.6799999999998</v>
      </c>
      <c r="F2061">
        <v>119757</v>
      </c>
    </row>
    <row r="2062" spans="1:6" x14ac:dyDescent="0.2">
      <c r="A2062" s="1">
        <v>44167</v>
      </c>
      <c r="B2062" s="1"/>
      <c r="C2062" t="s">
        <v>106</v>
      </c>
      <c r="D2062">
        <v>0</v>
      </c>
      <c r="E2062">
        <v>0</v>
      </c>
      <c r="F2062">
        <v>0</v>
      </c>
    </row>
    <row r="2063" spans="1:6" x14ac:dyDescent="0.2">
      <c r="A2063" s="1">
        <v>44167</v>
      </c>
      <c r="B2063" s="1"/>
      <c r="C2063" t="s">
        <v>103</v>
      </c>
      <c r="D2063">
        <v>0</v>
      </c>
      <c r="E2063">
        <v>26796.76</v>
      </c>
      <c r="F2063">
        <v>885812</v>
      </c>
    </row>
    <row r="2064" spans="1:6" x14ac:dyDescent="0.2">
      <c r="A2064" s="1">
        <v>44167</v>
      </c>
      <c r="B2064" s="1"/>
      <c r="C2064" t="s">
        <v>106</v>
      </c>
      <c r="D2064">
        <v>0</v>
      </c>
      <c r="E2064">
        <v>0</v>
      </c>
      <c r="F2064">
        <v>0</v>
      </c>
    </row>
    <row r="2065" spans="1:6" x14ac:dyDescent="0.2">
      <c r="A2065" s="1">
        <v>44167</v>
      </c>
      <c r="B2065" s="1"/>
      <c r="C2065" t="s">
        <v>103</v>
      </c>
      <c r="D2065">
        <v>0</v>
      </c>
      <c r="E2065">
        <v>22955.83</v>
      </c>
      <c r="F2065">
        <v>1382963</v>
      </c>
    </row>
    <row r="2066" spans="1:6" x14ac:dyDescent="0.2">
      <c r="A2066" s="1">
        <v>44167</v>
      </c>
      <c r="B2066" s="1"/>
      <c r="C2066" t="s">
        <v>148</v>
      </c>
      <c r="D2066">
        <v>0</v>
      </c>
      <c r="E2066">
        <v>657.94</v>
      </c>
      <c r="F2066">
        <v>35972</v>
      </c>
    </row>
    <row r="2067" spans="1:6" x14ac:dyDescent="0.2">
      <c r="A2067" s="1">
        <v>44167</v>
      </c>
      <c r="B2067" s="1"/>
      <c r="C2067" t="s">
        <v>107</v>
      </c>
      <c r="D2067">
        <v>1</v>
      </c>
      <c r="E2067">
        <v>57833.52</v>
      </c>
      <c r="F2067">
        <v>2336701</v>
      </c>
    </row>
    <row r="2068" spans="1:6" x14ac:dyDescent="0.2">
      <c r="A2068" s="1">
        <v>44167</v>
      </c>
      <c r="B2068" s="1"/>
      <c r="C2068" t="s">
        <v>106</v>
      </c>
      <c r="D2068">
        <v>0</v>
      </c>
      <c r="E2068">
        <v>0</v>
      </c>
      <c r="F2068">
        <v>0</v>
      </c>
    </row>
    <row r="2069" spans="1:6" x14ac:dyDescent="0.2">
      <c r="A2069" s="1">
        <v>44167</v>
      </c>
      <c r="B2069" s="1"/>
      <c r="C2069" t="s">
        <v>107</v>
      </c>
      <c r="D2069">
        <v>1</v>
      </c>
      <c r="E2069">
        <v>103546.2</v>
      </c>
      <c r="F2069">
        <v>12390321</v>
      </c>
    </row>
    <row r="2070" spans="1:6" x14ac:dyDescent="0.2">
      <c r="A2070" s="1">
        <v>44167</v>
      </c>
      <c r="B2070" s="1"/>
      <c r="C2070" t="s">
        <v>105</v>
      </c>
      <c r="D2070">
        <v>0</v>
      </c>
      <c r="E2070">
        <v>26.73</v>
      </c>
      <c r="F2070">
        <v>2841</v>
      </c>
    </row>
    <row r="2071" spans="1:6" x14ac:dyDescent="0.2">
      <c r="A2071" s="1">
        <v>44167</v>
      </c>
      <c r="B2071" s="1"/>
      <c r="C2071" t="s">
        <v>105</v>
      </c>
      <c r="D2071">
        <v>0</v>
      </c>
      <c r="E2071">
        <v>27.26</v>
      </c>
      <c r="F2071">
        <v>3034</v>
      </c>
    </row>
    <row r="2072" spans="1:6" x14ac:dyDescent="0.2">
      <c r="A2072" s="1">
        <v>44167</v>
      </c>
      <c r="B2072" s="1"/>
      <c r="C2072" t="s">
        <v>106</v>
      </c>
      <c r="D2072">
        <v>0</v>
      </c>
      <c r="E2072">
        <v>32159.54</v>
      </c>
      <c r="F2072">
        <v>1010052</v>
      </c>
    </row>
    <row r="2073" spans="1:6" x14ac:dyDescent="0.2">
      <c r="A2073" s="1">
        <v>44167</v>
      </c>
      <c r="B2073" s="1"/>
      <c r="C2073" t="s">
        <v>107</v>
      </c>
      <c r="D2073">
        <v>1</v>
      </c>
      <c r="E2073">
        <v>4685.6499999999996</v>
      </c>
      <c r="F2073">
        <v>204175</v>
      </c>
    </row>
    <row r="2074" spans="1:6" x14ac:dyDescent="0.2">
      <c r="A2074" s="1">
        <v>44167</v>
      </c>
      <c r="B2074" s="1"/>
      <c r="C2074" t="s">
        <v>103</v>
      </c>
      <c r="D2074">
        <v>0</v>
      </c>
      <c r="E2074">
        <v>0</v>
      </c>
      <c r="F2074">
        <v>0</v>
      </c>
    </row>
    <row r="2075" spans="1:6" x14ac:dyDescent="0.2">
      <c r="A2075" s="1">
        <v>44167</v>
      </c>
      <c r="B2075" s="1"/>
      <c r="C2075" t="s">
        <v>103</v>
      </c>
      <c r="D2075">
        <v>0</v>
      </c>
      <c r="E2075">
        <v>0</v>
      </c>
      <c r="F2075">
        <v>0</v>
      </c>
    </row>
    <row r="2076" spans="1:6" x14ac:dyDescent="0.2">
      <c r="A2076" s="1">
        <v>44167</v>
      </c>
      <c r="B2076" s="1"/>
      <c r="C2076" t="s">
        <v>103</v>
      </c>
      <c r="D2076">
        <v>0</v>
      </c>
      <c r="E2076">
        <v>0</v>
      </c>
      <c r="F2076">
        <v>0</v>
      </c>
    </row>
    <row r="2077" spans="1:6" x14ac:dyDescent="0.2">
      <c r="A2077" s="1">
        <v>44167</v>
      </c>
      <c r="B2077" s="1"/>
      <c r="C2077" t="s">
        <v>103</v>
      </c>
      <c r="D2077">
        <v>0</v>
      </c>
      <c r="E2077">
        <v>0</v>
      </c>
      <c r="F2077">
        <v>0</v>
      </c>
    </row>
    <row r="2078" spans="1:6" x14ac:dyDescent="0.2">
      <c r="A2078" s="1">
        <v>44167</v>
      </c>
      <c r="B2078" s="1"/>
      <c r="C2078" t="s">
        <v>107</v>
      </c>
      <c r="D2078">
        <v>1</v>
      </c>
      <c r="E2078">
        <v>358488.43</v>
      </c>
      <c r="F2078">
        <v>25005943</v>
      </c>
    </row>
    <row r="2079" spans="1:6" x14ac:dyDescent="0.2">
      <c r="A2079" s="1">
        <v>44167</v>
      </c>
      <c r="B2079" s="1"/>
      <c r="C2079" t="s">
        <v>106</v>
      </c>
      <c r="D2079">
        <v>0</v>
      </c>
      <c r="E2079">
        <v>49831.31</v>
      </c>
      <c r="F2079">
        <v>4493447</v>
      </c>
    </row>
    <row r="2080" spans="1:6" x14ac:dyDescent="0.2">
      <c r="A2080" s="1">
        <v>44167</v>
      </c>
      <c r="B2080" s="1"/>
      <c r="C2080" t="s">
        <v>107</v>
      </c>
      <c r="D2080">
        <v>1</v>
      </c>
      <c r="E2080">
        <v>3624.94</v>
      </c>
      <c r="F2080">
        <v>143491</v>
      </c>
    </row>
    <row r="2081" spans="1:6" x14ac:dyDescent="0.2">
      <c r="A2081" s="1">
        <v>44167</v>
      </c>
      <c r="B2081" s="1"/>
      <c r="C2081" t="s">
        <v>107</v>
      </c>
      <c r="D2081">
        <v>1</v>
      </c>
      <c r="E2081">
        <v>0</v>
      </c>
      <c r="F2081">
        <v>0</v>
      </c>
    </row>
    <row r="2082" spans="1:6" x14ac:dyDescent="0.2">
      <c r="A2082" s="1">
        <v>44167</v>
      </c>
      <c r="B2082" s="1"/>
      <c r="C2082" t="s">
        <v>148</v>
      </c>
      <c r="D2082">
        <v>0</v>
      </c>
      <c r="E2082">
        <v>659.53</v>
      </c>
      <c r="F2082">
        <v>37079</v>
      </c>
    </row>
    <row r="2083" spans="1:6" x14ac:dyDescent="0.2">
      <c r="A2083" s="1">
        <v>44167</v>
      </c>
      <c r="B2083" s="1"/>
      <c r="C2083" t="s">
        <v>103</v>
      </c>
      <c r="D2083">
        <v>0</v>
      </c>
      <c r="E2083">
        <v>96907.91</v>
      </c>
      <c r="F2083">
        <v>7220859</v>
      </c>
    </row>
    <row r="2084" spans="1:6" x14ac:dyDescent="0.2">
      <c r="A2084" s="1">
        <v>44167</v>
      </c>
      <c r="B2084" s="1"/>
      <c r="C2084" t="s">
        <v>103</v>
      </c>
      <c r="D2084">
        <v>0</v>
      </c>
      <c r="E2084">
        <v>22332.240000000002</v>
      </c>
      <c r="F2084">
        <v>1391738</v>
      </c>
    </row>
    <row r="2085" spans="1:6" x14ac:dyDescent="0.2">
      <c r="A2085" s="1">
        <v>44167</v>
      </c>
      <c r="B2085" s="1"/>
      <c r="C2085" t="s">
        <v>104</v>
      </c>
      <c r="D2085">
        <v>0</v>
      </c>
      <c r="E2085">
        <v>3209.91</v>
      </c>
      <c r="F2085">
        <v>43754</v>
      </c>
    </row>
    <row r="2086" spans="1:6" x14ac:dyDescent="0.2">
      <c r="A2086" s="1">
        <v>44167</v>
      </c>
      <c r="B2086" s="1"/>
      <c r="C2086" t="s">
        <v>103</v>
      </c>
      <c r="D2086">
        <v>0</v>
      </c>
      <c r="E2086">
        <v>0</v>
      </c>
      <c r="F2086">
        <v>0</v>
      </c>
    </row>
    <row r="2087" spans="1:6" x14ac:dyDescent="0.2">
      <c r="A2087" s="1">
        <v>44167</v>
      </c>
      <c r="B2087" s="1"/>
      <c r="C2087" t="s">
        <v>103</v>
      </c>
      <c r="D2087">
        <v>0</v>
      </c>
      <c r="E2087">
        <v>8723.27</v>
      </c>
      <c r="F2087">
        <v>360819</v>
      </c>
    </row>
    <row r="2088" spans="1:6" x14ac:dyDescent="0.2">
      <c r="A2088" s="1">
        <v>44167</v>
      </c>
      <c r="B2088" s="1"/>
      <c r="C2088" t="s">
        <v>103</v>
      </c>
      <c r="D2088">
        <v>0</v>
      </c>
      <c r="E2088">
        <v>14440.02</v>
      </c>
      <c r="F2088">
        <v>1261581</v>
      </c>
    </row>
    <row r="2089" spans="1:6" x14ac:dyDescent="0.2">
      <c r="A2089" s="1">
        <v>44167</v>
      </c>
      <c r="B2089" s="1"/>
      <c r="C2089" t="s">
        <v>148</v>
      </c>
      <c r="D2089">
        <v>0</v>
      </c>
      <c r="E2089">
        <v>2824.67</v>
      </c>
      <c r="F2089">
        <v>193983</v>
      </c>
    </row>
    <row r="2090" spans="1:6" x14ac:dyDescent="0.2">
      <c r="A2090" s="1">
        <v>44167</v>
      </c>
      <c r="B2090" s="1"/>
      <c r="C2090" t="s">
        <v>107</v>
      </c>
      <c r="D2090">
        <v>1</v>
      </c>
      <c r="E2090">
        <v>0</v>
      </c>
      <c r="F2090">
        <v>0</v>
      </c>
    </row>
    <row r="2091" spans="1:6" x14ac:dyDescent="0.2">
      <c r="A2091" s="1">
        <v>44167</v>
      </c>
      <c r="B2091" s="1"/>
      <c r="C2091" t="s">
        <v>103</v>
      </c>
      <c r="D2091">
        <v>0</v>
      </c>
      <c r="E2091">
        <v>3052.8</v>
      </c>
      <c r="F2091">
        <v>215417</v>
      </c>
    </row>
    <row r="2092" spans="1:6" x14ac:dyDescent="0.2">
      <c r="A2092" s="1">
        <v>44167</v>
      </c>
      <c r="B2092" s="1"/>
      <c r="C2092" t="s">
        <v>108</v>
      </c>
      <c r="D2092">
        <v>0</v>
      </c>
      <c r="E2092">
        <v>12590.99</v>
      </c>
      <c r="F2092">
        <v>724981</v>
      </c>
    </row>
    <row r="2093" spans="1:6" x14ac:dyDescent="0.2">
      <c r="A2093" s="1">
        <v>44167</v>
      </c>
      <c r="B2093" s="1"/>
      <c r="C2093" t="s">
        <v>107</v>
      </c>
      <c r="D2093">
        <v>1</v>
      </c>
      <c r="E2093">
        <v>4524.17</v>
      </c>
      <c r="F2093">
        <v>189617</v>
      </c>
    </row>
    <row r="2094" spans="1:6" x14ac:dyDescent="0.2">
      <c r="A2094" s="1">
        <v>44160</v>
      </c>
      <c r="B2094" s="1"/>
      <c r="C2094" t="s">
        <v>103</v>
      </c>
      <c r="D2094">
        <v>0</v>
      </c>
      <c r="E2094">
        <v>68633.69</v>
      </c>
      <c r="F2094">
        <v>4474504</v>
      </c>
    </row>
    <row r="2095" spans="1:6" x14ac:dyDescent="0.2">
      <c r="A2095" s="1">
        <v>44160</v>
      </c>
      <c r="B2095" s="1"/>
      <c r="C2095" t="s">
        <v>103</v>
      </c>
      <c r="D2095">
        <v>0</v>
      </c>
      <c r="E2095">
        <v>24034.400000000001</v>
      </c>
      <c r="F2095">
        <v>10974587</v>
      </c>
    </row>
    <row r="2096" spans="1:6" x14ac:dyDescent="0.2">
      <c r="A2096" s="1">
        <v>44160</v>
      </c>
      <c r="B2096" s="1"/>
      <c r="C2096" t="s">
        <v>107</v>
      </c>
      <c r="D2096">
        <v>1</v>
      </c>
      <c r="E2096">
        <v>7364.8</v>
      </c>
      <c r="F2096">
        <v>333469</v>
      </c>
    </row>
    <row r="2097" spans="1:6" x14ac:dyDescent="0.2">
      <c r="A2097" s="1">
        <v>44160</v>
      </c>
      <c r="B2097" s="1"/>
      <c r="C2097" t="s">
        <v>107</v>
      </c>
      <c r="D2097">
        <v>1</v>
      </c>
      <c r="E2097">
        <v>50412.17</v>
      </c>
      <c r="F2097">
        <v>3664055</v>
      </c>
    </row>
    <row r="2098" spans="1:6" x14ac:dyDescent="0.2">
      <c r="A2098" s="1">
        <v>44160</v>
      </c>
      <c r="B2098" s="1"/>
      <c r="C2098" t="s">
        <v>107</v>
      </c>
      <c r="D2098">
        <v>1</v>
      </c>
      <c r="E2098">
        <v>43439.46</v>
      </c>
      <c r="F2098">
        <v>3044886</v>
      </c>
    </row>
    <row r="2099" spans="1:6" x14ac:dyDescent="0.2">
      <c r="A2099" s="1">
        <v>44160</v>
      </c>
      <c r="B2099" s="1"/>
      <c r="C2099" t="s">
        <v>103</v>
      </c>
      <c r="D2099">
        <v>0</v>
      </c>
      <c r="E2099">
        <v>0</v>
      </c>
      <c r="F2099">
        <v>0</v>
      </c>
    </row>
    <row r="2100" spans="1:6" x14ac:dyDescent="0.2">
      <c r="A2100" s="1">
        <v>44160</v>
      </c>
      <c r="B2100" s="1"/>
      <c r="C2100" t="s">
        <v>106</v>
      </c>
      <c r="D2100">
        <v>0</v>
      </c>
      <c r="E2100">
        <v>47120.31</v>
      </c>
      <c r="F2100">
        <v>2451348</v>
      </c>
    </row>
    <row r="2101" spans="1:6" x14ac:dyDescent="0.2">
      <c r="A2101" s="1">
        <v>44160</v>
      </c>
      <c r="B2101" s="1"/>
      <c r="C2101" t="s">
        <v>107</v>
      </c>
      <c r="D2101">
        <v>1</v>
      </c>
      <c r="E2101">
        <v>689.84</v>
      </c>
      <c r="F2101">
        <v>39050</v>
      </c>
    </row>
    <row r="2102" spans="1:6" x14ac:dyDescent="0.2">
      <c r="A2102" s="1">
        <v>44160</v>
      </c>
      <c r="B2102" s="1"/>
      <c r="C2102" t="s">
        <v>107</v>
      </c>
      <c r="D2102">
        <v>1</v>
      </c>
      <c r="E2102">
        <v>37534.269999999997</v>
      </c>
      <c r="F2102">
        <v>2406535</v>
      </c>
    </row>
    <row r="2103" spans="1:6" x14ac:dyDescent="0.2">
      <c r="A2103" s="1">
        <v>44160</v>
      </c>
      <c r="B2103" s="1"/>
      <c r="C2103" t="s">
        <v>103</v>
      </c>
      <c r="D2103">
        <v>0</v>
      </c>
      <c r="E2103">
        <v>72032.41</v>
      </c>
      <c r="F2103">
        <v>5922638</v>
      </c>
    </row>
    <row r="2104" spans="1:6" x14ac:dyDescent="0.2">
      <c r="A2104" s="1">
        <v>44160</v>
      </c>
      <c r="B2104" s="1"/>
      <c r="C2104" t="s">
        <v>103</v>
      </c>
      <c r="D2104">
        <v>0</v>
      </c>
      <c r="E2104">
        <v>6167.39</v>
      </c>
      <c r="F2104">
        <v>362165</v>
      </c>
    </row>
    <row r="2105" spans="1:6" x14ac:dyDescent="0.2">
      <c r="A2105" s="1">
        <v>44160</v>
      </c>
      <c r="B2105" s="1"/>
      <c r="C2105" t="s">
        <v>107</v>
      </c>
      <c r="D2105">
        <v>1</v>
      </c>
      <c r="E2105">
        <v>793.52</v>
      </c>
      <c r="F2105">
        <v>35112</v>
      </c>
    </row>
    <row r="2106" spans="1:6" x14ac:dyDescent="0.2">
      <c r="A2106" s="1">
        <v>44160</v>
      </c>
      <c r="B2106" s="1"/>
      <c r="C2106" t="s">
        <v>106</v>
      </c>
      <c r="D2106">
        <v>0</v>
      </c>
      <c r="E2106">
        <v>0</v>
      </c>
      <c r="F2106">
        <v>0</v>
      </c>
    </row>
    <row r="2107" spans="1:6" x14ac:dyDescent="0.2">
      <c r="A2107" s="1">
        <v>44160</v>
      </c>
      <c r="B2107" s="1"/>
      <c r="C2107" t="s">
        <v>106</v>
      </c>
      <c r="D2107">
        <v>0</v>
      </c>
      <c r="E2107">
        <v>53429.02</v>
      </c>
      <c r="F2107">
        <v>1262143</v>
      </c>
    </row>
    <row r="2108" spans="1:6" x14ac:dyDescent="0.2">
      <c r="A2108" s="1">
        <v>44160</v>
      </c>
      <c r="B2108" s="1"/>
      <c r="C2108" t="s">
        <v>107</v>
      </c>
      <c r="D2108">
        <v>1</v>
      </c>
      <c r="E2108">
        <v>18573.87</v>
      </c>
      <c r="F2108">
        <v>2262732</v>
      </c>
    </row>
    <row r="2109" spans="1:6" x14ac:dyDescent="0.2">
      <c r="A2109" s="1">
        <v>44160</v>
      </c>
      <c r="B2109" s="1"/>
      <c r="C2109" t="s">
        <v>103</v>
      </c>
      <c r="D2109">
        <v>0</v>
      </c>
      <c r="E2109">
        <v>13763.33</v>
      </c>
      <c r="F2109">
        <v>982726</v>
      </c>
    </row>
    <row r="2110" spans="1:6" x14ac:dyDescent="0.2">
      <c r="A2110" s="1">
        <v>44160</v>
      </c>
      <c r="B2110" s="1"/>
      <c r="C2110" t="s">
        <v>107</v>
      </c>
      <c r="D2110">
        <v>1</v>
      </c>
      <c r="E2110">
        <v>803.94</v>
      </c>
      <c r="F2110">
        <v>39773</v>
      </c>
    </row>
    <row r="2111" spans="1:6" x14ac:dyDescent="0.2">
      <c r="A2111" s="1">
        <v>44160</v>
      </c>
      <c r="B2111" s="1"/>
      <c r="C2111" t="s">
        <v>106</v>
      </c>
      <c r="D2111">
        <v>0</v>
      </c>
      <c r="E2111">
        <v>0</v>
      </c>
      <c r="F2111">
        <v>0</v>
      </c>
    </row>
    <row r="2112" spans="1:6" x14ac:dyDescent="0.2">
      <c r="A2112" s="1">
        <v>44160</v>
      </c>
      <c r="B2112" s="1"/>
      <c r="C2112" t="s">
        <v>103</v>
      </c>
      <c r="D2112">
        <v>0</v>
      </c>
      <c r="E2112">
        <v>6189.94</v>
      </c>
      <c r="F2112">
        <v>346509</v>
      </c>
    </row>
    <row r="2113" spans="1:6" x14ac:dyDescent="0.2">
      <c r="A2113" s="1">
        <v>44160</v>
      </c>
      <c r="B2113" s="1"/>
      <c r="C2113" t="s">
        <v>103</v>
      </c>
      <c r="D2113">
        <v>0</v>
      </c>
      <c r="E2113">
        <v>595.97</v>
      </c>
      <c r="F2113">
        <v>9424</v>
      </c>
    </row>
    <row r="2114" spans="1:6" x14ac:dyDescent="0.2">
      <c r="A2114" s="1">
        <v>44160</v>
      </c>
      <c r="B2114" s="1"/>
      <c r="C2114" t="s">
        <v>106</v>
      </c>
      <c r="D2114">
        <v>0</v>
      </c>
      <c r="E2114">
        <v>0</v>
      </c>
      <c r="F2114">
        <v>0</v>
      </c>
    </row>
    <row r="2115" spans="1:6" x14ac:dyDescent="0.2">
      <c r="A2115" s="1">
        <v>44160</v>
      </c>
      <c r="B2115" s="1"/>
      <c r="C2115" t="s">
        <v>103</v>
      </c>
      <c r="D2115">
        <v>0</v>
      </c>
      <c r="E2115">
        <v>605.69000000000005</v>
      </c>
      <c r="F2115">
        <v>15703</v>
      </c>
    </row>
    <row r="2116" spans="1:6" x14ac:dyDescent="0.2">
      <c r="A2116" s="1">
        <v>44160</v>
      </c>
      <c r="B2116" s="1"/>
      <c r="C2116" t="s">
        <v>105</v>
      </c>
      <c r="D2116">
        <v>0</v>
      </c>
      <c r="E2116">
        <v>704.29</v>
      </c>
      <c r="F2116">
        <v>44058</v>
      </c>
    </row>
    <row r="2117" spans="1:6" x14ac:dyDescent="0.2">
      <c r="A2117" s="1">
        <v>44160</v>
      </c>
      <c r="B2117" s="1"/>
      <c r="C2117" t="s">
        <v>106</v>
      </c>
      <c r="D2117">
        <v>0</v>
      </c>
      <c r="E2117">
        <v>0</v>
      </c>
      <c r="F2117">
        <v>0</v>
      </c>
    </row>
    <row r="2118" spans="1:6" x14ac:dyDescent="0.2">
      <c r="A2118" s="1">
        <v>44160</v>
      </c>
      <c r="B2118" s="1"/>
      <c r="C2118" t="s">
        <v>148</v>
      </c>
      <c r="D2118">
        <v>0</v>
      </c>
      <c r="E2118">
        <v>2102.1999999999998</v>
      </c>
      <c r="F2118">
        <v>105238</v>
      </c>
    </row>
    <row r="2119" spans="1:6" x14ac:dyDescent="0.2">
      <c r="A2119" s="1">
        <v>44160</v>
      </c>
      <c r="B2119" s="1"/>
      <c r="C2119" t="s">
        <v>103</v>
      </c>
      <c r="D2119">
        <v>0</v>
      </c>
      <c r="E2119">
        <v>0</v>
      </c>
      <c r="F2119">
        <v>0</v>
      </c>
    </row>
    <row r="2120" spans="1:6" x14ac:dyDescent="0.2">
      <c r="A2120" s="1">
        <v>44160</v>
      </c>
      <c r="B2120" s="1"/>
      <c r="C2120" t="s">
        <v>103</v>
      </c>
      <c r="D2120">
        <v>0</v>
      </c>
      <c r="E2120">
        <v>0</v>
      </c>
      <c r="F2120">
        <v>0</v>
      </c>
    </row>
    <row r="2121" spans="1:6" x14ac:dyDescent="0.2">
      <c r="A2121" s="1">
        <v>44160</v>
      </c>
      <c r="B2121" s="1"/>
      <c r="C2121" t="s">
        <v>148</v>
      </c>
      <c r="D2121">
        <v>0</v>
      </c>
      <c r="E2121">
        <v>1411.47</v>
      </c>
      <c r="F2121">
        <v>58746</v>
      </c>
    </row>
    <row r="2122" spans="1:6" x14ac:dyDescent="0.2">
      <c r="A2122" s="1">
        <v>44160</v>
      </c>
      <c r="B2122" s="1"/>
      <c r="C2122" t="s">
        <v>104</v>
      </c>
      <c r="D2122">
        <v>0</v>
      </c>
      <c r="E2122">
        <v>6999.71</v>
      </c>
      <c r="F2122">
        <v>69971</v>
      </c>
    </row>
    <row r="2123" spans="1:6" x14ac:dyDescent="0.2">
      <c r="A2123" s="1">
        <v>44160</v>
      </c>
      <c r="B2123" s="1"/>
      <c r="C2123" t="s">
        <v>103</v>
      </c>
      <c r="D2123">
        <v>0</v>
      </c>
      <c r="E2123">
        <v>294.5</v>
      </c>
      <c r="F2123">
        <v>8303</v>
      </c>
    </row>
    <row r="2124" spans="1:6" x14ac:dyDescent="0.2">
      <c r="A2124" s="1">
        <v>44160</v>
      </c>
      <c r="B2124" s="1"/>
      <c r="C2124" t="s">
        <v>148</v>
      </c>
      <c r="D2124">
        <v>0</v>
      </c>
      <c r="E2124">
        <v>1411.22</v>
      </c>
      <c r="F2124">
        <v>65102</v>
      </c>
    </row>
    <row r="2125" spans="1:6" x14ac:dyDescent="0.2">
      <c r="A2125" s="1">
        <v>44160</v>
      </c>
      <c r="B2125" s="1"/>
      <c r="C2125" t="s">
        <v>103</v>
      </c>
      <c r="D2125">
        <v>0</v>
      </c>
      <c r="E2125">
        <v>0</v>
      </c>
      <c r="F2125">
        <v>0</v>
      </c>
    </row>
    <row r="2126" spans="1:6" x14ac:dyDescent="0.2">
      <c r="A2126" s="1">
        <v>44160</v>
      </c>
      <c r="B2126" s="1"/>
      <c r="C2126" t="s">
        <v>103</v>
      </c>
      <c r="D2126">
        <v>0</v>
      </c>
      <c r="E2126">
        <v>10534</v>
      </c>
      <c r="F2126">
        <v>492081</v>
      </c>
    </row>
    <row r="2127" spans="1:6" x14ac:dyDescent="0.2">
      <c r="A2127" s="1">
        <v>44160</v>
      </c>
      <c r="B2127" s="1"/>
      <c r="C2127" t="s">
        <v>148</v>
      </c>
      <c r="D2127">
        <v>0</v>
      </c>
      <c r="E2127">
        <v>2780.91</v>
      </c>
      <c r="F2127">
        <v>163060</v>
      </c>
    </row>
    <row r="2128" spans="1:6" x14ac:dyDescent="0.2">
      <c r="A2128" s="1">
        <v>44160</v>
      </c>
      <c r="B2128" s="1"/>
      <c r="C2128" t="s">
        <v>105</v>
      </c>
      <c r="D2128">
        <v>0</v>
      </c>
      <c r="E2128">
        <v>703.55</v>
      </c>
      <c r="F2128">
        <v>37814</v>
      </c>
    </row>
    <row r="2129" spans="1:6" x14ac:dyDescent="0.2">
      <c r="A2129" s="1">
        <v>44160</v>
      </c>
      <c r="B2129" s="1"/>
      <c r="C2129" t="s">
        <v>107</v>
      </c>
      <c r="D2129">
        <v>1</v>
      </c>
      <c r="E2129">
        <v>6356.15</v>
      </c>
      <c r="F2129">
        <v>447486</v>
      </c>
    </row>
    <row r="2130" spans="1:6" x14ac:dyDescent="0.2">
      <c r="A2130" s="1">
        <v>44160</v>
      </c>
      <c r="B2130" s="1"/>
      <c r="C2130" t="s">
        <v>103</v>
      </c>
      <c r="D2130">
        <v>0</v>
      </c>
      <c r="E2130">
        <v>596.23</v>
      </c>
      <c r="F2130">
        <v>7588</v>
      </c>
    </row>
    <row r="2131" spans="1:6" x14ac:dyDescent="0.2">
      <c r="A2131" s="1">
        <v>44153</v>
      </c>
      <c r="B2131" s="1"/>
      <c r="C2131" t="s">
        <v>106</v>
      </c>
      <c r="D2131">
        <v>0</v>
      </c>
      <c r="E2131">
        <v>0</v>
      </c>
      <c r="F2131">
        <v>0</v>
      </c>
    </row>
    <row r="2132" spans="1:6" x14ac:dyDescent="0.2">
      <c r="A2132" s="1">
        <v>44153</v>
      </c>
      <c r="B2132" s="1"/>
      <c r="C2132" t="s">
        <v>148</v>
      </c>
      <c r="D2132">
        <v>0</v>
      </c>
      <c r="E2132">
        <v>2104.7600000000002</v>
      </c>
      <c r="F2132">
        <v>121175</v>
      </c>
    </row>
    <row r="2133" spans="1:6" x14ac:dyDescent="0.2">
      <c r="A2133" s="1">
        <v>44153</v>
      </c>
      <c r="B2133" s="1"/>
      <c r="C2133" t="s">
        <v>103</v>
      </c>
      <c r="D2133">
        <v>0</v>
      </c>
      <c r="E2133">
        <v>0</v>
      </c>
      <c r="F2133">
        <v>0</v>
      </c>
    </row>
    <row r="2134" spans="1:6" x14ac:dyDescent="0.2">
      <c r="A2134" s="1">
        <v>44153</v>
      </c>
      <c r="B2134" s="1"/>
      <c r="C2134" t="s">
        <v>103</v>
      </c>
      <c r="D2134">
        <v>0</v>
      </c>
      <c r="E2134">
        <v>366.43</v>
      </c>
      <c r="F2134">
        <v>39936</v>
      </c>
    </row>
    <row r="2135" spans="1:6" x14ac:dyDescent="0.2">
      <c r="A2135" s="1">
        <v>44153</v>
      </c>
      <c r="B2135" s="1"/>
      <c r="C2135" t="s">
        <v>148</v>
      </c>
      <c r="D2135">
        <v>0</v>
      </c>
      <c r="E2135">
        <v>1392.97</v>
      </c>
      <c r="F2135">
        <v>58162</v>
      </c>
    </row>
    <row r="2136" spans="1:6" x14ac:dyDescent="0.2">
      <c r="A2136" s="1">
        <v>44153</v>
      </c>
      <c r="B2136" s="1"/>
      <c r="C2136" t="s">
        <v>103</v>
      </c>
      <c r="D2136">
        <v>0</v>
      </c>
      <c r="E2136">
        <v>706.67</v>
      </c>
      <c r="F2136">
        <v>11512</v>
      </c>
    </row>
    <row r="2137" spans="1:6" x14ac:dyDescent="0.2">
      <c r="A2137" s="1">
        <v>44153</v>
      </c>
      <c r="B2137" s="1"/>
      <c r="C2137" t="s">
        <v>106</v>
      </c>
      <c r="D2137">
        <v>0</v>
      </c>
      <c r="E2137">
        <v>20979.48</v>
      </c>
      <c r="F2137">
        <v>1414284</v>
      </c>
    </row>
    <row r="2138" spans="1:6" x14ac:dyDescent="0.2">
      <c r="A2138" s="1">
        <v>44153</v>
      </c>
      <c r="B2138" s="1"/>
      <c r="C2138" t="s">
        <v>106</v>
      </c>
      <c r="D2138">
        <v>0</v>
      </c>
      <c r="E2138">
        <v>55467.82</v>
      </c>
      <c r="F2138">
        <v>1522661</v>
      </c>
    </row>
    <row r="2139" spans="1:6" x14ac:dyDescent="0.2">
      <c r="A2139" s="1">
        <v>44153</v>
      </c>
      <c r="B2139" s="1"/>
      <c r="C2139" t="s">
        <v>107</v>
      </c>
      <c r="D2139">
        <v>1</v>
      </c>
      <c r="E2139">
        <v>12783.08</v>
      </c>
      <c r="F2139">
        <v>1120574</v>
      </c>
    </row>
    <row r="2140" spans="1:6" x14ac:dyDescent="0.2">
      <c r="A2140" s="1">
        <v>44153</v>
      </c>
      <c r="B2140" s="1"/>
      <c r="C2140" t="s">
        <v>105</v>
      </c>
      <c r="D2140">
        <v>0</v>
      </c>
      <c r="E2140">
        <v>689.78</v>
      </c>
      <c r="F2140">
        <v>31938</v>
      </c>
    </row>
    <row r="2141" spans="1:6" x14ac:dyDescent="0.2">
      <c r="A2141" s="1">
        <v>44153</v>
      </c>
      <c r="B2141" s="1"/>
      <c r="C2141" t="s">
        <v>107</v>
      </c>
      <c r="D2141">
        <v>1</v>
      </c>
      <c r="E2141">
        <v>7577.73</v>
      </c>
      <c r="F2141">
        <v>381687</v>
      </c>
    </row>
    <row r="2142" spans="1:6" x14ac:dyDescent="0.2">
      <c r="A2142" s="1">
        <v>44153</v>
      </c>
      <c r="B2142" s="1"/>
      <c r="C2142" t="s">
        <v>148</v>
      </c>
      <c r="D2142">
        <v>0</v>
      </c>
      <c r="E2142">
        <v>1394.66</v>
      </c>
      <c r="F2142">
        <v>60014</v>
      </c>
    </row>
    <row r="2143" spans="1:6" x14ac:dyDescent="0.2">
      <c r="A2143" s="1">
        <v>44153</v>
      </c>
      <c r="B2143" s="1"/>
      <c r="C2143" t="s">
        <v>106</v>
      </c>
      <c r="D2143">
        <v>0</v>
      </c>
      <c r="E2143">
        <v>0</v>
      </c>
      <c r="F2143">
        <v>0</v>
      </c>
    </row>
    <row r="2144" spans="1:6" x14ac:dyDescent="0.2">
      <c r="A2144" s="1">
        <v>44153</v>
      </c>
      <c r="B2144" s="1"/>
      <c r="C2144" t="s">
        <v>103</v>
      </c>
      <c r="D2144">
        <v>0</v>
      </c>
      <c r="E2144">
        <v>23660.47</v>
      </c>
      <c r="F2144">
        <v>1559090</v>
      </c>
    </row>
    <row r="2145" spans="1:6" x14ac:dyDescent="0.2">
      <c r="A2145" s="1">
        <v>44153</v>
      </c>
      <c r="B2145" s="1"/>
      <c r="C2145" t="s">
        <v>106</v>
      </c>
      <c r="D2145">
        <v>0</v>
      </c>
      <c r="E2145">
        <v>6306.13</v>
      </c>
      <c r="F2145">
        <v>288916</v>
      </c>
    </row>
    <row r="2146" spans="1:6" x14ac:dyDescent="0.2">
      <c r="A2146" s="1">
        <v>44153</v>
      </c>
      <c r="B2146" s="1"/>
      <c r="C2146" t="s">
        <v>103</v>
      </c>
      <c r="D2146">
        <v>0</v>
      </c>
      <c r="E2146">
        <v>35985.620000000003</v>
      </c>
      <c r="F2146">
        <v>18645233</v>
      </c>
    </row>
    <row r="2147" spans="1:6" x14ac:dyDescent="0.2">
      <c r="A2147" s="1">
        <v>44153</v>
      </c>
      <c r="B2147" s="1"/>
      <c r="C2147" t="s">
        <v>104</v>
      </c>
      <c r="D2147">
        <v>0</v>
      </c>
      <c r="E2147">
        <v>6230.98</v>
      </c>
      <c r="F2147">
        <v>72382</v>
      </c>
    </row>
    <row r="2148" spans="1:6" x14ac:dyDescent="0.2">
      <c r="A2148" s="1">
        <v>44153</v>
      </c>
      <c r="B2148" s="1"/>
      <c r="C2148" t="s">
        <v>105</v>
      </c>
      <c r="D2148">
        <v>0</v>
      </c>
      <c r="E2148">
        <v>688.35</v>
      </c>
      <c r="F2148">
        <v>39146</v>
      </c>
    </row>
    <row r="2149" spans="1:6" x14ac:dyDescent="0.2">
      <c r="A2149" s="1">
        <v>44153</v>
      </c>
      <c r="B2149" s="1"/>
      <c r="C2149" t="s">
        <v>103</v>
      </c>
      <c r="D2149">
        <v>0</v>
      </c>
      <c r="E2149">
        <v>77292.37</v>
      </c>
      <c r="F2149">
        <v>6191593</v>
      </c>
    </row>
    <row r="2150" spans="1:6" x14ac:dyDescent="0.2">
      <c r="A2150" s="1">
        <v>44153</v>
      </c>
      <c r="B2150" s="1"/>
      <c r="C2150" t="s">
        <v>108</v>
      </c>
      <c r="D2150">
        <v>0</v>
      </c>
      <c r="E2150">
        <v>0</v>
      </c>
      <c r="F2150">
        <v>0</v>
      </c>
    </row>
    <row r="2151" spans="1:6" x14ac:dyDescent="0.2">
      <c r="A2151" s="1">
        <v>44153</v>
      </c>
      <c r="B2151" s="1"/>
      <c r="C2151" t="s">
        <v>103</v>
      </c>
      <c r="D2151">
        <v>0</v>
      </c>
      <c r="E2151">
        <v>702.66</v>
      </c>
      <c r="F2151">
        <v>21066</v>
      </c>
    </row>
    <row r="2152" spans="1:6" x14ac:dyDescent="0.2">
      <c r="A2152" s="1">
        <v>44153</v>
      </c>
      <c r="B2152" s="1"/>
      <c r="C2152" t="s">
        <v>103</v>
      </c>
      <c r="D2152">
        <v>0</v>
      </c>
      <c r="E2152">
        <v>705.35</v>
      </c>
      <c r="F2152">
        <v>10342</v>
      </c>
    </row>
    <row r="2153" spans="1:6" x14ac:dyDescent="0.2">
      <c r="A2153" s="1">
        <v>44153</v>
      </c>
      <c r="B2153" s="1"/>
      <c r="C2153" t="s">
        <v>103</v>
      </c>
      <c r="D2153">
        <v>0</v>
      </c>
      <c r="E2153">
        <v>13250.81</v>
      </c>
      <c r="F2153">
        <v>894407</v>
      </c>
    </row>
    <row r="2154" spans="1:6" x14ac:dyDescent="0.2">
      <c r="A2154" s="1">
        <v>44153</v>
      </c>
      <c r="B2154" s="1"/>
      <c r="C2154" t="s">
        <v>106</v>
      </c>
      <c r="D2154">
        <v>0</v>
      </c>
      <c r="E2154">
        <v>0</v>
      </c>
      <c r="F2154">
        <v>0</v>
      </c>
    </row>
    <row r="2155" spans="1:6" x14ac:dyDescent="0.2">
      <c r="A2155" s="1">
        <v>44153</v>
      </c>
      <c r="B2155" s="1"/>
      <c r="C2155" t="s">
        <v>106</v>
      </c>
      <c r="D2155">
        <v>0</v>
      </c>
      <c r="E2155">
        <v>8287.76</v>
      </c>
      <c r="F2155">
        <v>440014</v>
      </c>
    </row>
    <row r="2156" spans="1:6" x14ac:dyDescent="0.2">
      <c r="A2156" s="1">
        <v>44153</v>
      </c>
      <c r="B2156" s="1"/>
      <c r="C2156" t="s">
        <v>148</v>
      </c>
      <c r="D2156">
        <v>0</v>
      </c>
      <c r="E2156">
        <v>2801.5</v>
      </c>
      <c r="F2156">
        <v>161030</v>
      </c>
    </row>
    <row r="2157" spans="1:6" x14ac:dyDescent="0.2">
      <c r="A2157" s="1">
        <v>44153</v>
      </c>
      <c r="B2157" s="1"/>
      <c r="C2157" t="s">
        <v>107</v>
      </c>
      <c r="D2157">
        <v>1</v>
      </c>
      <c r="E2157">
        <v>61060.45</v>
      </c>
      <c r="F2157">
        <v>5280797</v>
      </c>
    </row>
    <row r="2158" spans="1:6" x14ac:dyDescent="0.2">
      <c r="A2158" s="1">
        <v>44153</v>
      </c>
      <c r="B2158" s="1"/>
      <c r="C2158" t="s">
        <v>103</v>
      </c>
      <c r="D2158">
        <v>0</v>
      </c>
      <c r="E2158">
        <v>0</v>
      </c>
      <c r="F2158">
        <v>0</v>
      </c>
    </row>
    <row r="2159" spans="1:6" x14ac:dyDescent="0.2">
      <c r="A2159" s="1">
        <v>44153</v>
      </c>
      <c r="B2159" s="1"/>
      <c r="C2159" t="s">
        <v>103</v>
      </c>
      <c r="D2159">
        <v>0</v>
      </c>
      <c r="E2159">
        <v>0</v>
      </c>
      <c r="F2159">
        <v>0</v>
      </c>
    </row>
    <row r="2160" spans="1:6" x14ac:dyDescent="0.2">
      <c r="A2160" s="1">
        <v>44153</v>
      </c>
      <c r="B2160" s="1"/>
      <c r="C2160" t="s">
        <v>103</v>
      </c>
      <c r="D2160">
        <v>0</v>
      </c>
      <c r="E2160">
        <v>39603.480000000003</v>
      </c>
      <c r="F2160">
        <v>2228572</v>
      </c>
    </row>
    <row r="2161" spans="1:6" x14ac:dyDescent="0.2">
      <c r="A2161" s="1">
        <v>44153</v>
      </c>
      <c r="B2161" s="1"/>
      <c r="C2161" t="s">
        <v>103</v>
      </c>
      <c r="D2161">
        <v>0</v>
      </c>
      <c r="E2161">
        <v>706.17</v>
      </c>
      <c r="F2161">
        <v>23656</v>
      </c>
    </row>
    <row r="2162" spans="1:6" x14ac:dyDescent="0.2">
      <c r="A2162" s="1">
        <v>44153</v>
      </c>
      <c r="B2162" s="1"/>
      <c r="C2162" t="s">
        <v>106</v>
      </c>
      <c r="D2162">
        <v>0</v>
      </c>
      <c r="E2162">
        <v>0</v>
      </c>
      <c r="F2162">
        <v>0</v>
      </c>
    </row>
    <row r="2163" spans="1:6" x14ac:dyDescent="0.2">
      <c r="A2163" s="1">
        <v>44153</v>
      </c>
      <c r="B2163" s="1"/>
      <c r="C2163" t="s">
        <v>103</v>
      </c>
      <c r="D2163">
        <v>0</v>
      </c>
      <c r="E2163">
        <v>25738.720000000001</v>
      </c>
      <c r="F2163">
        <v>11752901</v>
      </c>
    </row>
    <row r="2164" spans="1:6" x14ac:dyDescent="0.2">
      <c r="A2164" s="1">
        <v>44153</v>
      </c>
      <c r="B2164" s="1"/>
      <c r="C2164" t="s">
        <v>107</v>
      </c>
      <c r="D2164">
        <v>1</v>
      </c>
      <c r="E2164">
        <v>54775.37</v>
      </c>
      <c r="F2164">
        <v>4453817</v>
      </c>
    </row>
    <row r="2165" spans="1:6" x14ac:dyDescent="0.2">
      <c r="A2165" s="1">
        <v>44153</v>
      </c>
      <c r="B2165" s="1"/>
      <c r="C2165" t="s">
        <v>103</v>
      </c>
      <c r="D2165">
        <v>0</v>
      </c>
      <c r="E2165">
        <v>0</v>
      </c>
      <c r="F2165">
        <v>0</v>
      </c>
    </row>
    <row r="2166" spans="1:6" x14ac:dyDescent="0.2">
      <c r="A2166" s="1">
        <v>44153</v>
      </c>
      <c r="B2166" s="1"/>
      <c r="C2166" t="s">
        <v>106</v>
      </c>
      <c r="D2166">
        <v>0</v>
      </c>
      <c r="E2166">
        <v>19939.919999999998</v>
      </c>
      <c r="F2166">
        <v>2079396</v>
      </c>
    </row>
    <row r="2167" spans="1:6" x14ac:dyDescent="0.2">
      <c r="A2167" s="1">
        <v>44153</v>
      </c>
      <c r="B2167" s="1"/>
      <c r="C2167" t="s">
        <v>103</v>
      </c>
      <c r="D2167">
        <v>0</v>
      </c>
      <c r="E2167">
        <v>0</v>
      </c>
      <c r="F2167">
        <v>0</v>
      </c>
    </row>
    <row r="2168" spans="1:6" x14ac:dyDescent="0.2">
      <c r="A2168" s="1">
        <v>44146</v>
      </c>
      <c r="B2168" s="1"/>
      <c r="C2168" t="s">
        <v>148</v>
      </c>
      <c r="D2168">
        <v>0</v>
      </c>
      <c r="E2168">
        <v>2089</v>
      </c>
      <c r="F2168">
        <v>116656</v>
      </c>
    </row>
    <row r="2169" spans="1:6" x14ac:dyDescent="0.2">
      <c r="A2169" s="1">
        <v>44146</v>
      </c>
      <c r="B2169" s="1"/>
      <c r="C2169" t="s">
        <v>103</v>
      </c>
      <c r="D2169">
        <v>0</v>
      </c>
      <c r="E2169">
        <v>9838.68</v>
      </c>
      <c r="F2169">
        <v>745341</v>
      </c>
    </row>
    <row r="2170" spans="1:6" x14ac:dyDescent="0.2">
      <c r="A2170" s="1">
        <v>44146</v>
      </c>
      <c r="B2170" s="1"/>
      <c r="C2170" t="s">
        <v>106</v>
      </c>
      <c r="D2170">
        <v>0</v>
      </c>
      <c r="E2170">
        <v>28082.87</v>
      </c>
      <c r="F2170">
        <v>1812662</v>
      </c>
    </row>
    <row r="2171" spans="1:6" x14ac:dyDescent="0.2">
      <c r="A2171" s="1">
        <v>44146</v>
      </c>
      <c r="B2171" s="1"/>
      <c r="C2171" t="s">
        <v>103</v>
      </c>
      <c r="D2171">
        <v>0</v>
      </c>
      <c r="E2171">
        <v>0</v>
      </c>
      <c r="F2171">
        <v>0</v>
      </c>
    </row>
    <row r="2172" spans="1:6" x14ac:dyDescent="0.2">
      <c r="A2172" s="1">
        <v>44146</v>
      </c>
      <c r="B2172" s="1"/>
      <c r="C2172" t="s">
        <v>103</v>
      </c>
      <c r="D2172">
        <v>0</v>
      </c>
      <c r="E2172">
        <v>72177.34</v>
      </c>
      <c r="F2172">
        <v>5506541</v>
      </c>
    </row>
    <row r="2173" spans="1:6" x14ac:dyDescent="0.2">
      <c r="A2173" s="1">
        <v>44146</v>
      </c>
      <c r="B2173" s="1"/>
      <c r="C2173" t="s">
        <v>105</v>
      </c>
      <c r="D2173">
        <v>0</v>
      </c>
      <c r="E2173">
        <v>3166.31</v>
      </c>
      <c r="F2173">
        <v>172256</v>
      </c>
    </row>
    <row r="2174" spans="1:6" x14ac:dyDescent="0.2">
      <c r="A2174" s="1">
        <v>44146</v>
      </c>
      <c r="B2174" s="1"/>
      <c r="C2174" t="s">
        <v>103</v>
      </c>
      <c r="D2174">
        <v>0</v>
      </c>
      <c r="E2174">
        <v>3109.15</v>
      </c>
      <c r="F2174">
        <v>327524</v>
      </c>
    </row>
    <row r="2175" spans="1:6" x14ac:dyDescent="0.2">
      <c r="A2175" s="1">
        <v>44146</v>
      </c>
      <c r="B2175" s="1"/>
      <c r="C2175" t="s">
        <v>105</v>
      </c>
      <c r="D2175">
        <v>0</v>
      </c>
      <c r="E2175">
        <v>1937.7</v>
      </c>
      <c r="F2175">
        <v>80415</v>
      </c>
    </row>
    <row r="2176" spans="1:6" x14ac:dyDescent="0.2">
      <c r="A2176" s="1">
        <v>44146</v>
      </c>
      <c r="B2176" s="1"/>
      <c r="C2176" t="s">
        <v>106</v>
      </c>
      <c r="D2176">
        <v>0</v>
      </c>
      <c r="E2176">
        <v>0</v>
      </c>
      <c r="F2176">
        <v>0</v>
      </c>
    </row>
    <row r="2177" spans="1:6" x14ac:dyDescent="0.2">
      <c r="A2177" s="1">
        <v>44146</v>
      </c>
      <c r="B2177" s="1"/>
      <c r="C2177" t="s">
        <v>103</v>
      </c>
      <c r="D2177">
        <v>0</v>
      </c>
      <c r="E2177">
        <v>0</v>
      </c>
      <c r="F2177">
        <v>0</v>
      </c>
    </row>
    <row r="2178" spans="1:6" x14ac:dyDescent="0.2">
      <c r="A2178" s="1">
        <v>44146</v>
      </c>
      <c r="B2178" s="1"/>
      <c r="C2178" t="s">
        <v>148</v>
      </c>
      <c r="D2178">
        <v>0</v>
      </c>
      <c r="E2178">
        <v>1406.53</v>
      </c>
      <c r="F2178">
        <v>57910</v>
      </c>
    </row>
    <row r="2179" spans="1:6" x14ac:dyDescent="0.2">
      <c r="A2179" s="1">
        <v>44146</v>
      </c>
      <c r="B2179" s="1"/>
      <c r="C2179" t="s">
        <v>148</v>
      </c>
      <c r="D2179">
        <v>0</v>
      </c>
      <c r="E2179">
        <v>2777.11</v>
      </c>
      <c r="F2179">
        <v>159013</v>
      </c>
    </row>
    <row r="2180" spans="1:6" x14ac:dyDescent="0.2">
      <c r="A2180" s="1">
        <v>44146</v>
      </c>
      <c r="B2180" s="1"/>
      <c r="C2180" t="s">
        <v>103</v>
      </c>
      <c r="D2180">
        <v>0</v>
      </c>
      <c r="E2180">
        <v>0</v>
      </c>
      <c r="F2180">
        <v>0</v>
      </c>
    </row>
    <row r="2181" spans="1:6" x14ac:dyDescent="0.2">
      <c r="A2181" s="1">
        <v>44146</v>
      </c>
      <c r="B2181" s="1"/>
      <c r="C2181" t="s">
        <v>107</v>
      </c>
      <c r="D2181">
        <v>1</v>
      </c>
      <c r="E2181">
        <v>17021.72</v>
      </c>
      <c r="F2181">
        <v>1532284</v>
      </c>
    </row>
    <row r="2182" spans="1:6" x14ac:dyDescent="0.2">
      <c r="A2182" s="1">
        <v>44146</v>
      </c>
      <c r="B2182" s="1"/>
      <c r="C2182" t="s">
        <v>103</v>
      </c>
      <c r="D2182">
        <v>0</v>
      </c>
      <c r="E2182">
        <v>0</v>
      </c>
      <c r="F2182">
        <v>0</v>
      </c>
    </row>
    <row r="2183" spans="1:6" x14ac:dyDescent="0.2">
      <c r="A2183" s="1">
        <v>44146</v>
      </c>
      <c r="B2183" s="1"/>
      <c r="C2183" t="s">
        <v>104</v>
      </c>
      <c r="D2183">
        <v>0</v>
      </c>
      <c r="E2183">
        <v>6642.68</v>
      </c>
      <c r="F2183">
        <v>76917</v>
      </c>
    </row>
    <row r="2184" spans="1:6" x14ac:dyDescent="0.2">
      <c r="A2184" s="1">
        <v>44146</v>
      </c>
      <c r="B2184" s="1"/>
      <c r="C2184" t="s">
        <v>148</v>
      </c>
      <c r="D2184">
        <v>0</v>
      </c>
      <c r="E2184">
        <v>1399.98</v>
      </c>
      <c r="F2184">
        <v>65964</v>
      </c>
    </row>
    <row r="2185" spans="1:6" x14ac:dyDescent="0.2">
      <c r="A2185" s="1">
        <v>44146</v>
      </c>
      <c r="B2185" s="1"/>
      <c r="C2185" t="s">
        <v>103</v>
      </c>
      <c r="D2185">
        <v>0</v>
      </c>
      <c r="E2185">
        <v>22251.9</v>
      </c>
      <c r="F2185">
        <v>1304036</v>
      </c>
    </row>
    <row r="2186" spans="1:6" x14ac:dyDescent="0.2">
      <c r="A2186" s="1">
        <v>44146</v>
      </c>
      <c r="B2186" s="1"/>
      <c r="C2186" t="s">
        <v>103</v>
      </c>
      <c r="D2186">
        <v>0</v>
      </c>
      <c r="E2186">
        <v>12163.17</v>
      </c>
      <c r="F2186">
        <v>700536</v>
      </c>
    </row>
    <row r="2187" spans="1:6" x14ac:dyDescent="0.2">
      <c r="A2187" s="1">
        <v>44146</v>
      </c>
      <c r="B2187" s="1"/>
      <c r="C2187" t="s">
        <v>103</v>
      </c>
      <c r="D2187">
        <v>0</v>
      </c>
      <c r="E2187">
        <v>0</v>
      </c>
      <c r="F2187">
        <v>0</v>
      </c>
    </row>
    <row r="2188" spans="1:6" x14ac:dyDescent="0.2">
      <c r="A2188" s="1">
        <v>44146</v>
      </c>
      <c r="B2188" s="1"/>
      <c r="C2188" t="s">
        <v>108</v>
      </c>
      <c r="D2188">
        <v>0</v>
      </c>
      <c r="E2188">
        <v>4464.0200000000004</v>
      </c>
      <c r="F2188">
        <v>144677</v>
      </c>
    </row>
    <row r="2189" spans="1:6" x14ac:dyDescent="0.2">
      <c r="A2189" s="1">
        <v>44146</v>
      </c>
      <c r="B2189" s="1"/>
      <c r="C2189" t="s">
        <v>103</v>
      </c>
      <c r="D2189">
        <v>0</v>
      </c>
      <c r="E2189">
        <v>23822.14</v>
      </c>
      <c r="F2189">
        <v>12343412</v>
      </c>
    </row>
    <row r="2190" spans="1:6" x14ac:dyDescent="0.2">
      <c r="A2190" s="1">
        <v>44146</v>
      </c>
      <c r="B2190" s="1"/>
      <c r="C2190" t="s">
        <v>106</v>
      </c>
      <c r="D2190">
        <v>0</v>
      </c>
      <c r="E2190">
        <v>0</v>
      </c>
      <c r="F2190">
        <v>0</v>
      </c>
    </row>
    <row r="2191" spans="1:6" x14ac:dyDescent="0.2">
      <c r="A2191" s="1">
        <v>44146</v>
      </c>
      <c r="B2191" s="1"/>
      <c r="C2191" t="s">
        <v>107</v>
      </c>
      <c r="D2191">
        <v>1</v>
      </c>
      <c r="E2191">
        <v>63449.77</v>
      </c>
      <c r="F2191">
        <v>6062792</v>
      </c>
    </row>
    <row r="2192" spans="1:6" x14ac:dyDescent="0.2">
      <c r="A2192" s="1">
        <v>44146</v>
      </c>
      <c r="B2192" s="1"/>
      <c r="C2192" t="s">
        <v>103</v>
      </c>
      <c r="D2192">
        <v>0</v>
      </c>
      <c r="E2192">
        <v>0</v>
      </c>
      <c r="F2192">
        <v>0</v>
      </c>
    </row>
    <row r="2193" spans="1:6" x14ac:dyDescent="0.2">
      <c r="A2193" s="1">
        <v>44146</v>
      </c>
      <c r="B2193" s="1"/>
      <c r="C2193" t="s">
        <v>103</v>
      </c>
      <c r="D2193">
        <v>0</v>
      </c>
      <c r="E2193">
        <v>59536.71</v>
      </c>
      <c r="F2193">
        <v>25334812</v>
      </c>
    </row>
    <row r="2194" spans="1:6" x14ac:dyDescent="0.2">
      <c r="A2194" s="1">
        <v>44146</v>
      </c>
      <c r="B2194" s="1"/>
      <c r="C2194" t="s">
        <v>107</v>
      </c>
      <c r="D2194">
        <v>1</v>
      </c>
      <c r="E2194">
        <v>45601.27</v>
      </c>
      <c r="F2194">
        <v>4073409</v>
      </c>
    </row>
    <row r="2195" spans="1:6" x14ac:dyDescent="0.2">
      <c r="A2195" s="1">
        <v>44146</v>
      </c>
      <c r="B2195" s="1"/>
      <c r="C2195" t="s">
        <v>106</v>
      </c>
      <c r="D2195">
        <v>0</v>
      </c>
      <c r="E2195">
        <v>70486.240000000005</v>
      </c>
      <c r="F2195">
        <v>6833055</v>
      </c>
    </row>
    <row r="2196" spans="1:6" x14ac:dyDescent="0.2">
      <c r="A2196" s="1">
        <v>44146</v>
      </c>
      <c r="B2196" s="1"/>
      <c r="C2196" t="s">
        <v>106</v>
      </c>
      <c r="D2196">
        <v>0</v>
      </c>
      <c r="E2196">
        <v>1270.77</v>
      </c>
      <c r="F2196">
        <v>192699</v>
      </c>
    </row>
    <row r="2197" spans="1:6" x14ac:dyDescent="0.2">
      <c r="A2197" s="1">
        <v>44146</v>
      </c>
      <c r="B2197" s="1"/>
      <c r="C2197" t="s">
        <v>106</v>
      </c>
      <c r="D2197">
        <v>0</v>
      </c>
      <c r="E2197">
        <v>461.85</v>
      </c>
      <c r="F2197">
        <v>62024</v>
      </c>
    </row>
    <row r="2198" spans="1:6" x14ac:dyDescent="0.2">
      <c r="A2198" s="1">
        <v>44146</v>
      </c>
      <c r="B2198" s="1"/>
      <c r="C2198" t="s">
        <v>107</v>
      </c>
      <c r="D2198">
        <v>1</v>
      </c>
      <c r="E2198">
        <v>7521.37</v>
      </c>
      <c r="F2198">
        <v>396091</v>
      </c>
    </row>
    <row r="2199" spans="1:6" x14ac:dyDescent="0.2">
      <c r="A2199" s="1">
        <v>44146</v>
      </c>
      <c r="B2199" s="1"/>
      <c r="C2199" t="s">
        <v>103</v>
      </c>
      <c r="D2199">
        <v>0</v>
      </c>
      <c r="E2199">
        <v>0</v>
      </c>
      <c r="F2199">
        <v>0</v>
      </c>
    </row>
    <row r="2200" spans="1:6" x14ac:dyDescent="0.2">
      <c r="A2200" s="1">
        <v>44146</v>
      </c>
      <c r="B2200" s="1"/>
      <c r="C2200" t="s">
        <v>106</v>
      </c>
      <c r="D2200">
        <v>0</v>
      </c>
      <c r="E2200">
        <v>76727.98</v>
      </c>
      <c r="F2200">
        <v>2086026</v>
      </c>
    </row>
    <row r="2201" spans="1:6" x14ac:dyDescent="0.2">
      <c r="A2201" s="1">
        <v>44146</v>
      </c>
      <c r="B2201" s="1"/>
      <c r="C2201" t="s">
        <v>103</v>
      </c>
      <c r="D2201">
        <v>0</v>
      </c>
      <c r="E2201">
        <v>0</v>
      </c>
      <c r="F2201">
        <v>0</v>
      </c>
    </row>
    <row r="2202" spans="1:6" x14ac:dyDescent="0.2">
      <c r="A2202" s="1">
        <v>44146</v>
      </c>
      <c r="B2202" s="1"/>
      <c r="C2202" t="s">
        <v>106</v>
      </c>
      <c r="D2202">
        <v>0</v>
      </c>
      <c r="E2202">
        <v>44648.98</v>
      </c>
      <c r="F2202">
        <v>3730109</v>
      </c>
    </row>
    <row r="2203" spans="1:6" x14ac:dyDescent="0.2">
      <c r="A2203" s="1">
        <v>44139</v>
      </c>
      <c r="B2203" s="1"/>
      <c r="C2203" t="s">
        <v>103</v>
      </c>
      <c r="D2203">
        <v>0</v>
      </c>
      <c r="E2203">
        <v>0</v>
      </c>
      <c r="F2203">
        <v>0</v>
      </c>
    </row>
    <row r="2204" spans="1:6" x14ac:dyDescent="0.2">
      <c r="A2204" s="1">
        <v>44139</v>
      </c>
      <c r="B2204" s="1"/>
      <c r="C2204" t="s">
        <v>103</v>
      </c>
      <c r="D2204">
        <v>0</v>
      </c>
      <c r="E2204">
        <v>33998.120000000003</v>
      </c>
      <c r="F2204">
        <v>2601881</v>
      </c>
    </row>
    <row r="2205" spans="1:6" x14ac:dyDescent="0.2">
      <c r="A2205" s="1">
        <v>44139</v>
      </c>
      <c r="B2205" s="1"/>
      <c r="C2205" t="s">
        <v>103</v>
      </c>
      <c r="D2205">
        <v>0</v>
      </c>
      <c r="E2205">
        <v>79619.89</v>
      </c>
      <c r="F2205">
        <v>8879286</v>
      </c>
    </row>
    <row r="2206" spans="1:6" x14ac:dyDescent="0.2">
      <c r="A2206" s="1">
        <v>44139</v>
      </c>
      <c r="B2206" s="1"/>
      <c r="C2206" t="s">
        <v>103</v>
      </c>
      <c r="D2206">
        <v>0</v>
      </c>
      <c r="E2206">
        <v>0</v>
      </c>
      <c r="F2206">
        <v>0</v>
      </c>
    </row>
    <row r="2207" spans="1:6" x14ac:dyDescent="0.2">
      <c r="A2207" s="1">
        <v>44139</v>
      </c>
      <c r="B2207" s="1"/>
      <c r="C2207" t="s">
        <v>103</v>
      </c>
      <c r="D2207">
        <v>0</v>
      </c>
      <c r="E2207">
        <v>40104.29</v>
      </c>
      <c r="F2207">
        <v>17065856</v>
      </c>
    </row>
    <row r="2208" spans="1:6" x14ac:dyDescent="0.2">
      <c r="A2208" s="1">
        <v>44139</v>
      </c>
      <c r="B2208" s="1"/>
      <c r="C2208" t="s">
        <v>106</v>
      </c>
      <c r="D2208">
        <v>0</v>
      </c>
      <c r="E2208">
        <v>65551.990000000005</v>
      </c>
      <c r="F2208">
        <v>9596010</v>
      </c>
    </row>
    <row r="2209" spans="1:6" x14ac:dyDescent="0.2">
      <c r="A2209" s="1">
        <v>44139</v>
      </c>
      <c r="B2209" s="1"/>
      <c r="C2209" t="s">
        <v>106</v>
      </c>
      <c r="D2209">
        <v>0</v>
      </c>
      <c r="E2209">
        <v>0</v>
      </c>
      <c r="F2209">
        <v>0</v>
      </c>
    </row>
    <row r="2210" spans="1:6" x14ac:dyDescent="0.2">
      <c r="A2210" s="1">
        <v>44139</v>
      </c>
      <c r="B2210" s="1"/>
      <c r="C2210" t="s">
        <v>105</v>
      </c>
      <c r="D2210">
        <v>0</v>
      </c>
      <c r="E2210">
        <v>134.5</v>
      </c>
      <c r="F2210">
        <v>5569</v>
      </c>
    </row>
    <row r="2211" spans="1:6" x14ac:dyDescent="0.2">
      <c r="A2211" s="1">
        <v>44139</v>
      </c>
      <c r="B2211" s="1"/>
      <c r="C2211" t="s">
        <v>107</v>
      </c>
      <c r="D2211">
        <v>1</v>
      </c>
      <c r="E2211">
        <v>37382.910000000003</v>
      </c>
      <c r="F2211">
        <v>3770334</v>
      </c>
    </row>
    <row r="2212" spans="1:6" x14ac:dyDescent="0.2">
      <c r="A2212" s="1">
        <v>44139</v>
      </c>
      <c r="B2212" s="1"/>
      <c r="C2212" t="s">
        <v>108</v>
      </c>
      <c r="D2212">
        <v>0</v>
      </c>
      <c r="E2212">
        <v>3107.13</v>
      </c>
      <c r="F2212">
        <v>137763</v>
      </c>
    </row>
    <row r="2213" spans="1:6" x14ac:dyDescent="0.2">
      <c r="A2213" s="1">
        <v>44139</v>
      </c>
      <c r="B2213" s="1"/>
      <c r="C2213" t="s">
        <v>103</v>
      </c>
      <c r="D2213">
        <v>0</v>
      </c>
      <c r="E2213">
        <v>176972.37</v>
      </c>
      <c r="F2213">
        <v>49992310</v>
      </c>
    </row>
    <row r="2214" spans="1:6" x14ac:dyDescent="0.2">
      <c r="A2214" s="1">
        <v>44139</v>
      </c>
      <c r="B2214" s="1"/>
      <c r="C2214" t="s">
        <v>106</v>
      </c>
      <c r="D2214">
        <v>0</v>
      </c>
      <c r="E2214">
        <v>47844.46</v>
      </c>
      <c r="F2214">
        <v>4747372</v>
      </c>
    </row>
    <row r="2215" spans="1:6" x14ac:dyDescent="0.2">
      <c r="A2215" s="1">
        <v>44139</v>
      </c>
      <c r="B2215" s="1"/>
      <c r="C2215" t="s">
        <v>103</v>
      </c>
      <c r="D2215">
        <v>0</v>
      </c>
      <c r="E2215">
        <v>10475.799999999999</v>
      </c>
      <c r="F2215">
        <v>717284</v>
      </c>
    </row>
    <row r="2216" spans="1:6" x14ac:dyDescent="0.2">
      <c r="A2216" s="1">
        <v>44139</v>
      </c>
      <c r="B2216" s="1"/>
      <c r="C2216" t="s">
        <v>108</v>
      </c>
      <c r="D2216">
        <v>0</v>
      </c>
      <c r="E2216">
        <v>7888.79</v>
      </c>
      <c r="F2216">
        <v>357527</v>
      </c>
    </row>
    <row r="2217" spans="1:6" x14ac:dyDescent="0.2">
      <c r="A2217" s="1">
        <v>44139</v>
      </c>
      <c r="B2217" s="1"/>
      <c r="C2217" t="s">
        <v>106</v>
      </c>
      <c r="D2217">
        <v>0</v>
      </c>
      <c r="E2217">
        <v>1894.65</v>
      </c>
      <c r="F2217">
        <v>322636</v>
      </c>
    </row>
    <row r="2218" spans="1:6" x14ac:dyDescent="0.2">
      <c r="A2218" s="1">
        <v>44139</v>
      </c>
      <c r="B2218" s="1"/>
      <c r="C2218" t="s">
        <v>108</v>
      </c>
      <c r="D2218">
        <v>0</v>
      </c>
      <c r="E2218">
        <v>4605.0600000000004</v>
      </c>
      <c r="F2218">
        <v>270093</v>
      </c>
    </row>
    <row r="2219" spans="1:6" x14ac:dyDescent="0.2">
      <c r="A2219" s="1">
        <v>44139</v>
      </c>
      <c r="B2219" s="1"/>
      <c r="C2219" t="s">
        <v>103</v>
      </c>
      <c r="D2219">
        <v>0</v>
      </c>
      <c r="E2219">
        <v>0</v>
      </c>
      <c r="F2219">
        <v>0</v>
      </c>
    </row>
    <row r="2220" spans="1:6" x14ac:dyDescent="0.2">
      <c r="A2220" s="1">
        <v>44139</v>
      </c>
      <c r="B2220" s="1"/>
      <c r="C2220" t="s">
        <v>103</v>
      </c>
      <c r="D2220">
        <v>0</v>
      </c>
      <c r="E2220">
        <v>0</v>
      </c>
      <c r="F2220">
        <v>0</v>
      </c>
    </row>
    <row r="2221" spans="1:6" x14ac:dyDescent="0.2">
      <c r="A2221" s="1">
        <v>44139</v>
      </c>
      <c r="B2221" s="1"/>
      <c r="C2221" t="s">
        <v>103</v>
      </c>
      <c r="D2221">
        <v>0</v>
      </c>
      <c r="E2221">
        <v>9986.35</v>
      </c>
      <c r="F2221">
        <v>1172545</v>
      </c>
    </row>
    <row r="2222" spans="1:6" x14ac:dyDescent="0.2">
      <c r="A2222" s="1">
        <v>44139</v>
      </c>
      <c r="B2222" s="1"/>
      <c r="C2222" t="s">
        <v>107</v>
      </c>
      <c r="D2222">
        <v>1</v>
      </c>
      <c r="E2222">
        <v>38189.94</v>
      </c>
      <c r="F2222">
        <v>4539351</v>
      </c>
    </row>
    <row r="2223" spans="1:6" x14ac:dyDescent="0.2">
      <c r="A2223" s="1">
        <v>44139</v>
      </c>
      <c r="B2223" s="1"/>
      <c r="C2223" t="s">
        <v>148</v>
      </c>
      <c r="D2223">
        <v>0</v>
      </c>
      <c r="E2223">
        <v>2001.29</v>
      </c>
      <c r="F2223">
        <v>163850</v>
      </c>
    </row>
    <row r="2224" spans="1:6" x14ac:dyDescent="0.2">
      <c r="A2224" s="1">
        <v>44139</v>
      </c>
      <c r="B2224" s="1"/>
      <c r="C2224" t="s">
        <v>106</v>
      </c>
      <c r="D2224">
        <v>0</v>
      </c>
      <c r="E2224">
        <v>0</v>
      </c>
      <c r="F2224">
        <v>0</v>
      </c>
    </row>
    <row r="2225" spans="1:6" x14ac:dyDescent="0.2">
      <c r="A2225" s="1">
        <v>44139</v>
      </c>
      <c r="B2225" s="1"/>
      <c r="C2225" t="s">
        <v>103</v>
      </c>
      <c r="D2225">
        <v>0</v>
      </c>
      <c r="E2225">
        <v>0</v>
      </c>
      <c r="F2225">
        <v>0</v>
      </c>
    </row>
    <row r="2226" spans="1:6" x14ac:dyDescent="0.2">
      <c r="A2226" s="1">
        <v>44139</v>
      </c>
      <c r="B2226" s="1"/>
      <c r="C2226" t="s">
        <v>108</v>
      </c>
      <c r="D2226">
        <v>0</v>
      </c>
      <c r="E2226">
        <v>4636.24</v>
      </c>
      <c r="F2226">
        <v>126776</v>
      </c>
    </row>
    <row r="2227" spans="1:6" x14ac:dyDescent="0.2">
      <c r="A2227" s="1">
        <v>44139</v>
      </c>
      <c r="B2227" s="1"/>
      <c r="C2227" t="s">
        <v>108</v>
      </c>
      <c r="D2227">
        <v>0</v>
      </c>
      <c r="E2227">
        <v>4752.29</v>
      </c>
      <c r="F2227">
        <v>128994</v>
      </c>
    </row>
    <row r="2228" spans="1:6" x14ac:dyDescent="0.2">
      <c r="A2228" s="1">
        <v>44139</v>
      </c>
      <c r="B2228" s="1"/>
      <c r="C2228" t="s">
        <v>103</v>
      </c>
      <c r="D2228">
        <v>0</v>
      </c>
      <c r="E2228">
        <v>0</v>
      </c>
      <c r="F2228">
        <v>0</v>
      </c>
    </row>
    <row r="2229" spans="1:6" x14ac:dyDescent="0.2">
      <c r="A2229" s="1">
        <v>44139</v>
      </c>
      <c r="B2229" s="1"/>
      <c r="C2229" t="s">
        <v>108</v>
      </c>
      <c r="D2229">
        <v>0</v>
      </c>
      <c r="E2229">
        <v>4585.82</v>
      </c>
      <c r="F2229">
        <v>236570</v>
      </c>
    </row>
    <row r="2230" spans="1:6" x14ac:dyDescent="0.2">
      <c r="A2230" s="1">
        <v>44139</v>
      </c>
      <c r="B2230" s="1"/>
      <c r="C2230" t="s">
        <v>148</v>
      </c>
      <c r="D2230">
        <v>0</v>
      </c>
      <c r="E2230">
        <v>1067.46</v>
      </c>
      <c r="F2230">
        <v>53632</v>
      </c>
    </row>
    <row r="2231" spans="1:6" x14ac:dyDescent="0.2">
      <c r="A2231" s="1">
        <v>44139</v>
      </c>
      <c r="B2231" s="1"/>
      <c r="C2231" t="s">
        <v>105</v>
      </c>
      <c r="D2231">
        <v>0</v>
      </c>
      <c r="E2231">
        <v>1268.17</v>
      </c>
      <c r="F2231">
        <v>47418</v>
      </c>
    </row>
    <row r="2232" spans="1:6" x14ac:dyDescent="0.2">
      <c r="A2232" s="1">
        <v>44139</v>
      </c>
      <c r="B2232" s="1"/>
      <c r="C2232" t="s">
        <v>103</v>
      </c>
      <c r="D2232">
        <v>0</v>
      </c>
      <c r="E2232">
        <v>0</v>
      </c>
      <c r="F2232">
        <v>0</v>
      </c>
    </row>
    <row r="2233" spans="1:6" x14ac:dyDescent="0.2">
      <c r="A2233" s="1">
        <v>44139</v>
      </c>
      <c r="B2233" s="1"/>
      <c r="C2233" t="s">
        <v>106</v>
      </c>
      <c r="D2233">
        <v>0</v>
      </c>
      <c r="E2233">
        <v>73193.789999999994</v>
      </c>
      <c r="F2233">
        <v>2085871</v>
      </c>
    </row>
    <row r="2234" spans="1:6" x14ac:dyDescent="0.2">
      <c r="A2234" s="1">
        <v>44139</v>
      </c>
      <c r="B2234" s="1"/>
      <c r="C2234" t="s">
        <v>107</v>
      </c>
      <c r="D2234">
        <v>1</v>
      </c>
      <c r="E2234">
        <v>3425.88</v>
      </c>
      <c r="F2234">
        <v>388738</v>
      </c>
    </row>
    <row r="2235" spans="1:6" x14ac:dyDescent="0.2">
      <c r="A2235" s="1">
        <v>44139</v>
      </c>
      <c r="B2235" s="1"/>
      <c r="C2235" t="s">
        <v>103</v>
      </c>
      <c r="D2235">
        <v>0</v>
      </c>
      <c r="E2235">
        <v>0</v>
      </c>
      <c r="F2235">
        <v>0</v>
      </c>
    </row>
    <row r="2236" spans="1:6" x14ac:dyDescent="0.2">
      <c r="A2236" s="1">
        <v>44139</v>
      </c>
      <c r="B2236" s="1"/>
      <c r="C2236" t="s">
        <v>108</v>
      </c>
      <c r="D2236">
        <v>0</v>
      </c>
      <c r="E2236">
        <v>1416.38</v>
      </c>
      <c r="F2236">
        <v>130987</v>
      </c>
    </row>
    <row r="2237" spans="1:6" x14ac:dyDescent="0.2">
      <c r="A2237" s="1">
        <v>44139</v>
      </c>
      <c r="B2237" s="1"/>
      <c r="C2237" t="s">
        <v>107</v>
      </c>
      <c r="D2237">
        <v>1</v>
      </c>
      <c r="E2237">
        <v>7793.12</v>
      </c>
      <c r="F2237">
        <v>459985</v>
      </c>
    </row>
    <row r="2238" spans="1:6" x14ac:dyDescent="0.2">
      <c r="A2238" s="1">
        <v>44139</v>
      </c>
      <c r="B2238" s="1"/>
      <c r="C2238" t="s">
        <v>106</v>
      </c>
      <c r="D2238">
        <v>0</v>
      </c>
      <c r="E2238">
        <v>0</v>
      </c>
      <c r="F2238">
        <v>0</v>
      </c>
    </row>
    <row r="2239" spans="1:6" x14ac:dyDescent="0.2">
      <c r="A2239" s="1">
        <v>44139</v>
      </c>
      <c r="B2239" s="1"/>
      <c r="C2239" t="s">
        <v>148</v>
      </c>
      <c r="D2239">
        <v>0</v>
      </c>
      <c r="E2239">
        <v>1060.0999999999999</v>
      </c>
      <c r="F2239">
        <v>50801</v>
      </c>
    </row>
    <row r="2240" spans="1:6" x14ac:dyDescent="0.2">
      <c r="A2240" s="1">
        <v>44139</v>
      </c>
      <c r="B2240" s="1"/>
      <c r="C2240" t="s">
        <v>103</v>
      </c>
      <c r="D2240">
        <v>0</v>
      </c>
      <c r="E2240">
        <v>710.38</v>
      </c>
      <c r="F2240">
        <v>49769</v>
      </c>
    </row>
    <row r="2241" spans="1:6" x14ac:dyDescent="0.2">
      <c r="A2241" s="1">
        <v>44139</v>
      </c>
      <c r="B2241" s="1"/>
      <c r="C2241" t="s">
        <v>148</v>
      </c>
      <c r="D2241">
        <v>0</v>
      </c>
      <c r="E2241">
        <v>1591.56</v>
      </c>
      <c r="F2241">
        <v>75505</v>
      </c>
    </row>
    <row r="2242" spans="1:6" x14ac:dyDescent="0.2">
      <c r="A2242" s="1">
        <v>44139</v>
      </c>
      <c r="B2242" s="1"/>
      <c r="C2242" t="s">
        <v>148</v>
      </c>
      <c r="D2242">
        <v>0</v>
      </c>
      <c r="E2242">
        <v>1190.3800000000001</v>
      </c>
      <c r="F2242">
        <v>115416</v>
      </c>
    </row>
    <row r="2243" spans="1:6" x14ac:dyDescent="0.2">
      <c r="A2243" s="1">
        <v>44139</v>
      </c>
      <c r="B2243" s="1"/>
      <c r="C2243" t="s">
        <v>106</v>
      </c>
      <c r="D2243">
        <v>0</v>
      </c>
      <c r="E2243">
        <v>4749.26</v>
      </c>
      <c r="F2243">
        <v>898469</v>
      </c>
    </row>
    <row r="2244" spans="1:6" x14ac:dyDescent="0.2">
      <c r="A2244" s="1">
        <v>44139</v>
      </c>
      <c r="B2244" s="1"/>
      <c r="C2244" t="s">
        <v>103</v>
      </c>
      <c r="D2244">
        <v>0</v>
      </c>
      <c r="E2244">
        <v>1150.95</v>
      </c>
      <c r="F2244">
        <v>89785</v>
      </c>
    </row>
    <row r="2245" spans="1:6" x14ac:dyDescent="0.2">
      <c r="A2245" s="1">
        <v>44139</v>
      </c>
      <c r="B2245" s="1"/>
      <c r="C2245" t="s">
        <v>106</v>
      </c>
      <c r="D2245">
        <v>0</v>
      </c>
      <c r="E2245">
        <v>29887.51</v>
      </c>
      <c r="F2245">
        <v>2392951</v>
      </c>
    </row>
    <row r="2246" spans="1:6" x14ac:dyDescent="0.2">
      <c r="A2246" s="1">
        <v>44139</v>
      </c>
      <c r="B2246" s="1"/>
      <c r="C2246" t="s">
        <v>103</v>
      </c>
      <c r="D2246">
        <v>0</v>
      </c>
      <c r="E2246">
        <v>2026.86</v>
      </c>
      <c r="F2246">
        <v>268288</v>
      </c>
    </row>
    <row r="2247" spans="1:6" x14ac:dyDescent="0.2">
      <c r="A2247" s="1">
        <v>44139</v>
      </c>
      <c r="B2247" s="1"/>
      <c r="C2247" t="s">
        <v>104</v>
      </c>
      <c r="D2247">
        <v>0</v>
      </c>
      <c r="E2247">
        <v>6346.65</v>
      </c>
      <c r="F2247">
        <v>79449</v>
      </c>
    </row>
    <row r="2248" spans="1:6" x14ac:dyDescent="0.2">
      <c r="A2248" s="1">
        <v>44132</v>
      </c>
      <c r="B2248" s="1"/>
      <c r="C2248" t="s">
        <v>103</v>
      </c>
      <c r="D2248">
        <v>0</v>
      </c>
      <c r="E2248">
        <v>0</v>
      </c>
      <c r="F2248">
        <v>0</v>
      </c>
    </row>
    <row r="2249" spans="1:6" x14ac:dyDescent="0.2">
      <c r="A2249" s="1">
        <v>44132</v>
      </c>
      <c r="B2249" s="1"/>
      <c r="C2249" t="s">
        <v>103</v>
      </c>
      <c r="D2249">
        <v>0</v>
      </c>
      <c r="E2249">
        <v>0</v>
      </c>
      <c r="F2249">
        <v>0</v>
      </c>
    </row>
    <row r="2250" spans="1:6" x14ac:dyDescent="0.2">
      <c r="A2250" s="1">
        <v>44132</v>
      </c>
      <c r="B2250" s="1"/>
      <c r="C2250" t="s">
        <v>106</v>
      </c>
      <c r="D2250">
        <v>0</v>
      </c>
      <c r="E2250">
        <v>14075.5</v>
      </c>
      <c r="F2250">
        <v>1936336</v>
      </c>
    </row>
    <row r="2251" spans="1:6" x14ac:dyDescent="0.2">
      <c r="A2251" s="1">
        <v>44132</v>
      </c>
      <c r="B2251" s="1"/>
      <c r="C2251" t="s">
        <v>108</v>
      </c>
      <c r="D2251">
        <v>0</v>
      </c>
      <c r="E2251">
        <v>4732.22</v>
      </c>
      <c r="F2251">
        <v>230505</v>
      </c>
    </row>
    <row r="2252" spans="1:6" x14ac:dyDescent="0.2">
      <c r="A2252" s="1">
        <v>44132</v>
      </c>
      <c r="B2252" s="1"/>
      <c r="C2252" t="s">
        <v>103</v>
      </c>
      <c r="D2252">
        <v>0</v>
      </c>
      <c r="E2252">
        <v>0</v>
      </c>
      <c r="F2252">
        <v>0</v>
      </c>
    </row>
    <row r="2253" spans="1:6" x14ac:dyDescent="0.2">
      <c r="A2253" s="1">
        <v>44132</v>
      </c>
      <c r="B2253" s="1"/>
      <c r="C2253" t="s">
        <v>105</v>
      </c>
      <c r="D2253">
        <v>0</v>
      </c>
      <c r="E2253">
        <v>86.58</v>
      </c>
      <c r="F2253">
        <v>5824</v>
      </c>
    </row>
    <row r="2254" spans="1:6" x14ac:dyDescent="0.2">
      <c r="A2254" s="1">
        <v>44132</v>
      </c>
      <c r="B2254" s="1"/>
      <c r="C2254" t="s">
        <v>103</v>
      </c>
      <c r="D2254">
        <v>0</v>
      </c>
      <c r="E2254">
        <v>0</v>
      </c>
      <c r="F2254">
        <v>0</v>
      </c>
    </row>
    <row r="2255" spans="1:6" x14ac:dyDescent="0.2">
      <c r="A2255" s="1">
        <v>44132</v>
      </c>
      <c r="B2255" s="1"/>
      <c r="C2255" t="s">
        <v>106</v>
      </c>
      <c r="D2255">
        <v>0</v>
      </c>
      <c r="E2255">
        <v>0</v>
      </c>
      <c r="F2255">
        <v>0</v>
      </c>
    </row>
    <row r="2256" spans="1:6" x14ac:dyDescent="0.2">
      <c r="A2256" s="1">
        <v>44132</v>
      </c>
      <c r="B2256" s="1"/>
      <c r="C2256" t="s">
        <v>103</v>
      </c>
      <c r="D2256">
        <v>0</v>
      </c>
      <c r="E2256">
        <v>14747.2</v>
      </c>
      <c r="F2256">
        <v>903498</v>
      </c>
    </row>
    <row r="2257" spans="1:6" x14ac:dyDescent="0.2">
      <c r="A2257" s="1">
        <v>44132</v>
      </c>
      <c r="B2257" s="1"/>
      <c r="C2257" t="s">
        <v>108</v>
      </c>
      <c r="D2257">
        <v>0</v>
      </c>
      <c r="E2257">
        <v>4685.66</v>
      </c>
      <c r="F2257">
        <v>123013</v>
      </c>
    </row>
    <row r="2258" spans="1:6" x14ac:dyDescent="0.2">
      <c r="A2258" s="1">
        <v>44132</v>
      </c>
      <c r="B2258" s="1"/>
      <c r="C2258" t="s">
        <v>103</v>
      </c>
      <c r="D2258">
        <v>0</v>
      </c>
      <c r="E2258">
        <v>3508.18</v>
      </c>
      <c r="F2258">
        <v>257318</v>
      </c>
    </row>
    <row r="2259" spans="1:6" x14ac:dyDescent="0.2">
      <c r="A2259" s="1">
        <v>44132</v>
      </c>
      <c r="B2259" s="1"/>
      <c r="C2259" t="s">
        <v>103</v>
      </c>
      <c r="D2259">
        <v>0</v>
      </c>
      <c r="E2259">
        <v>0</v>
      </c>
      <c r="F2259">
        <v>0</v>
      </c>
    </row>
    <row r="2260" spans="1:6" x14ac:dyDescent="0.2">
      <c r="A2260" s="1">
        <v>44132</v>
      </c>
      <c r="B2260" s="1"/>
      <c r="C2260" t="s">
        <v>103</v>
      </c>
      <c r="D2260">
        <v>0</v>
      </c>
      <c r="E2260">
        <v>65558.8</v>
      </c>
      <c r="F2260">
        <v>18519480</v>
      </c>
    </row>
    <row r="2261" spans="1:6" x14ac:dyDescent="0.2">
      <c r="A2261" s="1">
        <v>44132</v>
      </c>
      <c r="B2261" s="1"/>
      <c r="C2261" t="s">
        <v>108</v>
      </c>
      <c r="D2261">
        <v>0</v>
      </c>
      <c r="E2261">
        <v>4800.55</v>
      </c>
      <c r="F2261">
        <v>129434</v>
      </c>
    </row>
    <row r="2262" spans="1:6" x14ac:dyDescent="0.2">
      <c r="A2262" s="1">
        <v>44132</v>
      </c>
      <c r="B2262" s="1"/>
      <c r="C2262" t="s">
        <v>108</v>
      </c>
      <c r="D2262">
        <v>0</v>
      </c>
      <c r="E2262">
        <v>4766.79</v>
      </c>
      <c r="F2262">
        <v>258954</v>
      </c>
    </row>
    <row r="2263" spans="1:6" x14ac:dyDescent="0.2">
      <c r="A2263" s="1">
        <v>44132</v>
      </c>
      <c r="B2263" s="1"/>
      <c r="C2263" t="s">
        <v>103</v>
      </c>
      <c r="D2263">
        <v>0</v>
      </c>
      <c r="E2263">
        <v>0</v>
      </c>
      <c r="F2263">
        <v>0</v>
      </c>
    </row>
    <row r="2264" spans="1:6" x14ac:dyDescent="0.2">
      <c r="A2264" s="1">
        <v>44132</v>
      </c>
      <c r="B2264" s="1"/>
      <c r="C2264" t="s">
        <v>107</v>
      </c>
      <c r="D2264">
        <v>1</v>
      </c>
      <c r="E2264">
        <v>6496.04</v>
      </c>
      <c r="F2264">
        <v>333605</v>
      </c>
    </row>
    <row r="2265" spans="1:6" x14ac:dyDescent="0.2">
      <c r="A2265" s="1">
        <v>44132</v>
      </c>
      <c r="B2265" s="1"/>
      <c r="C2265" t="s">
        <v>103</v>
      </c>
      <c r="D2265">
        <v>0</v>
      </c>
      <c r="E2265">
        <v>5584.85</v>
      </c>
      <c r="F2265">
        <v>428246</v>
      </c>
    </row>
    <row r="2266" spans="1:6" x14ac:dyDescent="0.2">
      <c r="A2266" s="1">
        <v>44132</v>
      </c>
      <c r="B2266" s="1"/>
      <c r="C2266" t="s">
        <v>104</v>
      </c>
      <c r="D2266">
        <v>0</v>
      </c>
      <c r="E2266">
        <v>3894.42</v>
      </c>
      <c r="F2266">
        <v>79477</v>
      </c>
    </row>
    <row r="2267" spans="1:6" x14ac:dyDescent="0.2">
      <c r="A2267" s="1">
        <v>44132</v>
      </c>
      <c r="B2267" s="1"/>
      <c r="C2267" t="s">
        <v>103</v>
      </c>
      <c r="D2267">
        <v>0</v>
      </c>
      <c r="E2267">
        <v>51185.4</v>
      </c>
      <c r="F2267">
        <v>4783408</v>
      </c>
    </row>
    <row r="2268" spans="1:6" x14ac:dyDescent="0.2">
      <c r="A2268" s="1">
        <v>44132</v>
      </c>
      <c r="B2268" s="1"/>
      <c r="C2268" t="s">
        <v>103</v>
      </c>
      <c r="D2268">
        <v>0</v>
      </c>
      <c r="E2268">
        <v>8226.58</v>
      </c>
      <c r="F2268">
        <v>948818</v>
      </c>
    </row>
    <row r="2269" spans="1:6" x14ac:dyDescent="0.2">
      <c r="A2269" s="1">
        <v>44132</v>
      </c>
      <c r="B2269" s="1"/>
      <c r="C2269" t="s">
        <v>104</v>
      </c>
      <c r="D2269">
        <v>0</v>
      </c>
      <c r="E2269">
        <v>13.54</v>
      </c>
      <c r="F2269">
        <v>101</v>
      </c>
    </row>
    <row r="2270" spans="1:6" x14ac:dyDescent="0.2">
      <c r="A2270" s="1">
        <v>44132</v>
      </c>
      <c r="B2270" s="1"/>
      <c r="C2270" t="s">
        <v>107</v>
      </c>
      <c r="D2270">
        <v>1</v>
      </c>
      <c r="E2270">
        <v>27491.75</v>
      </c>
      <c r="F2270">
        <v>2466343</v>
      </c>
    </row>
    <row r="2271" spans="1:6" x14ac:dyDescent="0.2">
      <c r="A2271" s="1">
        <v>44132</v>
      </c>
      <c r="B2271" s="1"/>
      <c r="C2271" t="s">
        <v>106</v>
      </c>
      <c r="D2271">
        <v>0</v>
      </c>
      <c r="E2271">
        <v>4491.38</v>
      </c>
      <c r="F2271">
        <v>262178</v>
      </c>
    </row>
    <row r="2272" spans="1:6" x14ac:dyDescent="0.2">
      <c r="A2272" s="1">
        <v>44132</v>
      </c>
      <c r="B2272" s="1"/>
      <c r="C2272" t="s">
        <v>107</v>
      </c>
      <c r="D2272">
        <v>1</v>
      </c>
      <c r="E2272">
        <v>32026.74</v>
      </c>
      <c r="F2272">
        <v>2591365</v>
      </c>
    </row>
    <row r="2273" spans="1:6" x14ac:dyDescent="0.2">
      <c r="A2273" s="1">
        <v>44132</v>
      </c>
      <c r="B2273" s="1"/>
      <c r="C2273" t="s">
        <v>106</v>
      </c>
      <c r="D2273">
        <v>0</v>
      </c>
      <c r="E2273">
        <v>6552.75</v>
      </c>
      <c r="F2273">
        <v>976747</v>
      </c>
    </row>
    <row r="2274" spans="1:6" x14ac:dyDescent="0.2">
      <c r="A2274" s="1">
        <v>44132</v>
      </c>
      <c r="B2274" s="1"/>
      <c r="C2274" t="s">
        <v>106</v>
      </c>
      <c r="D2274">
        <v>0</v>
      </c>
      <c r="E2274">
        <v>0</v>
      </c>
      <c r="F2274">
        <v>0</v>
      </c>
    </row>
    <row r="2275" spans="1:6" x14ac:dyDescent="0.2">
      <c r="A2275" s="1">
        <v>44132</v>
      </c>
      <c r="B2275" s="1"/>
      <c r="C2275" t="s">
        <v>106</v>
      </c>
      <c r="D2275">
        <v>0</v>
      </c>
      <c r="E2275">
        <v>30071.040000000001</v>
      </c>
      <c r="F2275">
        <v>920129</v>
      </c>
    </row>
    <row r="2276" spans="1:6" x14ac:dyDescent="0.2">
      <c r="A2276" s="1">
        <v>44132</v>
      </c>
      <c r="B2276" s="1"/>
      <c r="C2276" t="s">
        <v>108</v>
      </c>
      <c r="D2276">
        <v>0</v>
      </c>
      <c r="E2276">
        <v>1188.26</v>
      </c>
      <c r="F2276">
        <v>126395</v>
      </c>
    </row>
    <row r="2277" spans="1:6" x14ac:dyDescent="0.2">
      <c r="A2277" s="1">
        <v>44132</v>
      </c>
      <c r="B2277" s="1"/>
      <c r="C2277" t="s">
        <v>108</v>
      </c>
      <c r="D2277">
        <v>0</v>
      </c>
      <c r="E2277">
        <v>2963.84</v>
      </c>
      <c r="F2277">
        <v>163633</v>
      </c>
    </row>
    <row r="2278" spans="1:6" x14ac:dyDescent="0.2">
      <c r="A2278" s="1">
        <v>44132</v>
      </c>
      <c r="B2278" s="1"/>
      <c r="C2278" t="s">
        <v>106</v>
      </c>
      <c r="D2278">
        <v>0</v>
      </c>
      <c r="E2278">
        <v>18696.73</v>
      </c>
      <c r="F2278">
        <v>1715523</v>
      </c>
    </row>
    <row r="2279" spans="1:6" x14ac:dyDescent="0.2">
      <c r="A2279" s="1">
        <v>44132</v>
      </c>
      <c r="B2279" s="1"/>
      <c r="C2279" t="s">
        <v>103</v>
      </c>
      <c r="D2279">
        <v>0</v>
      </c>
      <c r="E2279">
        <v>0</v>
      </c>
      <c r="F2279">
        <v>0</v>
      </c>
    </row>
    <row r="2280" spans="1:6" x14ac:dyDescent="0.2">
      <c r="A2280" s="1">
        <v>44132</v>
      </c>
      <c r="B2280" s="1"/>
      <c r="C2280" t="s">
        <v>148</v>
      </c>
      <c r="D2280">
        <v>0</v>
      </c>
      <c r="E2280">
        <v>1371.69</v>
      </c>
      <c r="F2280">
        <v>121377</v>
      </c>
    </row>
    <row r="2281" spans="1:6" x14ac:dyDescent="0.2">
      <c r="A2281" s="1">
        <v>44132</v>
      </c>
      <c r="B2281" s="1"/>
      <c r="C2281" t="s">
        <v>103</v>
      </c>
      <c r="D2281">
        <v>0</v>
      </c>
      <c r="E2281">
        <v>15885.25</v>
      </c>
      <c r="F2281">
        <v>1368348</v>
      </c>
    </row>
    <row r="2282" spans="1:6" x14ac:dyDescent="0.2">
      <c r="A2282" s="1">
        <v>44132</v>
      </c>
      <c r="B2282" s="1"/>
      <c r="C2282" t="s">
        <v>104</v>
      </c>
      <c r="D2282">
        <v>0</v>
      </c>
      <c r="E2282">
        <v>64.760000000000005</v>
      </c>
      <c r="F2282">
        <v>869</v>
      </c>
    </row>
    <row r="2283" spans="1:6" x14ac:dyDescent="0.2">
      <c r="A2283" s="1">
        <v>44132</v>
      </c>
      <c r="B2283" s="1"/>
      <c r="C2283" t="s">
        <v>106</v>
      </c>
      <c r="D2283">
        <v>0</v>
      </c>
      <c r="E2283">
        <v>12082.8</v>
      </c>
      <c r="F2283">
        <v>859848</v>
      </c>
    </row>
    <row r="2284" spans="1:6" x14ac:dyDescent="0.2">
      <c r="A2284" s="1">
        <v>44132</v>
      </c>
      <c r="B2284" s="1"/>
      <c r="C2284" t="s">
        <v>106</v>
      </c>
      <c r="D2284">
        <v>0</v>
      </c>
      <c r="E2284">
        <v>1268.56</v>
      </c>
      <c r="F2284">
        <v>36814</v>
      </c>
    </row>
    <row r="2285" spans="1:6" x14ac:dyDescent="0.2">
      <c r="A2285" s="1">
        <v>44132</v>
      </c>
      <c r="B2285" s="1"/>
      <c r="C2285" t="s">
        <v>103</v>
      </c>
      <c r="D2285">
        <v>0</v>
      </c>
      <c r="E2285">
        <v>13473.81</v>
      </c>
      <c r="F2285">
        <v>1115342</v>
      </c>
    </row>
    <row r="2286" spans="1:6" x14ac:dyDescent="0.2">
      <c r="A2286" s="1">
        <v>44132</v>
      </c>
      <c r="B2286" s="1"/>
      <c r="C2286" t="s">
        <v>108</v>
      </c>
      <c r="D2286">
        <v>0</v>
      </c>
      <c r="E2286">
        <v>8775.83</v>
      </c>
      <c r="F2286">
        <v>407155</v>
      </c>
    </row>
    <row r="2287" spans="1:6" x14ac:dyDescent="0.2">
      <c r="A2287" s="1">
        <v>44132</v>
      </c>
      <c r="B2287" s="1"/>
      <c r="C2287" t="s">
        <v>148</v>
      </c>
      <c r="D2287">
        <v>0</v>
      </c>
      <c r="E2287">
        <v>1046.71</v>
      </c>
      <c r="F2287">
        <v>119450</v>
      </c>
    </row>
    <row r="2288" spans="1:6" x14ac:dyDescent="0.2">
      <c r="A2288" s="1">
        <v>44132</v>
      </c>
      <c r="B2288" s="1"/>
      <c r="C2288" t="s">
        <v>106</v>
      </c>
      <c r="D2288">
        <v>0</v>
      </c>
      <c r="E2288">
        <v>11034.52</v>
      </c>
      <c r="F2288">
        <v>1305388</v>
      </c>
    </row>
    <row r="2289" spans="1:6" x14ac:dyDescent="0.2">
      <c r="A2289" s="1">
        <v>44132</v>
      </c>
      <c r="B2289" s="1"/>
      <c r="C2289" t="s">
        <v>105</v>
      </c>
      <c r="D2289">
        <v>0</v>
      </c>
      <c r="E2289">
        <v>75.900000000000006</v>
      </c>
      <c r="F2289">
        <v>10380</v>
      </c>
    </row>
    <row r="2290" spans="1:6" x14ac:dyDescent="0.2">
      <c r="A2290" s="1">
        <v>44125</v>
      </c>
      <c r="B2290" s="1"/>
      <c r="C2290" t="s">
        <v>107</v>
      </c>
      <c r="D2290">
        <v>1</v>
      </c>
      <c r="E2290">
        <v>0</v>
      </c>
      <c r="F2290">
        <v>0</v>
      </c>
    </row>
    <row r="2291" spans="1:6" x14ac:dyDescent="0.2">
      <c r="A2291" s="1">
        <v>44125</v>
      </c>
      <c r="B2291" s="1"/>
      <c r="C2291" t="s">
        <v>108</v>
      </c>
      <c r="D2291">
        <v>0</v>
      </c>
      <c r="E2291">
        <v>1089.77</v>
      </c>
      <c r="F2291">
        <v>95916</v>
      </c>
    </row>
    <row r="2292" spans="1:6" x14ac:dyDescent="0.2">
      <c r="A2292" s="1">
        <v>44125</v>
      </c>
      <c r="B2292" s="1"/>
      <c r="C2292" t="s">
        <v>103</v>
      </c>
      <c r="D2292">
        <v>0</v>
      </c>
      <c r="E2292">
        <v>2639</v>
      </c>
      <c r="F2292">
        <v>178458</v>
      </c>
    </row>
    <row r="2293" spans="1:6" x14ac:dyDescent="0.2">
      <c r="A2293" s="1">
        <v>44125</v>
      </c>
      <c r="B2293" s="1"/>
      <c r="C2293" t="s">
        <v>106</v>
      </c>
      <c r="D2293">
        <v>0</v>
      </c>
      <c r="E2293">
        <v>15186.21</v>
      </c>
      <c r="F2293">
        <v>2245483</v>
      </c>
    </row>
    <row r="2294" spans="1:6" x14ac:dyDescent="0.2">
      <c r="A2294" s="1">
        <v>44125</v>
      </c>
      <c r="B2294" s="1"/>
      <c r="C2294" t="s">
        <v>103</v>
      </c>
      <c r="D2294">
        <v>0</v>
      </c>
      <c r="E2294">
        <v>3492.77</v>
      </c>
      <c r="F2294">
        <v>241377</v>
      </c>
    </row>
    <row r="2295" spans="1:6" x14ac:dyDescent="0.2">
      <c r="A2295" s="1">
        <v>44125</v>
      </c>
      <c r="B2295" s="1"/>
      <c r="C2295" t="s">
        <v>106</v>
      </c>
      <c r="D2295">
        <v>0</v>
      </c>
      <c r="E2295">
        <v>0</v>
      </c>
      <c r="F2295">
        <v>0</v>
      </c>
    </row>
    <row r="2296" spans="1:6" x14ac:dyDescent="0.2">
      <c r="A2296" s="1">
        <v>44125</v>
      </c>
      <c r="B2296" s="1"/>
      <c r="C2296" t="s">
        <v>103</v>
      </c>
      <c r="D2296">
        <v>0</v>
      </c>
      <c r="E2296">
        <v>0</v>
      </c>
      <c r="F2296">
        <v>0</v>
      </c>
    </row>
    <row r="2297" spans="1:6" x14ac:dyDescent="0.2">
      <c r="A2297" s="1">
        <v>44125</v>
      </c>
      <c r="B2297" s="1"/>
      <c r="C2297" t="s">
        <v>107</v>
      </c>
      <c r="D2297">
        <v>1</v>
      </c>
      <c r="E2297">
        <v>6843.38</v>
      </c>
      <c r="F2297">
        <v>407280</v>
      </c>
    </row>
    <row r="2298" spans="1:6" x14ac:dyDescent="0.2">
      <c r="A2298" s="1">
        <v>44125</v>
      </c>
      <c r="B2298" s="1"/>
      <c r="C2298" t="s">
        <v>106</v>
      </c>
      <c r="D2298">
        <v>0</v>
      </c>
      <c r="E2298">
        <v>48867.03</v>
      </c>
      <c r="F2298">
        <v>1323681</v>
      </c>
    </row>
    <row r="2299" spans="1:6" x14ac:dyDescent="0.2">
      <c r="A2299" s="1">
        <v>44125</v>
      </c>
      <c r="B2299" s="1"/>
      <c r="C2299" t="s">
        <v>105</v>
      </c>
      <c r="D2299">
        <v>0</v>
      </c>
      <c r="E2299">
        <v>506.7</v>
      </c>
      <c r="F2299">
        <v>61996</v>
      </c>
    </row>
    <row r="2300" spans="1:6" x14ac:dyDescent="0.2">
      <c r="A2300" s="1">
        <v>44125</v>
      </c>
      <c r="B2300" s="1"/>
      <c r="C2300" t="s">
        <v>103</v>
      </c>
      <c r="D2300">
        <v>0</v>
      </c>
      <c r="E2300">
        <v>5606.78</v>
      </c>
      <c r="F2300">
        <v>429310</v>
      </c>
    </row>
    <row r="2301" spans="1:6" x14ac:dyDescent="0.2">
      <c r="A2301" s="1">
        <v>44125</v>
      </c>
      <c r="B2301" s="1"/>
      <c r="C2301" t="s">
        <v>103</v>
      </c>
      <c r="D2301">
        <v>0</v>
      </c>
      <c r="E2301">
        <v>0</v>
      </c>
      <c r="F2301">
        <v>0</v>
      </c>
    </row>
    <row r="2302" spans="1:6" x14ac:dyDescent="0.2">
      <c r="A2302" s="1">
        <v>44125</v>
      </c>
      <c r="B2302" s="1"/>
      <c r="C2302" t="s">
        <v>107</v>
      </c>
      <c r="D2302">
        <v>1</v>
      </c>
      <c r="E2302">
        <v>16096.13</v>
      </c>
      <c r="F2302">
        <v>1540779</v>
      </c>
    </row>
    <row r="2303" spans="1:6" x14ac:dyDescent="0.2">
      <c r="A2303" s="1">
        <v>44125</v>
      </c>
      <c r="B2303" s="1"/>
      <c r="C2303" t="s">
        <v>108</v>
      </c>
      <c r="D2303">
        <v>0</v>
      </c>
      <c r="E2303">
        <v>5632.33</v>
      </c>
      <c r="F2303">
        <v>162499</v>
      </c>
    </row>
    <row r="2304" spans="1:6" x14ac:dyDescent="0.2">
      <c r="A2304" s="1">
        <v>44125</v>
      </c>
      <c r="B2304" s="1"/>
      <c r="C2304" t="s">
        <v>108</v>
      </c>
      <c r="D2304">
        <v>0</v>
      </c>
      <c r="E2304">
        <v>2075.31</v>
      </c>
      <c r="F2304">
        <v>118026</v>
      </c>
    </row>
    <row r="2305" spans="1:6" x14ac:dyDescent="0.2">
      <c r="A2305" s="1">
        <v>44125</v>
      </c>
      <c r="B2305" s="1"/>
      <c r="C2305" t="s">
        <v>108</v>
      </c>
      <c r="D2305">
        <v>0</v>
      </c>
      <c r="E2305">
        <v>5698.18</v>
      </c>
      <c r="F2305">
        <v>355683</v>
      </c>
    </row>
    <row r="2306" spans="1:6" x14ac:dyDescent="0.2">
      <c r="A2306" s="1">
        <v>44125</v>
      </c>
      <c r="B2306" s="1"/>
      <c r="C2306" t="s">
        <v>108</v>
      </c>
      <c r="D2306">
        <v>0</v>
      </c>
      <c r="E2306">
        <v>5666.07</v>
      </c>
      <c r="F2306">
        <v>305725</v>
      </c>
    </row>
    <row r="2307" spans="1:6" x14ac:dyDescent="0.2">
      <c r="A2307" s="1">
        <v>44125</v>
      </c>
      <c r="B2307" s="1"/>
      <c r="C2307" t="s">
        <v>106</v>
      </c>
      <c r="D2307">
        <v>0</v>
      </c>
      <c r="E2307">
        <v>12449.01</v>
      </c>
      <c r="F2307">
        <v>908356</v>
      </c>
    </row>
    <row r="2308" spans="1:6" x14ac:dyDescent="0.2">
      <c r="A2308" s="1">
        <v>44125</v>
      </c>
      <c r="B2308" s="1"/>
      <c r="C2308" t="s">
        <v>103</v>
      </c>
      <c r="D2308">
        <v>0</v>
      </c>
      <c r="E2308">
        <v>20262.650000000001</v>
      </c>
      <c r="F2308">
        <v>1893187</v>
      </c>
    </row>
    <row r="2309" spans="1:6" x14ac:dyDescent="0.2">
      <c r="A2309" s="1">
        <v>44125</v>
      </c>
      <c r="B2309" s="1"/>
      <c r="C2309" t="s">
        <v>107</v>
      </c>
      <c r="D2309">
        <v>1</v>
      </c>
      <c r="E2309">
        <v>51005.68</v>
      </c>
      <c r="F2309">
        <v>5188346</v>
      </c>
    </row>
    <row r="2310" spans="1:6" x14ac:dyDescent="0.2">
      <c r="A2310" s="1">
        <v>44125</v>
      </c>
      <c r="B2310" s="1"/>
      <c r="C2310" t="s">
        <v>107</v>
      </c>
      <c r="D2310">
        <v>1</v>
      </c>
      <c r="E2310">
        <v>0</v>
      </c>
      <c r="F2310">
        <v>0</v>
      </c>
    </row>
    <row r="2311" spans="1:6" x14ac:dyDescent="0.2">
      <c r="A2311" s="1">
        <v>44125</v>
      </c>
      <c r="B2311" s="1"/>
      <c r="C2311" t="s">
        <v>108</v>
      </c>
      <c r="D2311">
        <v>0</v>
      </c>
      <c r="E2311">
        <v>5631.3</v>
      </c>
      <c r="F2311">
        <v>169190</v>
      </c>
    </row>
    <row r="2312" spans="1:6" x14ac:dyDescent="0.2">
      <c r="A2312" s="1">
        <v>44125</v>
      </c>
      <c r="B2312" s="1"/>
      <c r="C2312" t="s">
        <v>103</v>
      </c>
      <c r="D2312">
        <v>0</v>
      </c>
      <c r="E2312">
        <v>9329.41</v>
      </c>
      <c r="F2312">
        <v>738447</v>
      </c>
    </row>
    <row r="2313" spans="1:6" x14ac:dyDescent="0.2">
      <c r="A2313" s="1">
        <v>44125</v>
      </c>
      <c r="B2313" s="1"/>
      <c r="C2313" t="s">
        <v>103</v>
      </c>
      <c r="D2313">
        <v>0</v>
      </c>
      <c r="E2313">
        <v>9356.07</v>
      </c>
      <c r="F2313">
        <v>667356</v>
      </c>
    </row>
    <row r="2314" spans="1:6" x14ac:dyDescent="0.2">
      <c r="A2314" s="1">
        <v>44125</v>
      </c>
      <c r="B2314" s="1"/>
      <c r="C2314" t="s">
        <v>106</v>
      </c>
      <c r="D2314">
        <v>0</v>
      </c>
      <c r="E2314">
        <v>0</v>
      </c>
      <c r="F2314">
        <v>0</v>
      </c>
    </row>
    <row r="2315" spans="1:6" x14ac:dyDescent="0.2">
      <c r="A2315" s="1">
        <v>44125</v>
      </c>
      <c r="B2315" s="1"/>
      <c r="C2315" t="s">
        <v>103</v>
      </c>
      <c r="D2315">
        <v>0</v>
      </c>
      <c r="E2315">
        <v>0</v>
      </c>
      <c r="F2315">
        <v>0</v>
      </c>
    </row>
    <row r="2316" spans="1:6" x14ac:dyDescent="0.2">
      <c r="A2316" s="1">
        <v>44125</v>
      </c>
      <c r="B2316" s="1"/>
      <c r="C2316" t="s">
        <v>105</v>
      </c>
      <c r="D2316">
        <v>0</v>
      </c>
      <c r="E2316">
        <v>514.14</v>
      </c>
      <c r="F2316">
        <v>123051</v>
      </c>
    </row>
    <row r="2317" spans="1:6" x14ac:dyDescent="0.2">
      <c r="A2317" s="1">
        <v>44125</v>
      </c>
      <c r="B2317" s="1"/>
      <c r="C2317" t="s">
        <v>103</v>
      </c>
      <c r="D2317">
        <v>0</v>
      </c>
      <c r="E2317">
        <v>9173.0300000000007</v>
      </c>
      <c r="F2317">
        <v>728127</v>
      </c>
    </row>
    <row r="2318" spans="1:6" x14ac:dyDescent="0.2">
      <c r="A2318" s="1">
        <v>44125</v>
      </c>
      <c r="B2318" s="1"/>
      <c r="C2318" t="s">
        <v>106</v>
      </c>
      <c r="D2318">
        <v>0</v>
      </c>
      <c r="E2318">
        <v>16581.43</v>
      </c>
      <c r="F2318">
        <v>2287088</v>
      </c>
    </row>
    <row r="2319" spans="1:6" x14ac:dyDescent="0.2">
      <c r="A2319" s="1">
        <v>44125</v>
      </c>
      <c r="B2319" s="1"/>
      <c r="C2319" t="s">
        <v>103</v>
      </c>
      <c r="D2319">
        <v>0</v>
      </c>
      <c r="E2319">
        <v>0</v>
      </c>
      <c r="F2319">
        <v>0</v>
      </c>
    </row>
    <row r="2320" spans="1:6" x14ac:dyDescent="0.2">
      <c r="A2320" s="1">
        <v>44125</v>
      </c>
      <c r="B2320" s="1"/>
      <c r="C2320" t="s">
        <v>148</v>
      </c>
      <c r="D2320">
        <v>0</v>
      </c>
      <c r="E2320">
        <v>1531.18</v>
      </c>
      <c r="F2320">
        <v>152214</v>
      </c>
    </row>
    <row r="2321" spans="1:6" x14ac:dyDescent="0.2">
      <c r="A2321" s="1">
        <v>44125</v>
      </c>
      <c r="B2321" s="1"/>
      <c r="C2321" t="s">
        <v>103</v>
      </c>
      <c r="D2321">
        <v>0</v>
      </c>
      <c r="E2321">
        <v>32940.980000000003</v>
      </c>
      <c r="F2321">
        <v>3841779</v>
      </c>
    </row>
    <row r="2322" spans="1:6" x14ac:dyDescent="0.2">
      <c r="A2322" s="1">
        <v>44125</v>
      </c>
      <c r="B2322" s="1"/>
      <c r="C2322" t="s">
        <v>106</v>
      </c>
      <c r="D2322">
        <v>0</v>
      </c>
      <c r="E2322">
        <v>17483.47</v>
      </c>
      <c r="F2322">
        <v>1177156</v>
      </c>
    </row>
    <row r="2323" spans="1:6" x14ac:dyDescent="0.2">
      <c r="A2323" s="1">
        <v>44125</v>
      </c>
      <c r="B2323" s="1"/>
      <c r="C2323" t="s">
        <v>103</v>
      </c>
      <c r="D2323">
        <v>0</v>
      </c>
      <c r="E2323">
        <v>0</v>
      </c>
      <c r="F2323">
        <v>0</v>
      </c>
    </row>
    <row r="2324" spans="1:6" x14ac:dyDescent="0.2">
      <c r="A2324" s="1">
        <v>44125</v>
      </c>
      <c r="B2324" s="1"/>
      <c r="C2324" t="s">
        <v>108</v>
      </c>
      <c r="D2324">
        <v>0</v>
      </c>
      <c r="E2324">
        <v>6277.55</v>
      </c>
      <c r="F2324">
        <v>324295</v>
      </c>
    </row>
    <row r="2325" spans="1:6" x14ac:dyDescent="0.2">
      <c r="A2325" s="1">
        <v>44125</v>
      </c>
      <c r="B2325" s="1"/>
      <c r="C2325" t="s">
        <v>103</v>
      </c>
      <c r="D2325">
        <v>0</v>
      </c>
      <c r="E2325">
        <v>0</v>
      </c>
      <c r="F2325">
        <v>0</v>
      </c>
    </row>
    <row r="2326" spans="1:6" x14ac:dyDescent="0.2">
      <c r="A2326" s="1">
        <v>44125</v>
      </c>
      <c r="B2326" s="1"/>
      <c r="C2326" t="s">
        <v>104</v>
      </c>
      <c r="D2326">
        <v>0</v>
      </c>
      <c r="E2326">
        <v>3446.19</v>
      </c>
      <c r="F2326">
        <v>52200</v>
      </c>
    </row>
    <row r="2327" spans="1:6" x14ac:dyDescent="0.2">
      <c r="A2327" s="1">
        <v>44125</v>
      </c>
      <c r="B2327" s="1"/>
      <c r="C2327" t="s">
        <v>103</v>
      </c>
      <c r="D2327">
        <v>0</v>
      </c>
      <c r="E2327">
        <v>0</v>
      </c>
      <c r="F2327">
        <v>0</v>
      </c>
    </row>
    <row r="2328" spans="1:6" x14ac:dyDescent="0.2">
      <c r="A2328" s="1">
        <v>44125</v>
      </c>
      <c r="B2328" s="1"/>
      <c r="C2328" t="s">
        <v>148</v>
      </c>
      <c r="D2328">
        <v>0</v>
      </c>
      <c r="E2328">
        <v>0</v>
      </c>
      <c r="F2328">
        <v>0</v>
      </c>
    </row>
    <row r="2329" spans="1:6" x14ac:dyDescent="0.2">
      <c r="A2329" s="1">
        <v>44125</v>
      </c>
      <c r="B2329" s="1"/>
      <c r="C2329" t="s">
        <v>106</v>
      </c>
      <c r="D2329">
        <v>0</v>
      </c>
      <c r="E2329">
        <v>26937.91</v>
      </c>
      <c r="F2329">
        <v>3131347</v>
      </c>
    </row>
    <row r="2330" spans="1:6" x14ac:dyDescent="0.2">
      <c r="A2330" s="1">
        <v>44125</v>
      </c>
      <c r="B2330" s="1"/>
      <c r="C2330" t="s">
        <v>106</v>
      </c>
      <c r="D2330">
        <v>0</v>
      </c>
      <c r="E2330">
        <v>33458.19</v>
      </c>
      <c r="F2330">
        <v>2969215</v>
      </c>
    </row>
    <row r="2331" spans="1:6" x14ac:dyDescent="0.2">
      <c r="A2331" s="1">
        <v>44125</v>
      </c>
      <c r="B2331" s="1"/>
      <c r="C2331" t="s">
        <v>103</v>
      </c>
      <c r="D2331">
        <v>0</v>
      </c>
      <c r="E2331">
        <v>20107.259999999998</v>
      </c>
      <c r="F2331">
        <v>1861048</v>
      </c>
    </row>
    <row r="2332" spans="1:6" x14ac:dyDescent="0.2">
      <c r="A2332" s="1">
        <v>44125</v>
      </c>
      <c r="B2332" s="1"/>
      <c r="C2332" t="s">
        <v>103</v>
      </c>
      <c r="D2332">
        <v>0</v>
      </c>
      <c r="E2332">
        <v>0</v>
      </c>
      <c r="F2332">
        <v>0</v>
      </c>
    </row>
    <row r="2333" spans="1:6" x14ac:dyDescent="0.2">
      <c r="A2333" s="1">
        <v>44125</v>
      </c>
      <c r="B2333" s="1"/>
      <c r="C2333" t="s">
        <v>103</v>
      </c>
      <c r="D2333">
        <v>0</v>
      </c>
      <c r="E2333">
        <v>15107.56</v>
      </c>
      <c r="F2333">
        <v>1589121</v>
      </c>
    </row>
    <row r="2334" spans="1:6" x14ac:dyDescent="0.2">
      <c r="A2334" s="1">
        <v>44125</v>
      </c>
      <c r="B2334" s="1"/>
      <c r="C2334" t="s">
        <v>106</v>
      </c>
      <c r="D2334">
        <v>0</v>
      </c>
      <c r="E2334">
        <v>0</v>
      </c>
      <c r="F2334">
        <v>0</v>
      </c>
    </row>
    <row r="2335" spans="1:6" x14ac:dyDescent="0.2">
      <c r="A2335" s="1">
        <v>44125</v>
      </c>
      <c r="B2335" s="1"/>
      <c r="C2335" t="s">
        <v>103</v>
      </c>
      <c r="D2335">
        <v>0</v>
      </c>
      <c r="E2335">
        <v>9277.52</v>
      </c>
      <c r="F2335">
        <v>1252441</v>
      </c>
    </row>
    <row r="2336" spans="1:6" x14ac:dyDescent="0.2">
      <c r="A2336" s="1">
        <v>44125</v>
      </c>
      <c r="B2336" s="1"/>
      <c r="C2336" t="s">
        <v>104</v>
      </c>
      <c r="D2336">
        <v>0</v>
      </c>
      <c r="E2336">
        <v>35.42</v>
      </c>
      <c r="F2336">
        <v>899</v>
      </c>
    </row>
    <row r="2337" spans="1:6" x14ac:dyDescent="0.2">
      <c r="A2337" s="1">
        <v>44125</v>
      </c>
      <c r="B2337" s="1"/>
      <c r="C2337" t="s">
        <v>106</v>
      </c>
      <c r="D2337">
        <v>0</v>
      </c>
      <c r="E2337">
        <v>8044.69</v>
      </c>
      <c r="F2337">
        <v>286865</v>
      </c>
    </row>
    <row r="2338" spans="1:6" x14ac:dyDescent="0.2">
      <c r="A2338" s="1">
        <v>44118</v>
      </c>
      <c r="B2338" s="1"/>
      <c r="C2338" t="s">
        <v>106</v>
      </c>
      <c r="D2338">
        <v>0</v>
      </c>
      <c r="E2338">
        <v>6216.77</v>
      </c>
      <c r="F2338">
        <v>526727</v>
      </c>
    </row>
    <row r="2339" spans="1:6" x14ac:dyDescent="0.2">
      <c r="A2339" s="1">
        <v>44118</v>
      </c>
      <c r="B2339" s="1"/>
      <c r="C2339" t="s">
        <v>103</v>
      </c>
      <c r="D2339">
        <v>0</v>
      </c>
      <c r="E2339">
        <v>18843.73</v>
      </c>
      <c r="F2339">
        <v>1760720</v>
      </c>
    </row>
    <row r="2340" spans="1:6" x14ac:dyDescent="0.2">
      <c r="A2340" s="1">
        <v>44118</v>
      </c>
      <c r="B2340" s="1"/>
      <c r="C2340" t="s">
        <v>107</v>
      </c>
      <c r="D2340">
        <v>1</v>
      </c>
      <c r="E2340">
        <v>0</v>
      </c>
      <c r="F2340">
        <v>0</v>
      </c>
    </row>
    <row r="2341" spans="1:6" x14ac:dyDescent="0.2">
      <c r="A2341" s="1">
        <v>44118</v>
      </c>
      <c r="B2341" s="1"/>
      <c r="C2341" t="s">
        <v>107</v>
      </c>
      <c r="D2341">
        <v>1</v>
      </c>
      <c r="E2341">
        <v>0</v>
      </c>
      <c r="F2341">
        <v>0</v>
      </c>
    </row>
    <row r="2342" spans="1:6" x14ac:dyDescent="0.2">
      <c r="A2342" s="1">
        <v>44118</v>
      </c>
      <c r="B2342" s="1"/>
      <c r="C2342" t="s">
        <v>103</v>
      </c>
      <c r="D2342">
        <v>0</v>
      </c>
      <c r="E2342">
        <v>9407.35</v>
      </c>
      <c r="F2342">
        <v>1233522</v>
      </c>
    </row>
    <row r="2343" spans="1:6" x14ac:dyDescent="0.2">
      <c r="A2343" s="1">
        <v>44118</v>
      </c>
      <c r="B2343" s="1"/>
      <c r="C2343" t="s">
        <v>108</v>
      </c>
      <c r="D2343">
        <v>0</v>
      </c>
      <c r="E2343">
        <v>759.04</v>
      </c>
      <c r="F2343">
        <v>45369</v>
      </c>
    </row>
    <row r="2344" spans="1:6" x14ac:dyDescent="0.2">
      <c r="A2344" s="1">
        <v>44118</v>
      </c>
      <c r="B2344" s="1"/>
      <c r="C2344" t="s">
        <v>108</v>
      </c>
      <c r="D2344">
        <v>0</v>
      </c>
      <c r="E2344">
        <v>1085.8499999999999</v>
      </c>
      <c r="F2344">
        <v>81642</v>
      </c>
    </row>
    <row r="2345" spans="1:6" x14ac:dyDescent="0.2">
      <c r="A2345" s="1">
        <v>44118</v>
      </c>
      <c r="B2345" s="1"/>
      <c r="C2345" t="s">
        <v>106</v>
      </c>
      <c r="D2345">
        <v>0</v>
      </c>
      <c r="E2345">
        <v>5607.77</v>
      </c>
      <c r="F2345">
        <v>199518</v>
      </c>
    </row>
    <row r="2346" spans="1:6" x14ac:dyDescent="0.2">
      <c r="A2346" s="1">
        <v>44118</v>
      </c>
      <c r="B2346" s="1"/>
      <c r="C2346" t="s">
        <v>148</v>
      </c>
      <c r="D2346">
        <v>0</v>
      </c>
      <c r="E2346">
        <v>82.83</v>
      </c>
      <c r="F2346">
        <v>8944</v>
      </c>
    </row>
    <row r="2347" spans="1:6" x14ac:dyDescent="0.2">
      <c r="A2347" s="1">
        <v>44118</v>
      </c>
      <c r="B2347" s="1"/>
      <c r="C2347" t="s">
        <v>103</v>
      </c>
      <c r="D2347">
        <v>0</v>
      </c>
      <c r="E2347">
        <v>0</v>
      </c>
      <c r="F2347">
        <v>0</v>
      </c>
    </row>
    <row r="2348" spans="1:6" x14ac:dyDescent="0.2">
      <c r="A2348" s="1">
        <v>44118</v>
      </c>
      <c r="B2348" s="1"/>
      <c r="C2348" t="s">
        <v>104</v>
      </c>
      <c r="D2348">
        <v>0</v>
      </c>
      <c r="E2348">
        <v>452.6</v>
      </c>
      <c r="F2348">
        <v>39213</v>
      </c>
    </row>
    <row r="2349" spans="1:6" x14ac:dyDescent="0.2">
      <c r="A2349" s="1">
        <v>44118</v>
      </c>
      <c r="B2349" s="1"/>
      <c r="C2349" t="s">
        <v>106</v>
      </c>
      <c r="D2349">
        <v>0</v>
      </c>
      <c r="E2349">
        <v>15963.23</v>
      </c>
      <c r="F2349">
        <v>2356934</v>
      </c>
    </row>
    <row r="2350" spans="1:6" x14ac:dyDescent="0.2">
      <c r="A2350" s="1">
        <v>44118</v>
      </c>
      <c r="B2350" s="1"/>
      <c r="C2350" t="s">
        <v>107</v>
      </c>
      <c r="D2350">
        <v>1</v>
      </c>
      <c r="E2350">
        <v>0</v>
      </c>
      <c r="F2350">
        <v>0</v>
      </c>
    </row>
    <row r="2351" spans="1:6" x14ac:dyDescent="0.2">
      <c r="A2351" s="1">
        <v>44118</v>
      </c>
      <c r="B2351" s="1"/>
      <c r="C2351" t="s">
        <v>106</v>
      </c>
      <c r="D2351">
        <v>0</v>
      </c>
      <c r="E2351">
        <v>44036.39</v>
      </c>
      <c r="F2351">
        <v>1249253</v>
      </c>
    </row>
    <row r="2352" spans="1:6" x14ac:dyDescent="0.2">
      <c r="A2352" s="1">
        <v>44118</v>
      </c>
      <c r="B2352" s="1"/>
      <c r="C2352" t="s">
        <v>103</v>
      </c>
      <c r="D2352">
        <v>0</v>
      </c>
      <c r="E2352">
        <v>5491.03</v>
      </c>
      <c r="F2352">
        <v>431951</v>
      </c>
    </row>
    <row r="2353" spans="1:6" x14ac:dyDescent="0.2">
      <c r="A2353" s="1">
        <v>44118</v>
      </c>
      <c r="B2353" s="1"/>
      <c r="C2353" t="s">
        <v>103</v>
      </c>
      <c r="D2353">
        <v>0</v>
      </c>
      <c r="E2353">
        <v>8289.19</v>
      </c>
      <c r="F2353">
        <v>592894</v>
      </c>
    </row>
    <row r="2354" spans="1:6" x14ac:dyDescent="0.2">
      <c r="A2354" s="1">
        <v>44118</v>
      </c>
      <c r="B2354" s="1"/>
      <c r="C2354" t="s">
        <v>106</v>
      </c>
      <c r="D2354">
        <v>0</v>
      </c>
      <c r="E2354">
        <v>22908.36</v>
      </c>
      <c r="F2354">
        <v>1907401</v>
      </c>
    </row>
    <row r="2355" spans="1:6" x14ac:dyDescent="0.2">
      <c r="A2355" s="1">
        <v>44118</v>
      </c>
      <c r="B2355" s="1"/>
      <c r="C2355" t="s">
        <v>106</v>
      </c>
      <c r="D2355">
        <v>0</v>
      </c>
      <c r="E2355">
        <v>0</v>
      </c>
      <c r="F2355">
        <v>0</v>
      </c>
    </row>
    <row r="2356" spans="1:6" x14ac:dyDescent="0.2">
      <c r="A2356" s="1">
        <v>44118</v>
      </c>
      <c r="B2356" s="1"/>
      <c r="C2356" t="s">
        <v>107</v>
      </c>
      <c r="D2356">
        <v>1</v>
      </c>
      <c r="E2356">
        <v>0</v>
      </c>
      <c r="F2356">
        <v>0</v>
      </c>
    </row>
    <row r="2357" spans="1:6" x14ac:dyDescent="0.2">
      <c r="A2357" s="1">
        <v>44118</v>
      </c>
      <c r="B2357" s="1"/>
      <c r="C2357" t="s">
        <v>103</v>
      </c>
      <c r="D2357">
        <v>0</v>
      </c>
      <c r="E2357">
        <v>8197.58</v>
      </c>
      <c r="F2357">
        <v>669516</v>
      </c>
    </row>
    <row r="2358" spans="1:6" x14ac:dyDescent="0.2">
      <c r="A2358" s="1">
        <v>44118</v>
      </c>
      <c r="B2358" s="1"/>
      <c r="C2358" t="s">
        <v>106</v>
      </c>
      <c r="D2358">
        <v>0</v>
      </c>
      <c r="E2358">
        <v>13832.99</v>
      </c>
      <c r="F2358">
        <v>1764835</v>
      </c>
    </row>
    <row r="2359" spans="1:6" x14ac:dyDescent="0.2">
      <c r="A2359" s="1">
        <v>44118</v>
      </c>
      <c r="B2359" s="1"/>
      <c r="C2359" t="s">
        <v>107</v>
      </c>
      <c r="D2359">
        <v>1</v>
      </c>
      <c r="E2359">
        <v>0</v>
      </c>
      <c r="F2359">
        <v>0</v>
      </c>
    </row>
    <row r="2360" spans="1:6" x14ac:dyDescent="0.2">
      <c r="A2360" s="1">
        <v>44118</v>
      </c>
      <c r="B2360" s="1"/>
      <c r="C2360" t="s">
        <v>103</v>
      </c>
      <c r="D2360">
        <v>0</v>
      </c>
      <c r="E2360">
        <v>26077.47</v>
      </c>
      <c r="F2360">
        <v>2530198</v>
      </c>
    </row>
    <row r="2361" spans="1:6" x14ac:dyDescent="0.2">
      <c r="A2361" s="1">
        <v>44118</v>
      </c>
      <c r="B2361" s="1"/>
      <c r="C2361" t="s">
        <v>103</v>
      </c>
      <c r="D2361">
        <v>0</v>
      </c>
      <c r="E2361">
        <v>3662.84</v>
      </c>
      <c r="F2361">
        <v>302155</v>
      </c>
    </row>
    <row r="2362" spans="1:6" x14ac:dyDescent="0.2">
      <c r="A2362" s="1">
        <v>44118</v>
      </c>
      <c r="B2362" s="1"/>
      <c r="C2362" t="s">
        <v>107</v>
      </c>
      <c r="D2362">
        <v>1</v>
      </c>
      <c r="E2362">
        <v>48641.41</v>
      </c>
      <c r="F2362">
        <v>4346914</v>
      </c>
    </row>
    <row r="2363" spans="1:6" x14ac:dyDescent="0.2">
      <c r="A2363" s="1">
        <v>44118</v>
      </c>
      <c r="B2363" s="1"/>
      <c r="C2363" t="s">
        <v>103</v>
      </c>
      <c r="D2363">
        <v>0</v>
      </c>
      <c r="E2363">
        <v>540.41</v>
      </c>
      <c r="F2363">
        <v>28455</v>
      </c>
    </row>
    <row r="2364" spans="1:6" x14ac:dyDescent="0.2">
      <c r="A2364" s="1">
        <v>44118</v>
      </c>
      <c r="B2364" s="1"/>
      <c r="C2364" t="s">
        <v>106</v>
      </c>
      <c r="D2364">
        <v>0</v>
      </c>
      <c r="E2364">
        <v>7628.1</v>
      </c>
      <c r="F2364">
        <v>909081</v>
      </c>
    </row>
    <row r="2365" spans="1:6" x14ac:dyDescent="0.2">
      <c r="A2365" s="1">
        <v>44118</v>
      </c>
      <c r="B2365" s="1"/>
      <c r="C2365" t="s">
        <v>107</v>
      </c>
      <c r="D2365">
        <v>1</v>
      </c>
      <c r="E2365">
        <v>0</v>
      </c>
      <c r="F2365">
        <v>0</v>
      </c>
    </row>
    <row r="2366" spans="1:6" x14ac:dyDescent="0.2">
      <c r="A2366" s="1">
        <v>44118</v>
      </c>
      <c r="B2366" s="1"/>
      <c r="C2366" t="s">
        <v>108</v>
      </c>
      <c r="D2366">
        <v>0</v>
      </c>
      <c r="E2366">
        <v>1735.93</v>
      </c>
      <c r="F2366">
        <v>133300</v>
      </c>
    </row>
    <row r="2367" spans="1:6" x14ac:dyDescent="0.2">
      <c r="A2367" s="1">
        <v>44118</v>
      </c>
      <c r="B2367" s="1"/>
      <c r="C2367" t="s">
        <v>107</v>
      </c>
      <c r="D2367">
        <v>1</v>
      </c>
      <c r="E2367">
        <v>11963.85</v>
      </c>
      <c r="F2367">
        <v>870267</v>
      </c>
    </row>
    <row r="2368" spans="1:6" x14ac:dyDescent="0.2">
      <c r="A2368" s="1">
        <v>44118</v>
      </c>
      <c r="B2368" s="1"/>
      <c r="C2368" t="s">
        <v>107</v>
      </c>
      <c r="D2368">
        <v>1</v>
      </c>
      <c r="E2368">
        <v>0</v>
      </c>
      <c r="F2368">
        <v>0</v>
      </c>
    </row>
    <row r="2369" spans="1:6" x14ac:dyDescent="0.2">
      <c r="A2369" s="1">
        <v>44118</v>
      </c>
      <c r="B2369" s="1"/>
      <c r="C2369" t="s">
        <v>103</v>
      </c>
      <c r="D2369">
        <v>0</v>
      </c>
      <c r="E2369">
        <v>0</v>
      </c>
      <c r="F2369">
        <v>0</v>
      </c>
    </row>
    <row r="2370" spans="1:6" x14ac:dyDescent="0.2">
      <c r="A2370" s="1">
        <v>44118</v>
      </c>
      <c r="B2370" s="1"/>
      <c r="C2370" t="s">
        <v>106</v>
      </c>
      <c r="D2370">
        <v>0</v>
      </c>
      <c r="E2370">
        <v>0</v>
      </c>
      <c r="F2370">
        <v>0</v>
      </c>
    </row>
    <row r="2371" spans="1:6" x14ac:dyDescent="0.2">
      <c r="A2371" s="1">
        <v>44118</v>
      </c>
      <c r="B2371" s="1"/>
      <c r="C2371" t="s">
        <v>107</v>
      </c>
      <c r="D2371">
        <v>1</v>
      </c>
      <c r="E2371">
        <v>0</v>
      </c>
      <c r="F2371">
        <v>0</v>
      </c>
    </row>
    <row r="2372" spans="1:6" x14ac:dyDescent="0.2">
      <c r="A2372" s="1">
        <v>44118</v>
      </c>
      <c r="B2372" s="1"/>
      <c r="C2372" t="s">
        <v>103</v>
      </c>
      <c r="D2372">
        <v>0</v>
      </c>
      <c r="E2372">
        <v>46358.97</v>
      </c>
      <c r="F2372">
        <v>5707781</v>
      </c>
    </row>
    <row r="2373" spans="1:6" x14ac:dyDescent="0.2">
      <c r="A2373" s="1">
        <v>44118</v>
      </c>
      <c r="B2373" s="1"/>
      <c r="C2373" t="s">
        <v>103</v>
      </c>
      <c r="D2373">
        <v>0</v>
      </c>
      <c r="E2373">
        <v>535.13</v>
      </c>
      <c r="F2373">
        <v>28909</v>
      </c>
    </row>
    <row r="2374" spans="1:6" x14ac:dyDescent="0.2">
      <c r="A2374" s="1">
        <v>44118</v>
      </c>
      <c r="B2374" s="1"/>
      <c r="C2374" t="s">
        <v>108</v>
      </c>
      <c r="D2374">
        <v>0</v>
      </c>
      <c r="E2374">
        <v>8008.56</v>
      </c>
      <c r="F2374">
        <v>284569</v>
      </c>
    </row>
    <row r="2375" spans="1:6" x14ac:dyDescent="0.2">
      <c r="A2375" s="1">
        <v>44118</v>
      </c>
      <c r="B2375" s="1"/>
      <c r="C2375" t="s">
        <v>106</v>
      </c>
      <c r="D2375">
        <v>0</v>
      </c>
      <c r="E2375">
        <v>0</v>
      </c>
      <c r="F2375">
        <v>0</v>
      </c>
    </row>
    <row r="2376" spans="1:6" x14ac:dyDescent="0.2">
      <c r="A2376" s="1">
        <v>44118</v>
      </c>
      <c r="B2376" s="1"/>
      <c r="C2376" t="s">
        <v>106</v>
      </c>
      <c r="D2376">
        <v>0</v>
      </c>
      <c r="E2376">
        <v>18777.849999999999</v>
      </c>
      <c r="F2376">
        <v>2449973</v>
      </c>
    </row>
    <row r="2377" spans="1:6" x14ac:dyDescent="0.2">
      <c r="A2377" s="1">
        <v>44118</v>
      </c>
      <c r="B2377" s="1"/>
      <c r="C2377" t="s">
        <v>148</v>
      </c>
      <c r="D2377">
        <v>0</v>
      </c>
      <c r="E2377">
        <v>62.06</v>
      </c>
      <c r="F2377">
        <v>4899</v>
      </c>
    </row>
    <row r="2378" spans="1:6" x14ac:dyDescent="0.2">
      <c r="A2378" s="1">
        <v>44118</v>
      </c>
      <c r="B2378" s="1"/>
      <c r="C2378" t="s">
        <v>106</v>
      </c>
      <c r="D2378">
        <v>0</v>
      </c>
      <c r="E2378">
        <v>21037.48</v>
      </c>
      <c r="F2378">
        <v>2312300</v>
      </c>
    </row>
    <row r="2379" spans="1:6" x14ac:dyDescent="0.2">
      <c r="A2379" s="1">
        <v>44118</v>
      </c>
      <c r="B2379" s="1"/>
      <c r="C2379" t="s">
        <v>103</v>
      </c>
      <c r="D2379">
        <v>0</v>
      </c>
      <c r="E2379">
        <v>0</v>
      </c>
      <c r="F2379">
        <v>0</v>
      </c>
    </row>
    <row r="2380" spans="1:6" x14ac:dyDescent="0.2">
      <c r="A2380" s="1">
        <v>44118</v>
      </c>
      <c r="B2380" s="1"/>
      <c r="C2380" t="s">
        <v>103</v>
      </c>
      <c r="D2380">
        <v>0</v>
      </c>
      <c r="E2380">
        <v>26276.880000000001</v>
      </c>
      <c r="F2380">
        <v>2434850</v>
      </c>
    </row>
    <row r="2381" spans="1:6" x14ac:dyDescent="0.2">
      <c r="A2381" s="1">
        <v>44118</v>
      </c>
      <c r="B2381" s="1"/>
      <c r="C2381" t="s">
        <v>106</v>
      </c>
      <c r="D2381">
        <v>0</v>
      </c>
      <c r="E2381">
        <v>0</v>
      </c>
      <c r="F2381">
        <v>0</v>
      </c>
    </row>
    <row r="2382" spans="1:6" x14ac:dyDescent="0.2">
      <c r="A2382" s="1">
        <v>44118</v>
      </c>
      <c r="B2382" s="1"/>
      <c r="C2382" t="s">
        <v>103</v>
      </c>
      <c r="D2382">
        <v>0</v>
      </c>
      <c r="E2382">
        <v>2121.65</v>
      </c>
      <c r="F2382">
        <v>147170</v>
      </c>
    </row>
    <row r="2383" spans="1:6" x14ac:dyDescent="0.2">
      <c r="A2383" s="1">
        <v>44118</v>
      </c>
      <c r="B2383" s="1"/>
      <c r="C2383" t="s">
        <v>103</v>
      </c>
      <c r="D2383">
        <v>0</v>
      </c>
      <c r="E2383">
        <v>2123.7600000000002</v>
      </c>
      <c r="F2383">
        <v>145009</v>
      </c>
    </row>
    <row r="2384" spans="1:6" x14ac:dyDescent="0.2">
      <c r="A2384" s="1">
        <v>44118</v>
      </c>
      <c r="B2384" s="1"/>
      <c r="C2384" t="s">
        <v>108</v>
      </c>
      <c r="D2384">
        <v>0</v>
      </c>
      <c r="E2384">
        <v>1061.31</v>
      </c>
      <c r="F2384">
        <v>36094</v>
      </c>
    </row>
    <row r="2385" spans="1:6" x14ac:dyDescent="0.2">
      <c r="A2385" s="1">
        <v>44118</v>
      </c>
      <c r="B2385" s="1"/>
      <c r="C2385" t="s">
        <v>108</v>
      </c>
      <c r="D2385">
        <v>0</v>
      </c>
      <c r="E2385">
        <v>1108.94</v>
      </c>
      <c r="F2385">
        <v>37019</v>
      </c>
    </row>
    <row r="2386" spans="1:6" x14ac:dyDescent="0.2">
      <c r="A2386" s="1">
        <v>44118</v>
      </c>
      <c r="B2386" s="1"/>
      <c r="C2386" t="s">
        <v>107</v>
      </c>
      <c r="D2386">
        <v>1</v>
      </c>
      <c r="E2386">
        <v>6662.83</v>
      </c>
      <c r="F2386">
        <v>330025</v>
      </c>
    </row>
    <row r="2387" spans="1:6" x14ac:dyDescent="0.2">
      <c r="A2387" s="1">
        <v>44118</v>
      </c>
      <c r="B2387" s="1"/>
      <c r="C2387" t="s">
        <v>103</v>
      </c>
      <c r="D2387">
        <v>0</v>
      </c>
      <c r="E2387">
        <v>8216.14</v>
      </c>
      <c r="F2387">
        <v>618438</v>
      </c>
    </row>
    <row r="2388" spans="1:6" x14ac:dyDescent="0.2">
      <c r="A2388" s="1">
        <v>44118</v>
      </c>
      <c r="B2388" s="1"/>
      <c r="C2388" t="s">
        <v>107</v>
      </c>
      <c r="D2388">
        <v>1</v>
      </c>
      <c r="E2388">
        <v>0</v>
      </c>
      <c r="F2388">
        <v>0</v>
      </c>
    </row>
    <row r="2389" spans="1:6" x14ac:dyDescent="0.2">
      <c r="A2389" s="1">
        <v>44118</v>
      </c>
      <c r="B2389" s="1"/>
      <c r="C2389" t="s">
        <v>103</v>
      </c>
      <c r="D2389">
        <v>0</v>
      </c>
      <c r="E2389">
        <v>0</v>
      </c>
      <c r="F2389">
        <v>0</v>
      </c>
    </row>
    <row r="2390" spans="1:6" x14ac:dyDescent="0.2">
      <c r="A2390" s="1">
        <v>44118</v>
      </c>
      <c r="B2390" s="1"/>
      <c r="C2390" t="s">
        <v>106</v>
      </c>
      <c r="D2390">
        <v>0</v>
      </c>
      <c r="E2390">
        <v>7553.53</v>
      </c>
      <c r="F2390">
        <v>882796</v>
      </c>
    </row>
    <row r="2391" spans="1:6" x14ac:dyDescent="0.2">
      <c r="A2391" s="1">
        <v>44118</v>
      </c>
      <c r="B2391" s="1"/>
      <c r="C2391" t="s">
        <v>108</v>
      </c>
      <c r="D2391">
        <v>0</v>
      </c>
      <c r="E2391">
        <v>1103.28</v>
      </c>
      <c r="F2391">
        <v>87958</v>
      </c>
    </row>
    <row r="2392" spans="1:6" x14ac:dyDescent="0.2">
      <c r="A2392" s="1">
        <v>44111</v>
      </c>
      <c r="B2392" s="1"/>
      <c r="C2392" t="s">
        <v>106</v>
      </c>
      <c r="D2392">
        <v>0</v>
      </c>
      <c r="E2392">
        <v>34544.81</v>
      </c>
      <c r="F2392">
        <v>889955</v>
      </c>
    </row>
    <row r="2393" spans="1:6" x14ac:dyDescent="0.2">
      <c r="A2393" s="1">
        <v>44111</v>
      </c>
      <c r="B2393" s="1"/>
      <c r="C2393" t="s">
        <v>106</v>
      </c>
      <c r="D2393">
        <v>0</v>
      </c>
      <c r="E2393">
        <v>9091.2999999999993</v>
      </c>
      <c r="F2393">
        <v>1347942</v>
      </c>
    </row>
    <row r="2394" spans="1:6" x14ac:dyDescent="0.2">
      <c r="A2394" s="1">
        <v>44111</v>
      </c>
      <c r="B2394" s="1"/>
      <c r="C2394" t="s">
        <v>107</v>
      </c>
      <c r="D2394">
        <v>1</v>
      </c>
      <c r="E2394">
        <v>0</v>
      </c>
      <c r="F2394">
        <v>0</v>
      </c>
    </row>
    <row r="2395" spans="1:6" x14ac:dyDescent="0.2">
      <c r="A2395" s="1">
        <v>44111</v>
      </c>
      <c r="B2395" s="1"/>
      <c r="C2395" t="s">
        <v>103</v>
      </c>
      <c r="D2395">
        <v>0</v>
      </c>
      <c r="E2395">
        <v>1045.3900000000001</v>
      </c>
      <c r="F2395">
        <v>59600</v>
      </c>
    </row>
    <row r="2396" spans="1:6" x14ac:dyDescent="0.2">
      <c r="A2396" s="1">
        <v>44111</v>
      </c>
      <c r="B2396" s="1"/>
      <c r="C2396" t="s">
        <v>103</v>
      </c>
      <c r="D2396">
        <v>0</v>
      </c>
      <c r="E2396">
        <v>0</v>
      </c>
      <c r="F2396">
        <v>0</v>
      </c>
    </row>
    <row r="2397" spans="1:6" x14ac:dyDescent="0.2">
      <c r="A2397" s="1">
        <v>44111</v>
      </c>
      <c r="B2397" s="1"/>
      <c r="C2397" t="s">
        <v>107</v>
      </c>
      <c r="D2397">
        <v>1</v>
      </c>
      <c r="E2397">
        <v>0</v>
      </c>
      <c r="F2397">
        <v>0</v>
      </c>
    </row>
    <row r="2398" spans="1:6" x14ac:dyDescent="0.2">
      <c r="A2398" s="1">
        <v>44111</v>
      </c>
      <c r="B2398" s="1"/>
      <c r="C2398" t="s">
        <v>106</v>
      </c>
      <c r="D2398">
        <v>0</v>
      </c>
      <c r="E2398">
        <v>22690.75</v>
      </c>
      <c r="F2398">
        <v>2615211</v>
      </c>
    </row>
    <row r="2399" spans="1:6" x14ac:dyDescent="0.2">
      <c r="A2399" s="1">
        <v>44111</v>
      </c>
      <c r="B2399" s="1"/>
      <c r="C2399" t="s">
        <v>106</v>
      </c>
      <c r="D2399">
        <v>0</v>
      </c>
      <c r="E2399">
        <v>13166.29</v>
      </c>
      <c r="F2399">
        <v>2088065</v>
      </c>
    </row>
    <row r="2400" spans="1:6" x14ac:dyDescent="0.2">
      <c r="A2400" s="1">
        <v>44111</v>
      </c>
      <c r="B2400" s="1"/>
      <c r="C2400" t="s">
        <v>103</v>
      </c>
      <c r="D2400">
        <v>0</v>
      </c>
      <c r="E2400">
        <v>0</v>
      </c>
      <c r="F2400">
        <v>0</v>
      </c>
    </row>
    <row r="2401" spans="1:6" x14ac:dyDescent="0.2">
      <c r="A2401" s="1">
        <v>44111</v>
      </c>
      <c r="B2401" s="1"/>
      <c r="C2401" t="s">
        <v>107</v>
      </c>
      <c r="D2401">
        <v>1</v>
      </c>
      <c r="E2401">
        <v>5499.31</v>
      </c>
      <c r="F2401">
        <v>337340</v>
      </c>
    </row>
    <row r="2402" spans="1:6" x14ac:dyDescent="0.2">
      <c r="A2402" s="1">
        <v>44111</v>
      </c>
      <c r="B2402" s="1"/>
      <c r="C2402" t="s">
        <v>106</v>
      </c>
      <c r="D2402">
        <v>0</v>
      </c>
      <c r="E2402">
        <v>13813.38</v>
      </c>
      <c r="F2402">
        <v>1779209</v>
      </c>
    </row>
    <row r="2403" spans="1:6" x14ac:dyDescent="0.2">
      <c r="A2403" s="1">
        <v>44111</v>
      </c>
      <c r="B2403" s="1"/>
      <c r="C2403" t="s">
        <v>103</v>
      </c>
      <c r="D2403">
        <v>0</v>
      </c>
      <c r="E2403">
        <v>834.07</v>
      </c>
      <c r="F2403">
        <v>65485</v>
      </c>
    </row>
    <row r="2404" spans="1:6" x14ac:dyDescent="0.2">
      <c r="A2404" s="1">
        <v>44111</v>
      </c>
      <c r="B2404" s="1"/>
      <c r="C2404" t="s">
        <v>107</v>
      </c>
      <c r="D2404">
        <v>1</v>
      </c>
      <c r="E2404">
        <v>0</v>
      </c>
      <c r="F2404">
        <v>0</v>
      </c>
    </row>
    <row r="2405" spans="1:6" x14ac:dyDescent="0.2">
      <c r="A2405" s="1">
        <v>44111</v>
      </c>
      <c r="B2405" s="1"/>
      <c r="C2405" t="s">
        <v>106</v>
      </c>
      <c r="D2405">
        <v>0</v>
      </c>
      <c r="E2405">
        <v>0</v>
      </c>
      <c r="F2405">
        <v>0</v>
      </c>
    </row>
    <row r="2406" spans="1:6" x14ac:dyDescent="0.2">
      <c r="A2406" s="1">
        <v>44111</v>
      </c>
      <c r="B2406" s="1"/>
      <c r="C2406" t="s">
        <v>106</v>
      </c>
      <c r="D2406">
        <v>0</v>
      </c>
      <c r="E2406">
        <v>4216.3100000000004</v>
      </c>
      <c r="F2406">
        <v>134391</v>
      </c>
    </row>
    <row r="2407" spans="1:6" x14ac:dyDescent="0.2">
      <c r="A2407" s="1">
        <v>44111</v>
      </c>
      <c r="B2407" s="1"/>
      <c r="C2407" t="s">
        <v>103</v>
      </c>
      <c r="D2407">
        <v>0</v>
      </c>
      <c r="E2407">
        <v>1046.08</v>
      </c>
      <c r="F2407">
        <v>57238</v>
      </c>
    </row>
    <row r="2408" spans="1:6" x14ac:dyDescent="0.2">
      <c r="A2408" s="1">
        <v>44111</v>
      </c>
      <c r="B2408" s="1"/>
      <c r="C2408" t="s">
        <v>103</v>
      </c>
      <c r="D2408">
        <v>0</v>
      </c>
      <c r="E2408">
        <v>281.98</v>
      </c>
      <c r="F2408">
        <v>13932</v>
      </c>
    </row>
    <row r="2409" spans="1:6" x14ac:dyDescent="0.2">
      <c r="A2409" s="1">
        <v>44111</v>
      </c>
      <c r="B2409" s="1"/>
      <c r="C2409" t="s">
        <v>108</v>
      </c>
      <c r="D2409">
        <v>0</v>
      </c>
      <c r="E2409">
        <v>4441.6099999999997</v>
      </c>
      <c r="F2409">
        <v>369654</v>
      </c>
    </row>
    <row r="2410" spans="1:6" x14ac:dyDescent="0.2">
      <c r="A2410" s="1">
        <v>44111</v>
      </c>
      <c r="B2410" s="1"/>
      <c r="C2410" t="s">
        <v>107</v>
      </c>
      <c r="D2410">
        <v>1</v>
      </c>
      <c r="E2410">
        <v>7850.54</v>
      </c>
      <c r="F2410">
        <v>805200</v>
      </c>
    </row>
    <row r="2411" spans="1:6" x14ac:dyDescent="0.2">
      <c r="A2411" s="1">
        <v>44111</v>
      </c>
      <c r="B2411" s="1"/>
      <c r="C2411" t="s">
        <v>107</v>
      </c>
      <c r="D2411">
        <v>1</v>
      </c>
      <c r="E2411">
        <v>0</v>
      </c>
      <c r="F2411">
        <v>0</v>
      </c>
    </row>
    <row r="2412" spans="1:6" x14ac:dyDescent="0.2">
      <c r="A2412" s="1">
        <v>44111</v>
      </c>
      <c r="B2412" s="1"/>
      <c r="C2412" t="s">
        <v>103</v>
      </c>
      <c r="D2412">
        <v>0</v>
      </c>
      <c r="E2412">
        <v>41335.03</v>
      </c>
      <c r="F2412">
        <v>5589441</v>
      </c>
    </row>
    <row r="2413" spans="1:6" x14ac:dyDescent="0.2">
      <c r="A2413" s="1">
        <v>44111</v>
      </c>
      <c r="B2413" s="1"/>
      <c r="C2413" t="s">
        <v>103</v>
      </c>
      <c r="D2413">
        <v>0</v>
      </c>
      <c r="E2413">
        <v>11938.26</v>
      </c>
      <c r="F2413">
        <v>1530062</v>
      </c>
    </row>
    <row r="2414" spans="1:6" x14ac:dyDescent="0.2">
      <c r="A2414" s="1">
        <v>44111</v>
      </c>
      <c r="B2414" s="1"/>
      <c r="C2414" t="s">
        <v>103</v>
      </c>
      <c r="D2414">
        <v>0</v>
      </c>
      <c r="E2414">
        <v>4865.46</v>
      </c>
      <c r="F2414">
        <v>833280</v>
      </c>
    </row>
    <row r="2415" spans="1:6" x14ac:dyDescent="0.2">
      <c r="A2415" s="1">
        <v>44111</v>
      </c>
      <c r="B2415" s="1"/>
      <c r="C2415" t="s">
        <v>106</v>
      </c>
      <c r="D2415">
        <v>0</v>
      </c>
      <c r="E2415">
        <v>22449.05</v>
      </c>
      <c r="F2415">
        <v>1769375</v>
      </c>
    </row>
    <row r="2416" spans="1:6" x14ac:dyDescent="0.2">
      <c r="A2416" s="1">
        <v>44111</v>
      </c>
      <c r="B2416" s="1"/>
      <c r="C2416" t="s">
        <v>106</v>
      </c>
      <c r="D2416">
        <v>0</v>
      </c>
      <c r="E2416">
        <v>22822.05</v>
      </c>
      <c r="F2416">
        <v>2589389</v>
      </c>
    </row>
    <row r="2417" spans="1:6" x14ac:dyDescent="0.2">
      <c r="A2417" s="1">
        <v>44111</v>
      </c>
      <c r="B2417" s="1"/>
      <c r="C2417" t="s">
        <v>105</v>
      </c>
      <c r="D2417">
        <v>0</v>
      </c>
      <c r="E2417">
        <v>598.85</v>
      </c>
      <c r="F2417">
        <v>54701</v>
      </c>
    </row>
    <row r="2418" spans="1:6" x14ac:dyDescent="0.2">
      <c r="A2418" s="1">
        <v>44111</v>
      </c>
      <c r="B2418" s="1"/>
      <c r="C2418" t="s">
        <v>107</v>
      </c>
      <c r="D2418">
        <v>1</v>
      </c>
      <c r="E2418">
        <v>0</v>
      </c>
      <c r="F2418">
        <v>0</v>
      </c>
    </row>
    <row r="2419" spans="1:6" x14ac:dyDescent="0.2">
      <c r="A2419" s="1">
        <v>44111</v>
      </c>
      <c r="B2419" s="1"/>
      <c r="C2419" t="s">
        <v>105</v>
      </c>
      <c r="D2419">
        <v>0</v>
      </c>
      <c r="E2419">
        <v>599.24</v>
      </c>
      <c r="F2419">
        <v>87838</v>
      </c>
    </row>
    <row r="2420" spans="1:6" x14ac:dyDescent="0.2">
      <c r="A2420" s="1">
        <v>44111</v>
      </c>
      <c r="B2420" s="1"/>
      <c r="C2420" t="s">
        <v>103</v>
      </c>
      <c r="D2420">
        <v>0</v>
      </c>
      <c r="E2420">
        <v>831.44</v>
      </c>
      <c r="F2420">
        <v>77331</v>
      </c>
    </row>
    <row r="2421" spans="1:6" x14ac:dyDescent="0.2">
      <c r="A2421" s="1">
        <v>44111</v>
      </c>
      <c r="B2421" s="1"/>
      <c r="C2421" t="s">
        <v>103</v>
      </c>
      <c r="D2421">
        <v>0</v>
      </c>
      <c r="E2421">
        <v>13703.37</v>
      </c>
      <c r="F2421">
        <v>1570071</v>
      </c>
    </row>
    <row r="2422" spans="1:6" x14ac:dyDescent="0.2">
      <c r="A2422" s="1">
        <v>44111</v>
      </c>
      <c r="B2422" s="1"/>
      <c r="C2422" t="s">
        <v>106</v>
      </c>
      <c r="D2422">
        <v>0</v>
      </c>
      <c r="E2422">
        <v>8120.4</v>
      </c>
      <c r="F2422">
        <v>1012891</v>
      </c>
    </row>
    <row r="2423" spans="1:6" x14ac:dyDescent="0.2">
      <c r="A2423" s="1">
        <v>44111</v>
      </c>
      <c r="B2423" s="1"/>
      <c r="C2423" t="s">
        <v>103</v>
      </c>
      <c r="D2423">
        <v>0</v>
      </c>
      <c r="E2423">
        <v>4094.89</v>
      </c>
      <c r="F2423">
        <v>404553</v>
      </c>
    </row>
    <row r="2424" spans="1:6" x14ac:dyDescent="0.2">
      <c r="A2424" s="1">
        <v>44111</v>
      </c>
      <c r="B2424" s="1"/>
      <c r="C2424" t="s">
        <v>103</v>
      </c>
      <c r="D2424">
        <v>0</v>
      </c>
      <c r="E2424">
        <v>5192.6899999999996</v>
      </c>
      <c r="F2424">
        <v>417624</v>
      </c>
    </row>
    <row r="2425" spans="1:6" x14ac:dyDescent="0.2">
      <c r="A2425" s="1">
        <v>44111</v>
      </c>
      <c r="B2425" s="1"/>
      <c r="C2425" t="s">
        <v>103</v>
      </c>
      <c r="D2425">
        <v>0</v>
      </c>
      <c r="E2425">
        <v>4058.09</v>
      </c>
      <c r="F2425">
        <v>438018</v>
      </c>
    </row>
    <row r="2426" spans="1:6" x14ac:dyDescent="0.2">
      <c r="A2426" s="1">
        <v>44111</v>
      </c>
      <c r="B2426" s="1"/>
      <c r="C2426" t="s">
        <v>106</v>
      </c>
      <c r="D2426">
        <v>0</v>
      </c>
      <c r="E2426">
        <v>0</v>
      </c>
      <c r="F2426">
        <v>0</v>
      </c>
    </row>
    <row r="2427" spans="1:6" x14ac:dyDescent="0.2">
      <c r="A2427" s="1">
        <v>44111</v>
      </c>
      <c r="B2427" s="1"/>
      <c r="C2427" t="s">
        <v>106</v>
      </c>
      <c r="D2427">
        <v>0</v>
      </c>
      <c r="E2427">
        <v>4052.96</v>
      </c>
      <c r="F2427">
        <v>335158</v>
      </c>
    </row>
    <row r="2428" spans="1:6" x14ac:dyDescent="0.2">
      <c r="A2428" s="1">
        <v>44111</v>
      </c>
      <c r="B2428" s="1"/>
      <c r="C2428" t="s">
        <v>103</v>
      </c>
      <c r="D2428">
        <v>0</v>
      </c>
      <c r="E2428">
        <v>375.43</v>
      </c>
      <c r="F2428">
        <v>26448</v>
      </c>
    </row>
    <row r="2429" spans="1:6" x14ac:dyDescent="0.2">
      <c r="A2429" s="1">
        <v>44111</v>
      </c>
      <c r="B2429" s="1"/>
      <c r="C2429" t="s">
        <v>107</v>
      </c>
      <c r="D2429">
        <v>1</v>
      </c>
      <c r="E2429">
        <v>0</v>
      </c>
      <c r="F2429">
        <v>0</v>
      </c>
    </row>
    <row r="2430" spans="1:6" x14ac:dyDescent="0.2">
      <c r="A2430" s="1">
        <v>44111</v>
      </c>
      <c r="B2430" s="1"/>
      <c r="C2430" t="s">
        <v>103</v>
      </c>
      <c r="D2430">
        <v>0</v>
      </c>
      <c r="E2430">
        <v>2826.54</v>
      </c>
      <c r="F2430">
        <v>178978</v>
      </c>
    </row>
    <row r="2431" spans="1:6" x14ac:dyDescent="0.2">
      <c r="A2431" s="1">
        <v>44111</v>
      </c>
      <c r="B2431" s="1"/>
      <c r="C2431" t="s">
        <v>106</v>
      </c>
      <c r="D2431">
        <v>0</v>
      </c>
      <c r="E2431">
        <v>11646.17</v>
      </c>
      <c r="F2431">
        <v>1318220</v>
      </c>
    </row>
    <row r="2432" spans="1:6" x14ac:dyDescent="0.2">
      <c r="A2432" s="1">
        <v>44111</v>
      </c>
      <c r="B2432" s="1"/>
      <c r="C2432" t="s">
        <v>108</v>
      </c>
      <c r="D2432">
        <v>0</v>
      </c>
      <c r="E2432">
        <v>2768.08</v>
      </c>
      <c r="F2432">
        <v>202048</v>
      </c>
    </row>
    <row r="2433" spans="1:6" x14ac:dyDescent="0.2">
      <c r="A2433" s="1">
        <v>44111</v>
      </c>
      <c r="B2433" s="1"/>
      <c r="C2433" t="s">
        <v>103</v>
      </c>
      <c r="D2433">
        <v>0</v>
      </c>
      <c r="E2433">
        <v>206.34</v>
      </c>
      <c r="F2433">
        <v>11787</v>
      </c>
    </row>
    <row r="2434" spans="1:6" x14ac:dyDescent="0.2">
      <c r="A2434" s="1">
        <v>44111</v>
      </c>
      <c r="B2434" s="1"/>
      <c r="C2434" t="s">
        <v>107</v>
      </c>
      <c r="D2434">
        <v>1</v>
      </c>
      <c r="E2434">
        <v>28620.12</v>
      </c>
      <c r="F2434">
        <v>3420030</v>
      </c>
    </row>
    <row r="2435" spans="1:6" x14ac:dyDescent="0.2">
      <c r="A2435" s="1">
        <v>44111</v>
      </c>
      <c r="B2435" s="1"/>
      <c r="C2435" t="s">
        <v>148</v>
      </c>
      <c r="D2435">
        <v>0</v>
      </c>
      <c r="E2435">
        <v>1443.18</v>
      </c>
      <c r="F2435">
        <v>113505</v>
      </c>
    </row>
    <row r="2436" spans="1:6" x14ac:dyDescent="0.2">
      <c r="A2436" s="1">
        <v>44111</v>
      </c>
      <c r="B2436" s="1"/>
      <c r="C2436" t="s">
        <v>108</v>
      </c>
      <c r="D2436">
        <v>0</v>
      </c>
      <c r="E2436">
        <v>12458.12</v>
      </c>
      <c r="F2436">
        <v>432858</v>
      </c>
    </row>
    <row r="2437" spans="1:6" x14ac:dyDescent="0.2">
      <c r="A2437" s="1">
        <v>44111</v>
      </c>
      <c r="B2437" s="1"/>
      <c r="C2437" t="s">
        <v>107</v>
      </c>
      <c r="D2437">
        <v>1</v>
      </c>
      <c r="E2437">
        <v>0</v>
      </c>
      <c r="F2437">
        <v>0</v>
      </c>
    </row>
    <row r="2438" spans="1:6" x14ac:dyDescent="0.2">
      <c r="A2438" s="1">
        <v>44104</v>
      </c>
      <c r="B2438" s="1"/>
      <c r="C2438" t="s">
        <v>105</v>
      </c>
      <c r="D2438">
        <v>0</v>
      </c>
      <c r="E2438">
        <v>2303.91</v>
      </c>
      <c r="F2438">
        <v>334980</v>
      </c>
    </row>
    <row r="2439" spans="1:6" x14ac:dyDescent="0.2">
      <c r="A2439" s="1">
        <v>44104</v>
      </c>
      <c r="B2439" s="1"/>
      <c r="C2439" t="s">
        <v>108</v>
      </c>
      <c r="D2439">
        <v>0</v>
      </c>
      <c r="E2439">
        <v>27549.88</v>
      </c>
      <c r="F2439">
        <v>893842</v>
      </c>
    </row>
    <row r="2440" spans="1:6" x14ac:dyDescent="0.2">
      <c r="A2440" s="1">
        <v>44104</v>
      </c>
      <c r="B2440" s="1"/>
      <c r="C2440" t="s">
        <v>107</v>
      </c>
      <c r="D2440">
        <v>1</v>
      </c>
      <c r="E2440">
        <v>0</v>
      </c>
      <c r="F2440">
        <v>0</v>
      </c>
    </row>
    <row r="2441" spans="1:6" x14ac:dyDescent="0.2">
      <c r="A2441" s="1">
        <v>44104</v>
      </c>
      <c r="B2441" s="1"/>
      <c r="C2441" t="s">
        <v>106</v>
      </c>
      <c r="D2441">
        <v>0</v>
      </c>
      <c r="E2441">
        <v>39155.33</v>
      </c>
      <c r="F2441">
        <v>5177557</v>
      </c>
    </row>
    <row r="2442" spans="1:6" x14ac:dyDescent="0.2">
      <c r="A2442" s="1">
        <v>44104</v>
      </c>
      <c r="B2442" s="1"/>
      <c r="C2442" t="s">
        <v>106</v>
      </c>
      <c r="D2442">
        <v>0</v>
      </c>
      <c r="E2442">
        <v>0</v>
      </c>
      <c r="F2442">
        <v>0</v>
      </c>
    </row>
    <row r="2443" spans="1:6" x14ac:dyDescent="0.2">
      <c r="A2443" s="1">
        <v>44104</v>
      </c>
      <c r="B2443" s="1"/>
      <c r="C2443" t="s">
        <v>106</v>
      </c>
      <c r="D2443">
        <v>0</v>
      </c>
      <c r="E2443">
        <v>14161.34</v>
      </c>
      <c r="F2443">
        <v>1329064</v>
      </c>
    </row>
    <row r="2444" spans="1:6" x14ac:dyDescent="0.2">
      <c r="A2444" s="1">
        <v>44104</v>
      </c>
      <c r="B2444" s="1"/>
      <c r="C2444" t="s">
        <v>148</v>
      </c>
      <c r="D2444">
        <v>0</v>
      </c>
      <c r="E2444">
        <v>183.34</v>
      </c>
      <c r="F2444">
        <v>13108</v>
      </c>
    </row>
    <row r="2445" spans="1:6" x14ac:dyDescent="0.2">
      <c r="A2445" s="1">
        <v>44104</v>
      </c>
      <c r="B2445" s="1"/>
      <c r="C2445" t="s">
        <v>103</v>
      </c>
      <c r="D2445">
        <v>0</v>
      </c>
      <c r="E2445">
        <v>41704.65</v>
      </c>
      <c r="F2445">
        <v>6335990</v>
      </c>
    </row>
    <row r="2446" spans="1:6" x14ac:dyDescent="0.2">
      <c r="A2446" s="1">
        <v>44104</v>
      </c>
      <c r="B2446" s="1"/>
      <c r="C2446" t="s">
        <v>106</v>
      </c>
      <c r="D2446">
        <v>0</v>
      </c>
      <c r="E2446">
        <v>7075.57</v>
      </c>
      <c r="F2446">
        <v>1116850</v>
      </c>
    </row>
    <row r="2447" spans="1:6" x14ac:dyDescent="0.2">
      <c r="A2447" s="1">
        <v>44104</v>
      </c>
      <c r="B2447" s="1"/>
      <c r="C2447" t="s">
        <v>103</v>
      </c>
      <c r="D2447">
        <v>0</v>
      </c>
      <c r="E2447">
        <v>38594.93</v>
      </c>
      <c r="F2447">
        <v>4066046</v>
      </c>
    </row>
    <row r="2448" spans="1:6" x14ac:dyDescent="0.2">
      <c r="A2448" s="1">
        <v>44104</v>
      </c>
      <c r="B2448" s="1"/>
      <c r="C2448" t="s">
        <v>106</v>
      </c>
      <c r="D2448">
        <v>0</v>
      </c>
      <c r="E2448">
        <v>0</v>
      </c>
      <c r="F2448">
        <v>0</v>
      </c>
    </row>
    <row r="2449" spans="1:6" x14ac:dyDescent="0.2">
      <c r="A2449" s="1">
        <v>44104</v>
      </c>
      <c r="B2449" s="1"/>
      <c r="C2449" t="s">
        <v>107</v>
      </c>
      <c r="D2449">
        <v>1</v>
      </c>
      <c r="E2449">
        <v>0</v>
      </c>
      <c r="F2449">
        <v>0</v>
      </c>
    </row>
    <row r="2450" spans="1:6" x14ac:dyDescent="0.2">
      <c r="A2450" s="1">
        <v>44104</v>
      </c>
      <c r="B2450" s="1"/>
      <c r="C2450" t="s">
        <v>107</v>
      </c>
      <c r="D2450">
        <v>1</v>
      </c>
      <c r="E2450">
        <v>7577.56</v>
      </c>
      <c r="F2450">
        <v>404198</v>
      </c>
    </row>
    <row r="2451" spans="1:6" x14ac:dyDescent="0.2">
      <c r="A2451" s="1">
        <v>44104</v>
      </c>
      <c r="B2451" s="1"/>
      <c r="C2451" t="s">
        <v>106</v>
      </c>
      <c r="D2451">
        <v>0</v>
      </c>
      <c r="E2451">
        <v>0</v>
      </c>
      <c r="F2451">
        <v>0</v>
      </c>
    </row>
    <row r="2452" spans="1:6" x14ac:dyDescent="0.2">
      <c r="A2452" s="1">
        <v>44104</v>
      </c>
      <c r="B2452" s="1"/>
      <c r="C2452" t="s">
        <v>106</v>
      </c>
      <c r="D2452">
        <v>0</v>
      </c>
      <c r="E2452">
        <v>13031.52</v>
      </c>
      <c r="F2452">
        <v>1595395</v>
      </c>
    </row>
    <row r="2453" spans="1:6" x14ac:dyDescent="0.2">
      <c r="A2453" s="1">
        <v>44104</v>
      </c>
      <c r="B2453" s="1"/>
      <c r="C2453" t="s">
        <v>107</v>
      </c>
      <c r="D2453">
        <v>1</v>
      </c>
      <c r="E2453">
        <v>0</v>
      </c>
      <c r="F2453">
        <v>0</v>
      </c>
    </row>
    <row r="2454" spans="1:6" x14ac:dyDescent="0.2">
      <c r="A2454" s="1">
        <v>44104</v>
      </c>
      <c r="B2454" s="1"/>
      <c r="C2454" t="s">
        <v>106</v>
      </c>
      <c r="D2454">
        <v>0</v>
      </c>
      <c r="E2454">
        <v>4324.45</v>
      </c>
      <c r="F2454">
        <v>144926</v>
      </c>
    </row>
    <row r="2455" spans="1:6" x14ac:dyDescent="0.2">
      <c r="A2455" s="1">
        <v>44104</v>
      </c>
      <c r="B2455" s="1"/>
      <c r="C2455" t="s">
        <v>105</v>
      </c>
      <c r="D2455">
        <v>0</v>
      </c>
      <c r="E2455">
        <v>115.21</v>
      </c>
      <c r="F2455">
        <v>6153</v>
      </c>
    </row>
    <row r="2456" spans="1:6" x14ac:dyDescent="0.2">
      <c r="A2456" s="1">
        <v>44104</v>
      </c>
      <c r="B2456" s="1"/>
      <c r="C2456" t="s">
        <v>103</v>
      </c>
      <c r="D2456">
        <v>0</v>
      </c>
      <c r="E2456">
        <v>6360.16</v>
      </c>
      <c r="F2456">
        <v>840963</v>
      </c>
    </row>
    <row r="2457" spans="1:6" x14ac:dyDescent="0.2">
      <c r="A2457" s="1">
        <v>44104</v>
      </c>
      <c r="B2457" s="1"/>
      <c r="C2457" t="s">
        <v>107</v>
      </c>
      <c r="D2457">
        <v>1</v>
      </c>
      <c r="E2457">
        <v>0</v>
      </c>
      <c r="F2457">
        <v>0</v>
      </c>
    </row>
    <row r="2458" spans="1:6" x14ac:dyDescent="0.2">
      <c r="A2458" s="1">
        <v>44104</v>
      </c>
      <c r="B2458" s="1"/>
      <c r="C2458" t="s">
        <v>103</v>
      </c>
      <c r="D2458">
        <v>0</v>
      </c>
      <c r="E2458">
        <v>0</v>
      </c>
      <c r="F2458">
        <v>0</v>
      </c>
    </row>
    <row r="2459" spans="1:6" x14ac:dyDescent="0.2">
      <c r="A2459" s="1">
        <v>44104</v>
      </c>
      <c r="B2459" s="1"/>
      <c r="C2459" t="s">
        <v>103</v>
      </c>
      <c r="D2459">
        <v>0</v>
      </c>
      <c r="E2459">
        <v>27778.29</v>
      </c>
      <c r="F2459">
        <v>3568857</v>
      </c>
    </row>
    <row r="2460" spans="1:6" x14ac:dyDescent="0.2">
      <c r="A2460" s="1">
        <v>44104</v>
      </c>
      <c r="B2460" s="1"/>
      <c r="C2460" t="s">
        <v>107</v>
      </c>
      <c r="D2460">
        <v>1</v>
      </c>
      <c r="E2460">
        <v>0</v>
      </c>
      <c r="F2460">
        <v>0</v>
      </c>
    </row>
    <row r="2461" spans="1:6" x14ac:dyDescent="0.2">
      <c r="A2461" s="1">
        <v>44104</v>
      </c>
      <c r="B2461" s="1"/>
      <c r="C2461" t="s">
        <v>108</v>
      </c>
      <c r="D2461">
        <v>0</v>
      </c>
      <c r="E2461">
        <v>16301.7</v>
      </c>
      <c r="F2461">
        <v>1544773</v>
      </c>
    </row>
    <row r="2462" spans="1:6" x14ac:dyDescent="0.2">
      <c r="A2462" s="1">
        <v>44104</v>
      </c>
      <c r="B2462" s="1"/>
      <c r="C2462" t="s">
        <v>148</v>
      </c>
      <c r="D2462">
        <v>0</v>
      </c>
      <c r="E2462">
        <v>887.65</v>
      </c>
      <c r="F2462">
        <v>53197</v>
      </c>
    </row>
    <row r="2463" spans="1:6" x14ac:dyDescent="0.2">
      <c r="A2463" s="1">
        <v>44104</v>
      </c>
      <c r="B2463" s="1"/>
      <c r="C2463" t="s">
        <v>108</v>
      </c>
      <c r="D2463">
        <v>0</v>
      </c>
      <c r="E2463">
        <v>14552.32</v>
      </c>
      <c r="F2463">
        <v>1079761</v>
      </c>
    </row>
    <row r="2464" spans="1:6" x14ac:dyDescent="0.2">
      <c r="A2464" s="1">
        <v>44104</v>
      </c>
      <c r="B2464" s="1"/>
      <c r="C2464" t="s">
        <v>107</v>
      </c>
      <c r="D2464">
        <v>1</v>
      </c>
      <c r="E2464">
        <v>39880.910000000003</v>
      </c>
      <c r="F2464">
        <v>4325742</v>
      </c>
    </row>
    <row r="2465" spans="1:6" x14ac:dyDescent="0.2">
      <c r="A2465" s="1">
        <v>44104</v>
      </c>
      <c r="B2465" s="1"/>
      <c r="C2465" t="s">
        <v>103</v>
      </c>
      <c r="D2465">
        <v>0</v>
      </c>
      <c r="E2465">
        <v>4630</v>
      </c>
      <c r="F2465">
        <v>370953</v>
      </c>
    </row>
    <row r="2466" spans="1:6" x14ac:dyDescent="0.2">
      <c r="A2466" s="1">
        <v>44104</v>
      </c>
      <c r="B2466" s="1"/>
      <c r="C2466" t="s">
        <v>106</v>
      </c>
      <c r="D2466">
        <v>0</v>
      </c>
      <c r="E2466">
        <v>15301.84</v>
      </c>
      <c r="F2466">
        <v>2696985</v>
      </c>
    </row>
    <row r="2467" spans="1:6" x14ac:dyDescent="0.2">
      <c r="A2467" s="1">
        <v>44104</v>
      </c>
      <c r="B2467" s="1"/>
      <c r="C2467" t="s">
        <v>107</v>
      </c>
      <c r="D2467">
        <v>1</v>
      </c>
      <c r="E2467">
        <v>0</v>
      </c>
      <c r="F2467">
        <v>0</v>
      </c>
    </row>
    <row r="2468" spans="1:6" x14ac:dyDescent="0.2">
      <c r="A2468" s="1">
        <v>44104</v>
      </c>
      <c r="B2468" s="1"/>
      <c r="C2468" t="s">
        <v>106</v>
      </c>
      <c r="D2468">
        <v>0</v>
      </c>
      <c r="E2468">
        <v>6305.16</v>
      </c>
      <c r="F2468">
        <v>504857</v>
      </c>
    </row>
    <row r="2469" spans="1:6" x14ac:dyDescent="0.2">
      <c r="A2469" s="1">
        <v>44104</v>
      </c>
      <c r="B2469" s="1"/>
      <c r="C2469" t="s">
        <v>106</v>
      </c>
      <c r="D2469">
        <v>0</v>
      </c>
      <c r="E2469">
        <v>0</v>
      </c>
      <c r="F2469">
        <v>0</v>
      </c>
    </row>
    <row r="2470" spans="1:6" x14ac:dyDescent="0.2">
      <c r="A2470" s="1">
        <v>44104</v>
      </c>
      <c r="B2470" s="1"/>
      <c r="C2470" t="s">
        <v>107</v>
      </c>
      <c r="D2470">
        <v>1</v>
      </c>
      <c r="E2470">
        <v>0</v>
      </c>
      <c r="F2470">
        <v>0</v>
      </c>
    </row>
    <row r="2471" spans="1:6" x14ac:dyDescent="0.2">
      <c r="A2471" s="1">
        <v>44104</v>
      </c>
      <c r="B2471" s="1"/>
      <c r="C2471" t="s">
        <v>103</v>
      </c>
      <c r="D2471">
        <v>0</v>
      </c>
      <c r="E2471">
        <v>1585.7</v>
      </c>
      <c r="F2471">
        <v>167905</v>
      </c>
    </row>
    <row r="2472" spans="1:6" x14ac:dyDescent="0.2">
      <c r="A2472" s="1">
        <v>44104</v>
      </c>
      <c r="B2472" s="1"/>
      <c r="C2472" t="s">
        <v>106</v>
      </c>
      <c r="D2472">
        <v>0</v>
      </c>
      <c r="E2472">
        <v>6154.24</v>
      </c>
      <c r="F2472">
        <v>1164675</v>
      </c>
    </row>
    <row r="2473" spans="1:6" x14ac:dyDescent="0.2">
      <c r="A2473" s="1">
        <v>44104</v>
      </c>
      <c r="B2473" s="1"/>
      <c r="C2473" t="s">
        <v>103</v>
      </c>
      <c r="D2473">
        <v>0</v>
      </c>
      <c r="E2473">
        <v>1184.28</v>
      </c>
      <c r="F2473">
        <v>80126</v>
      </c>
    </row>
    <row r="2474" spans="1:6" x14ac:dyDescent="0.2">
      <c r="A2474" s="1">
        <v>44104</v>
      </c>
      <c r="B2474" s="1"/>
      <c r="C2474" t="s">
        <v>103</v>
      </c>
      <c r="D2474">
        <v>0</v>
      </c>
      <c r="E2474">
        <v>0</v>
      </c>
      <c r="F2474">
        <v>0</v>
      </c>
    </row>
    <row r="2475" spans="1:6" x14ac:dyDescent="0.2">
      <c r="A2475" s="1">
        <v>44104</v>
      </c>
      <c r="B2475" s="1"/>
      <c r="C2475" t="s">
        <v>103</v>
      </c>
      <c r="D2475">
        <v>0</v>
      </c>
      <c r="E2475">
        <v>0</v>
      </c>
      <c r="F2475">
        <v>0</v>
      </c>
    </row>
    <row r="2476" spans="1:6" x14ac:dyDescent="0.2">
      <c r="A2476" s="1">
        <v>44104</v>
      </c>
      <c r="B2476" s="1"/>
      <c r="C2476" t="s">
        <v>105</v>
      </c>
      <c r="D2476">
        <v>0</v>
      </c>
      <c r="E2476">
        <v>2589.91</v>
      </c>
      <c r="F2476">
        <v>230416</v>
      </c>
    </row>
    <row r="2477" spans="1:6" x14ac:dyDescent="0.2">
      <c r="A2477" s="1">
        <v>44104</v>
      </c>
      <c r="B2477" s="1"/>
      <c r="C2477" t="s">
        <v>107</v>
      </c>
      <c r="D2477">
        <v>1</v>
      </c>
      <c r="E2477">
        <v>0</v>
      </c>
      <c r="F2477">
        <v>0</v>
      </c>
    </row>
    <row r="2478" spans="1:6" x14ac:dyDescent="0.2">
      <c r="A2478" s="1">
        <v>44104</v>
      </c>
      <c r="B2478" s="1"/>
      <c r="C2478" t="s">
        <v>107</v>
      </c>
      <c r="D2478">
        <v>1</v>
      </c>
      <c r="E2478">
        <v>29000.69</v>
      </c>
      <c r="F2478">
        <v>2269774</v>
      </c>
    </row>
    <row r="2479" spans="1:6" x14ac:dyDescent="0.2">
      <c r="A2479" s="1">
        <v>44104</v>
      </c>
      <c r="B2479" s="1"/>
      <c r="C2479" t="s">
        <v>103</v>
      </c>
      <c r="D2479">
        <v>0</v>
      </c>
      <c r="E2479">
        <v>8374.0400000000009</v>
      </c>
      <c r="F2479">
        <v>1798851</v>
      </c>
    </row>
    <row r="2480" spans="1:6" x14ac:dyDescent="0.2">
      <c r="A2480" s="1">
        <v>44104</v>
      </c>
      <c r="B2480" s="1"/>
      <c r="C2480" t="s">
        <v>106</v>
      </c>
      <c r="D2480">
        <v>0</v>
      </c>
      <c r="E2480">
        <v>30649.83</v>
      </c>
      <c r="F2480">
        <v>880289</v>
      </c>
    </row>
    <row r="2481" spans="1:6" x14ac:dyDescent="0.2">
      <c r="A2481" s="1">
        <v>44097</v>
      </c>
      <c r="B2481" s="1"/>
      <c r="C2481" t="s">
        <v>106</v>
      </c>
      <c r="D2481">
        <v>0</v>
      </c>
      <c r="E2481">
        <v>8651.6</v>
      </c>
      <c r="F2481">
        <v>1289238</v>
      </c>
    </row>
    <row r="2482" spans="1:6" x14ac:dyDescent="0.2">
      <c r="A2482" s="1">
        <v>44097</v>
      </c>
      <c r="B2482" s="1"/>
      <c r="C2482" t="s">
        <v>106</v>
      </c>
      <c r="D2482">
        <v>0</v>
      </c>
      <c r="E2482">
        <v>21668.94</v>
      </c>
      <c r="F2482">
        <v>1701082</v>
      </c>
    </row>
    <row r="2483" spans="1:6" x14ac:dyDescent="0.2">
      <c r="A2483" s="1">
        <v>44097</v>
      </c>
      <c r="B2483" s="1"/>
      <c r="C2483" t="s">
        <v>106</v>
      </c>
      <c r="D2483">
        <v>0</v>
      </c>
      <c r="E2483">
        <v>4539.66</v>
      </c>
      <c r="F2483">
        <v>460308</v>
      </c>
    </row>
    <row r="2484" spans="1:6" x14ac:dyDescent="0.2">
      <c r="A2484" s="1">
        <v>44097</v>
      </c>
      <c r="B2484" s="1"/>
      <c r="C2484" t="s">
        <v>107</v>
      </c>
      <c r="D2484">
        <v>1</v>
      </c>
      <c r="E2484">
        <v>18352.169999999998</v>
      </c>
      <c r="F2484">
        <v>730795</v>
      </c>
    </row>
    <row r="2485" spans="1:6" x14ac:dyDescent="0.2">
      <c r="A2485" s="1">
        <v>44097</v>
      </c>
      <c r="B2485" s="1"/>
      <c r="C2485" t="s">
        <v>107</v>
      </c>
      <c r="D2485">
        <v>1</v>
      </c>
      <c r="E2485">
        <v>10945.01</v>
      </c>
      <c r="F2485">
        <v>716054</v>
      </c>
    </row>
    <row r="2486" spans="1:6" x14ac:dyDescent="0.2">
      <c r="A2486" s="1">
        <v>44097</v>
      </c>
      <c r="B2486" s="1"/>
      <c r="C2486" t="s">
        <v>108</v>
      </c>
      <c r="D2486">
        <v>0</v>
      </c>
      <c r="E2486">
        <v>21953.61</v>
      </c>
      <c r="F2486">
        <v>1469040</v>
      </c>
    </row>
    <row r="2487" spans="1:6" x14ac:dyDescent="0.2">
      <c r="A2487" s="1">
        <v>44097</v>
      </c>
      <c r="B2487" s="1"/>
      <c r="C2487" t="s">
        <v>103</v>
      </c>
      <c r="D2487">
        <v>0</v>
      </c>
      <c r="E2487">
        <v>31057.66</v>
      </c>
      <c r="F2487">
        <v>4051617</v>
      </c>
    </row>
    <row r="2488" spans="1:6" x14ac:dyDescent="0.2">
      <c r="A2488" s="1">
        <v>44097</v>
      </c>
      <c r="B2488" s="1"/>
      <c r="C2488" t="s">
        <v>107</v>
      </c>
      <c r="D2488">
        <v>1</v>
      </c>
      <c r="E2488">
        <v>2156.1799999999998</v>
      </c>
      <c r="F2488">
        <v>113128</v>
      </c>
    </row>
    <row r="2489" spans="1:6" x14ac:dyDescent="0.2">
      <c r="A2489" s="1">
        <v>44097</v>
      </c>
      <c r="B2489" s="1"/>
      <c r="C2489" t="s">
        <v>106</v>
      </c>
      <c r="D2489">
        <v>0</v>
      </c>
      <c r="E2489">
        <v>4101.47</v>
      </c>
      <c r="F2489">
        <v>497748</v>
      </c>
    </row>
    <row r="2490" spans="1:6" x14ac:dyDescent="0.2">
      <c r="A2490" s="1">
        <v>44097</v>
      </c>
      <c r="B2490" s="1"/>
      <c r="C2490" t="s">
        <v>106</v>
      </c>
      <c r="D2490">
        <v>0</v>
      </c>
      <c r="E2490">
        <v>37075.58</v>
      </c>
      <c r="F2490">
        <v>3479006</v>
      </c>
    </row>
    <row r="2491" spans="1:6" x14ac:dyDescent="0.2">
      <c r="A2491" s="1">
        <v>44097</v>
      </c>
      <c r="B2491" s="1"/>
      <c r="C2491" t="s">
        <v>107</v>
      </c>
      <c r="D2491">
        <v>1</v>
      </c>
      <c r="E2491">
        <v>0</v>
      </c>
      <c r="F2491">
        <v>0</v>
      </c>
    </row>
    <row r="2492" spans="1:6" x14ac:dyDescent="0.2">
      <c r="A2492" s="1">
        <v>44097</v>
      </c>
      <c r="B2492" s="1"/>
      <c r="C2492" t="s">
        <v>106</v>
      </c>
      <c r="D2492">
        <v>0</v>
      </c>
      <c r="E2492">
        <v>6954.04</v>
      </c>
      <c r="F2492">
        <v>532252</v>
      </c>
    </row>
    <row r="2493" spans="1:6" x14ac:dyDescent="0.2">
      <c r="A2493" s="1">
        <v>44097</v>
      </c>
      <c r="B2493" s="1"/>
      <c r="C2493" t="s">
        <v>106</v>
      </c>
      <c r="D2493">
        <v>0</v>
      </c>
      <c r="E2493">
        <v>30065.24</v>
      </c>
      <c r="F2493">
        <v>903044</v>
      </c>
    </row>
    <row r="2494" spans="1:6" x14ac:dyDescent="0.2">
      <c r="A2494" s="1">
        <v>44097</v>
      </c>
      <c r="B2494" s="1"/>
      <c r="C2494" t="s">
        <v>107</v>
      </c>
      <c r="D2494">
        <v>1</v>
      </c>
      <c r="E2494">
        <v>13099.35</v>
      </c>
      <c r="F2494">
        <v>893700</v>
      </c>
    </row>
    <row r="2495" spans="1:6" x14ac:dyDescent="0.2">
      <c r="A2495" s="1">
        <v>44097</v>
      </c>
      <c r="B2495" s="1"/>
      <c r="C2495" t="s">
        <v>107</v>
      </c>
      <c r="D2495">
        <v>1</v>
      </c>
      <c r="E2495">
        <v>110.74</v>
      </c>
      <c r="F2495">
        <v>10733</v>
      </c>
    </row>
    <row r="2496" spans="1:6" x14ac:dyDescent="0.2">
      <c r="A2496" s="1">
        <v>44097</v>
      </c>
      <c r="B2496" s="1"/>
      <c r="C2496" t="s">
        <v>107</v>
      </c>
      <c r="D2496">
        <v>1</v>
      </c>
      <c r="E2496">
        <v>984.35</v>
      </c>
      <c r="F2496">
        <v>58780</v>
      </c>
    </row>
    <row r="2497" spans="1:6" x14ac:dyDescent="0.2">
      <c r="A2497" s="1">
        <v>44097</v>
      </c>
      <c r="B2497" s="1"/>
      <c r="C2497" t="s">
        <v>108</v>
      </c>
      <c r="D2497">
        <v>0</v>
      </c>
      <c r="E2497">
        <v>9176.5300000000007</v>
      </c>
      <c r="F2497">
        <v>839230</v>
      </c>
    </row>
    <row r="2498" spans="1:6" x14ac:dyDescent="0.2">
      <c r="A2498" s="1">
        <v>44097</v>
      </c>
      <c r="B2498" s="1"/>
      <c r="C2498" t="s">
        <v>106</v>
      </c>
      <c r="D2498">
        <v>0</v>
      </c>
      <c r="E2498">
        <v>8579.2999999999993</v>
      </c>
      <c r="F2498">
        <v>1511032</v>
      </c>
    </row>
    <row r="2499" spans="1:6" x14ac:dyDescent="0.2">
      <c r="A2499" s="1">
        <v>44097</v>
      </c>
      <c r="B2499" s="1"/>
      <c r="C2499" t="s">
        <v>108</v>
      </c>
      <c r="D2499">
        <v>0</v>
      </c>
      <c r="E2499">
        <v>13536.94</v>
      </c>
      <c r="F2499">
        <v>1317295</v>
      </c>
    </row>
    <row r="2500" spans="1:6" x14ac:dyDescent="0.2">
      <c r="A2500" s="1">
        <v>44097</v>
      </c>
      <c r="B2500" s="1"/>
      <c r="C2500" t="s">
        <v>103</v>
      </c>
      <c r="D2500">
        <v>0</v>
      </c>
      <c r="E2500">
        <v>230.15</v>
      </c>
      <c r="F2500">
        <v>33655</v>
      </c>
    </row>
    <row r="2501" spans="1:6" x14ac:dyDescent="0.2">
      <c r="A2501" s="1">
        <v>44097</v>
      </c>
      <c r="B2501" s="1"/>
      <c r="C2501" t="s">
        <v>103</v>
      </c>
      <c r="D2501">
        <v>0</v>
      </c>
      <c r="E2501">
        <v>3875.82</v>
      </c>
      <c r="F2501">
        <v>194567</v>
      </c>
    </row>
    <row r="2502" spans="1:6" x14ac:dyDescent="0.2">
      <c r="A2502" s="1">
        <v>44097</v>
      </c>
      <c r="B2502" s="1"/>
      <c r="C2502" t="s">
        <v>106</v>
      </c>
      <c r="D2502">
        <v>0</v>
      </c>
      <c r="E2502">
        <v>0</v>
      </c>
      <c r="F2502">
        <v>0</v>
      </c>
    </row>
    <row r="2503" spans="1:6" x14ac:dyDescent="0.2">
      <c r="A2503" s="1">
        <v>44097</v>
      </c>
      <c r="B2503" s="1"/>
      <c r="C2503" t="s">
        <v>106</v>
      </c>
      <c r="D2503">
        <v>0</v>
      </c>
      <c r="E2503">
        <v>1180.83</v>
      </c>
      <c r="F2503">
        <v>232772</v>
      </c>
    </row>
    <row r="2504" spans="1:6" x14ac:dyDescent="0.2">
      <c r="A2504" s="1">
        <v>44097</v>
      </c>
      <c r="B2504" s="1"/>
      <c r="C2504" t="s">
        <v>106</v>
      </c>
      <c r="D2504">
        <v>0</v>
      </c>
      <c r="E2504">
        <v>4086.13</v>
      </c>
      <c r="F2504">
        <v>609385</v>
      </c>
    </row>
    <row r="2505" spans="1:6" x14ac:dyDescent="0.2">
      <c r="A2505" s="1">
        <v>44097</v>
      </c>
      <c r="B2505" s="1"/>
      <c r="C2505" t="s">
        <v>103</v>
      </c>
      <c r="D2505">
        <v>0</v>
      </c>
      <c r="E2505">
        <v>0</v>
      </c>
      <c r="F2505">
        <v>0</v>
      </c>
    </row>
    <row r="2506" spans="1:6" x14ac:dyDescent="0.2">
      <c r="A2506" s="1">
        <v>44097</v>
      </c>
      <c r="B2506" s="1"/>
      <c r="C2506" t="s">
        <v>105</v>
      </c>
      <c r="D2506">
        <v>0</v>
      </c>
      <c r="E2506">
        <v>745.43</v>
      </c>
      <c r="F2506">
        <v>44272</v>
      </c>
    </row>
    <row r="2507" spans="1:6" x14ac:dyDescent="0.2">
      <c r="A2507" s="1">
        <v>44097</v>
      </c>
      <c r="B2507" s="1"/>
      <c r="C2507" t="s">
        <v>106</v>
      </c>
      <c r="D2507">
        <v>0</v>
      </c>
      <c r="E2507">
        <v>0</v>
      </c>
      <c r="F2507">
        <v>0</v>
      </c>
    </row>
    <row r="2508" spans="1:6" x14ac:dyDescent="0.2">
      <c r="A2508" s="1">
        <v>44097</v>
      </c>
      <c r="B2508" s="1"/>
      <c r="C2508" t="s">
        <v>103</v>
      </c>
      <c r="D2508">
        <v>0</v>
      </c>
      <c r="E2508">
        <v>950.84</v>
      </c>
      <c r="F2508">
        <v>50209</v>
      </c>
    </row>
    <row r="2509" spans="1:6" x14ac:dyDescent="0.2">
      <c r="A2509" s="1">
        <v>44097</v>
      </c>
      <c r="B2509" s="1"/>
      <c r="C2509" t="s">
        <v>103</v>
      </c>
      <c r="D2509">
        <v>0</v>
      </c>
      <c r="E2509">
        <v>3144.21</v>
      </c>
      <c r="F2509">
        <v>274611</v>
      </c>
    </row>
    <row r="2510" spans="1:6" x14ac:dyDescent="0.2">
      <c r="A2510" s="1">
        <v>44097</v>
      </c>
      <c r="B2510" s="1"/>
      <c r="C2510" t="s">
        <v>108</v>
      </c>
      <c r="D2510">
        <v>0</v>
      </c>
      <c r="E2510">
        <v>2144.81</v>
      </c>
      <c r="F2510">
        <v>63797</v>
      </c>
    </row>
    <row r="2511" spans="1:6" x14ac:dyDescent="0.2">
      <c r="A2511" s="1">
        <v>44097</v>
      </c>
      <c r="B2511" s="1"/>
      <c r="C2511" t="s">
        <v>107</v>
      </c>
      <c r="D2511">
        <v>1</v>
      </c>
      <c r="E2511">
        <v>2378.5300000000002</v>
      </c>
      <c r="F2511">
        <v>240734</v>
      </c>
    </row>
    <row r="2512" spans="1:6" x14ac:dyDescent="0.2">
      <c r="A2512" s="1">
        <v>44097</v>
      </c>
      <c r="B2512" s="1"/>
      <c r="C2512" t="s">
        <v>107</v>
      </c>
      <c r="D2512">
        <v>1</v>
      </c>
      <c r="E2512">
        <v>0</v>
      </c>
      <c r="F2512">
        <v>0</v>
      </c>
    </row>
    <row r="2513" spans="1:6" x14ac:dyDescent="0.2">
      <c r="A2513" s="1">
        <v>44097</v>
      </c>
      <c r="B2513" s="1"/>
      <c r="C2513" t="s">
        <v>106</v>
      </c>
      <c r="D2513">
        <v>0</v>
      </c>
      <c r="E2513">
        <v>0</v>
      </c>
      <c r="F2513">
        <v>0</v>
      </c>
    </row>
    <row r="2514" spans="1:6" x14ac:dyDescent="0.2">
      <c r="A2514" s="1">
        <v>44097</v>
      </c>
      <c r="B2514" s="1"/>
      <c r="C2514" t="s">
        <v>107</v>
      </c>
      <c r="D2514">
        <v>1</v>
      </c>
      <c r="E2514">
        <v>27455.33</v>
      </c>
      <c r="F2514">
        <v>2257926</v>
      </c>
    </row>
    <row r="2515" spans="1:6" x14ac:dyDescent="0.2">
      <c r="A2515" s="1">
        <v>44097</v>
      </c>
      <c r="B2515" s="1"/>
      <c r="C2515" t="s">
        <v>107</v>
      </c>
      <c r="D2515">
        <v>1</v>
      </c>
      <c r="E2515">
        <v>2669.16</v>
      </c>
      <c r="F2515">
        <v>165500</v>
      </c>
    </row>
    <row r="2516" spans="1:6" x14ac:dyDescent="0.2">
      <c r="A2516" s="1">
        <v>44097</v>
      </c>
      <c r="B2516" s="1"/>
      <c r="C2516" t="s">
        <v>107</v>
      </c>
      <c r="D2516">
        <v>1</v>
      </c>
      <c r="E2516">
        <v>34337.42</v>
      </c>
      <c r="F2516">
        <v>1675920</v>
      </c>
    </row>
    <row r="2517" spans="1:6" x14ac:dyDescent="0.2">
      <c r="A2517" s="1">
        <v>44097</v>
      </c>
      <c r="B2517" s="1"/>
      <c r="C2517" t="s">
        <v>103</v>
      </c>
      <c r="D2517">
        <v>0</v>
      </c>
      <c r="E2517">
        <v>0</v>
      </c>
      <c r="F2517">
        <v>0</v>
      </c>
    </row>
    <row r="2518" spans="1:6" x14ac:dyDescent="0.2">
      <c r="A2518" s="1">
        <v>44097</v>
      </c>
      <c r="B2518" s="1"/>
      <c r="C2518" t="s">
        <v>103</v>
      </c>
      <c r="D2518">
        <v>0</v>
      </c>
      <c r="E2518">
        <v>0</v>
      </c>
      <c r="F2518">
        <v>0</v>
      </c>
    </row>
    <row r="2519" spans="1:6" x14ac:dyDescent="0.2">
      <c r="A2519" s="1">
        <v>44097</v>
      </c>
      <c r="B2519" s="1"/>
      <c r="C2519" t="s">
        <v>107</v>
      </c>
      <c r="D2519">
        <v>1</v>
      </c>
      <c r="E2519">
        <v>412.21</v>
      </c>
      <c r="F2519">
        <v>29815</v>
      </c>
    </row>
    <row r="2520" spans="1:6" x14ac:dyDescent="0.2">
      <c r="A2520" s="1">
        <v>44097</v>
      </c>
      <c r="B2520" s="1"/>
      <c r="C2520" t="s">
        <v>103</v>
      </c>
      <c r="D2520">
        <v>0</v>
      </c>
      <c r="E2520">
        <v>11096.3</v>
      </c>
      <c r="F2520">
        <v>2263698</v>
      </c>
    </row>
    <row r="2521" spans="1:6" x14ac:dyDescent="0.2">
      <c r="A2521" s="1">
        <v>44097</v>
      </c>
      <c r="B2521" s="1"/>
      <c r="C2521" t="s">
        <v>103</v>
      </c>
      <c r="D2521">
        <v>0</v>
      </c>
      <c r="E2521">
        <v>0</v>
      </c>
      <c r="F2521">
        <v>0</v>
      </c>
    </row>
    <row r="2522" spans="1:6" x14ac:dyDescent="0.2">
      <c r="A2522" s="1">
        <v>44097</v>
      </c>
      <c r="B2522" s="1"/>
      <c r="C2522" t="s">
        <v>103</v>
      </c>
      <c r="D2522">
        <v>0</v>
      </c>
      <c r="E2522">
        <v>46175.79</v>
      </c>
      <c r="F2522">
        <v>5114247</v>
      </c>
    </row>
    <row r="2523" spans="1:6" x14ac:dyDescent="0.2">
      <c r="A2523" s="1">
        <v>44097</v>
      </c>
      <c r="B2523" s="1"/>
      <c r="C2523" t="s">
        <v>103</v>
      </c>
      <c r="D2523">
        <v>0</v>
      </c>
      <c r="E2523">
        <v>1532.54</v>
      </c>
      <c r="F2523">
        <v>126377</v>
      </c>
    </row>
    <row r="2524" spans="1:6" x14ac:dyDescent="0.2">
      <c r="A2524" s="1">
        <v>44097</v>
      </c>
      <c r="B2524" s="1"/>
      <c r="C2524" t="s">
        <v>105</v>
      </c>
      <c r="D2524">
        <v>0</v>
      </c>
      <c r="E2524">
        <v>2409.79</v>
      </c>
      <c r="F2524">
        <v>183906</v>
      </c>
    </row>
    <row r="2525" spans="1:6" x14ac:dyDescent="0.2">
      <c r="A2525" s="1">
        <v>44097</v>
      </c>
      <c r="B2525" s="1"/>
      <c r="C2525" t="s">
        <v>106</v>
      </c>
      <c r="D2525">
        <v>0</v>
      </c>
      <c r="E2525">
        <v>0</v>
      </c>
      <c r="F2525">
        <v>0</v>
      </c>
    </row>
    <row r="2526" spans="1:6" x14ac:dyDescent="0.2">
      <c r="A2526" s="1">
        <v>44097</v>
      </c>
      <c r="B2526" s="1"/>
      <c r="C2526" t="s">
        <v>107</v>
      </c>
      <c r="D2526">
        <v>1</v>
      </c>
      <c r="E2526">
        <v>5161.9799999999996</v>
      </c>
      <c r="F2526">
        <v>289374</v>
      </c>
    </row>
    <row r="2527" spans="1:6" x14ac:dyDescent="0.2">
      <c r="A2527" s="1">
        <v>44097</v>
      </c>
      <c r="B2527" s="1"/>
      <c r="C2527" t="s">
        <v>106</v>
      </c>
      <c r="D2527">
        <v>0</v>
      </c>
      <c r="E2527">
        <v>6048.9</v>
      </c>
      <c r="F2527">
        <v>183878</v>
      </c>
    </row>
    <row r="2528" spans="1:6" x14ac:dyDescent="0.2">
      <c r="A2528" s="1">
        <v>44097</v>
      </c>
      <c r="B2528" s="1"/>
      <c r="C2528" t="s">
        <v>107</v>
      </c>
      <c r="D2528">
        <v>1</v>
      </c>
      <c r="E2528">
        <v>24503.57</v>
      </c>
      <c r="F2528">
        <v>1595281</v>
      </c>
    </row>
    <row r="2529" spans="1:6" x14ac:dyDescent="0.2">
      <c r="A2529" s="1">
        <v>44097</v>
      </c>
      <c r="B2529" s="1"/>
      <c r="C2529" t="s">
        <v>108</v>
      </c>
      <c r="D2529">
        <v>0</v>
      </c>
      <c r="E2529">
        <v>31295.78</v>
      </c>
      <c r="F2529">
        <v>887025</v>
      </c>
    </row>
    <row r="2530" spans="1:6" x14ac:dyDescent="0.2">
      <c r="A2530" s="1">
        <v>44097</v>
      </c>
      <c r="B2530" s="1"/>
      <c r="C2530" t="s">
        <v>103</v>
      </c>
      <c r="D2530">
        <v>0</v>
      </c>
      <c r="E2530">
        <v>0</v>
      </c>
      <c r="F2530">
        <v>0</v>
      </c>
    </row>
    <row r="2531" spans="1:6" x14ac:dyDescent="0.2">
      <c r="A2531" s="1">
        <v>44097</v>
      </c>
      <c r="B2531" s="1"/>
      <c r="C2531" t="s">
        <v>107</v>
      </c>
      <c r="D2531">
        <v>1</v>
      </c>
      <c r="E2531">
        <v>24578.31</v>
      </c>
      <c r="F2531">
        <v>1907757</v>
      </c>
    </row>
    <row r="2532" spans="1:6" x14ac:dyDescent="0.2">
      <c r="A2532" s="1">
        <v>44097</v>
      </c>
      <c r="B2532" s="1"/>
      <c r="C2532" t="s">
        <v>103</v>
      </c>
      <c r="D2532">
        <v>0</v>
      </c>
      <c r="E2532">
        <v>38328.92</v>
      </c>
      <c r="F2532">
        <v>2845349</v>
      </c>
    </row>
    <row r="2533" spans="1:6" x14ac:dyDescent="0.2">
      <c r="A2533" s="1">
        <v>44097</v>
      </c>
      <c r="B2533" s="1"/>
      <c r="C2533" t="s">
        <v>105</v>
      </c>
      <c r="D2533">
        <v>0</v>
      </c>
      <c r="E2533">
        <v>2125.36</v>
      </c>
      <c r="F2533">
        <v>300541</v>
      </c>
    </row>
    <row r="2534" spans="1:6" x14ac:dyDescent="0.2">
      <c r="A2534" s="1">
        <v>44090</v>
      </c>
      <c r="B2534" s="1"/>
      <c r="C2534" t="s">
        <v>107</v>
      </c>
      <c r="D2534">
        <v>1</v>
      </c>
      <c r="E2534">
        <v>56251.12</v>
      </c>
      <c r="F2534">
        <v>3180268</v>
      </c>
    </row>
    <row r="2535" spans="1:6" x14ac:dyDescent="0.2">
      <c r="A2535" s="1">
        <v>44090</v>
      </c>
      <c r="B2535" s="1"/>
      <c r="C2535" t="s">
        <v>106</v>
      </c>
      <c r="D2535">
        <v>0</v>
      </c>
      <c r="E2535">
        <v>11240.21</v>
      </c>
      <c r="F2535">
        <v>1881011</v>
      </c>
    </row>
    <row r="2536" spans="1:6" x14ac:dyDescent="0.2">
      <c r="A2536" s="1">
        <v>44090</v>
      </c>
      <c r="B2536" s="1"/>
      <c r="C2536" t="s">
        <v>103</v>
      </c>
      <c r="D2536">
        <v>0</v>
      </c>
      <c r="E2536">
        <v>0</v>
      </c>
      <c r="F2536">
        <v>0</v>
      </c>
    </row>
    <row r="2537" spans="1:6" x14ac:dyDescent="0.2">
      <c r="A2537" s="1">
        <v>44090</v>
      </c>
      <c r="B2537" s="1"/>
      <c r="C2537" t="s">
        <v>103</v>
      </c>
      <c r="D2537">
        <v>0</v>
      </c>
      <c r="E2537">
        <v>0</v>
      </c>
      <c r="F2537">
        <v>0</v>
      </c>
    </row>
    <row r="2538" spans="1:6" x14ac:dyDescent="0.2">
      <c r="A2538" s="1">
        <v>44090</v>
      </c>
      <c r="B2538" s="1"/>
      <c r="C2538" t="s">
        <v>103</v>
      </c>
      <c r="D2538">
        <v>0</v>
      </c>
      <c r="E2538">
        <v>0</v>
      </c>
      <c r="F2538">
        <v>0</v>
      </c>
    </row>
    <row r="2539" spans="1:6" x14ac:dyDescent="0.2">
      <c r="A2539" s="1">
        <v>44090</v>
      </c>
      <c r="B2539" s="1"/>
      <c r="C2539" t="s">
        <v>103</v>
      </c>
      <c r="D2539">
        <v>0</v>
      </c>
      <c r="E2539">
        <v>0</v>
      </c>
      <c r="F2539">
        <v>0</v>
      </c>
    </row>
    <row r="2540" spans="1:6" x14ac:dyDescent="0.2">
      <c r="A2540" s="1">
        <v>44090</v>
      </c>
      <c r="B2540" s="1"/>
      <c r="C2540" t="s">
        <v>107</v>
      </c>
      <c r="D2540">
        <v>1</v>
      </c>
      <c r="E2540">
        <v>924</v>
      </c>
      <c r="F2540">
        <v>98753</v>
      </c>
    </row>
    <row r="2541" spans="1:6" x14ac:dyDescent="0.2">
      <c r="A2541" s="1">
        <v>44090</v>
      </c>
      <c r="B2541" s="1"/>
      <c r="C2541" t="s">
        <v>107</v>
      </c>
      <c r="D2541">
        <v>1</v>
      </c>
      <c r="E2541">
        <v>19273.099999999999</v>
      </c>
      <c r="F2541">
        <v>1366579</v>
      </c>
    </row>
    <row r="2542" spans="1:6" x14ac:dyDescent="0.2">
      <c r="A2542" s="1">
        <v>44090</v>
      </c>
      <c r="B2542" s="1"/>
      <c r="C2542" t="s">
        <v>103</v>
      </c>
      <c r="D2542">
        <v>0</v>
      </c>
      <c r="E2542">
        <v>3967.71</v>
      </c>
      <c r="F2542">
        <v>214851</v>
      </c>
    </row>
    <row r="2543" spans="1:6" x14ac:dyDescent="0.2">
      <c r="A2543" s="1">
        <v>44090</v>
      </c>
      <c r="B2543" s="1"/>
      <c r="C2543" t="s">
        <v>106</v>
      </c>
      <c r="D2543">
        <v>0</v>
      </c>
      <c r="E2543">
        <v>0</v>
      </c>
      <c r="F2543">
        <v>0</v>
      </c>
    </row>
    <row r="2544" spans="1:6" x14ac:dyDescent="0.2">
      <c r="A2544" s="1">
        <v>44090</v>
      </c>
      <c r="B2544" s="1"/>
      <c r="C2544" t="s">
        <v>106</v>
      </c>
      <c r="D2544">
        <v>0</v>
      </c>
      <c r="E2544">
        <v>11888.59</v>
      </c>
      <c r="F2544">
        <v>1806048</v>
      </c>
    </row>
    <row r="2545" spans="1:6" x14ac:dyDescent="0.2">
      <c r="A2545" s="1">
        <v>44090</v>
      </c>
      <c r="B2545" s="1"/>
      <c r="C2545" t="s">
        <v>103</v>
      </c>
      <c r="D2545">
        <v>0</v>
      </c>
      <c r="E2545">
        <v>5297.62</v>
      </c>
      <c r="F2545">
        <v>458392</v>
      </c>
    </row>
    <row r="2546" spans="1:6" x14ac:dyDescent="0.2">
      <c r="A2546" s="1">
        <v>44090</v>
      </c>
      <c r="B2546" s="1"/>
      <c r="C2546" t="s">
        <v>107</v>
      </c>
      <c r="D2546">
        <v>1</v>
      </c>
      <c r="E2546">
        <v>10675.64</v>
      </c>
      <c r="F2546">
        <v>719077</v>
      </c>
    </row>
    <row r="2547" spans="1:6" x14ac:dyDescent="0.2">
      <c r="A2547" s="1">
        <v>44090</v>
      </c>
      <c r="B2547" s="1"/>
      <c r="C2547" t="s">
        <v>106</v>
      </c>
      <c r="D2547">
        <v>0</v>
      </c>
      <c r="E2547">
        <v>0</v>
      </c>
      <c r="F2547">
        <v>0</v>
      </c>
    </row>
    <row r="2548" spans="1:6" x14ac:dyDescent="0.2">
      <c r="A2548" s="1">
        <v>44090</v>
      </c>
      <c r="B2548" s="1"/>
      <c r="C2548" t="s">
        <v>108</v>
      </c>
      <c r="D2548">
        <v>0</v>
      </c>
      <c r="E2548">
        <v>39193.699999999997</v>
      </c>
      <c r="F2548">
        <v>3234680</v>
      </c>
    </row>
    <row r="2549" spans="1:6" x14ac:dyDescent="0.2">
      <c r="A2549" s="1">
        <v>44090</v>
      </c>
      <c r="B2549" s="1"/>
      <c r="C2549" t="s">
        <v>107</v>
      </c>
      <c r="D2549">
        <v>1</v>
      </c>
      <c r="E2549">
        <v>30499.35</v>
      </c>
      <c r="F2549">
        <v>3022721</v>
      </c>
    </row>
    <row r="2550" spans="1:6" x14ac:dyDescent="0.2">
      <c r="A2550" s="1">
        <v>44090</v>
      </c>
      <c r="B2550" s="1"/>
      <c r="C2550" t="s">
        <v>103</v>
      </c>
      <c r="D2550">
        <v>0</v>
      </c>
      <c r="E2550">
        <v>3434.06</v>
      </c>
      <c r="F2550">
        <v>370503</v>
      </c>
    </row>
    <row r="2551" spans="1:6" x14ac:dyDescent="0.2">
      <c r="A2551" s="1">
        <v>44090</v>
      </c>
      <c r="B2551" s="1"/>
      <c r="C2551" t="s">
        <v>107</v>
      </c>
      <c r="D2551">
        <v>1</v>
      </c>
      <c r="E2551">
        <v>55475.91</v>
      </c>
      <c r="F2551">
        <v>3828354</v>
      </c>
    </row>
    <row r="2552" spans="1:6" x14ac:dyDescent="0.2">
      <c r="A2552" s="1">
        <v>44090</v>
      </c>
      <c r="B2552" s="1"/>
      <c r="C2552" t="s">
        <v>103</v>
      </c>
      <c r="D2552">
        <v>0</v>
      </c>
      <c r="E2552">
        <v>0</v>
      </c>
      <c r="F2552">
        <v>0</v>
      </c>
    </row>
    <row r="2553" spans="1:6" x14ac:dyDescent="0.2">
      <c r="A2553" s="1">
        <v>44090</v>
      </c>
      <c r="B2553" s="1"/>
      <c r="C2553" t="s">
        <v>106</v>
      </c>
      <c r="D2553">
        <v>0</v>
      </c>
      <c r="E2553">
        <v>0</v>
      </c>
      <c r="F2553">
        <v>0</v>
      </c>
    </row>
    <row r="2554" spans="1:6" x14ac:dyDescent="0.2">
      <c r="A2554" s="1">
        <v>44090</v>
      </c>
      <c r="B2554" s="1"/>
      <c r="C2554" t="s">
        <v>107</v>
      </c>
      <c r="D2554">
        <v>1</v>
      </c>
      <c r="E2554">
        <v>5022.25</v>
      </c>
      <c r="F2554">
        <v>414033</v>
      </c>
    </row>
    <row r="2555" spans="1:6" x14ac:dyDescent="0.2">
      <c r="A2555" s="1">
        <v>44090</v>
      </c>
      <c r="B2555" s="1"/>
      <c r="C2555" t="s">
        <v>106</v>
      </c>
      <c r="D2555">
        <v>0</v>
      </c>
      <c r="E2555">
        <v>0</v>
      </c>
      <c r="F2555">
        <v>0</v>
      </c>
    </row>
    <row r="2556" spans="1:6" x14ac:dyDescent="0.2">
      <c r="A2556" s="1">
        <v>44090</v>
      </c>
      <c r="B2556" s="1"/>
      <c r="C2556" t="s">
        <v>106</v>
      </c>
      <c r="D2556">
        <v>0</v>
      </c>
      <c r="E2556">
        <v>0</v>
      </c>
      <c r="F2556">
        <v>0</v>
      </c>
    </row>
    <row r="2557" spans="1:6" x14ac:dyDescent="0.2">
      <c r="A2557" s="1">
        <v>44090</v>
      </c>
      <c r="B2557" s="1"/>
      <c r="C2557" t="s">
        <v>107</v>
      </c>
      <c r="D2557">
        <v>1</v>
      </c>
      <c r="E2557">
        <v>430.06</v>
      </c>
      <c r="F2557">
        <v>53533</v>
      </c>
    </row>
    <row r="2558" spans="1:6" x14ac:dyDescent="0.2">
      <c r="A2558" s="1">
        <v>44090</v>
      </c>
      <c r="B2558" s="1"/>
      <c r="C2558" t="s">
        <v>103</v>
      </c>
      <c r="D2558">
        <v>0</v>
      </c>
      <c r="E2558">
        <v>6638.86</v>
      </c>
      <c r="F2558">
        <v>769189</v>
      </c>
    </row>
    <row r="2559" spans="1:6" x14ac:dyDescent="0.2">
      <c r="A2559" s="1">
        <v>44090</v>
      </c>
      <c r="B2559" s="1"/>
      <c r="C2559" t="s">
        <v>107</v>
      </c>
      <c r="D2559">
        <v>1</v>
      </c>
      <c r="E2559">
        <v>25679.72</v>
      </c>
      <c r="F2559">
        <v>2823149</v>
      </c>
    </row>
    <row r="2560" spans="1:6" x14ac:dyDescent="0.2">
      <c r="A2560" s="1">
        <v>44090</v>
      </c>
      <c r="B2560" s="1"/>
      <c r="C2560" t="s">
        <v>106</v>
      </c>
      <c r="D2560">
        <v>0</v>
      </c>
      <c r="E2560">
        <v>0</v>
      </c>
      <c r="F2560">
        <v>0</v>
      </c>
    </row>
    <row r="2561" spans="1:6" x14ac:dyDescent="0.2">
      <c r="A2561" s="1">
        <v>44090</v>
      </c>
      <c r="B2561" s="1"/>
      <c r="C2561" t="s">
        <v>106</v>
      </c>
      <c r="D2561">
        <v>0</v>
      </c>
      <c r="E2561">
        <v>3902.44</v>
      </c>
      <c r="F2561">
        <v>141161</v>
      </c>
    </row>
    <row r="2562" spans="1:6" x14ac:dyDescent="0.2">
      <c r="A2562" s="1">
        <v>44090</v>
      </c>
      <c r="B2562" s="1"/>
      <c r="C2562" t="s">
        <v>108</v>
      </c>
      <c r="D2562">
        <v>0</v>
      </c>
      <c r="E2562">
        <v>39567.089999999997</v>
      </c>
      <c r="F2562">
        <v>1179361</v>
      </c>
    </row>
    <row r="2563" spans="1:6" x14ac:dyDescent="0.2">
      <c r="A2563" s="1">
        <v>44090</v>
      </c>
      <c r="B2563" s="1"/>
      <c r="C2563" t="s">
        <v>106</v>
      </c>
      <c r="D2563">
        <v>0</v>
      </c>
      <c r="E2563">
        <v>4898.83</v>
      </c>
      <c r="F2563">
        <v>429263</v>
      </c>
    </row>
    <row r="2564" spans="1:6" x14ac:dyDescent="0.2">
      <c r="A2564" s="1">
        <v>44090</v>
      </c>
      <c r="B2564" s="1"/>
      <c r="C2564" t="s">
        <v>105</v>
      </c>
      <c r="D2564">
        <v>0</v>
      </c>
      <c r="E2564">
        <v>829.43</v>
      </c>
      <c r="F2564">
        <v>87286</v>
      </c>
    </row>
    <row r="2565" spans="1:6" x14ac:dyDescent="0.2">
      <c r="A2565" s="1">
        <v>44090</v>
      </c>
      <c r="B2565" s="1"/>
      <c r="C2565" t="s">
        <v>107</v>
      </c>
      <c r="D2565">
        <v>1</v>
      </c>
      <c r="E2565">
        <v>25635.99</v>
      </c>
      <c r="F2565">
        <v>2378780</v>
      </c>
    </row>
    <row r="2566" spans="1:6" x14ac:dyDescent="0.2">
      <c r="A2566" s="1">
        <v>44090</v>
      </c>
      <c r="B2566" s="1"/>
      <c r="C2566" t="s">
        <v>107</v>
      </c>
      <c r="D2566">
        <v>1</v>
      </c>
      <c r="E2566">
        <v>3801.86</v>
      </c>
      <c r="F2566">
        <v>477532</v>
      </c>
    </row>
    <row r="2567" spans="1:6" x14ac:dyDescent="0.2">
      <c r="A2567" s="1">
        <v>44090</v>
      </c>
      <c r="B2567" s="1"/>
      <c r="C2567" t="s">
        <v>107</v>
      </c>
      <c r="D2567">
        <v>1</v>
      </c>
      <c r="E2567">
        <v>1221.92</v>
      </c>
      <c r="F2567">
        <v>115258</v>
      </c>
    </row>
    <row r="2568" spans="1:6" x14ac:dyDescent="0.2">
      <c r="A2568" s="1">
        <v>44090</v>
      </c>
      <c r="B2568" s="1"/>
      <c r="C2568" t="s">
        <v>105</v>
      </c>
      <c r="D2568">
        <v>0</v>
      </c>
      <c r="E2568">
        <v>645.24</v>
      </c>
      <c r="F2568">
        <v>45944</v>
      </c>
    </row>
    <row r="2569" spans="1:6" x14ac:dyDescent="0.2">
      <c r="A2569" s="1">
        <v>44090</v>
      </c>
      <c r="B2569" s="1"/>
      <c r="C2569" t="s">
        <v>106</v>
      </c>
      <c r="D2569">
        <v>0</v>
      </c>
      <c r="E2569">
        <v>4710.74</v>
      </c>
      <c r="F2569">
        <v>968790</v>
      </c>
    </row>
    <row r="2570" spans="1:6" x14ac:dyDescent="0.2">
      <c r="A2570" s="1">
        <v>44090</v>
      </c>
      <c r="B2570" s="1"/>
      <c r="C2570" t="s">
        <v>107</v>
      </c>
      <c r="D2570">
        <v>1</v>
      </c>
      <c r="E2570">
        <v>2416.0500000000002</v>
      </c>
      <c r="F2570">
        <v>206343</v>
      </c>
    </row>
    <row r="2571" spans="1:6" x14ac:dyDescent="0.2">
      <c r="A2571" s="1">
        <v>44090</v>
      </c>
      <c r="B2571" s="1"/>
      <c r="C2571" t="s">
        <v>106</v>
      </c>
      <c r="D2571">
        <v>0</v>
      </c>
      <c r="E2571">
        <v>0</v>
      </c>
      <c r="F2571">
        <v>0</v>
      </c>
    </row>
    <row r="2572" spans="1:6" x14ac:dyDescent="0.2">
      <c r="A2572" s="1">
        <v>44090</v>
      </c>
      <c r="B2572" s="1"/>
      <c r="C2572" t="s">
        <v>106</v>
      </c>
      <c r="D2572">
        <v>0</v>
      </c>
      <c r="E2572">
        <v>18107.439999999999</v>
      </c>
      <c r="F2572">
        <v>1644535</v>
      </c>
    </row>
    <row r="2573" spans="1:6" x14ac:dyDescent="0.2">
      <c r="A2573" s="1">
        <v>44090</v>
      </c>
      <c r="B2573" s="1"/>
      <c r="C2573" t="s">
        <v>103</v>
      </c>
      <c r="D2573">
        <v>0</v>
      </c>
      <c r="E2573">
        <v>955.15</v>
      </c>
      <c r="F2573">
        <v>147776</v>
      </c>
    </row>
    <row r="2574" spans="1:6" x14ac:dyDescent="0.2">
      <c r="A2574" s="1">
        <v>44090</v>
      </c>
      <c r="B2574" s="1"/>
      <c r="C2574" t="s">
        <v>106</v>
      </c>
      <c r="D2574">
        <v>0</v>
      </c>
      <c r="E2574">
        <v>6501.25</v>
      </c>
      <c r="F2574">
        <v>758249</v>
      </c>
    </row>
    <row r="2575" spans="1:6" x14ac:dyDescent="0.2">
      <c r="A2575" s="1">
        <v>44090</v>
      </c>
      <c r="B2575" s="1"/>
      <c r="C2575" t="s">
        <v>107</v>
      </c>
      <c r="D2575">
        <v>1</v>
      </c>
      <c r="E2575">
        <v>619.05999999999995</v>
      </c>
      <c r="F2575">
        <v>43290</v>
      </c>
    </row>
    <row r="2576" spans="1:6" x14ac:dyDescent="0.2">
      <c r="A2576" s="1">
        <v>44090</v>
      </c>
      <c r="B2576" s="1"/>
      <c r="C2576" t="s">
        <v>105</v>
      </c>
      <c r="D2576">
        <v>0</v>
      </c>
      <c r="E2576">
        <v>1157.8900000000001</v>
      </c>
      <c r="F2576">
        <v>105627</v>
      </c>
    </row>
    <row r="2577" spans="1:6" x14ac:dyDescent="0.2">
      <c r="A2577" s="1">
        <v>44090</v>
      </c>
      <c r="B2577" s="1"/>
      <c r="C2577" t="s">
        <v>103</v>
      </c>
      <c r="D2577">
        <v>0</v>
      </c>
      <c r="E2577">
        <v>0</v>
      </c>
      <c r="F2577">
        <v>0</v>
      </c>
    </row>
    <row r="2578" spans="1:6" x14ac:dyDescent="0.2">
      <c r="A2578" s="1">
        <v>44090</v>
      </c>
      <c r="B2578" s="1"/>
      <c r="C2578" t="s">
        <v>106</v>
      </c>
      <c r="D2578">
        <v>0</v>
      </c>
      <c r="E2578">
        <v>26387.93</v>
      </c>
      <c r="F2578">
        <v>916596</v>
      </c>
    </row>
    <row r="2579" spans="1:6" x14ac:dyDescent="0.2">
      <c r="A2579" s="1">
        <v>44090</v>
      </c>
      <c r="B2579" s="1"/>
      <c r="C2579" t="s">
        <v>103</v>
      </c>
      <c r="D2579">
        <v>0</v>
      </c>
      <c r="E2579">
        <v>11216.78</v>
      </c>
      <c r="F2579">
        <v>2232065</v>
      </c>
    </row>
    <row r="2580" spans="1:6" x14ac:dyDescent="0.2">
      <c r="A2580" s="1">
        <v>44090</v>
      </c>
      <c r="B2580" s="1"/>
      <c r="C2580" t="s">
        <v>106</v>
      </c>
      <c r="D2580">
        <v>0</v>
      </c>
      <c r="E2580">
        <v>5336.28</v>
      </c>
      <c r="F2580">
        <v>317526</v>
      </c>
    </row>
    <row r="2581" spans="1:6" x14ac:dyDescent="0.2">
      <c r="A2581" s="1">
        <v>44090</v>
      </c>
      <c r="B2581" s="1"/>
      <c r="C2581" t="s">
        <v>103</v>
      </c>
      <c r="D2581">
        <v>0</v>
      </c>
      <c r="E2581">
        <v>5431.98</v>
      </c>
      <c r="F2581">
        <v>415248</v>
      </c>
    </row>
    <row r="2582" spans="1:6" x14ac:dyDescent="0.2">
      <c r="A2582" s="1">
        <v>44090</v>
      </c>
      <c r="B2582" s="1"/>
      <c r="C2582" t="s">
        <v>103</v>
      </c>
      <c r="D2582">
        <v>0</v>
      </c>
      <c r="E2582">
        <v>27969.05</v>
      </c>
      <c r="F2582">
        <v>4218804</v>
      </c>
    </row>
    <row r="2583" spans="1:6" x14ac:dyDescent="0.2">
      <c r="A2583" s="1">
        <v>44090</v>
      </c>
      <c r="B2583" s="1"/>
      <c r="C2583" t="s">
        <v>106</v>
      </c>
      <c r="D2583">
        <v>0</v>
      </c>
      <c r="E2583">
        <v>17813.09</v>
      </c>
      <c r="F2583">
        <v>1504548</v>
      </c>
    </row>
    <row r="2584" spans="1:6" x14ac:dyDescent="0.2">
      <c r="A2584" s="1">
        <v>44083</v>
      </c>
      <c r="B2584" s="1"/>
      <c r="C2584" t="s">
        <v>103</v>
      </c>
      <c r="D2584">
        <v>1</v>
      </c>
      <c r="E2584">
        <v>0</v>
      </c>
      <c r="F2584">
        <v>0</v>
      </c>
    </row>
    <row r="2585" spans="1:6" x14ac:dyDescent="0.2">
      <c r="A2585" s="1">
        <v>44083</v>
      </c>
      <c r="B2585" s="1"/>
      <c r="C2585" t="s">
        <v>103</v>
      </c>
      <c r="D2585">
        <v>0</v>
      </c>
      <c r="E2585">
        <v>6105.79</v>
      </c>
      <c r="F2585">
        <v>513795</v>
      </c>
    </row>
    <row r="2586" spans="1:6" x14ac:dyDescent="0.2">
      <c r="A2586" s="1">
        <v>44083</v>
      </c>
      <c r="B2586" s="1"/>
      <c r="C2586" t="s">
        <v>103</v>
      </c>
      <c r="D2586">
        <v>0</v>
      </c>
      <c r="E2586">
        <v>0</v>
      </c>
      <c r="F2586">
        <v>0</v>
      </c>
    </row>
    <row r="2587" spans="1:6" x14ac:dyDescent="0.2">
      <c r="A2587" s="1">
        <v>44083</v>
      </c>
      <c r="B2587" s="1"/>
      <c r="C2587" t="s">
        <v>106</v>
      </c>
      <c r="D2587">
        <v>0</v>
      </c>
      <c r="E2587">
        <v>1808.85</v>
      </c>
      <c r="F2587">
        <v>88918</v>
      </c>
    </row>
    <row r="2588" spans="1:6" x14ac:dyDescent="0.2">
      <c r="A2588" s="1">
        <v>44083</v>
      </c>
      <c r="B2588" s="1"/>
      <c r="C2588" t="s">
        <v>107</v>
      </c>
      <c r="D2588">
        <v>1</v>
      </c>
      <c r="E2588">
        <v>22418.83</v>
      </c>
      <c r="F2588">
        <v>1647871</v>
      </c>
    </row>
    <row r="2589" spans="1:6" x14ac:dyDescent="0.2">
      <c r="A2589" s="1">
        <v>44083</v>
      </c>
      <c r="B2589" s="1"/>
      <c r="C2589" t="s">
        <v>106</v>
      </c>
      <c r="D2589">
        <v>0</v>
      </c>
      <c r="E2589">
        <v>9590.27</v>
      </c>
      <c r="F2589">
        <v>585218</v>
      </c>
    </row>
    <row r="2590" spans="1:6" x14ac:dyDescent="0.2">
      <c r="A2590" s="1">
        <v>44083</v>
      </c>
      <c r="B2590" s="1"/>
      <c r="C2590" t="s">
        <v>108</v>
      </c>
      <c r="D2590">
        <v>0</v>
      </c>
      <c r="E2590">
        <v>2101.69</v>
      </c>
      <c r="F2590">
        <v>191924</v>
      </c>
    </row>
    <row r="2591" spans="1:6" x14ac:dyDescent="0.2">
      <c r="A2591" s="1">
        <v>44083</v>
      </c>
      <c r="B2591" s="1"/>
      <c r="C2591" t="s">
        <v>106</v>
      </c>
      <c r="D2591">
        <v>0</v>
      </c>
      <c r="E2591">
        <v>32073.3</v>
      </c>
      <c r="F2591">
        <v>3060203</v>
      </c>
    </row>
    <row r="2592" spans="1:6" x14ac:dyDescent="0.2">
      <c r="A2592" s="1">
        <v>44083</v>
      </c>
      <c r="B2592" s="1"/>
      <c r="C2592" t="s">
        <v>103</v>
      </c>
      <c r="D2592">
        <v>0</v>
      </c>
      <c r="E2592">
        <v>0</v>
      </c>
      <c r="F2592">
        <v>0</v>
      </c>
    </row>
    <row r="2593" spans="1:6" x14ac:dyDescent="0.2">
      <c r="A2593" s="1">
        <v>44083</v>
      </c>
      <c r="B2593" s="1"/>
      <c r="C2593" t="s">
        <v>103</v>
      </c>
      <c r="D2593">
        <v>0</v>
      </c>
      <c r="E2593">
        <v>3836.4</v>
      </c>
      <c r="F2593">
        <v>2217619</v>
      </c>
    </row>
    <row r="2594" spans="1:6" x14ac:dyDescent="0.2">
      <c r="A2594" s="1">
        <v>44083</v>
      </c>
      <c r="B2594" s="1"/>
      <c r="C2594" t="s">
        <v>103</v>
      </c>
      <c r="D2594">
        <v>0</v>
      </c>
      <c r="E2594">
        <v>0</v>
      </c>
      <c r="F2594">
        <v>0</v>
      </c>
    </row>
    <row r="2595" spans="1:6" x14ac:dyDescent="0.2">
      <c r="A2595" s="1">
        <v>44083</v>
      </c>
      <c r="B2595" s="1"/>
      <c r="C2595" t="s">
        <v>106</v>
      </c>
      <c r="D2595">
        <v>0</v>
      </c>
      <c r="E2595">
        <v>30481.59</v>
      </c>
      <c r="F2595">
        <v>1193457</v>
      </c>
    </row>
    <row r="2596" spans="1:6" x14ac:dyDescent="0.2">
      <c r="A2596" s="1">
        <v>44083</v>
      </c>
      <c r="B2596" s="1"/>
      <c r="C2596" t="s">
        <v>106</v>
      </c>
      <c r="D2596">
        <v>0</v>
      </c>
      <c r="E2596">
        <v>21964.68</v>
      </c>
      <c r="F2596">
        <v>3807726</v>
      </c>
    </row>
    <row r="2597" spans="1:6" x14ac:dyDescent="0.2">
      <c r="A2597" s="1">
        <v>44083</v>
      </c>
      <c r="B2597" s="1"/>
      <c r="C2597" t="s">
        <v>106</v>
      </c>
      <c r="D2597">
        <v>0</v>
      </c>
      <c r="E2597">
        <v>816.77</v>
      </c>
      <c r="F2597">
        <v>52641</v>
      </c>
    </row>
    <row r="2598" spans="1:6" x14ac:dyDescent="0.2">
      <c r="A2598" s="1">
        <v>44083</v>
      </c>
      <c r="B2598" s="1"/>
      <c r="C2598" t="s">
        <v>103</v>
      </c>
      <c r="D2598">
        <v>0</v>
      </c>
      <c r="E2598">
        <v>17994.98</v>
      </c>
      <c r="F2598">
        <v>3045637</v>
      </c>
    </row>
    <row r="2599" spans="1:6" x14ac:dyDescent="0.2">
      <c r="A2599" s="1">
        <v>44083</v>
      </c>
      <c r="B2599" s="1"/>
      <c r="C2599" t="s">
        <v>103</v>
      </c>
      <c r="D2599">
        <v>0</v>
      </c>
      <c r="E2599">
        <v>199.35</v>
      </c>
      <c r="F2599">
        <v>9562</v>
      </c>
    </row>
    <row r="2600" spans="1:6" x14ac:dyDescent="0.2">
      <c r="A2600" s="1">
        <v>44083</v>
      </c>
      <c r="B2600" s="1"/>
      <c r="C2600" t="s">
        <v>107</v>
      </c>
      <c r="D2600">
        <v>1</v>
      </c>
      <c r="E2600">
        <v>6643.6</v>
      </c>
      <c r="F2600">
        <v>625917</v>
      </c>
    </row>
    <row r="2601" spans="1:6" x14ac:dyDescent="0.2">
      <c r="A2601" s="1">
        <v>44083</v>
      </c>
      <c r="B2601" s="1"/>
      <c r="C2601" t="s">
        <v>107</v>
      </c>
      <c r="D2601">
        <v>1</v>
      </c>
      <c r="E2601">
        <v>6021.74</v>
      </c>
      <c r="F2601">
        <v>448798</v>
      </c>
    </row>
    <row r="2602" spans="1:6" x14ac:dyDescent="0.2">
      <c r="A2602" s="1">
        <v>44083</v>
      </c>
      <c r="B2602" s="1"/>
      <c r="C2602" t="s">
        <v>108</v>
      </c>
      <c r="D2602">
        <v>0</v>
      </c>
      <c r="E2602">
        <v>983.56</v>
      </c>
      <c r="F2602">
        <v>198339</v>
      </c>
    </row>
    <row r="2603" spans="1:6" x14ac:dyDescent="0.2">
      <c r="A2603" s="1">
        <v>44083</v>
      </c>
      <c r="B2603" s="1"/>
      <c r="C2603" t="s">
        <v>108</v>
      </c>
      <c r="D2603">
        <v>0</v>
      </c>
      <c r="E2603">
        <v>301.49</v>
      </c>
      <c r="F2603">
        <v>15941</v>
      </c>
    </row>
    <row r="2604" spans="1:6" x14ac:dyDescent="0.2">
      <c r="A2604" s="1">
        <v>44083</v>
      </c>
      <c r="B2604" s="1"/>
      <c r="C2604" t="s">
        <v>103</v>
      </c>
      <c r="D2604">
        <v>0</v>
      </c>
      <c r="E2604">
        <v>2455.9699999999998</v>
      </c>
      <c r="F2604">
        <v>405038</v>
      </c>
    </row>
    <row r="2605" spans="1:6" x14ac:dyDescent="0.2">
      <c r="A2605" s="1">
        <v>44083</v>
      </c>
      <c r="B2605" s="1"/>
      <c r="C2605" t="s">
        <v>103</v>
      </c>
      <c r="D2605">
        <v>0</v>
      </c>
      <c r="E2605">
        <v>7155.48</v>
      </c>
      <c r="F2605">
        <v>747213</v>
      </c>
    </row>
    <row r="2606" spans="1:6" x14ac:dyDescent="0.2">
      <c r="A2606" s="1">
        <v>44083</v>
      </c>
      <c r="B2606" s="1"/>
      <c r="C2606" t="s">
        <v>106</v>
      </c>
      <c r="D2606">
        <v>0</v>
      </c>
      <c r="E2606">
        <v>0</v>
      </c>
      <c r="F2606">
        <v>0</v>
      </c>
    </row>
    <row r="2607" spans="1:6" x14ac:dyDescent="0.2">
      <c r="A2607" s="1">
        <v>44083</v>
      </c>
      <c r="B2607" s="1"/>
      <c r="C2607" t="s">
        <v>105</v>
      </c>
      <c r="D2607">
        <v>0</v>
      </c>
      <c r="E2607">
        <v>2842.69</v>
      </c>
      <c r="F2607">
        <v>231393</v>
      </c>
    </row>
    <row r="2608" spans="1:6" x14ac:dyDescent="0.2">
      <c r="A2608" s="1">
        <v>44083</v>
      </c>
      <c r="B2608" s="1"/>
      <c r="C2608" t="s">
        <v>108</v>
      </c>
      <c r="D2608">
        <v>0</v>
      </c>
      <c r="E2608">
        <v>31150.48</v>
      </c>
      <c r="F2608">
        <v>965693</v>
      </c>
    </row>
    <row r="2609" spans="1:6" x14ac:dyDescent="0.2">
      <c r="A2609" s="1">
        <v>44083</v>
      </c>
      <c r="B2609" s="1"/>
      <c r="C2609" t="s">
        <v>106</v>
      </c>
      <c r="D2609">
        <v>0</v>
      </c>
      <c r="E2609">
        <v>0</v>
      </c>
      <c r="F2609">
        <v>0</v>
      </c>
    </row>
    <row r="2610" spans="1:6" x14ac:dyDescent="0.2">
      <c r="A2610" s="1">
        <v>44083</v>
      </c>
      <c r="B2610" s="1"/>
      <c r="C2610" t="s">
        <v>106</v>
      </c>
      <c r="D2610">
        <v>0</v>
      </c>
      <c r="E2610">
        <v>0</v>
      </c>
      <c r="F2610">
        <v>0</v>
      </c>
    </row>
    <row r="2611" spans="1:6" x14ac:dyDescent="0.2">
      <c r="A2611" s="1">
        <v>44083</v>
      </c>
      <c r="B2611" s="1"/>
      <c r="C2611" t="s">
        <v>107</v>
      </c>
      <c r="D2611">
        <v>1</v>
      </c>
      <c r="E2611">
        <v>14700.95</v>
      </c>
      <c r="F2611">
        <v>1834841</v>
      </c>
    </row>
    <row r="2612" spans="1:6" x14ac:dyDescent="0.2">
      <c r="A2612" s="1">
        <v>44083</v>
      </c>
      <c r="B2612" s="1"/>
      <c r="C2612" t="s">
        <v>107</v>
      </c>
      <c r="D2612">
        <v>1</v>
      </c>
      <c r="E2612">
        <v>15185.54</v>
      </c>
      <c r="F2612">
        <v>1539286</v>
      </c>
    </row>
    <row r="2613" spans="1:6" x14ac:dyDescent="0.2">
      <c r="A2613" s="1">
        <v>44083</v>
      </c>
      <c r="B2613" s="1"/>
      <c r="C2613" t="s">
        <v>103</v>
      </c>
      <c r="D2613">
        <v>0</v>
      </c>
      <c r="E2613">
        <v>0</v>
      </c>
      <c r="F2613">
        <v>0</v>
      </c>
    </row>
    <row r="2614" spans="1:6" x14ac:dyDescent="0.2">
      <c r="A2614" s="1">
        <v>44083</v>
      </c>
      <c r="B2614" s="1"/>
      <c r="C2614" t="s">
        <v>106</v>
      </c>
      <c r="D2614">
        <v>0</v>
      </c>
      <c r="E2614">
        <v>0</v>
      </c>
      <c r="F2614">
        <v>0</v>
      </c>
    </row>
    <row r="2615" spans="1:6" x14ac:dyDescent="0.2">
      <c r="A2615" s="1">
        <v>44083</v>
      </c>
      <c r="B2615" s="1"/>
      <c r="C2615" t="s">
        <v>107</v>
      </c>
      <c r="D2615">
        <v>1</v>
      </c>
      <c r="E2615">
        <v>912.34</v>
      </c>
      <c r="F2615">
        <v>123961</v>
      </c>
    </row>
    <row r="2616" spans="1:6" x14ac:dyDescent="0.2">
      <c r="A2616" s="1">
        <v>44083</v>
      </c>
      <c r="B2616" s="1"/>
      <c r="C2616" t="s">
        <v>103</v>
      </c>
      <c r="D2616">
        <v>0</v>
      </c>
      <c r="E2616">
        <v>32096.560000000001</v>
      </c>
      <c r="F2616">
        <v>4007411</v>
      </c>
    </row>
    <row r="2617" spans="1:6" x14ac:dyDescent="0.2">
      <c r="A2617" s="1">
        <v>44083</v>
      </c>
      <c r="B2617" s="1"/>
      <c r="C2617" t="s">
        <v>106</v>
      </c>
      <c r="D2617">
        <v>0</v>
      </c>
      <c r="E2617">
        <v>13634.61</v>
      </c>
      <c r="F2617">
        <v>2493646</v>
      </c>
    </row>
    <row r="2618" spans="1:6" x14ac:dyDescent="0.2">
      <c r="A2618" s="1">
        <v>44083</v>
      </c>
      <c r="B2618" s="1"/>
      <c r="C2618" t="s">
        <v>106</v>
      </c>
      <c r="D2618">
        <v>0</v>
      </c>
      <c r="E2618">
        <v>0</v>
      </c>
      <c r="F2618">
        <v>0</v>
      </c>
    </row>
    <row r="2619" spans="1:6" x14ac:dyDescent="0.2">
      <c r="A2619" s="1">
        <v>44083</v>
      </c>
      <c r="B2619" s="1"/>
      <c r="C2619" t="s">
        <v>106</v>
      </c>
      <c r="D2619">
        <v>0</v>
      </c>
      <c r="E2619">
        <v>18793.96</v>
      </c>
      <c r="F2619">
        <v>1701481</v>
      </c>
    </row>
    <row r="2620" spans="1:6" x14ac:dyDescent="0.2">
      <c r="A2620" s="1">
        <v>44083</v>
      </c>
      <c r="B2620" s="1"/>
      <c r="C2620" t="s">
        <v>106</v>
      </c>
      <c r="D2620">
        <v>0</v>
      </c>
      <c r="E2620">
        <v>5910.61</v>
      </c>
      <c r="F2620">
        <v>681078</v>
      </c>
    </row>
    <row r="2621" spans="1:6" x14ac:dyDescent="0.2">
      <c r="A2621" s="1">
        <v>44083</v>
      </c>
      <c r="B2621" s="1"/>
      <c r="C2621" t="s">
        <v>106</v>
      </c>
      <c r="D2621">
        <v>0</v>
      </c>
      <c r="E2621">
        <v>7109.51</v>
      </c>
      <c r="F2621">
        <v>1670235</v>
      </c>
    </row>
    <row r="2622" spans="1:6" x14ac:dyDescent="0.2">
      <c r="A2622" s="1">
        <v>44083</v>
      </c>
      <c r="B2622" s="1"/>
      <c r="C2622" t="s">
        <v>106</v>
      </c>
      <c r="D2622">
        <v>0</v>
      </c>
      <c r="E2622">
        <v>0</v>
      </c>
      <c r="F2622">
        <v>0</v>
      </c>
    </row>
    <row r="2623" spans="1:6" x14ac:dyDescent="0.2">
      <c r="A2623" s="1">
        <v>44083</v>
      </c>
      <c r="B2623" s="1"/>
      <c r="C2623" t="s">
        <v>107</v>
      </c>
      <c r="D2623">
        <v>1</v>
      </c>
      <c r="E2623">
        <v>37576.78</v>
      </c>
      <c r="F2623">
        <v>2898654</v>
      </c>
    </row>
    <row r="2624" spans="1:6" x14ac:dyDescent="0.2">
      <c r="A2624" s="1">
        <v>44083</v>
      </c>
      <c r="B2624" s="1"/>
      <c r="C2624" t="s">
        <v>108</v>
      </c>
      <c r="D2624">
        <v>0</v>
      </c>
      <c r="E2624">
        <v>1331.52</v>
      </c>
      <c r="F2624">
        <v>133933</v>
      </c>
    </row>
    <row r="2625" spans="1:6" x14ac:dyDescent="0.2">
      <c r="A2625" s="1">
        <v>44083</v>
      </c>
      <c r="B2625" s="1"/>
      <c r="C2625" t="s">
        <v>107</v>
      </c>
      <c r="D2625">
        <v>1</v>
      </c>
      <c r="E2625">
        <v>33859.370000000003</v>
      </c>
      <c r="F2625">
        <v>2080925</v>
      </c>
    </row>
    <row r="2626" spans="1:6" x14ac:dyDescent="0.2">
      <c r="A2626" s="1">
        <v>44083</v>
      </c>
      <c r="B2626" s="1"/>
      <c r="C2626" t="s">
        <v>103</v>
      </c>
      <c r="D2626">
        <v>0</v>
      </c>
      <c r="E2626">
        <v>0</v>
      </c>
      <c r="F2626">
        <v>0</v>
      </c>
    </row>
    <row r="2627" spans="1:6" x14ac:dyDescent="0.2">
      <c r="A2627" s="1">
        <v>44083</v>
      </c>
      <c r="B2627" s="1"/>
      <c r="C2627" t="s">
        <v>103</v>
      </c>
      <c r="D2627">
        <v>0</v>
      </c>
      <c r="E2627">
        <v>0</v>
      </c>
      <c r="F2627">
        <v>0</v>
      </c>
    </row>
    <row r="2628" spans="1:6" x14ac:dyDescent="0.2">
      <c r="A2628" s="1">
        <v>44083</v>
      </c>
      <c r="B2628" s="1"/>
      <c r="C2628" t="s">
        <v>106</v>
      </c>
      <c r="D2628">
        <v>0</v>
      </c>
      <c r="E2628">
        <v>0</v>
      </c>
      <c r="F2628">
        <v>0</v>
      </c>
    </row>
    <row r="2629" spans="1:6" x14ac:dyDescent="0.2">
      <c r="A2629" s="1">
        <v>44083</v>
      </c>
      <c r="B2629" s="1"/>
      <c r="C2629" t="s">
        <v>106</v>
      </c>
      <c r="D2629">
        <v>0</v>
      </c>
      <c r="E2629">
        <v>0</v>
      </c>
      <c r="F2629">
        <v>0</v>
      </c>
    </row>
    <row r="2630" spans="1:6" x14ac:dyDescent="0.2">
      <c r="A2630" s="1">
        <v>44083</v>
      </c>
      <c r="B2630" s="1"/>
      <c r="C2630" t="s">
        <v>107</v>
      </c>
      <c r="D2630">
        <v>1</v>
      </c>
      <c r="E2630">
        <v>1486.66</v>
      </c>
      <c r="F2630">
        <v>159071</v>
      </c>
    </row>
    <row r="2631" spans="1:6" x14ac:dyDescent="0.2">
      <c r="A2631" s="1">
        <v>44083</v>
      </c>
      <c r="B2631" s="1"/>
      <c r="C2631" t="s">
        <v>107</v>
      </c>
      <c r="D2631">
        <v>1</v>
      </c>
      <c r="E2631">
        <v>21252.11</v>
      </c>
      <c r="F2631">
        <v>2202466</v>
      </c>
    </row>
    <row r="2632" spans="1:6" x14ac:dyDescent="0.2">
      <c r="A2632" s="1">
        <v>44083</v>
      </c>
      <c r="B2632" s="1"/>
      <c r="C2632" t="s">
        <v>106</v>
      </c>
      <c r="D2632">
        <v>0</v>
      </c>
      <c r="E2632">
        <v>0</v>
      </c>
      <c r="F2632">
        <v>0</v>
      </c>
    </row>
    <row r="2633" spans="1:6" x14ac:dyDescent="0.2">
      <c r="A2633" s="1">
        <v>44083</v>
      </c>
      <c r="B2633" s="1"/>
      <c r="C2633" t="s">
        <v>108</v>
      </c>
      <c r="D2633">
        <v>0</v>
      </c>
      <c r="E2633">
        <v>27314.83</v>
      </c>
      <c r="F2633">
        <v>2237481</v>
      </c>
    </row>
    <row r="2634" spans="1:6" x14ac:dyDescent="0.2">
      <c r="A2634" s="1">
        <v>44076</v>
      </c>
      <c r="B2634" s="1"/>
      <c r="C2634" t="s">
        <v>107</v>
      </c>
      <c r="D2634">
        <v>1</v>
      </c>
      <c r="E2634">
        <v>28734.02</v>
      </c>
      <c r="F2634">
        <v>2667119</v>
      </c>
    </row>
    <row r="2635" spans="1:6" x14ac:dyDescent="0.2">
      <c r="A2635" s="1">
        <v>44076</v>
      </c>
      <c r="B2635" s="1"/>
      <c r="C2635" t="s">
        <v>106</v>
      </c>
      <c r="D2635">
        <v>0</v>
      </c>
      <c r="E2635">
        <v>3528.48</v>
      </c>
      <c r="F2635">
        <v>132671</v>
      </c>
    </row>
    <row r="2636" spans="1:6" x14ac:dyDescent="0.2">
      <c r="A2636" s="1">
        <v>44076</v>
      </c>
      <c r="B2636" s="1"/>
      <c r="C2636" t="s">
        <v>103</v>
      </c>
      <c r="D2636">
        <v>0</v>
      </c>
      <c r="E2636">
        <v>0</v>
      </c>
      <c r="F2636">
        <v>0</v>
      </c>
    </row>
    <row r="2637" spans="1:6" x14ac:dyDescent="0.2">
      <c r="A2637" s="1">
        <v>44076</v>
      </c>
      <c r="B2637" s="1"/>
      <c r="C2637" t="s">
        <v>106</v>
      </c>
      <c r="D2637">
        <v>0</v>
      </c>
      <c r="E2637">
        <v>0</v>
      </c>
      <c r="F2637">
        <v>0</v>
      </c>
    </row>
    <row r="2638" spans="1:6" x14ac:dyDescent="0.2">
      <c r="A2638" s="1">
        <v>44076</v>
      </c>
      <c r="B2638" s="1"/>
      <c r="C2638" t="s">
        <v>106</v>
      </c>
      <c r="D2638">
        <v>0</v>
      </c>
      <c r="E2638">
        <v>21121.07</v>
      </c>
      <c r="F2638">
        <v>803718</v>
      </c>
    </row>
    <row r="2639" spans="1:6" x14ac:dyDescent="0.2">
      <c r="A2639" s="1">
        <v>44076</v>
      </c>
      <c r="B2639" s="1"/>
      <c r="C2639" t="s">
        <v>106</v>
      </c>
      <c r="D2639">
        <v>0</v>
      </c>
      <c r="E2639">
        <v>3313.66</v>
      </c>
      <c r="F2639">
        <v>550311</v>
      </c>
    </row>
    <row r="2640" spans="1:6" x14ac:dyDescent="0.2">
      <c r="A2640" s="1">
        <v>44076</v>
      </c>
      <c r="B2640" s="1"/>
      <c r="C2640" t="s">
        <v>106</v>
      </c>
      <c r="D2640">
        <v>0</v>
      </c>
      <c r="E2640">
        <v>1599.48</v>
      </c>
      <c r="F2640">
        <v>162259</v>
      </c>
    </row>
    <row r="2641" spans="1:6" x14ac:dyDescent="0.2">
      <c r="A2641" s="1">
        <v>44076</v>
      </c>
      <c r="B2641" s="1"/>
      <c r="C2641" t="s">
        <v>106</v>
      </c>
      <c r="D2641">
        <v>0</v>
      </c>
      <c r="E2641">
        <v>6398.26</v>
      </c>
      <c r="F2641">
        <v>578308</v>
      </c>
    </row>
    <row r="2642" spans="1:6" x14ac:dyDescent="0.2">
      <c r="A2642" s="1">
        <v>44076</v>
      </c>
      <c r="B2642" s="1"/>
      <c r="C2642" t="s">
        <v>106</v>
      </c>
      <c r="D2642">
        <v>0</v>
      </c>
      <c r="E2642">
        <v>5323.46</v>
      </c>
      <c r="F2642">
        <v>1309206</v>
      </c>
    </row>
    <row r="2643" spans="1:6" x14ac:dyDescent="0.2">
      <c r="A2643" s="1">
        <v>44076</v>
      </c>
      <c r="B2643" s="1"/>
      <c r="C2643" t="s">
        <v>103</v>
      </c>
      <c r="D2643">
        <v>0</v>
      </c>
      <c r="E2643">
        <v>0</v>
      </c>
      <c r="F2643">
        <v>0</v>
      </c>
    </row>
    <row r="2644" spans="1:6" x14ac:dyDescent="0.2">
      <c r="A2644" s="1">
        <v>44076</v>
      </c>
      <c r="B2644" s="1"/>
      <c r="C2644" t="s">
        <v>103</v>
      </c>
      <c r="D2644">
        <v>0</v>
      </c>
      <c r="E2644">
        <v>17200.47</v>
      </c>
      <c r="F2644">
        <v>2267930</v>
      </c>
    </row>
    <row r="2645" spans="1:6" x14ac:dyDescent="0.2">
      <c r="A2645" s="1">
        <v>44076</v>
      </c>
      <c r="B2645" s="1"/>
      <c r="C2645" t="s">
        <v>106</v>
      </c>
      <c r="D2645">
        <v>0</v>
      </c>
      <c r="E2645">
        <v>11614.86</v>
      </c>
      <c r="F2645">
        <v>2185146</v>
      </c>
    </row>
    <row r="2646" spans="1:6" x14ac:dyDescent="0.2">
      <c r="A2646" s="1">
        <v>44076</v>
      </c>
      <c r="B2646" s="1"/>
      <c r="C2646" t="s">
        <v>103</v>
      </c>
      <c r="D2646">
        <v>0</v>
      </c>
      <c r="E2646">
        <v>10.78</v>
      </c>
      <c r="F2646">
        <v>487</v>
      </c>
    </row>
    <row r="2647" spans="1:6" x14ac:dyDescent="0.2">
      <c r="A2647" s="1">
        <v>44076</v>
      </c>
      <c r="B2647" s="1"/>
      <c r="C2647" t="s">
        <v>103</v>
      </c>
      <c r="D2647">
        <v>0</v>
      </c>
      <c r="E2647">
        <v>0</v>
      </c>
      <c r="F2647">
        <v>0</v>
      </c>
    </row>
    <row r="2648" spans="1:6" x14ac:dyDescent="0.2">
      <c r="A2648" s="1">
        <v>44076</v>
      </c>
      <c r="B2648" s="1"/>
      <c r="C2648" t="s">
        <v>106</v>
      </c>
      <c r="D2648">
        <v>0</v>
      </c>
      <c r="E2648">
        <v>6131.19</v>
      </c>
      <c r="F2648">
        <v>770490</v>
      </c>
    </row>
    <row r="2649" spans="1:6" x14ac:dyDescent="0.2">
      <c r="A2649" s="1">
        <v>44076</v>
      </c>
      <c r="B2649" s="1"/>
      <c r="C2649" t="s">
        <v>103</v>
      </c>
      <c r="D2649">
        <v>1</v>
      </c>
      <c r="E2649">
        <v>0</v>
      </c>
      <c r="F2649">
        <v>0</v>
      </c>
    </row>
    <row r="2650" spans="1:6" x14ac:dyDescent="0.2">
      <c r="A2650" s="1">
        <v>44076</v>
      </c>
      <c r="B2650" s="1"/>
      <c r="C2650" t="s">
        <v>106</v>
      </c>
      <c r="D2650">
        <v>0</v>
      </c>
      <c r="E2650">
        <v>8156.82</v>
      </c>
      <c r="F2650">
        <v>469634</v>
      </c>
    </row>
    <row r="2651" spans="1:6" x14ac:dyDescent="0.2">
      <c r="A2651" s="1">
        <v>44076</v>
      </c>
      <c r="B2651" s="1"/>
      <c r="C2651" t="s">
        <v>105</v>
      </c>
      <c r="D2651">
        <v>0</v>
      </c>
      <c r="E2651">
        <v>301.67</v>
      </c>
      <c r="F2651">
        <v>17174</v>
      </c>
    </row>
    <row r="2652" spans="1:6" x14ac:dyDescent="0.2">
      <c r="A2652" s="1">
        <v>44076</v>
      </c>
      <c r="B2652" s="1"/>
      <c r="C2652" t="s">
        <v>107</v>
      </c>
      <c r="D2652">
        <v>1</v>
      </c>
      <c r="E2652">
        <v>12162.76</v>
      </c>
      <c r="F2652">
        <v>1521649</v>
      </c>
    </row>
    <row r="2653" spans="1:6" x14ac:dyDescent="0.2">
      <c r="A2653" s="1">
        <v>44076</v>
      </c>
      <c r="B2653" s="1"/>
      <c r="C2653" t="s">
        <v>106</v>
      </c>
      <c r="D2653">
        <v>0</v>
      </c>
      <c r="E2653">
        <v>9070.59</v>
      </c>
      <c r="F2653">
        <v>1735111</v>
      </c>
    </row>
    <row r="2654" spans="1:6" x14ac:dyDescent="0.2">
      <c r="A2654" s="1">
        <v>44076</v>
      </c>
      <c r="B2654" s="1"/>
      <c r="C2654" t="s">
        <v>107</v>
      </c>
      <c r="D2654">
        <v>1</v>
      </c>
      <c r="E2654">
        <v>27048.02</v>
      </c>
      <c r="F2654">
        <v>1863699</v>
      </c>
    </row>
    <row r="2655" spans="1:6" x14ac:dyDescent="0.2">
      <c r="A2655" s="1">
        <v>44076</v>
      </c>
      <c r="B2655" s="1"/>
      <c r="C2655" t="s">
        <v>103</v>
      </c>
      <c r="D2655">
        <v>0</v>
      </c>
      <c r="E2655">
        <v>0</v>
      </c>
      <c r="F2655">
        <v>0</v>
      </c>
    </row>
    <row r="2656" spans="1:6" x14ac:dyDescent="0.2">
      <c r="A2656" s="1">
        <v>44076</v>
      </c>
      <c r="B2656" s="1"/>
      <c r="C2656" t="s">
        <v>103</v>
      </c>
      <c r="D2656">
        <v>0</v>
      </c>
      <c r="E2656">
        <v>0</v>
      </c>
      <c r="F2656">
        <v>0</v>
      </c>
    </row>
    <row r="2657" spans="1:6" x14ac:dyDescent="0.2">
      <c r="A2657" s="1">
        <v>44076</v>
      </c>
      <c r="B2657" s="1"/>
      <c r="C2657" t="s">
        <v>106</v>
      </c>
      <c r="D2657">
        <v>0</v>
      </c>
      <c r="E2657">
        <v>0</v>
      </c>
      <c r="F2657">
        <v>0</v>
      </c>
    </row>
    <row r="2658" spans="1:6" x14ac:dyDescent="0.2">
      <c r="A2658" s="1">
        <v>44076</v>
      </c>
      <c r="B2658" s="1"/>
      <c r="C2658" t="s">
        <v>103</v>
      </c>
      <c r="D2658">
        <v>0</v>
      </c>
      <c r="E2658">
        <v>168.03</v>
      </c>
      <c r="F2658">
        <v>14558</v>
      </c>
    </row>
    <row r="2659" spans="1:6" x14ac:dyDescent="0.2">
      <c r="A2659" s="1">
        <v>44076</v>
      </c>
      <c r="B2659" s="1"/>
      <c r="C2659" t="s">
        <v>103</v>
      </c>
      <c r="D2659">
        <v>0</v>
      </c>
      <c r="E2659">
        <v>2758.2</v>
      </c>
      <c r="F2659">
        <v>275953</v>
      </c>
    </row>
    <row r="2660" spans="1:6" x14ac:dyDescent="0.2">
      <c r="A2660" s="1">
        <v>44076</v>
      </c>
      <c r="B2660" s="1"/>
      <c r="C2660" t="s">
        <v>103</v>
      </c>
      <c r="D2660">
        <v>0</v>
      </c>
      <c r="E2660">
        <v>0</v>
      </c>
      <c r="F2660">
        <v>0</v>
      </c>
    </row>
    <row r="2661" spans="1:6" x14ac:dyDescent="0.2">
      <c r="A2661" s="1">
        <v>44076</v>
      </c>
      <c r="B2661" s="1"/>
      <c r="C2661" t="s">
        <v>103</v>
      </c>
      <c r="D2661">
        <v>0</v>
      </c>
      <c r="E2661">
        <v>7242.46</v>
      </c>
      <c r="F2661">
        <v>600452</v>
      </c>
    </row>
    <row r="2662" spans="1:6" x14ac:dyDescent="0.2">
      <c r="A2662" s="1">
        <v>44076</v>
      </c>
      <c r="B2662" s="1"/>
      <c r="C2662" t="s">
        <v>103</v>
      </c>
      <c r="D2662">
        <v>1</v>
      </c>
      <c r="E2662">
        <v>0</v>
      </c>
      <c r="F2662">
        <v>0</v>
      </c>
    </row>
    <row r="2663" spans="1:6" x14ac:dyDescent="0.2">
      <c r="A2663" s="1">
        <v>44076</v>
      </c>
      <c r="B2663" s="1"/>
      <c r="C2663" t="s">
        <v>103</v>
      </c>
      <c r="D2663">
        <v>0</v>
      </c>
      <c r="E2663">
        <v>7388.1</v>
      </c>
      <c r="F2663">
        <v>782362</v>
      </c>
    </row>
    <row r="2664" spans="1:6" x14ac:dyDescent="0.2">
      <c r="A2664" s="1">
        <v>44076</v>
      </c>
      <c r="B2664" s="1"/>
      <c r="C2664" t="s">
        <v>106</v>
      </c>
      <c r="D2664">
        <v>0</v>
      </c>
      <c r="E2664">
        <v>5679.01</v>
      </c>
      <c r="F2664">
        <v>334513</v>
      </c>
    </row>
    <row r="2665" spans="1:6" x14ac:dyDescent="0.2">
      <c r="A2665" s="1">
        <v>44076</v>
      </c>
      <c r="B2665" s="1"/>
      <c r="C2665" t="s">
        <v>106</v>
      </c>
      <c r="D2665">
        <v>0</v>
      </c>
      <c r="E2665">
        <v>1205.5</v>
      </c>
      <c r="F2665">
        <v>53705</v>
      </c>
    </row>
    <row r="2666" spans="1:6" x14ac:dyDescent="0.2">
      <c r="A2666" s="1">
        <v>44076</v>
      </c>
      <c r="B2666" s="1"/>
      <c r="C2666" t="s">
        <v>108</v>
      </c>
      <c r="D2666">
        <v>0</v>
      </c>
      <c r="E2666">
        <v>4219.3500000000004</v>
      </c>
      <c r="F2666">
        <v>127038</v>
      </c>
    </row>
    <row r="2667" spans="1:6" x14ac:dyDescent="0.2">
      <c r="A2667" s="1">
        <v>44076</v>
      </c>
      <c r="B2667" s="1"/>
      <c r="C2667" t="s">
        <v>107</v>
      </c>
      <c r="D2667">
        <v>1</v>
      </c>
      <c r="E2667">
        <v>5606.39</v>
      </c>
      <c r="F2667">
        <v>479304</v>
      </c>
    </row>
    <row r="2668" spans="1:6" x14ac:dyDescent="0.2">
      <c r="A2668" s="1">
        <v>44076</v>
      </c>
      <c r="B2668" s="1"/>
      <c r="C2668" t="s">
        <v>103</v>
      </c>
      <c r="D2668">
        <v>0</v>
      </c>
      <c r="E2668">
        <v>269.43</v>
      </c>
      <c r="F2668">
        <v>21987</v>
      </c>
    </row>
    <row r="2669" spans="1:6" x14ac:dyDescent="0.2">
      <c r="A2669" s="1">
        <v>44076</v>
      </c>
      <c r="B2669" s="1"/>
      <c r="C2669" t="s">
        <v>107</v>
      </c>
      <c r="D2669">
        <v>1</v>
      </c>
      <c r="E2669">
        <v>16414.990000000002</v>
      </c>
      <c r="F2669">
        <v>1233767</v>
      </c>
    </row>
    <row r="2670" spans="1:6" x14ac:dyDescent="0.2">
      <c r="A2670" s="1">
        <v>44076</v>
      </c>
      <c r="B2670" s="1"/>
      <c r="C2670" t="s">
        <v>103</v>
      </c>
      <c r="D2670">
        <v>0</v>
      </c>
      <c r="E2670">
        <v>0</v>
      </c>
      <c r="F2670">
        <v>0</v>
      </c>
    </row>
    <row r="2671" spans="1:6" x14ac:dyDescent="0.2">
      <c r="A2671" s="1">
        <v>44076</v>
      </c>
      <c r="B2671" s="1"/>
      <c r="C2671" t="s">
        <v>106</v>
      </c>
      <c r="D2671">
        <v>0</v>
      </c>
      <c r="E2671">
        <v>4656.96</v>
      </c>
      <c r="F2671">
        <v>568510</v>
      </c>
    </row>
    <row r="2672" spans="1:6" x14ac:dyDescent="0.2">
      <c r="A2672" s="1">
        <v>44076</v>
      </c>
      <c r="B2672" s="1"/>
      <c r="C2672" t="s">
        <v>108</v>
      </c>
      <c r="D2672">
        <v>0</v>
      </c>
      <c r="E2672">
        <v>22083.69</v>
      </c>
      <c r="F2672">
        <v>668911</v>
      </c>
    </row>
    <row r="2673" spans="1:6" x14ac:dyDescent="0.2">
      <c r="A2673" s="1">
        <v>44076</v>
      </c>
      <c r="B2673" s="1"/>
      <c r="C2673" t="s">
        <v>107</v>
      </c>
      <c r="D2673">
        <v>1</v>
      </c>
      <c r="E2673">
        <v>328.98</v>
      </c>
      <c r="F2673">
        <v>48073</v>
      </c>
    </row>
    <row r="2674" spans="1:6" x14ac:dyDescent="0.2">
      <c r="A2674" s="1">
        <v>44076</v>
      </c>
      <c r="B2674" s="1"/>
      <c r="C2674" t="s">
        <v>103</v>
      </c>
      <c r="D2674">
        <v>0</v>
      </c>
      <c r="E2674">
        <v>9747.56</v>
      </c>
      <c r="F2674">
        <v>1727066</v>
      </c>
    </row>
    <row r="2675" spans="1:6" x14ac:dyDescent="0.2">
      <c r="A2675" s="1">
        <v>44076</v>
      </c>
      <c r="B2675" s="1"/>
      <c r="C2675" t="s">
        <v>107</v>
      </c>
      <c r="D2675">
        <v>1</v>
      </c>
      <c r="E2675">
        <v>1575.66</v>
      </c>
      <c r="F2675">
        <v>183228</v>
      </c>
    </row>
    <row r="2676" spans="1:6" x14ac:dyDescent="0.2">
      <c r="A2676" s="1">
        <v>44076</v>
      </c>
      <c r="B2676" s="1"/>
      <c r="C2676" t="s">
        <v>106</v>
      </c>
      <c r="D2676">
        <v>0</v>
      </c>
      <c r="E2676">
        <v>8808.8799999999992</v>
      </c>
      <c r="F2676">
        <v>931144</v>
      </c>
    </row>
    <row r="2677" spans="1:6" x14ac:dyDescent="0.2">
      <c r="A2677" s="1">
        <v>44076</v>
      </c>
      <c r="B2677" s="1"/>
      <c r="C2677" t="s">
        <v>107</v>
      </c>
      <c r="D2677">
        <v>1</v>
      </c>
      <c r="E2677">
        <v>7403.81</v>
      </c>
      <c r="F2677">
        <v>1170304</v>
      </c>
    </row>
    <row r="2678" spans="1:6" x14ac:dyDescent="0.2">
      <c r="A2678" s="1">
        <v>44076</v>
      </c>
      <c r="B2678" s="1"/>
      <c r="C2678" t="s">
        <v>103</v>
      </c>
      <c r="D2678">
        <v>0</v>
      </c>
      <c r="E2678">
        <v>0</v>
      </c>
      <c r="F2678">
        <v>0</v>
      </c>
    </row>
    <row r="2679" spans="1:6" x14ac:dyDescent="0.2">
      <c r="A2679" s="1">
        <v>44076</v>
      </c>
      <c r="B2679" s="1"/>
      <c r="C2679" t="s">
        <v>106</v>
      </c>
      <c r="D2679">
        <v>0</v>
      </c>
      <c r="E2679">
        <v>15462.59</v>
      </c>
      <c r="F2679">
        <v>1760303</v>
      </c>
    </row>
    <row r="2680" spans="1:6" x14ac:dyDescent="0.2">
      <c r="A2680" s="1">
        <v>44076</v>
      </c>
      <c r="B2680" s="1"/>
      <c r="C2680" t="s">
        <v>103</v>
      </c>
      <c r="D2680">
        <v>0</v>
      </c>
      <c r="E2680">
        <v>0</v>
      </c>
      <c r="F2680">
        <v>0</v>
      </c>
    </row>
    <row r="2681" spans="1:6" x14ac:dyDescent="0.2">
      <c r="A2681" s="1">
        <v>44076</v>
      </c>
      <c r="B2681" s="1"/>
      <c r="C2681" t="s">
        <v>107</v>
      </c>
      <c r="D2681">
        <v>1</v>
      </c>
      <c r="E2681">
        <v>330.9</v>
      </c>
      <c r="F2681">
        <v>46954</v>
      </c>
    </row>
    <row r="2682" spans="1:6" x14ac:dyDescent="0.2">
      <c r="A2682" s="1">
        <v>44076</v>
      </c>
      <c r="B2682" s="1"/>
      <c r="C2682" t="s">
        <v>106</v>
      </c>
      <c r="D2682">
        <v>0</v>
      </c>
      <c r="E2682">
        <v>1748.86</v>
      </c>
      <c r="F2682">
        <v>138989</v>
      </c>
    </row>
    <row r="2683" spans="1:6" x14ac:dyDescent="0.2">
      <c r="A2683" s="1">
        <v>44076</v>
      </c>
      <c r="B2683" s="1"/>
      <c r="C2683" t="s">
        <v>107</v>
      </c>
      <c r="D2683">
        <v>1</v>
      </c>
      <c r="E2683">
        <v>8701.18</v>
      </c>
      <c r="F2683">
        <v>1024974</v>
      </c>
    </row>
    <row r="2684" spans="1:6" x14ac:dyDescent="0.2">
      <c r="A2684" s="1">
        <v>44076</v>
      </c>
      <c r="B2684" s="1"/>
      <c r="C2684" t="s">
        <v>106</v>
      </c>
      <c r="D2684">
        <v>0</v>
      </c>
      <c r="E2684">
        <v>14376.6</v>
      </c>
      <c r="F2684">
        <v>1654792</v>
      </c>
    </row>
    <row r="2685" spans="1:6" x14ac:dyDescent="0.2">
      <c r="A2685" s="1">
        <v>44076</v>
      </c>
      <c r="B2685" s="1"/>
      <c r="C2685" t="s">
        <v>108</v>
      </c>
      <c r="D2685">
        <v>0</v>
      </c>
      <c r="E2685">
        <v>16821.68</v>
      </c>
      <c r="F2685">
        <v>1654744</v>
      </c>
    </row>
    <row r="2686" spans="1:6" x14ac:dyDescent="0.2">
      <c r="A2686" s="1">
        <v>44076</v>
      </c>
      <c r="B2686" s="1"/>
      <c r="C2686" t="s">
        <v>107</v>
      </c>
      <c r="D2686">
        <v>1</v>
      </c>
      <c r="E2686">
        <v>0</v>
      </c>
      <c r="F2686">
        <v>0</v>
      </c>
    </row>
    <row r="2687" spans="1:6" x14ac:dyDescent="0.2">
      <c r="A2687" s="1">
        <v>44076</v>
      </c>
      <c r="B2687" s="1"/>
      <c r="C2687" t="s">
        <v>106</v>
      </c>
      <c r="D2687">
        <v>0</v>
      </c>
      <c r="E2687">
        <v>0</v>
      </c>
      <c r="F2687">
        <v>0</v>
      </c>
    </row>
    <row r="2688" spans="1:6" x14ac:dyDescent="0.2">
      <c r="A2688" s="1">
        <v>44069</v>
      </c>
      <c r="B2688" s="1"/>
      <c r="C2688" t="s">
        <v>106</v>
      </c>
      <c r="D2688">
        <v>0</v>
      </c>
      <c r="E2688">
        <v>12198.62</v>
      </c>
      <c r="F2688">
        <v>1712399</v>
      </c>
    </row>
    <row r="2689" spans="1:6" x14ac:dyDescent="0.2">
      <c r="A2689" s="1">
        <v>44069</v>
      </c>
      <c r="B2689" s="1"/>
      <c r="C2689" t="s">
        <v>103</v>
      </c>
      <c r="D2689">
        <v>0</v>
      </c>
      <c r="E2689">
        <v>0</v>
      </c>
      <c r="F2689">
        <v>0</v>
      </c>
    </row>
    <row r="2690" spans="1:6" x14ac:dyDescent="0.2">
      <c r="A2690" s="1">
        <v>44069</v>
      </c>
      <c r="B2690" s="1"/>
      <c r="C2690" t="s">
        <v>108</v>
      </c>
      <c r="D2690">
        <v>0</v>
      </c>
      <c r="E2690">
        <v>1221.52</v>
      </c>
      <c r="F2690">
        <v>185165</v>
      </c>
    </row>
    <row r="2691" spans="1:6" x14ac:dyDescent="0.2">
      <c r="A2691" s="1">
        <v>44069</v>
      </c>
      <c r="B2691" s="1"/>
      <c r="C2691" t="s">
        <v>106</v>
      </c>
      <c r="D2691">
        <v>0</v>
      </c>
      <c r="E2691">
        <v>2711.4</v>
      </c>
      <c r="F2691">
        <v>123307</v>
      </c>
    </row>
    <row r="2692" spans="1:6" x14ac:dyDescent="0.2">
      <c r="A2692" s="1">
        <v>44069</v>
      </c>
      <c r="B2692" s="1"/>
      <c r="C2692" t="s">
        <v>107</v>
      </c>
      <c r="D2692">
        <v>1</v>
      </c>
      <c r="E2692">
        <v>31673.33</v>
      </c>
      <c r="F2692">
        <v>2105819</v>
      </c>
    </row>
    <row r="2693" spans="1:6" x14ac:dyDescent="0.2">
      <c r="A2693" s="1">
        <v>44069</v>
      </c>
      <c r="B2693" s="1"/>
      <c r="C2693" t="s">
        <v>103</v>
      </c>
      <c r="D2693">
        <v>0</v>
      </c>
      <c r="E2693">
        <v>7939.34</v>
      </c>
      <c r="F2693">
        <v>389057</v>
      </c>
    </row>
    <row r="2694" spans="1:6" x14ac:dyDescent="0.2">
      <c r="A2694" s="1">
        <v>44069</v>
      </c>
      <c r="B2694" s="1"/>
      <c r="C2694" t="s">
        <v>106</v>
      </c>
      <c r="D2694">
        <v>0</v>
      </c>
      <c r="E2694">
        <v>5375.21</v>
      </c>
      <c r="F2694">
        <v>1345634</v>
      </c>
    </row>
    <row r="2695" spans="1:6" x14ac:dyDescent="0.2">
      <c r="A2695" s="1">
        <v>44069</v>
      </c>
      <c r="B2695" s="1"/>
      <c r="C2695" t="s">
        <v>107</v>
      </c>
      <c r="D2695">
        <v>1</v>
      </c>
      <c r="E2695">
        <v>28385.01</v>
      </c>
      <c r="F2695">
        <v>2932025</v>
      </c>
    </row>
    <row r="2696" spans="1:6" x14ac:dyDescent="0.2">
      <c r="A2696" s="1">
        <v>44069</v>
      </c>
      <c r="B2696" s="1"/>
      <c r="C2696" t="s">
        <v>103</v>
      </c>
      <c r="D2696">
        <v>0</v>
      </c>
      <c r="E2696">
        <v>17665.39</v>
      </c>
      <c r="F2696">
        <v>2415298</v>
      </c>
    </row>
    <row r="2697" spans="1:6" x14ac:dyDescent="0.2">
      <c r="A2697" s="1">
        <v>44069</v>
      </c>
      <c r="B2697" s="1"/>
      <c r="C2697" t="s">
        <v>103</v>
      </c>
      <c r="D2697">
        <v>0</v>
      </c>
      <c r="E2697">
        <v>1350.45</v>
      </c>
      <c r="F2697">
        <v>113110</v>
      </c>
    </row>
    <row r="2698" spans="1:6" x14ac:dyDescent="0.2">
      <c r="A2698" s="1">
        <v>44069</v>
      </c>
      <c r="B2698" s="1"/>
      <c r="C2698" t="s">
        <v>103</v>
      </c>
      <c r="D2698">
        <v>0</v>
      </c>
      <c r="E2698">
        <v>6670.46</v>
      </c>
      <c r="F2698">
        <v>513310</v>
      </c>
    </row>
    <row r="2699" spans="1:6" x14ac:dyDescent="0.2">
      <c r="A2699" s="1">
        <v>44069</v>
      </c>
      <c r="B2699" s="1"/>
      <c r="C2699" t="s">
        <v>106</v>
      </c>
      <c r="D2699">
        <v>0</v>
      </c>
      <c r="E2699">
        <v>14205.81</v>
      </c>
      <c r="F2699">
        <v>2469872</v>
      </c>
    </row>
    <row r="2700" spans="1:6" x14ac:dyDescent="0.2">
      <c r="A2700" s="1">
        <v>44069</v>
      </c>
      <c r="B2700" s="1"/>
      <c r="C2700" t="s">
        <v>106</v>
      </c>
      <c r="D2700">
        <v>0</v>
      </c>
      <c r="E2700">
        <v>10122.99</v>
      </c>
      <c r="F2700">
        <v>769175</v>
      </c>
    </row>
    <row r="2701" spans="1:6" x14ac:dyDescent="0.2">
      <c r="A2701" s="1">
        <v>44069</v>
      </c>
      <c r="B2701" s="1"/>
      <c r="C2701" t="s">
        <v>103</v>
      </c>
      <c r="D2701">
        <v>0</v>
      </c>
      <c r="E2701">
        <v>64.11</v>
      </c>
      <c r="F2701">
        <v>5672</v>
      </c>
    </row>
    <row r="2702" spans="1:6" x14ac:dyDescent="0.2">
      <c r="A2702" s="1">
        <v>44069</v>
      </c>
      <c r="B2702" s="1"/>
      <c r="C2702" t="s">
        <v>103</v>
      </c>
      <c r="D2702">
        <v>0</v>
      </c>
      <c r="E2702">
        <v>0</v>
      </c>
      <c r="F2702">
        <v>0</v>
      </c>
    </row>
    <row r="2703" spans="1:6" x14ac:dyDescent="0.2">
      <c r="A2703" s="1">
        <v>44069</v>
      </c>
      <c r="B2703" s="1"/>
      <c r="C2703" t="s">
        <v>103</v>
      </c>
      <c r="D2703">
        <v>1</v>
      </c>
      <c r="E2703">
        <v>3153.44</v>
      </c>
      <c r="F2703">
        <v>575735</v>
      </c>
    </row>
    <row r="2704" spans="1:6" x14ac:dyDescent="0.2">
      <c r="A2704" s="1">
        <v>44069</v>
      </c>
      <c r="B2704" s="1"/>
      <c r="C2704" t="s">
        <v>107</v>
      </c>
      <c r="D2704">
        <v>1</v>
      </c>
      <c r="E2704">
        <v>54095.28</v>
      </c>
      <c r="F2704">
        <v>4815481</v>
      </c>
    </row>
    <row r="2705" spans="1:6" x14ac:dyDescent="0.2">
      <c r="A2705" s="1">
        <v>44069</v>
      </c>
      <c r="B2705" s="1"/>
      <c r="C2705" t="s">
        <v>108</v>
      </c>
      <c r="D2705">
        <v>0</v>
      </c>
      <c r="E2705">
        <v>1759.41</v>
      </c>
      <c r="F2705">
        <v>93076</v>
      </c>
    </row>
    <row r="2706" spans="1:6" x14ac:dyDescent="0.2">
      <c r="A2706" s="1">
        <v>44069</v>
      </c>
      <c r="B2706" s="1"/>
      <c r="C2706" t="s">
        <v>106</v>
      </c>
      <c r="D2706">
        <v>0</v>
      </c>
      <c r="E2706">
        <v>18246.05</v>
      </c>
      <c r="F2706">
        <v>1676648</v>
      </c>
    </row>
    <row r="2707" spans="1:6" x14ac:dyDescent="0.2">
      <c r="A2707" s="1">
        <v>44069</v>
      </c>
      <c r="B2707" s="1"/>
      <c r="C2707" t="s">
        <v>103</v>
      </c>
      <c r="D2707">
        <v>0</v>
      </c>
      <c r="E2707">
        <v>1047.3800000000001</v>
      </c>
      <c r="F2707">
        <v>102512</v>
      </c>
    </row>
    <row r="2708" spans="1:6" x14ac:dyDescent="0.2">
      <c r="A2708" s="1">
        <v>44069</v>
      </c>
      <c r="B2708" s="1"/>
      <c r="C2708" t="s">
        <v>103</v>
      </c>
      <c r="D2708">
        <v>0</v>
      </c>
      <c r="E2708">
        <v>0</v>
      </c>
      <c r="F2708">
        <v>0</v>
      </c>
    </row>
    <row r="2709" spans="1:6" x14ac:dyDescent="0.2">
      <c r="A2709" s="1">
        <v>44069</v>
      </c>
      <c r="B2709" s="1"/>
      <c r="C2709" t="s">
        <v>107</v>
      </c>
      <c r="D2709">
        <v>1</v>
      </c>
      <c r="E2709">
        <v>8476.01</v>
      </c>
      <c r="F2709">
        <v>935330</v>
      </c>
    </row>
    <row r="2710" spans="1:6" x14ac:dyDescent="0.2">
      <c r="A2710" s="1">
        <v>44069</v>
      </c>
      <c r="B2710" s="1"/>
      <c r="C2710" t="s">
        <v>107</v>
      </c>
      <c r="D2710">
        <v>1</v>
      </c>
      <c r="E2710">
        <v>0</v>
      </c>
      <c r="F2710">
        <v>0</v>
      </c>
    </row>
    <row r="2711" spans="1:6" x14ac:dyDescent="0.2">
      <c r="A2711" s="1">
        <v>44069</v>
      </c>
      <c r="B2711" s="1"/>
      <c r="C2711" t="s">
        <v>106</v>
      </c>
      <c r="D2711">
        <v>0</v>
      </c>
      <c r="E2711">
        <v>10528.56</v>
      </c>
      <c r="F2711">
        <v>357793</v>
      </c>
    </row>
    <row r="2712" spans="1:6" x14ac:dyDescent="0.2">
      <c r="A2712" s="1">
        <v>44069</v>
      </c>
      <c r="B2712" s="1"/>
      <c r="C2712" t="s">
        <v>106</v>
      </c>
      <c r="D2712">
        <v>0</v>
      </c>
      <c r="E2712">
        <v>16077.08</v>
      </c>
      <c r="F2712">
        <v>1773589</v>
      </c>
    </row>
    <row r="2713" spans="1:6" x14ac:dyDescent="0.2">
      <c r="A2713" s="1">
        <v>44069</v>
      </c>
      <c r="B2713" s="1"/>
      <c r="C2713" t="s">
        <v>106</v>
      </c>
      <c r="D2713">
        <v>0</v>
      </c>
      <c r="E2713">
        <v>8626.34</v>
      </c>
      <c r="F2713">
        <v>360475</v>
      </c>
    </row>
    <row r="2714" spans="1:6" x14ac:dyDescent="0.2">
      <c r="A2714" s="1">
        <v>44069</v>
      </c>
      <c r="B2714" s="1"/>
      <c r="C2714" t="s">
        <v>103</v>
      </c>
      <c r="D2714">
        <v>0</v>
      </c>
      <c r="E2714">
        <v>6059.49</v>
      </c>
      <c r="F2714">
        <v>453311</v>
      </c>
    </row>
    <row r="2715" spans="1:6" x14ac:dyDescent="0.2">
      <c r="A2715" s="1">
        <v>44069</v>
      </c>
      <c r="B2715" s="1"/>
      <c r="C2715" t="s">
        <v>107</v>
      </c>
      <c r="D2715">
        <v>1</v>
      </c>
      <c r="E2715">
        <v>787.22</v>
      </c>
      <c r="F2715">
        <v>126938</v>
      </c>
    </row>
    <row r="2716" spans="1:6" x14ac:dyDescent="0.2">
      <c r="A2716" s="1">
        <v>44069</v>
      </c>
      <c r="B2716" s="1"/>
      <c r="C2716" t="s">
        <v>106</v>
      </c>
      <c r="D2716">
        <v>0</v>
      </c>
      <c r="E2716">
        <v>4269.25</v>
      </c>
      <c r="F2716">
        <v>465884</v>
      </c>
    </row>
    <row r="2717" spans="1:6" x14ac:dyDescent="0.2">
      <c r="A2717" s="1">
        <v>44069</v>
      </c>
      <c r="B2717" s="1"/>
      <c r="C2717" t="s">
        <v>108</v>
      </c>
      <c r="D2717">
        <v>0</v>
      </c>
      <c r="E2717">
        <v>15057.87</v>
      </c>
      <c r="F2717">
        <v>552644</v>
      </c>
    </row>
    <row r="2718" spans="1:6" x14ac:dyDescent="0.2">
      <c r="A2718" s="1">
        <v>44069</v>
      </c>
      <c r="B2718" s="1"/>
      <c r="C2718" t="s">
        <v>103</v>
      </c>
      <c r="D2718">
        <v>1</v>
      </c>
      <c r="E2718">
        <v>1187.94</v>
      </c>
      <c r="F2718">
        <v>220808</v>
      </c>
    </row>
    <row r="2719" spans="1:6" x14ac:dyDescent="0.2">
      <c r="A2719" s="1">
        <v>44069</v>
      </c>
      <c r="B2719" s="1"/>
      <c r="C2719" t="s">
        <v>105</v>
      </c>
      <c r="D2719">
        <v>0</v>
      </c>
      <c r="E2719">
        <v>299.17</v>
      </c>
      <c r="F2719">
        <v>16478</v>
      </c>
    </row>
    <row r="2720" spans="1:6" x14ac:dyDescent="0.2">
      <c r="A2720" s="1">
        <v>44069</v>
      </c>
      <c r="B2720" s="1"/>
      <c r="C2720" t="s">
        <v>106</v>
      </c>
      <c r="D2720">
        <v>0</v>
      </c>
      <c r="E2720">
        <v>15683.18</v>
      </c>
      <c r="F2720">
        <v>391254</v>
      </c>
    </row>
    <row r="2721" spans="1:6" x14ac:dyDescent="0.2">
      <c r="A2721" s="1">
        <v>44069</v>
      </c>
      <c r="B2721" s="1"/>
      <c r="C2721" t="s">
        <v>108</v>
      </c>
      <c r="D2721">
        <v>0</v>
      </c>
      <c r="E2721">
        <v>131.30000000000001</v>
      </c>
      <c r="F2721">
        <v>13518</v>
      </c>
    </row>
    <row r="2722" spans="1:6" x14ac:dyDescent="0.2">
      <c r="A2722" s="1">
        <v>44069</v>
      </c>
      <c r="B2722" s="1"/>
      <c r="C2722" t="s">
        <v>108</v>
      </c>
      <c r="D2722">
        <v>0</v>
      </c>
      <c r="E2722">
        <v>78.78</v>
      </c>
      <c r="F2722">
        <v>7519</v>
      </c>
    </row>
    <row r="2723" spans="1:6" x14ac:dyDescent="0.2">
      <c r="A2723" s="1">
        <v>44069</v>
      </c>
      <c r="B2723" s="1"/>
      <c r="C2723" t="s">
        <v>106</v>
      </c>
      <c r="D2723">
        <v>0</v>
      </c>
      <c r="E2723">
        <v>3200.33</v>
      </c>
      <c r="F2723">
        <v>380674</v>
      </c>
    </row>
    <row r="2724" spans="1:6" x14ac:dyDescent="0.2">
      <c r="A2724" s="1">
        <v>44069</v>
      </c>
      <c r="B2724" s="1"/>
      <c r="C2724" t="s">
        <v>107</v>
      </c>
      <c r="D2724">
        <v>1</v>
      </c>
      <c r="E2724">
        <v>43448.39</v>
      </c>
      <c r="F2724">
        <v>3945748</v>
      </c>
    </row>
    <row r="2725" spans="1:6" x14ac:dyDescent="0.2">
      <c r="A2725" s="1">
        <v>44069</v>
      </c>
      <c r="B2725" s="1"/>
      <c r="C2725" t="s">
        <v>103</v>
      </c>
      <c r="D2725">
        <v>0</v>
      </c>
      <c r="E2725">
        <v>397.06</v>
      </c>
      <c r="F2725">
        <v>27961</v>
      </c>
    </row>
    <row r="2726" spans="1:6" x14ac:dyDescent="0.2">
      <c r="A2726" s="1">
        <v>44069</v>
      </c>
      <c r="B2726" s="1"/>
      <c r="C2726" t="s">
        <v>103</v>
      </c>
      <c r="D2726">
        <v>0</v>
      </c>
      <c r="E2726">
        <v>2372.38</v>
      </c>
      <c r="F2726">
        <v>353415</v>
      </c>
    </row>
    <row r="2727" spans="1:6" x14ac:dyDescent="0.2">
      <c r="A2727" s="1">
        <v>44069</v>
      </c>
      <c r="B2727" s="1"/>
      <c r="C2727" t="s">
        <v>107</v>
      </c>
      <c r="D2727">
        <v>1</v>
      </c>
      <c r="E2727">
        <v>9639.39</v>
      </c>
      <c r="F2727">
        <v>671314</v>
      </c>
    </row>
    <row r="2728" spans="1:6" x14ac:dyDescent="0.2">
      <c r="A2728" s="1">
        <v>44069</v>
      </c>
      <c r="B2728" s="1"/>
      <c r="C2728" t="s">
        <v>106</v>
      </c>
      <c r="D2728">
        <v>0</v>
      </c>
      <c r="E2728">
        <v>7533.12</v>
      </c>
      <c r="F2728">
        <v>1390620</v>
      </c>
    </row>
    <row r="2729" spans="1:6" x14ac:dyDescent="0.2">
      <c r="A2729" s="1">
        <v>44069</v>
      </c>
      <c r="B2729" s="1"/>
      <c r="C2729" t="s">
        <v>103</v>
      </c>
      <c r="D2729">
        <v>0</v>
      </c>
      <c r="E2729">
        <v>11270.04</v>
      </c>
      <c r="F2729">
        <v>2309989</v>
      </c>
    </row>
    <row r="2730" spans="1:6" x14ac:dyDescent="0.2">
      <c r="A2730" s="1">
        <v>44069</v>
      </c>
      <c r="B2730" s="1"/>
      <c r="C2730" t="s">
        <v>107</v>
      </c>
      <c r="D2730">
        <v>1</v>
      </c>
      <c r="E2730">
        <v>3518.68</v>
      </c>
      <c r="F2730">
        <v>406340</v>
      </c>
    </row>
    <row r="2731" spans="1:6" x14ac:dyDescent="0.2">
      <c r="A2731" s="1">
        <v>44069</v>
      </c>
      <c r="B2731" s="1"/>
      <c r="C2731" t="s">
        <v>106</v>
      </c>
      <c r="D2731">
        <v>0</v>
      </c>
      <c r="E2731">
        <v>0</v>
      </c>
      <c r="F2731">
        <v>0</v>
      </c>
    </row>
    <row r="2732" spans="1:6" x14ac:dyDescent="0.2">
      <c r="A2732" s="1">
        <v>44069</v>
      </c>
      <c r="B2732" s="1"/>
      <c r="C2732" t="s">
        <v>103</v>
      </c>
      <c r="D2732">
        <v>0</v>
      </c>
      <c r="E2732">
        <v>4140.1099999999997</v>
      </c>
      <c r="F2732">
        <v>230890</v>
      </c>
    </row>
    <row r="2733" spans="1:6" x14ac:dyDescent="0.2">
      <c r="A2733" s="1">
        <v>44069</v>
      </c>
      <c r="B2733" s="1"/>
      <c r="C2733" t="s">
        <v>106</v>
      </c>
      <c r="D2733">
        <v>0</v>
      </c>
      <c r="E2733">
        <v>4259.6899999999996</v>
      </c>
      <c r="F2733">
        <v>498421</v>
      </c>
    </row>
    <row r="2734" spans="1:6" x14ac:dyDescent="0.2">
      <c r="A2734" s="1">
        <v>44069</v>
      </c>
      <c r="B2734" s="1"/>
      <c r="C2734" t="s">
        <v>106</v>
      </c>
      <c r="D2734">
        <v>0</v>
      </c>
      <c r="E2734">
        <v>6314.19</v>
      </c>
      <c r="F2734">
        <v>561253</v>
      </c>
    </row>
    <row r="2735" spans="1:6" x14ac:dyDescent="0.2">
      <c r="A2735" s="1">
        <v>44069</v>
      </c>
      <c r="B2735" s="1"/>
      <c r="C2735" t="s">
        <v>106</v>
      </c>
      <c r="D2735">
        <v>0</v>
      </c>
      <c r="E2735">
        <v>8854.9599999999991</v>
      </c>
      <c r="F2735">
        <v>1586512</v>
      </c>
    </row>
    <row r="2736" spans="1:6" x14ac:dyDescent="0.2">
      <c r="A2736" s="1">
        <v>44069</v>
      </c>
      <c r="B2736" s="1"/>
      <c r="C2736" t="s">
        <v>106</v>
      </c>
      <c r="D2736">
        <v>0</v>
      </c>
      <c r="E2736">
        <v>0</v>
      </c>
      <c r="F2736">
        <v>0</v>
      </c>
    </row>
    <row r="2737" spans="1:6" x14ac:dyDescent="0.2">
      <c r="A2737" s="1">
        <v>44069</v>
      </c>
      <c r="B2737" s="1"/>
      <c r="C2737" t="s">
        <v>103</v>
      </c>
      <c r="D2737">
        <v>0</v>
      </c>
      <c r="E2737">
        <v>5891.2</v>
      </c>
      <c r="F2737">
        <v>361473</v>
      </c>
    </row>
    <row r="2738" spans="1:6" x14ac:dyDescent="0.2">
      <c r="A2738" s="1">
        <v>44069</v>
      </c>
      <c r="B2738" s="1"/>
      <c r="C2738" t="s">
        <v>107</v>
      </c>
      <c r="D2738">
        <v>1</v>
      </c>
      <c r="E2738">
        <v>1049.1500000000001</v>
      </c>
      <c r="F2738">
        <v>148158</v>
      </c>
    </row>
    <row r="2739" spans="1:6" x14ac:dyDescent="0.2">
      <c r="A2739" s="1">
        <v>44069</v>
      </c>
      <c r="B2739" s="1"/>
      <c r="C2739" t="s">
        <v>107</v>
      </c>
      <c r="D2739">
        <v>1</v>
      </c>
      <c r="E2739">
        <v>25658.03</v>
      </c>
      <c r="F2739">
        <v>3014691</v>
      </c>
    </row>
    <row r="2740" spans="1:6" x14ac:dyDescent="0.2">
      <c r="A2740" s="1">
        <v>44069</v>
      </c>
      <c r="B2740" s="1"/>
      <c r="C2740" t="s">
        <v>103</v>
      </c>
      <c r="D2740">
        <v>0</v>
      </c>
      <c r="E2740">
        <v>4352.8</v>
      </c>
      <c r="F2740">
        <v>910841</v>
      </c>
    </row>
    <row r="2741" spans="1:6" x14ac:dyDescent="0.2">
      <c r="A2741" s="1">
        <v>44069</v>
      </c>
      <c r="B2741" s="1"/>
      <c r="C2741" t="s">
        <v>106</v>
      </c>
      <c r="D2741">
        <v>0</v>
      </c>
      <c r="E2741">
        <v>3331.11</v>
      </c>
      <c r="F2741">
        <v>310668</v>
      </c>
    </row>
    <row r="2742" spans="1:6" x14ac:dyDescent="0.2">
      <c r="A2742" s="1">
        <v>44069</v>
      </c>
      <c r="B2742" s="1"/>
      <c r="C2742" t="s">
        <v>107</v>
      </c>
      <c r="D2742">
        <v>1</v>
      </c>
      <c r="E2742">
        <v>604.82000000000005</v>
      </c>
      <c r="F2742">
        <v>78057</v>
      </c>
    </row>
    <row r="2743" spans="1:6" x14ac:dyDescent="0.2">
      <c r="A2743" s="1">
        <v>44069</v>
      </c>
      <c r="B2743" s="1"/>
      <c r="C2743" t="s">
        <v>107</v>
      </c>
      <c r="D2743">
        <v>1</v>
      </c>
      <c r="E2743">
        <v>511.44</v>
      </c>
      <c r="F2743">
        <v>73736</v>
      </c>
    </row>
    <row r="2744" spans="1:6" x14ac:dyDescent="0.2">
      <c r="A2744" s="1">
        <v>44069</v>
      </c>
      <c r="B2744" s="1"/>
      <c r="C2744" t="s">
        <v>103</v>
      </c>
      <c r="D2744">
        <v>0</v>
      </c>
      <c r="E2744">
        <v>5175.71</v>
      </c>
      <c r="F2744">
        <v>351878</v>
      </c>
    </row>
    <row r="2745" spans="1:6" x14ac:dyDescent="0.2">
      <c r="A2745" s="1">
        <v>44069</v>
      </c>
      <c r="B2745" s="1"/>
      <c r="C2745" t="s">
        <v>106</v>
      </c>
      <c r="D2745">
        <v>0</v>
      </c>
      <c r="E2745">
        <v>10829.8</v>
      </c>
      <c r="F2745">
        <v>1109579</v>
      </c>
    </row>
    <row r="2746" spans="1:6" x14ac:dyDescent="0.2">
      <c r="A2746" s="1">
        <v>44069</v>
      </c>
      <c r="B2746" s="1"/>
      <c r="C2746" t="s">
        <v>108</v>
      </c>
      <c r="D2746">
        <v>0</v>
      </c>
      <c r="E2746">
        <v>11446.84</v>
      </c>
      <c r="F2746">
        <v>1178938</v>
      </c>
    </row>
    <row r="2747" spans="1:6" x14ac:dyDescent="0.2">
      <c r="A2747" s="1">
        <v>44062</v>
      </c>
      <c r="B2747" s="1"/>
      <c r="C2747" t="s">
        <v>108</v>
      </c>
      <c r="D2747">
        <v>0</v>
      </c>
      <c r="E2747">
        <v>270.58</v>
      </c>
      <c r="F2747">
        <v>30007</v>
      </c>
    </row>
    <row r="2748" spans="1:6" x14ac:dyDescent="0.2">
      <c r="A2748" s="1">
        <v>44062</v>
      </c>
      <c r="B2748" s="1"/>
      <c r="C2748" t="s">
        <v>103</v>
      </c>
      <c r="D2748">
        <v>0</v>
      </c>
      <c r="E2748">
        <v>2460.2600000000002</v>
      </c>
      <c r="F2748">
        <v>300047</v>
      </c>
    </row>
    <row r="2749" spans="1:6" x14ac:dyDescent="0.2">
      <c r="A2749" s="1">
        <v>44062</v>
      </c>
      <c r="B2749" s="1"/>
      <c r="C2749" t="s">
        <v>103</v>
      </c>
      <c r="D2749">
        <v>1</v>
      </c>
      <c r="E2749">
        <v>5394.93</v>
      </c>
      <c r="F2749">
        <v>983124</v>
      </c>
    </row>
    <row r="2750" spans="1:6" x14ac:dyDescent="0.2">
      <c r="A2750" s="1">
        <v>44062</v>
      </c>
      <c r="B2750" s="1"/>
      <c r="C2750" t="s">
        <v>107</v>
      </c>
      <c r="D2750">
        <v>1</v>
      </c>
      <c r="E2750">
        <v>22633.24</v>
      </c>
      <c r="F2750">
        <v>2060542</v>
      </c>
    </row>
    <row r="2751" spans="1:6" x14ac:dyDescent="0.2">
      <c r="A2751" s="1">
        <v>44062</v>
      </c>
      <c r="B2751" s="1"/>
      <c r="C2751" t="s">
        <v>103</v>
      </c>
      <c r="D2751">
        <v>0</v>
      </c>
      <c r="E2751">
        <v>134.44</v>
      </c>
      <c r="F2751">
        <v>22982</v>
      </c>
    </row>
    <row r="2752" spans="1:6" x14ac:dyDescent="0.2">
      <c r="A2752" s="1">
        <v>44062</v>
      </c>
      <c r="B2752" s="1"/>
      <c r="C2752" t="s">
        <v>106</v>
      </c>
      <c r="D2752">
        <v>0</v>
      </c>
      <c r="E2752">
        <v>7578.69</v>
      </c>
      <c r="F2752">
        <v>260019</v>
      </c>
    </row>
    <row r="2753" spans="1:6" x14ac:dyDescent="0.2">
      <c r="A2753" s="1">
        <v>44062</v>
      </c>
      <c r="B2753" s="1"/>
      <c r="C2753" t="s">
        <v>107</v>
      </c>
      <c r="D2753">
        <v>1</v>
      </c>
      <c r="E2753">
        <v>1148.42</v>
      </c>
      <c r="F2753">
        <v>114043</v>
      </c>
    </row>
    <row r="2754" spans="1:6" x14ac:dyDescent="0.2">
      <c r="A2754" s="1">
        <v>44062</v>
      </c>
      <c r="B2754" s="1"/>
      <c r="C2754" t="s">
        <v>105</v>
      </c>
      <c r="D2754">
        <v>0</v>
      </c>
      <c r="E2754">
        <v>1064.72</v>
      </c>
      <c r="F2754">
        <v>72514</v>
      </c>
    </row>
    <row r="2755" spans="1:6" x14ac:dyDescent="0.2">
      <c r="A2755" s="1">
        <v>44062</v>
      </c>
      <c r="B2755" s="1"/>
      <c r="C2755" t="s">
        <v>106</v>
      </c>
      <c r="D2755">
        <v>0</v>
      </c>
      <c r="E2755">
        <v>10765.48</v>
      </c>
      <c r="F2755">
        <v>267001</v>
      </c>
    </row>
    <row r="2756" spans="1:6" x14ac:dyDescent="0.2">
      <c r="A2756" s="1">
        <v>44062</v>
      </c>
      <c r="B2756" s="1"/>
      <c r="C2756" t="s">
        <v>103</v>
      </c>
      <c r="D2756">
        <v>1</v>
      </c>
      <c r="E2756">
        <v>462.9</v>
      </c>
      <c r="F2756">
        <v>122511</v>
      </c>
    </row>
    <row r="2757" spans="1:6" x14ac:dyDescent="0.2">
      <c r="A2757" s="1">
        <v>44062</v>
      </c>
      <c r="B2757" s="1"/>
      <c r="C2757" t="s">
        <v>108</v>
      </c>
      <c r="D2757">
        <v>0</v>
      </c>
      <c r="E2757">
        <v>7987.56</v>
      </c>
      <c r="F2757">
        <v>337304</v>
      </c>
    </row>
    <row r="2758" spans="1:6" x14ac:dyDescent="0.2">
      <c r="A2758" s="1">
        <v>44062</v>
      </c>
      <c r="B2758" s="1"/>
      <c r="C2758" t="s">
        <v>106</v>
      </c>
      <c r="D2758">
        <v>0</v>
      </c>
      <c r="E2758">
        <v>2510.16</v>
      </c>
      <c r="F2758">
        <v>279731</v>
      </c>
    </row>
    <row r="2759" spans="1:6" x14ac:dyDescent="0.2">
      <c r="A2759" s="1">
        <v>44062</v>
      </c>
      <c r="B2759" s="1"/>
      <c r="C2759" t="s">
        <v>107</v>
      </c>
      <c r="D2759">
        <v>1</v>
      </c>
      <c r="E2759">
        <v>1618.81</v>
      </c>
      <c r="F2759">
        <v>197661</v>
      </c>
    </row>
    <row r="2760" spans="1:6" x14ac:dyDescent="0.2">
      <c r="A2760" s="1">
        <v>44062</v>
      </c>
      <c r="B2760" s="1"/>
      <c r="C2760" t="s">
        <v>106</v>
      </c>
      <c r="D2760">
        <v>0</v>
      </c>
      <c r="E2760">
        <v>3108.35</v>
      </c>
      <c r="F2760">
        <v>568666</v>
      </c>
    </row>
    <row r="2761" spans="1:6" x14ac:dyDescent="0.2">
      <c r="A2761" s="1">
        <v>44062</v>
      </c>
      <c r="B2761" s="1"/>
      <c r="C2761" t="s">
        <v>106</v>
      </c>
      <c r="D2761">
        <v>0</v>
      </c>
      <c r="E2761">
        <v>5035.9399999999996</v>
      </c>
      <c r="F2761">
        <v>470573</v>
      </c>
    </row>
    <row r="2762" spans="1:6" x14ac:dyDescent="0.2">
      <c r="A2762" s="1">
        <v>44062</v>
      </c>
      <c r="B2762" s="1"/>
      <c r="C2762" t="s">
        <v>107</v>
      </c>
      <c r="D2762">
        <v>1</v>
      </c>
      <c r="E2762">
        <v>11879.21</v>
      </c>
      <c r="F2762">
        <v>1494154</v>
      </c>
    </row>
    <row r="2763" spans="1:6" x14ac:dyDescent="0.2">
      <c r="A2763" s="1">
        <v>44062</v>
      </c>
      <c r="B2763" s="1"/>
      <c r="C2763" t="s">
        <v>106</v>
      </c>
      <c r="D2763">
        <v>0</v>
      </c>
      <c r="E2763">
        <v>3035.26</v>
      </c>
      <c r="F2763">
        <v>289290</v>
      </c>
    </row>
    <row r="2764" spans="1:6" x14ac:dyDescent="0.2">
      <c r="A2764" s="1">
        <v>44062</v>
      </c>
      <c r="B2764" s="1"/>
      <c r="C2764" t="s">
        <v>106</v>
      </c>
      <c r="D2764">
        <v>0</v>
      </c>
      <c r="E2764">
        <v>5440.13</v>
      </c>
      <c r="F2764">
        <v>220552</v>
      </c>
    </row>
    <row r="2765" spans="1:6" x14ac:dyDescent="0.2">
      <c r="A2765" s="1">
        <v>44062</v>
      </c>
      <c r="B2765" s="1"/>
      <c r="C2765" t="s">
        <v>106</v>
      </c>
      <c r="D2765">
        <v>0</v>
      </c>
      <c r="E2765">
        <v>5876.48</v>
      </c>
      <c r="F2765">
        <v>545673</v>
      </c>
    </row>
    <row r="2766" spans="1:6" x14ac:dyDescent="0.2">
      <c r="A2766" s="1">
        <v>44062</v>
      </c>
      <c r="B2766" s="1"/>
      <c r="C2766" t="s">
        <v>107</v>
      </c>
      <c r="D2766">
        <v>1</v>
      </c>
      <c r="E2766">
        <v>85.6</v>
      </c>
      <c r="F2766">
        <v>10361</v>
      </c>
    </row>
    <row r="2767" spans="1:6" x14ac:dyDescent="0.2">
      <c r="A2767" s="1">
        <v>44062</v>
      </c>
      <c r="B2767" s="1"/>
      <c r="C2767" t="s">
        <v>108</v>
      </c>
      <c r="D2767">
        <v>0</v>
      </c>
      <c r="E2767">
        <v>825.69</v>
      </c>
      <c r="F2767">
        <v>58110</v>
      </c>
    </row>
    <row r="2768" spans="1:6" x14ac:dyDescent="0.2">
      <c r="A2768" s="1">
        <v>44062</v>
      </c>
      <c r="B2768" s="1"/>
      <c r="C2768" t="s">
        <v>107</v>
      </c>
      <c r="D2768">
        <v>1</v>
      </c>
      <c r="E2768">
        <v>393.65</v>
      </c>
      <c r="F2768">
        <v>58070</v>
      </c>
    </row>
    <row r="2769" spans="1:6" x14ac:dyDescent="0.2">
      <c r="A2769" s="1">
        <v>44062</v>
      </c>
      <c r="B2769" s="1"/>
      <c r="C2769" t="s">
        <v>103</v>
      </c>
      <c r="D2769">
        <v>0</v>
      </c>
      <c r="E2769">
        <v>9304.73</v>
      </c>
      <c r="F2769">
        <v>510607</v>
      </c>
    </row>
    <row r="2770" spans="1:6" x14ac:dyDescent="0.2">
      <c r="A2770" s="1">
        <v>44062</v>
      </c>
      <c r="B2770" s="1"/>
      <c r="C2770" t="s">
        <v>107</v>
      </c>
      <c r="D2770">
        <v>1</v>
      </c>
      <c r="E2770">
        <v>0</v>
      </c>
      <c r="F2770">
        <v>0</v>
      </c>
    </row>
    <row r="2771" spans="1:6" x14ac:dyDescent="0.2">
      <c r="A2771" s="1">
        <v>44062</v>
      </c>
      <c r="B2771" s="1"/>
      <c r="C2771" t="s">
        <v>103</v>
      </c>
      <c r="D2771">
        <v>0</v>
      </c>
      <c r="E2771">
        <v>0</v>
      </c>
      <c r="F2771">
        <v>0</v>
      </c>
    </row>
    <row r="2772" spans="1:6" x14ac:dyDescent="0.2">
      <c r="A2772" s="1">
        <v>44062</v>
      </c>
      <c r="B2772" s="1"/>
      <c r="C2772" t="s">
        <v>103</v>
      </c>
      <c r="D2772">
        <v>1</v>
      </c>
      <c r="E2772">
        <v>1312.75</v>
      </c>
      <c r="F2772">
        <v>250246</v>
      </c>
    </row>
    <row r="2773" spans="1:6" x14ac:dyDescent="0.2">
      <c r="A2773" s="1">
        <v>44062</v>
      </c>
      <c r="B2773" s="1"/>
      <c r="C2773" t="s">
        <v>103</v>
      </c>
      <c r="D2773">
        <v>0</v>
      </c>
      <c r="E2773">
        <v>4444.6099999999997</v>
      </c>
      <c r="F2773">
        <v>331229</v>
      </c>
    </row>
    <row r="2774" spans="1:6" x14ac:dyDescent="0.2">
      <c r="A2774" s="1">
        <v>44062</v>
      </c>
      <c r="B2774" s="1"/>
      <c r="C2774" t="s">
        <v>106</v>
      </c>
      <c r="D2774">
        <v>0</v>
      </c>
      <c r="E2774">
        <v>8240.25</v>
      </c>
      <c r="F2774">
        <v>1065575</v>
      </c>
    </row>
    <row r="2775" spans="1:6" x14ac:dyDescent="0.2">
      <c r="A2775" s="1">
        <v>44062</v>
      </c>
      <c r="B2775" s="1"/>
      <c r="C2775" t="s">
        <v>103</v>
      </c>
      <c r="D2775">
        <v>0</v>
      </c>
      <c r="E2775">
        <v>7915.46</v>
      </c>
      <c r="F2775">
        <v>545879</v>
      </c>
    </row>
    <row r="2776" spans="1:6" x14ac:dyDescent="0.2">
      <c r="A2776" s="1">
        <v>44062</v>
      </c>
      <c r="B2776" s="1"/>
      <c r="C2776" t="s">
        <v>106</v>
      </c>
      <c r="D2776">
        <v>0</v>
      </c>
      <c r="E2776">
        <v>1661.67</v>
      </c>
      <c r="F2776">
        <v>150619</v>
      </c>
    </row>
    <row r="2777" spans="1:6" x14ac:dyDescent="0.2">
      <c r="A2777" s="1">
        <v>44062</v>
      </c>
      <c r="B2777" s="1"/>
      <c r="C2777" t="s">
        <v>103</v>
      </c>
      <c r="D2777">
        <v>0</v>
      </c>
      <c r="E2777">
        <v>6013.78</v>
      </c>
      <c r="F2777">
        <v>414661</v>
      </c>
    </row>
    <row r="2778" spans="1:6" x14ac:dyDescent="0.2">
      <c r="A2778" s="1">
        <v>44062</v>
      </c>
      <c r="B2778" s="1"/>
      <c r="C2778" t="s">
        <v>106</v>
      </c>
      <c r="D2778">
        <v>0</v>
      </c>
      <c r="E2778">
        <v>0</v>
      </c>
      <c r="F2778">
        <v>0</v>
      </c>
    </row>
    <row r="2779" spans="1:6" x14ac:dyDescent="0.2">
      <c r="A2779" s="1">
        <v>44062</v>
      </c>
      <c r="B2779" s="1"/>
      <c r="C2779" t="s">
        <v>103</v>
      </c>
      <c r="D2779">
        <v>0</v>
      </c>
      <c r="E2779">
        <v>0</v>
      </c>
      <c r="F2779">
        <v>0</v>
      </c>
    </row>
    <row r="2780" spans="1:6" x14ac:dyDescent="0.2">
      <c r="A2780" s="1">
        <v>44062</v>
      </c>
      <c r="B2780" s="1"/>
      <c r="C2780" t="s">
        <v>106</v>
      </c>
      <c r="D2780">
        <v>0</v>
      </c>
      <c r="E2780">
        <v>6689.87</v>
      </c>
      <c r="F2780">
        <v>672941</v>
      </c>
    </row>
    <row r="2781" spans="1:6" x14ac:dyDescent="0.2">
      <c r="A2781" s="1">
        <v>44062</v>
      </c>
      <c r="B2781" s="1"/>
      <c r="C2781" t="s">
        <v>107</v>
      </c>
      <c r="D2781">
        <v>1</v>
      </c>
      <c r="E2781">
        <v>13426.15</v>
      </c>
      <c r="F2781">
        <v>956080</v>
      </c>
    </row>
    <row r="2782" spans="1:6" x14ac:dyDescent="0.2">
      <c r="A2782" s="1">
        <v>44062</v>
      </c>
      <c r="B2782" s="1"/>
      <c r="C2782" t="s">
        <v>103</v>
      </c>
      <c r="D2782">
        <v>0</v>
      </c>
      <c r="E2782">
        <v>0</v>
      </c>
      <c r="F2782">
        <v>0</v>
      </c>
    </row>
    <row r="2783" spans="1:6" x14ac:dyDescent="0.2">
      <c r="A2783" s="1">
        <v>44062</v>
      </c>
      <c r="B2783" s="1"/>
      <c r="C2783" t="s">
        <v>106</v>
      </c>
      <c r="D2783">
        <v>0</v>
      </c>
      <c r="E2783">
        <v>7868.42</v>
      </c>
      <c r="F2783">
        <v>1257984</v>
      </c>
    </row>
    <row r="2784" spans="1:6" x14ac:dyDescent="0.2">
      <c r="A2784" s="1">
        <v>44062</v>
      </c>
      <c r="B2784" s="1"/>
      <c r="C2784" t="s">
        <v>103</v>
      </c>
      <c r="D2784">
        <v>0</v>
      </c>
      <c r="E2784">
        <v>341.46</v>
      </c>
      <c r="F2784">
        <v>23647</v>
      </c>
    </row>
    <row r="2785" spans="1:6" x14ac:dyDescent="0.2">
      <c r="A2785" s="1">
        <v>44062</v>
      </c>
      <c r="B2785" s="1"/>
      <c r="C2785" t="s">
        <v>106</v>
      </c>
      <c r="D2785">
        <v>0</v>
      </c>
      <c r="E2785">
        <v>5619.2</v>
      </c>
      <c r="F2785">
        <v>882449</v>
      </c>
    </row>
    <row r="2786" spans="1:6" x14ac:dyDescent="0.2">
      <c r="A2786" s="1">
        <v>44062</v>
      </c>
      <c r="B2786" s="1"/>
      <c r="C2786" t="s">
        <v>106</v>
      </c>
      <c r="D2786">
        <v>0</v>
      </c>
      <c r="E2786">
        <v>6509.28</v>
      </c>
      <c r="F2786">
        <v>670258</v>
      </c>
    </row>
    <row r="2787" spans="1:6" x14ac:dyDescent="0.2">
      <c r="A2787" s="1">
        <v>44062</v>
      </c>
      <c r="B2787" s="1"/>
      <c r="C2787" t="s">
        <v>103</v>
      </c>
      <c r="D2787">
        <v>0</v>
      </c>
      <c r="E2787">
        <v>206.41</v>
      </c>
      <c r="F2787">
        <v>31216</v>
      </c>
    </row>
    <row r="2788" spans="1:6" x14ac:dyDescent="0.2">
      <c r="A2788" s="1">
        <v>44062</v>
      </c>
      <c r="B2788" s="1"/>
      <c r="C2788" t="s">
        <v>106</v>
      </c>
      <c r="D2788">
        <v>0</v>
      </c>
      <c r="E2788">
        <v>5486.36</v>
      </c>
      <c r="F2788">
        <v>419231</v>
      </c>
    </row>
    <row r="2789" spans="1:6" x14ac:dyDescent="0.2">
      <c r="A2789" s="1">
        <v>44062</v>
      </c>
      <c r="B2789" s="1"/>
      <c r="C2789" t="s">
        <v>107</v>
      </c>
      <c r="D2789">
        <v>1</v>
      </c>
      <c r="E2789">
        <v>8161.1</v>
      </c>
      <c r="F2789">
        <v>1209858</v>
      </c>
    </row>
    <row r="2790" spans="1:6" x14ac:dyDescent="0.2">
      <c r="A2790" s="1">
        <v>44062</v>
      </c>
      <c r="B2790" s="1"/>
      <c r="C2790" t="s">
        <v>106</v>
      </c>
      <c r="D2790">
        <v>0</v>
      </c>
      <c r="E2790">
        <v>2104.52</v>
      </c>
      <c r="F2790">
        <v>102676</v>
      </c>
    </row>
    <row r="2791" spans="1:6" x14ac:dyDescent="0.2">
      <c r="A2791" s="1">
        <v>44062</v>
      </c>
      <c r="B2791" s="1"/>
      <c r="C2791" t="s">
        <v>107</v>
      </c>
      <c r="D2791">
        <v>1</v>
      </c>
      <c r="E2791">
        <v>430.82</v>
      </c>
      <c r="F2791">
        <v>42700</v>
      </c>
    </row>
    <row r="2792" spans="1:6" x14ac:dyDescent="0.2">
      <c r="A2792" s="1">
        <v>44062</v>
      </c>
      <c r="B2792" s="1"/>
      <c r="C2792" t="s">
        <v>107</v>
      </c>
      <c r="D2792">
        <v>1</v>
      </c>
      <c r="E2792">
        <v>23232.7</v>
      </c>
      <c r="F2792">
        <v>2245204</v>
      </c>
    </row>
    <row r="2793" spans="1:6" x14ac:dyDescent="0.2">
      <c r="A2793" s="1">
        <v>44062</v>
      </c>
      <c r="B2793" s="1"/>
      <c r="C2793" t="s">
        <v>107</v>
      </c>
      <c r="D2793">
        <v>1</v>
      </c>
      <c r="E2793">
        <v>156.54</v>
      </c>
      <c r="F2793">
        <v>17135</v>
      </c>
    </row>
    <row r="2794" spans="1:6" x14ac:dyDescent="0.2">
      <c r="A2794" s="1">
        <v>44062</v>
      </c>
      <c r="B2794" s="1"/>
      <c r="C2794" t="s">
        <v>103</v>
      </c>
      <c r="D2794">
        <v>0</v>
      </c>
      <c r="E2794">
        <v>5345.32</v>
      </c>
      <c r="F2794">
        <v>363155</v>
      </c>
    </row>
    <row r="2795" spans="1:6" x14ac:dyDescent="0.2">
      <c r="A2795" s="1">
        <v>44062</v>
      </c>
      <c r="B2795" s="1"/>
      <c r="C2795" t="s">
        <v>103</v>
      </c>
      <c r="D2795">
        <v>0</v>
      </c>
      <c r="E2795">
        <v>4253.24</v>
      </c>
      <c r="F2795">
        <v>348544</v>
      </c>
    </row>
    <row r="2796" spans="1:6" x14ac:dyDescent="0.2">
      <c r="A2796" s="1">
        <v>44062</v>
      </c>
      <c r="B2796" s="1"/>
      <c r="C2796" t="s">
        <v>108</v>
      </c>
      <c r="D2796">
        <v>0</v>
      </c>
      <c r="E2796">
        <v>30.05</v>
      </c>
      <c r="F2796">
        <v>4045</v>
      </c>
    </row>
    <row r="2797" spans="1:6" x14ac:dyDescent="0.2">
      <c r="A2797" s="1">
        <v>44062</v>
      </c>
      <c r="B2797" s="1"/>
      <c r="C2797" t="s">
        <v>103</v>
      </c>
      <c r="D2797">
        <v>0</v>
      </c>
      <c r="E2797">
        <v>3321.91</v>
      </c>
      <c r="F2797">
        <v>235526</v>
      </c>
    </row>
    <row r="2798" spans="1:6" x14ac:dyDescent="0.2">
      <c r="A2798" s="1">
        <v>44062</v>
      </c>
      <c r="B2798" s="1"/>
      <c r="C2798" t="s">
        <v>106</v>
      </c>
      <c r="D2798">
        <v>0</v>
      </c>
      <c r="E2798">
        <v>6738</v>
      </c>
      <c r="F2798">
        <v>1072533</v>
      </c>
    </row>
    <row r="2799" spans="1:6" x14ac:dyDescent="0.2">
      <c r="A2799" s="1">
        <v>44062</v>
      </c>
      <c r="B2799" s="1"/>
      <c r="C2799" t="s">
        <v>106</v>
      </c>
      <c r="D2799">
        <v>0</v>
      </c>
      <c r="E2799">
        <v>8293.02</v>
      </c>
      <c r="F2799">
        <v>1159485</v>
      </c>
    </row>
    <row r="2800" spans="1:6" x14ac:dyDescent="0.2">
      <c r="A2800" s="1">
        <v>44055</v>
      </c>
      <c r="B2800" s="1"/>
      <c r="C2800" t="s">
        <v>108</v>
      </c>
      <c r="D2800">
        <v>0</v>
      </c>
      <c r="E2800">
        <v>8237.2199999999993</v>
      </c>
      <c r="F2800">
        <v>388424</v>
      </c>
    </row>
    <row r="2801" spans="1:6" x14ac:dyDescent="0.2">
      <c r="A2801" s="1">
        <v>44055</v>
      </c>
      <c r="B2801" s="1"/>
      <c r="C2801" t="s">
        <v>103</v>
      </c>
      <c r="D2801">
        <v>0</v>
      </c>
      <c r="E2801">
        <v>0</v>
      </c>
      <c r="F2801">
        <v>0</v>
      </c>
    </row>
    <row r="2802" spans="1:6" x14ac:dyDescent="0.2">
      <c r="A2802" s="1">
        <v>44055</v>
      </c>
      <c r="B2802" s="1"/>
      <c r="C2802" t="s">
        <v>107</v>
      </c>
      <c r="D2802">
        <v>1</v>
      </c>
      <c r="E2802">
        <v>455.27</v>
      </c>
      <c r="F2802">
        <v>46209</v>
      </c>
    </row>
    <row r="2803" spans="1:6" x14ac:dyDescent="0.2">
      <c r="A2803" s="1">
        <v>44055</v>
      </c>
      <c r="B2803" s="1"/>
      <c r="C2803" t="s">
        <v>106</v>
      </c>
      <c r="D2803">
        <v>0</v>
      </c>
      <c r="E2803">
        <v>5782.21</v>
      </c>
      <c r="F2803">
        <v>281171</v>
      </c>
    </row>
    <row r="2804" spans="1:6" x14ac:dyDescent="0.2">
      <c r="A2804" s="1">
        <v>44055</v>
      </c>
      <c r="B2804" s="1"/>
      <c r="C2804" t="s">
        <v>103</v>
      </c>
      <c r="D2804">
        <v>0</v>
      </c>
      <c r="E2804">
        <v>7085.48</v>
      </c>
      <c r="F2804">
        <v>460770</v>
      </c>
    </row>
    <row r="2805" spans="1:6" x14ac:dyDescent="0.2">
      <c r="A2805" s="1">
        <v>44055</v>
      </c>
      <c r="B2805" s="1"/>
      <c r="C2805" t="s">
        <v>103</v>
      </c>
      <c r="D2805">
        <v>0</v>
      </c>
      <c r="E2805">
        <v>3098.14</v>
      </c>
      <c r="F2805">
        <v>417672</v>
      </c>
    </row>
    <row r="2806" spans="1:6" x14ac:dyDescent="0.2">
      <c r="A2806" s="1">
        <v>44055</v>
      </c>
      <c r="B2806" s="1"/>
      <c r="C2806" t="s">
        <v>107</v>
      </c>
      <c r="D2806">
        <v>1</v>
      </c>
      <c r="E2806">
        <v>12972.29</v>
      </c>
      <c r="F2806">
        <v>1546301</v>
      </c>
    </row>
    <row r="2807" spans="1:6" x14ac:dyDescent="0.2">
      <c r="A2807" s="1">
        <v>44055</v>
      </c>
      <c r="B2807" s="1"/>
      <c r="C2807" t="s">
        <v>103</v>
      </c>
      <c r="D2807">
        <v>0</v>
      </c>
      <c r="E2807">
        <v>6924.52</v>
      </c>
      <c r="F2807">
        <v>485629</v>
      </c>
    </row>
    <row r="2808" spans="1:6" x14ac:dyDescent="0.2">
      <c r="A2808" s="1">
        <v>44055</v>
      </c>
      <c r="B2808" s="1"/>
      <c r="C2808" t="s">
        <v>107</v>
      </c>
      <c r="D2808">
        <v>1</v>
      </c>
      <c r="E2808">
        <v>0</v>
      </c>
      <c r="F2808">
        <v>0</v>
      </c>
    </row>
    <row r="2809" spans="1:6" x14ac:dyDescent="0.2">
      <c r="A2809" s="1">
        <v>44055</v>
      </c>
      <c r="B2809" s="1"/>
      <c r="C2809" t="s">
        <v>106</v>
      </c>
      <c r="D2809">
        <v>0</v>
      </c>
      <c r="E2809">
        <v>5102.63</v>
      </c>
      <c r="F2809">
        <v>604363</v>
      </c>
    </row>
    <row r="2810" spans="1:6" x14ac:dyDescent="0.2">
      <c r="A2810" s="1">
        <v>44055</v>
      </c>
      <c r="B2810" s="1"/>
      <c r="C2810" t="s">
        <v>107</v>
      </c>
      <c r="D2810">
        <v>1</v>
      </c>
      <c r="E2810">
        <v>15462.22</v>
      </c>
      <c r="F2810">
        <v>1634767</v>
      </c>
    </row>
    <row r="2811" spans="1:6" x14ac:dyDescent="0.2">
      <c r="A2811" s="1">
        <v>44055</v>
      </c>
      <c r="B2811" s="1"/>
      <c r="C2811" t="s">
        <v>106</v>
      </c>
      <c r="D2811">
        <v>0</v>
      </c>
      <c r="E2811">
        <v>0</v>
      </c>
      <c r="F2811">
        <v>0</v>
      </c>
    </row>
    <row r="2812" spans="1:6" x14ac:dyDescent="0.2">
      <c r="A2812" s="1">
        <v>44055</v>
      </c>
      <c r="B2812" s="1"/>
      <c r="C2812" t="s">
        <v>106</v>
      </c>
      <c r="D2812">
        <v>0</v>
      </c>
      <c r="E2812">
        <v>2566.69</v>
      </c>
      <c r="F2812">
        <v>350933</v>
      </c>
    </row>
    <row r="2813" spans="1:6" x14ac:dyDescent="0.2">
      <c r="A2813" s="1">
        <v>44055</v>
      </c>
      <c r="B2813" s="1"/>
      <c r="C2813" t="s">
        <v>108</v>
      </c>
      <c r="D2813">
        <v>0</v>
      </c>
      <c r="E2813">
        <v>936.98</v>
      </c>
      <c r="F2813">
        <v>69909</v>
      </c>
    </row>
    <row r="2814" spans="1:6" x14ac:dyDescent="0.2">
      <c r="A2814" s="1">
        <v>44055</v>
      </c>
      <c r="B2814" s="1"/>
      <c r="C2814" t="s">
        <v>103</v>
      </c>
      <c r="D2814">
        <v>0</v>
      </c>
      <c r="E2814">
        <v>0</v>
      </c>
      <c r="F2814">
        <v>0</v>
      </c>
    </row>
    <row r="2815" spans="1:6" x14ac:dyDescent="0.2">
      <c r="A2815" s="1">
        <v>44055</v>
      </c>
      <c r="B2815" s="1"/>
      <c r="C2815" t="s">
        <v>107</v>
      </c>
      <c r="D2815">
        <v>1</v>
      </c>
      <c r="E2815">
        <v>7618.1</v>
      </c>
      <c r="F2815">
        <v>1306157</v>
      </c>
    </row>
    <row r="2816" spans="1:6" x14ac:dyDescent="0.2">
      <c r="A2816" s="1">
        <v>44055</v>
      </c>
      <c r="B2816" s="1"/>
      <c r="C2816" t="s">
        <v>106</v>
      </c>
      <c r="D2816">
        <v>0</v>
      </c>
      <c r="E2816">
        <v>6723.47</v>
      </c>
      <c r="F2816">
        <v>1006910</v>
      </c>
    </row>
    <row r="2817" spans="1:6" x14ac:dyDescent="0.2">
      <c r="A2817" s="1">
        <v>44055</v>
      </c>
      <c r="B2817" s="1"/>
      <c r="C2817" t="s">
        <v>106</v>
      </c>
      <c r="D2817">
        <v>0</v>
      </c>
      <c r="E2817">
        <v>1976.67</v>
      </c>
      <c r="F2817">
        <v>97937</v>
      </c>
    </row>
    <row r="2818" spans="1:6" x14ac:dyDescent="0.2">
      <c r="A2818" s="1">
        <v>44055</v>
      </c>
      <c r="B2818" s="1"/>
      <c r="C2818" t="s">
        <v>107</v>
      </c>
      <c r="D2818">
        <v>1</v>
      </c>
      <c r="E2818">
        <v>11982.75</v>
      </c>
      <c r="F2818">
        <v>1002418</v>
      </c>
    </row>
    <row r="2819" spans="1:6" x14ac:dyDescent="0.2">
      <c r="A2819" s="1">
        <v>44055</v>
      </c>
      <c r="B2819" s="1"/>
      <c r="C2819" t="s">
        <v>103</v>
      </c>
      <c r="D2819">
        <v>0</v>
      </c>
      <c r="E2819">
        <v>0</v>
      </c>
      <c r="F2819">
        <v>0</v>
      </c>
    </row>
    <row r="2820" spans="1:6" x14ac:dyDescent="0.2">
      <c r="A2820" s="1">
        <v>44055</v>
      </c>
      <c r="B2820" s="1"/>
      <c r="C2820" t="s">
        <v>106</v>
      </c>
      <c r="D2820">
        <v>0</v>
      </c>
      <c r="E2820">
        <v>5199.3599999999997</v>
      </c>
      <c r="F2820">
        <v>654277</v>
      </c>
    </row>
    <row r="2821" spans="1:6" x14ac:dyDescent="0.2">
      <c r="A2821" s="1">
        <v>44055</v>
      </c>
      <c r="B2821" s="1"/>
      <c r="C2821" t="s">
        <v>103</v>
      </c>
      <c r="D2821">
        <v>0</v>
      </c>
      <c r="E2821">
        <v>0</v>
      </c>
      <c r="F2821">
        <v>0</v>
      </c>
    </row>
    <row r="2822" spans="1:6" x14ac:dyDescent="0.2">
      <c r="A2822" s="1">
        <v>44055</v>
      </c>
      <c r="B2822" s="1"/>
      <c r="C2822" t="s">
        <v>107</v>
      </c>
      <c r="D2822">
        <v>1</v>
      </c>
      <c r="E2822">
        <v>29.01</v>
      </c>
      <c r="F2822">
        <v>4466</v>
      </c>
    </row>
    <row r="2823" spans="1:6" x14ac:dyDescent="0.2">
      <c r="A2823" s="1">
        <v>44055</v>
      </c>
      <c r="B2823" s="1"/>
      <c r="C2823" t="s">
        <v>107</v>
      </c>
      <c r="D2823">
        <v>1</v>
      </c>
      <c r="E2823">
        <v>0</v>
      </c>
      <c r="F2823">
        <v>0</v>
      </c>
    </row>
    <row r="2824" spans="1:6" x14ac:dyDescent="0.2">
      <c r="A2824" s="1">
        <v>44055</v>
      </c>
      <c r="B2824" s="1"/>
      <c r="C2824" t="s">
        <v>103</v>
      </c>
      <c r="D2824">
        <v>1</v>
      </c>
      <c r="E2824">
        <v>4150.5200000000004</v>
      </c>
      <c r="F2824">
        <v>794920</v>
      </c>
    </row>
    <row r="2825" spans="1:6" x14ac:dyDescent="0.2">
      <c r="A2825" s="1">
        <v>44055</v>
      </c>
      <c r="B2825" s="1"/>
      <c r="C2825" t="s">
        <v>106</v>
      </c>
      <c r="D2825">
        <v>0</v>
      </c>
      <c r="E2825">
        <v>4367.8900000000003</v>
      </c>
      <c r="F2825">
        <v>472388</v>
      </c>
    </row>
    <row r="2826" spans="1:6" x14ac:dyDescent="0.2">
      <c r="A2826" s="1">
        <v>44055</v>
      </c>
      <c r="B2826" s="1"/>
      <c r="C2826" t="s">
        <v>106</v>
      </c>
      <c r="D2826">
        <v>0</v>
      </c>
      <c r="E2826">
        <v>7049.8</v>
      </c>
      <c r="F2826">
        <v>1127304</v>
      </c>
    </row>
    <row r="2827" spans="1:6" x14ac:dyDescent="0.2">
      <c r="A2827" s="1">
        <v>44055</v>
      </c>
      <c r="B2827" s="1"/>
      <c r="C2827" t="s">
        <v>103</v>
      </c>
      <c r="D2827">
        <v>0</v>
      </c>
      <c r="E2827">
        <v>0</v>
      </c>
      <c r="F2827">
        <v>0</v>
      </c>
    </row>
    <row r="2828" spans="1:6" x14ac:dyDescent="0.2">
      <c r="A2828" s="1">
        <v>44055</v>
      </c>
      <c r="B2828" s="1"/>
      <c r="C2828" t="s">
        <v>103</v>
      </c>
      <c r="D2828">
        <v>0</v>
      </c>
      <c r="E2828">
        <v>467.02</v>
      </c>
      <c r="F2828">
        <v>38869</v>
      </c>
    </row>
    <row r="2829" spans="1:6" x14ac:dyDescent="0.2">
      <c r="A2829" s="1">
        <v>44055</v>
      </c>
      <c r="B2829" s="1"/>
      <c r="C2829" t="s">
        <v>106</v>
      </c>
      <c r="D2829">
        <v>0</v>
      </c>
      <c r="E2829">
        <v>3076.41</v>
      </c>
      <c r="F2829">
        <v>341336</v>
      </c>
    </row>
    <row r="2830" spans="1:6" x14ac:dyDescent="0.2">
      <c r="A2830" s="1">
        <v>44055</v>
      </c>
      <c r="B2830" s="1"/>
      <c r="C2830" t="s">
        <v>107</v>
      </c>
      <c r="D2830">
        <v>1</v>
      </c>
      <c r="E2830">
        <v>426.08</v>
      </c>
      <c r="F2830">
        <v>50931</v>
      </c>
    </row>
    <row r="2831" spans="1:6" x14ac:dyDescent="0.2">
      <c r="A2831" s="1">
        <v>44055</v>
      </c>
      <c r="B2831" s="1"/>
      <c r="C2831" t="s">
        <v>103</v>
      </c>
      <c r="D2831">
        <v>1</v>
      </c>
      <c r="E2831">
        <v>918.22</v>
      </c>
      <c r="F2831">
        <v>256606</v>
      </c>
    </row>
    <row r="2832" spans="1:6" x14ac:dyDescent="0.2">
      <c r="A2832" s="1">
        <v>44055</v>
      </c>
      <c r="B2832" s="1"/>
      <c r="C2832" t="s">
        <v>103</v>
      </c>
      <c r="D2832">
        <v>0</v>
      </c>
      <c r="E2832">
        <v>7233.62</v>
      </c>
      <c r="F2832">
        <v>661861</v>
      </c>
    </row>
    <row r="2833" spans="1:6" x14ac:dyDescent="0.2">
      <c r="A2833" s="1">
        <v>44055</v>
      </c>
      <c r="B2833" s="1"/>
      <c r="C2833" t="s">
        <v>107</v>
      </c>
      <c r="D2833">
        <v>1</v>
      </c>
      <c r="E2833">
        <v>3098.86</v>
      </c>
      <c r="F2833">
        <v>402429</v>
      </c>
    </row>
    <row r="2834" spans="1:6" x14ac:dyDescent="0.2">
      <c r="A2834" s="1">
        <v>44055</v>
      </c>
      <c r="B2834" s="1"/>
      <c r="C2834" t="s">
        <v>107</v>
      </c>
      <c r="D2834">
        <v>1</v>
      </c>
      <c r="E2834">
        <v>38.380000000000003</v>
      </c>
      <c r="F2834">
        <v>4743</v>
      </c>
    </row>
    <row r="2835" spans="1:6" x14ac:dyDescent="0.2">
      <c r="A2835" s="1">
        <v>44055</v>
      </c>
      <c r="B2835" s="1"/>
      <c r="C2835" t="s">
        <v>106</v>
      </c>
      <c r="D2835">
        <v>0</v>
      </c>
      <c r="E2835">
        <v>3494.58</v>
      </c>
      <c r="F2835">
        <v>749844</v>
      </c>
    </row>
    <row r="2836" spans="1:6" x14ac:dyDescent="0.2">
      <c r="A2836" s="1">
        <v>44055</v>
      </c>
      <c r="B2836" s="1"/>
      <c r="C2836" t="s">
        <v>107</v>
      </c>
      <c r="D2836">
        <v>1</v>
      </c>
      <c r="E2836">
        <v>0</v>
      </c>
      <c r="F2836">
        <v>0</v>
      </c>
    </row>
    <row r="2837" spans="1:6" x14ac:dyDescent="0.2">
      <c r="A2837" s="1">
        <v>44055</v>
      </c>
      <c r="B2837" s="1"/>
      <c r="C2837" t="s">
        <v>103</v>
      </c>
      <c r="D2837">
        <v>0</v>
      </c>
      <c r="E2837">
        <v>5280.98</v>
      </c>
      <c r="F2837">
        <v>479070</v>
      </c>
    </row>
    <row r="2838" spans="1:6" x14ac:dyDescent="0.2">
      <c r="A2838" s="1">
        <v>44055</v>
      </c>
      <c r="B2838" s="1"/>
      <c r="C2838" t="s">
        <v>106</v>
      </c>
      <c r="D2838">
        <v>0</v>
      </c>
      <c r="E2838">
        <v>12459.45</v>
      </c>
      <c r="F2838">
        <v>1115974</v>
      </c>
    </row>
    <row r="2839" spans="1:6" x14ac:dyDescent="0.2">
      <c r="A2839" s="1">
        <v>44055</v>
      </c>
      <c r="B2839" s="1"/>
      <c r="C2839" t="s">
        <v>106</v>
      </c>
      <c r="D2839">
        <v>0</v>
      </c>
      <c r="E2839">
        <v>7582.42</v>
      </c>
      <c r="F2839">
        <v>1157118</v>
      </c>
    </row>
    <row r="2840" spans="1:6" x14ac:dyDescent="0.2">
      <c r="A2840" s="1">
        <v>44055</v>
      </c>
      <c r="B2840" s="1"/>
      <c r="C2840" t="s">
        <v>103</v>
      </c>
      <c r="D2840">
        <v>0</v>
      </c>
      <c r="E2840">
        <v>0</v>
      </c>
      <c r="F2840">
        <v>0</v>
      </c>
    </row>
    <row r="2841" spans="1:6" x14ac:dyDescent="0.2">
      <c r="A2841" s="1">
        <v>44055</v>
      </c>
      <c r="B2841" s="1"/>
      <c r="C2841" t="s">
        <v>103</v>
      </c>
      <c r="D2841">
        <v>0</v>
      </c>
      <c r="E2841">
        <v>8147.45</v>
      </c>
      <c r="F2841">
        <v>701572</v>
      </c>
    </row>
    <row r="2842" spans="1:6" x14ac:dyDescent="0.2">
      <c r="A2842" s="1">
        <v>44055</v>
      </c>
      <c r="B2842" s="1"/>
      <c r="C2842" t="s">
        <v>103</v>
      </c>
      <c r="D2842">
        <v>1</v>
      </c>
      <c r="E2842">
        <v>947.45</v>
      </c>
      <c r="F2842">
        <v>181794</v>
      </c>
    </row>
    <row r="2843" spans="1:6" x14ac:dyDescent="0.2">
      <c r="A2843" s="1">
        <v>44055</v>
      </c>
      <c r="B2843" s="1"/>
      <c r="C2843" t="s">
        <v>107</v>
      </c>
      <c r="D2843">
        <v>1</v>
      </c>
      <c r="E2843">
        <v>250.46</v>
      </c>
      <c r="F2843">
        <v>35495</v>
      </c>
    </row>
    <row r="2844" spans="1:6" x14ac:dyDescent="0.2">
      <c r="A2844" s="1">
        <v>44055</v>
      </c>
      <c r="B2844" s="1"/>
      <c r="C2844" t="s">
        <v>103</v>
      </c>
      <c r="D2844">
        <v>0</v>
      </c>
      <c r="E2844">
        <v>9860.5</v>
      </c>
      <c r="F2844">
        <v>522481</v>
      </c>
    </row>
    <row r="2845" spans="1:6" x14ac:dyDescent="0.2">
      <c r="A2845" s="1">
        <v>44055</v>
      </c>
      <c r="B2845" s="1"/>
      <c r="C2845" t="s">
        <v>106</v>
      </c>
      <c r="D2845">
        <v>0</v>
      </c>
      <c r="E2845">
        <v>4600.8500000000004</v>
      </c>
      <c r="F2845">
        <v>425480</v>
      </c>
    </row>
    <row r="2846" spans="1:6" x14ac:dyDescent="0.2">
      <c r="A2846" s="1">
        <v>44055</v>
      </c>
      <c r="B2846" s="1"/>
      <c r="C2846" t="s">
        <v>106</v>
      </c>
      <c r="D2846">
        <v>0</v>
      </c>
      <c r="E2846">
        <v>9202.7900000000009</v>
      </c>
      <c r="F2846">
        <v>323416</v>
      </c>
    </row>
    <row r="2847" spans="1:6" x14ac:dyDescent="0.2">
      <c r="A2847" s="1">
        <v>44055</v>
      </c>
      <c r="B2847" s="1"/>
      <c r="C2847" t="s">
        <v>107</v>
      </c>
      <c r="D2847">
        <v>1</v>
      </c>
      <c r="E2847">
        <v>11336.62</v>
      </c>
      <c r="F2847">
        <v>1540662</v>
      </c>
    </row>
    <row r="2848" spans="1:6" x14ac:dyDescent="0.2">
      <c r="A2848" s="1">
        <v>44055</v>
      </c>
      <c r="B2848" s="1"/>
      <c r="C2848" t="s">
        <v>106</v>
      </c>
      <c r="D2848">
        <v>0</v>
      </c>
      <c r="E2848">
        <v>11821.65</v>
      </c>
      <c r="F2848">
        <v>298888</v>
      </c>
    </row>
    <row r="2849" spans="1:6" x14ac:dyDescent="0.2">
      <c r="A2849" s="1">
        <v>44055</v>
      </c>
      <c r="B2849" s="1"/>
      <c r="C2849" t="s">
        <v>106</v>
      </c>
      <c r="D2849">
        <v>0</v>
      </c>
      <c r="E2849">
        <v>5765.53</v>
      </c>
      <c r="F2849">
        <v>678458</v>
      </c>
    </row>
    <row r="2850" spans="1:6" x14ac:dyDescent="0.2">
      <c r="A2850" s="1">
        <v>44055</v>
      </c>
      <c r="B2850" s="1"/>
      <c r="C2850" t="s">
        <v>106</v>
      </c>
      <c r="D2850">
        <v>0</v>
      </c>
      <c r="E2850">
        <v>8152.9</v>
      </c>
      <c r="F2850">
        <v>1338186</v>
      </c>
    </row>
    <row r="2851" spans="1:6" x14ac:dyDescent="0.2">
      <c r="A2851" s="1">
        <v>44055</v>
      </c>
      <c r="B2851" s="1"/>
      <c r="C2851" t="s">
        <v>106</v>
      </c>
      <c r="D2851">
        <v>0</v>
      </c>
      <c r="E2851">
        <v>5341.54</v>
      </c>
      <c r="F2851">
        <v>937981</v>
      </c>
    </row>
    <row r="2852" spans="1:6" x14ac:dyDescent="0.2">
      <c r="A2852" s="1">
        <v>44048</v>
      </c>
      <c r="B2852" s="1"/>
      <c r="C2852" t="s">
        <v>107</v>
      </c>
      <c r="D2852">
        <v>1</v>
      </c>
      <c r="E2852">
        <v>534.92999999999995</v>
      </c>
      <c r="F2852">
        <v>56412</v>
      </c>
    </row>
    <row r="2853" spans="1:6" x14ac:dyDescent="0.2">
      <c r="A2853" s="1">
        <v>44048</v>
      </c>
      <c r="B2853" s="1"/>
      <c r="C2853" t="s">
        <v>106</v>
      </c>
      <c r="D2853">
        <v>0</v>
      </c>
      <c r="E2853">
        <v>4432.8599999999997</v>
      </c>
      <c r="F2853">
        <v>770697</v>
      </c>
    </row>
    <row r="2854" spans="1:6" x14ac:dyDescent="0.2">
      <c r="A2854" s="1">
        <v>44048</v>
      </c>
      <c r="B2854" s="1"/>
      <c r="C2854" t="s">
        <v>103</v>
      </c>
      <c r="D2854">
        <v>0</v>
      </c>
      <c r="E2854">
        <v>9387.92</v>
      </c>
      <c r="F2854">
        <v>802896</v>
      </c>
    </row>
    <row r="2855" spans="1:6" x14ac:dyDescent="0.2">
      <c r="A2855" s="1">
        <v>44048</v>
      </c>
      <c r="B2855" s="1"/>
      <c r="C2855" t="s">
        <v>106</v>
      </c>
      <c r="D2855">
        <v>0</v>
      </c>
      <c r="E2855">
        <v>4625.8100000000004</v>
      </c>
      <c r="F2855">
        <v>486531</v>
      </c>
    </row>
    <row r="2856" spans="1:6" x14ac:dyDescent="0.2">
      <c r="A2856" s="1">
        <v>44048</v>
      </c>
      <c r="B2856" s="1"/>
      <c r="C2856" t="s">
        <v>103</v>
      </c>
      <c r="D2856">
        <v>0</v>
      </c>
      <c r="E2856">
        <v>1080.83</v>
      </c>
      <c r="F2856">
        <v>97083</v>
      </c>
    </row>
    <row r="2857" spans="1:6" x14ac:dyDescent="0.2">
      <c r="A2857" s="1">
        <v>44048</v>
      </c>
      <c r="B2857" s="1"/>
      <c r="C2857" t="s">
        <v>107</v>
      </c>
      <c r="D2857">
        <v>1</v>
      </c>
      <c r="E2857">
        <v>373.29</v>
      </c>
      <c r="F2857">
        <v>36747</v>
      </c>
    </row>
    <row r="2858" spans="1:6" x14ac:dyDescent="0.2">
      <c r="A2858" s="1">
        <v>44048</v>
      </c>
      <c r="B2858" s="1"/>
      <c r="C2858" t="s">
        <v>106</v>
      </c>
      <c r="D2858">
        <v>0</v>
      </c>
      <c r="E2858">
        <v>9813.17</v>
      </c>
      <c r="F2858">
        <v>1677445</v>
      </c>
    </row>
    <row r="2859" spans="1:6" x14ac:dyDescent="0.2">
      <c r="A2859" s="1">
        <v>44048</v>
      </c>
      <c r="B2859" s="1"/>
      <c r="C2859" t="s">
        <v>106</v>
      </c>
      <c r="D2859">
        <v>0</v>
      </c>
      <c r="E2859">
        <v>9277.8799999999992</v>
      </c>
      <c r="F2859">
        <v>935555</v>
      </c>
    </row>
    <row r="2860" spans="1:6" x14ac:dyDescent="0.2">
      <c r="A2860" s="1">
        <v>44048</v>
      </c>
      <c r="B2860" s="1"/>
      <c r="C2860" t="s">
        <v>107</v>
      </c>
      <c r="D2860">
        <v>1</v>
      </c>
      <c r="E2860">
        <v>65.849999999999994</v>
      </c>
      <c r="F2860">
        <v>8567</v>
      </c>
    </row>
    <row r="2861" spans="1:6" x14ac:dyDescent="0.2">
      <c r="A2861" s="1">
        <v>44048</v>
      </c>
      <c r="B2861" s="1"/>
      <c r="C2861" t="s">
        <v>107</v>
      </c>
      <c r="D2861">
        <v>1</v>
      </c>
      <c r="E2861">
        <v>2309.1999999999998</v>
      </c>
      <c r="F2861">
        <v>348604</v>
      </c>
    </row>
    <row r="2862" spans="1:6" x14ac:dyDescent="0.2">
      <c r="A2862" s="1">
        <v>44048</v>
      </c>
      <c r="B2862" s="1"/>
      <c r="C2862" t="s">
        <v>106</v>
      </c>
      <c r="D2862">
        <v>0</v>
      </c>
      <c r="E2862">
        <v>3774.15</v>
      </c>
      <c r="F2862">
        <v>319191</v>
      </c>
    </row>
    <row r="2863" spans="1:6" x14ac:dyDescent="0.2">
      <c r="A2863" s="1">
        <v>44048</v>
      </c>
      <c r="B2863" s="1"/>
      <c r="C2863" t="s">
        <v>106</v>
      </c>
      <c r="D2863">
        <v>0</v>
      </c>
      <c r="E2863">
        <v>3580.76</v>
      </c>
      <c r="F2863">
        <v>771641</v>
      </c>
    </row>
    <row r="2864" spans="1:6" x14ac:dyDescent="0.2">
      <c r="A2864" s="1">
        <v>44048</v>
      </c>
      <c r="B2864" s="1"/>
      <c r="C2864" t="s">
        <v>106</v>
      </c>
      <c r="D2864">
        <v>0</v>
      </c>
      <c r="E2864">
        <v>7097.12</v>
      </c>
      <c r="F2864">
        <v>966200</v>
      </c>
    </row>
    <row r="2865" spans="1:6" x14ac:dyDescent="0.2">
      <c r="A2865" s="1">
        <v>44048</v>
      </c>
      <c r="B2865" s="1"/>
      <c r="C2865" t="s">
        <v>106</v>
      </c>
      <c r="D2865">
        <v>0</v>
      </c>
      <c r="E2865">
        <v>504.82</v>
      </c>
      <c r="F2865">
        <v>52767</v>
      </c>
    </row>
    <row r="2866" spans="1:6" x14ac:dyDescent="0.2">
      <c r="A2866" s="1">
        <v>44048</v>
      </c>
      <c r="B2866" s="1"/>
      <c r="C2866" t="s">
        <v>103</v>
      </c>
      <c r="D2866">
        <v>0</v>
      </c>
      <c r="E2866">
        <v>1038.3499999999999</v>
      </c>
      <c r="F2866">
        <v>124412</v>
      </c>
    </row>
    <row r="2867" spans="1:6" x14ac:dyDescent="0.2">
      <c r="A2867" s="1">
        <v>44048</v>
      </c>
      <c r="B2867" s="1"/>
      <c r="C2867" t="s">
        <v>103</v>
      </c>
      <c r="D2867">
        <v>0</v>
      </c>
      <c r="E2867">
        <v>6093.54</v>
      </c>
      <c r="F2867">
        <v>430984</v>
      </c>
    </row>
    <row r="2868" spans="1:6" x14ac:dyDescent="0.2">
      <c r="A2868" s="1">
        <v>44048</v>
      </c>
      <c r="B2868" s="1"/>
      <c r="C2868" t="s">
        <v>106</v>
      </c>
      <c r="D2868">
        <v>0</v>
      </c>
      <c r="E2868">
        <v>2369.12</v>
      </c>
      <c r="F2868">
        <v>235316</v>
      </c>
    </row>
    <row r="2869" spans="1:6" x14ac:dyDescent="0.2">
      <c r="A2869" s="1">
        <v>44048</v>
      </c>
      <c r="B2869" s="1"/>
      <c r="C2869" t="s">
        <v>106</v>
      </c>
      <c r="D2869">
        <v>0</v>
      </c>
      <c r="E2869">
        <v>5968.12</v>
      </c>
      <c r="F2869">
        <v>1066510</v>
      </c>
    </row>
    <row r="2870" spans="1:6" x14ac:dyDescent="0.2">
      <c r="A2870" s="1">
        <v>44048</v>
      </c>
      <c r="B2870" s="1"/>
      <c r="C2870" t="s">
        <v>106</v>
      </c>
      <c r="D2870">
        <v>0</v>
      </c>
      <c r="E2870">
        <v>498.77</v>
      </c>
      <c r="F2870">
        <v>59496</v>
      </c>
    </row>
    <row r="2871" spans="1:6" x14ac:dyDescent="0.2">
      <c r="A2871" s="1">
        <v>44048</v>
      </c>
      <c r="B2871" s="1"/>
      <c r="C2871" t="s">
        <v>103</v>
      </c>
      <c r="D2871">
        <v>0</v>
      </c>
      <c r="E2871">
        <v>999.85</v>
      </c>
      <c r="F2871">
        <v>106098</v>
      </c>
    </row>
    <row r="2872" spans="1:6" x14ac:dyDescent="0.2">
      <c r="A2872" s="1">
        <v>44048</v>
      </c>
      <c r="B2872" s="1"/>
      <c r="C2872" t="s">
        <v>107</v>
      </c>
      <c r="D2872">
        <v>1</v>
      </c>
      <c r="E2872">
        <v>13833.07</v>
      </c>
      <c r="F2872">
        <v>1086309</v>
      </c>
    </row>
    <row r="2873" spans="1:6" x14ac:dyDescent="0.2">
      <c r="A2873" s="1">
        <v>44048</v>
      </c>
      <c r="B2873" s="1"/>
      <c r="C2873" t="s">
        <v>103</v>
      </c>
      <c r="D2873">
        <v>0</v>
      </c>
      <c r="E2873">
        <v>554.85</v>
      </c>
      <c r="F2873">
        <v>105658</v>
      </c>
    </row>
    <row r="2874" spans="1:6" x14ac:dyDescent="0.2">
      <c r="A2874" s="1">
        <v>44048</v>
      </c>
      <c r="B2874" s="1"/>
      <c r="C2874" t="s">
        <v>106</v>
      </c>
      <c r="D2874">
        <v>0</v>
      </c>
      <c r="E2874">
        <v>4164.91</v>
      </c>
      <c r="F2874">
        <v>578935</v>
      </c>
    </row>
    <row r="2875" spans="1:6" x14ac:dyDescent="0.2">
      <c r="A2875" s="1">
        <v>44048</v>
      </c>
      <c r="B2875" s="1"/>
      <c r="C2875" t="s">
        <v>106</v>
      </c>
      <c r="D2875">
        <v>0</v>
      </c>
      <c r="E2875">
        <v>9027.9500000000007</v>
      </c>
      <c r="F2875">
        <v>1292723</v>
      </c>
    </row>
    <row r="2876" spans="1:6" x14ac:dyDescent="0.2">
      <c r="A2876" s="1">
        <v>44048</v>
      </c>
      <c r="B2876" s="1"/>
      <c r="C2876" t="s">
        <v>103</v>
      </c>
      <c r="D2876">
        <v>0</v>
      </c>
      <c r="E2876">
        <v>542.01</v>
      </c>
      <c r="F2876">
        <v>91967</v>
      </c>
    </row>
    <row r="2877" spans="1:6" x14ac:dyDescent="0.2">
      <c r="A2877" s="1">
        <v>44048</v>
      </c>
      <c r="B2877" s="1"/>
      <c r="C2877" t="s">
        <v>108</v>
      </c>
      <c r="D2877">
        <v>0</v>
      </c>
      <c r="E2877">
        <v>4843.2</v>
      </c>
      <c r="F2877">
        <v>245936</v>
      </c>
    </row>
    <row r="2878" spans="1:6" x14ac:dyDescent="0.2">
      <c r="A2878" s="1">
        <v>44048</v>
      </c>
      <c r="B2878" s="1"/>
      <c r="C2878" t="s">
        <v>106</v>
      </c>
      <c r="D2878">
        <v>0</v>
      </c>
      <c r="E2878">
        <v>10502.01</v>
      </c>
      <c r="F2878">
        <v>307922</v>
      </c>
    </row>
    <row r="2879" spans="1:6" x14ac:dyDescent="0.2">
      <c r="A2879" s="1">
        <v>44048</v>
      </c>
      <c r="B2879" s="1"/>
      <c r="C2879" t="s">
        <v>106</v>
      </c>
      <c r="D2879">
        <v>0</v>
      </c>
      <c r="E2879">
        <v>4674.99</v>
      </c>
      <c r="F2879">
        <v>608949</v>
      </c>
    </row>
    <row r="2880" spans="1:6" x14ac:dyDescent="0.2">
      <c r="A2880" s="1">
        <v>44048</v>
      </c>
      <c r="B2880" s="1"/>
      <c r="C2880" t="s">
        <v>103</v>
      </c>
      <c r="D2880">
        <v>0</v>
      </c>
      <c r="E2880">
        <v>0</v>
      </c>
      <c r="F2880">
        <v>0</v>
      </c>
    </row>
    <row r="2881" spans="1:6" x14ac:dyDescent="0.2">
      <c r="A2881" s="1">
        <v>44048</v>
      </c>
      <c r="B2881" s="1"/>
      <c r="C2881" t="s">
        <v>107</v>
      </c>
      <c r="D2881">
        <v>1</v>
      </c>
      <c r="E2881">
        <v>9447.06</v>
      </c>
      <c r="F2881">
        <v>1451823</v>
      </c>
    </row>
    <row r="2882" spans="1:6" x14ac:dyDescent="0.2">
      <c r="A2882" s="1">
        <v>44048</v>
      </c>
      <c r="B2882" s="1"/>
      <c r="C2882" t="s">
        <v>107</v>
      </c>
      <c r="D2882">
        <v>1</v>
      </c>
      <c r="E2882">
        <v>7648.09</v>
      </c>
      <c r="F2882">
        <v>894841</v>
      </c>
    </row>
    <row r="2883" spans="1:6" x14ac:dyDescent="0.2">
      <c r="A2883" s="1">
        <v>44048</v>
      </c>
      <c r="B2883" s="1"/>
      <c r="C2883" t="s">
        <v>103</v>
      </c>
      <c r="D2883">
        <v>0</v>
      </c>
      <c r="E2883">
        <v>210.44</v>
      </c>
      <c r="F2883">
        <v>16769</v>
      </c>
    </row>
    <row r="2884" spans="1:6" x14ac:dyDescent="0.2">
      <c r="A2884" s="1">
        <v>44048</v>
      </c>
      <c r="B2884" s="1"/>
      <c r="C2884" t="s">
        <v>103</v>
      </c>
      <c r="D2884">
        <v>0</v>
      </c>
      <c r="E2884">
        <v>6403.1</v>
      </c>
      <c r="F2884">
        <v>436884</v>
      </c>
    </row>
    <row r="2885" spans="1:6" x14ac:dyDescent="0.2">
      <c r="A2885" s="1">
        <v>44048</v>
      </c>
      <c r="B2885" s="1"/>
      <c r="C2885" t="s">
        <v>103</v>
      </c>
      <c r="D2885">
        <v>0</v>
      </c>
      <c r="E2885">
        <v>0</v>
      </c>
      <c r="F2885">
        <v>0</v>
      </c>
    </row>
    <row r="2886" spans="1:6" x14ac:dyDescent="0.2">
      <c r="A2886" s="1">
        <v>44048</v>
      </c>
      <c r="B2886" s="1"/>
      <c r="C2886" t="s">
        <v>103</v>
      </c>
      <c r="D2886">
        <v>0</v>
      </c>
      <c r="E2886">
        <v>1081.5899999999999</v>
      </c>
      <c r="F2886">
        <v>96356</v>
      </c>
    </row>
    <row r="2887" spans="1:6" x14ac:dyDescent="0.2">
      <c r="A2887" s="1">
        <v>44048</v>
      </c>
      <c r="B2887" s="1"/>
      <c r="C2887" t="s">
        <v>103</v>
      </c>
      <c r="D2887">
        <v>0</v>
      </c>
      <c r="E2887">
        <v>8385.67</v>
      </c>
      <c r="F2887">
        <v>483667</v>
      </c>
    </row>
    <row r="2888" spans="1:6" x14ac:dyDescent="0.2">
      <c r="A2888" s="1">
        <v>44048</v>
      </c>
      <c r="B2888" s="1"/>
      <c r="C2888" t="s">
        <v>106</v>
      </c>
      <c r="D2888">
        <v>0</v>
      </c>
      <c r="E2888">
        <v>4190.8599999999997</v>
      </c>
      <c r="F2888">
        <v>441849</v>
      </c>
    </row>
    <row r="2889" spans="1:6" x14ac:dyDescent="0.2">
      <c r="A2889" s="1">
        <v>44048</v>
      </c>
      <c r="B2889" s="1"/>
      <c r="C2889" t="s">
        <v>106</v>
      </c>
      <c r="D2889">
        <v>0</v>
      </c>
      <c r="E2889">
        <v>9161.3700000000008</v>
      </c>
      <c r="F2889">
        <v>363735</v>
      </c>
    </row>
    <row r="2890" spans="1:6" x14ac:dyDescent="0.2">
      <c r="A2890" s="1">
        <v>44048</v>
      </c>
      <c r="B2890" s="1"/>
      <c r="C2890" t="s">
        <v>107</v>
      </c>
      <c r="D2890">
        <v>1</v>
      </c>
      <c r="E2890">
        <v>16485.27</v>
      </c>
      <c r="F2890">
        <v>1620773</v>
      </c>
    </row>
    <row r="2891" spans="1:6" x14ac:dyDescent="0.2">
      <c r="A2891" s="1">
        <v>44048</v>
      </c>
      <c r="B2891" s="1"/>
      <c r="C2891" t="s">
        <v>103</v>
      </c>
      <c r="D2891">
        <v>0</v>
      </c>
      <c r="E2891">
        <v>735.27</v>
      </c>
      <c r="F2891">
        <v>92778</v>
      </c>
    </row>
    <row r="2892" spans="1:6" x14ac:dyDescent="0.2">
      <c r="A2892" s="1">
        <v>44048</v>
      </c>
      <c r="B2892" s="1"/>
      <c r="C2892" t="s">
        <v>107</v>
      </c>
      <c r="D2892">
        <v>1</v>
      </c>
      <c r="E2892">
        <v>0</v>
      </c>
      <c r="F2892">
        <v>0</v>
      </c>
    </row>
    <row r="2893" spans="1:6" x14ac:dyDescent="0.2">
      <c r="A2893" s="1">
        <v>44048</v>
      </c>
      <c r="B2893" s="1"/>
      <c r="C2893" t="s">
        <v>107</v>
      </c>
      <c r="D2893">
        <v>1</v>
      </c>
      <c r="E2893">
        <v>325.27999999999997</v>
      </c>
      <c r="F2893">
        <v>42812</v>
      </c>
    </row>
    <row r="2894" spans="1:6" x14ac:dyDescent="0.2">
      <c r="A2894" s="1">
        <v>44048</v>
      </c>
      <c r="B2894" s="1"/>
      <c r="C2894" t="s">
        <v>108</v>
      </c>
      <c r="D2894">
        <v>0</v>
      </c>
      <c r="E2894">
        <v>470.06</v>
      </c>
      <c r="F2894">
        <v>38560</v>
      </c>
    </row>
    <row r="2895" spans="1:6" x14ac:dyDescent="0.2">
      <c r="A2895" s="1">
        <v>44048</v>
      </c>
      <c r="B2895" s="1"/>
      <c r="C2895" t="s">
        <v>107</v>
      </c>
      <c r="D2895">
        <v>1</v>
      </c>
      <c r="E2895">
        <v>5572.34</v>
      </c>
      <c r="F2895">
        <v>606552</v>
      </c>
    </row>
    <row r="2896" spans="1:6" x14ac:dyDescent="0.2">
      <c r="A2896" s="1">
        <v>44048</v>
      </c>
      <c r="B2896" s="1"/>
      <c r="C2896" t="s">
        <v>105</v>
      </c>
      <c r="D2896">
        <v>0</v>
      </c>
      <c r="E2896">
        <v>347.45</v>
      </c>
      <c r="F2896">
        <v>70522</v>
      </c>
    </row>
    <row r="2897" spans="1:6" x14ac:dyDescent="0.2">
      <c r="A2897" s="1">
        <v>44048</v>
      </c>
      <c r="B2897" s="1"/>
      <c r="C2897" t="s">
        <v>106</v>
      </c>
      <c r="D2897">
        <v>0</v>
      </c>
      <c r="E2897">
        <v>3882.71</v>
      </c>
      <c r="F2897">
        <v>316194</v>
      </c>
    </row>
    <row r="2898" spans="1:6" x14ac:dyDescent="0.2">
      <c r="A2898" s="1">
        <v>44048</v>
      </c>
      <c r="B2898" s="1"/>
      <c r="C2898" t="s">
        <v>107</v>
      </c>
      <c r="D2898">
        <v>1</v>
      </c>
      <c r="E2898">
        <v>30.95</v>
      </c>
      <c r="F2898">
        <v>3411</v>
      </c>
    </row>
    <row r="2899" spans="1:6" x14ac:dyDescent="0.2">
      <c r="A2899" s="1">
        <v>44048</v>
      </c>
      <c r="B2899" s="1"/>
      <c r="C2899" t="s">
        <v>103</v>
      </c>
      <c r="D2899">
        <v>0</v>
      </c>
      <c r="E2899">
        <v>4262.34</v>
      </c>
      <c r="F2899">
        <v>412870</v>
      </c>
    </row>
    <row r="2900" spans="1:6" x14ac:dyDescent="0.2">
      <c r="A2900" s="1">
        <v>44048</v>
      </c>
      <c r="B2900" s="1"/>
      <c r="C2900" t="s">
        <v>106</v>
      </c>
      <c r="D2900">
        <v>0</v>
      </c>
      <c r="E2900">
        <v>1753.84</v>
      </c>
      <c r="F2900">
        <v>102354</v>
      </c>
    </row>
    <row r="2901" spans="1:6" x14ac:dyDescent="0.2">
      <c r="A2901" s="1">
        <v>44048</v>
      </c>
      <c r="B2901" s="1"/>
      <c r="C2901" t="s">
        <v>107</v>
      </c>
      <c r="D2901">
        <v>1</v>
      </c>
      <c r="E2901">
        <v>12405.96</v>
      </c>
      <c r="F2901">
        <v>1432636</v>
      </c>
    </row>
    <row r="2902" spans="1:6" x14ac:dyDescent="0.2">
      <c r="A2902" s="1">
        <v>44048</v>
      </c>
      <c r="B2902" s="1"/>
      <c r="C2902" t="s">
        <v>103</v>
      </c>
      <c r="D2902">
        <v>0</v>
      </c>
      <c r="E2902">
        <v>1098.69</v>
      </c>
      <c r="F2902">
        <v>103974</v>
      </c>
    </row>
    <row r="2903" spans="1:6" x14ac:dyDescent="0.2">
      <c r="A2903" s="1">
        <v>44048</v>
      </c>
      <c r="B2903" s="1"/>
      <c r="C2903" t="s">
        <v>103</v>
      </c>
      <c r="D2903">
        <v>0</v>
      </c>
      <c r="E2903">
        <v>0</v>
      </c>
      <c r="F2903">
        <v>0</v>
      </c>
    </row>
    <row r="2904" spans="1:6" x14ac:dyDescent="0.2">
      <c r="A2904" s="1">
        <v>44048</v>
      </c>
      <c r="B2904" s="1"/>
      <c r="C2904" t="s">
        <v>107</v>
      </c>
      <c r="D2904">
        <v>1</v>
      </c>
      <c r="E2904">
        <v>13286.89</v>
      </c>
      <c r="F2904">
        <v>1734810</v>
      </c>
    </row>
    <row r="2905" spans="1:6" x14ac:dyDescent="0.2">
      <c r="A2905" s="1">
        <v>44048</v>
      </c>
      <c r="B2905" s="1"/>
      <c r="C2905" t="s">
        <v>107</v>
      </c>
      <c r="D2905">
        <v>1</v>
      </c>
      <c r="E2905">
        <v>545.29</v>
      </c>
      <c r="F2905">
        <v>70707</v>
      </c>
    </row>
    <row r="2906" spans="1:6" x14ac:dyDescent="0.2">
      <c r="A2906" s="1">
        <v>44048</v>
      </c>
      <c r="B2906" s="1"/>
      <c r="C2906" t="s">
        <v>106</v>
      </c>
      <c r="D2906">
        <v>0</v>
      </c>
      <c r="E2906">
        <v>5716.29</v>
      </c>
      <c r="F2906">
        <v>306623</v>
      </c>
    </row>
    <row r="2907" spans="1:6" x14ac:dyDescent="0.2">
      <c r="A2907" s="1">
        <v>44048</v>
      </c>
      <c r="B2907" s="1"/>
      <c r="C2907" t="s">
        <v>106</v>
      </c>
      <c r="D2907">
        <v>0</v>
      </c>
      <c r="E2907">
        <v>0</v>
      </c>
      <c r="F2907">
        <v>0</v>
      </c>
    </row>
    <row r="2908" spans="1:6" x14ac:dyDescent="0.2">
      <c r="A2908" s="1">
        <v>44041</v>
      </c>
      <c r="B2908" s="1"/>
      <c r="C2908" t="s">
        <v>107</v>
      </c>
      <c r="D2908">
        <v>1</v>
      </c>
      <c r="E2908">
        <v>797.93</v>
      </c>
      <c r="F2908">
        <v>89311</v>
      </c>
    </row>
    <row r="2909" spans="1:6" x14ac:dyDescent="0.2">
      <c r="A2909" s="1">
        <v>44041</v>
      </c>
      <c r="B2909" s="1"/>
      <c r="C2909" t="s">
        <v>108</v>
      </c>
      <c r="D2909">
        <v>0</v>
      </c>
      <c r="E2909">
        <v>3836.39</v>
      </c>
      <c r="F2909">
        <v>203091</v>
      </c>
    </row>
    <row r="2910" spans="1:6" x14ac:dyDescent="0.2">
      <c r="A2910" s="1">
        <v>44041</v>
      </c>
      <c r="B2910" s="1"/>
      <c r="C2910" t="s">
        <v>106</v>
      </c>
      <c r="D2910">
        <v>0</v>
      </c>
      <c r="E2910">
        <v>0</v>
      </c>
      <c r="F2910">
        <v>0</v>
      </c>
    </row>
    <row r="2911" spans="1:6" x14ac:dyDescent="0.2">
      <c r="A2911" s="1">
        <v>44041</v>
      </c>
      <c r="B2911" s="1"/>
      <c r="C2911" t="s">
        <v>107</v>
      </c>
      <c r="D2911">
        <v>1</v>
      </c>
      <c r="E2911">
        <v>86.43</v>
      </c>
      <c r="F2911">
        <v>11608</v>
      </c>
    </row>
    <row r="2912" spans="1:6" x14ac:dyDescent="0.2">
      <c r="A2912" s="1">
        <v>44041</v>
      </c>
      <c r="B2912" s="1"/>
      <c r="C2912" t="s">
        <v>107</v>
      </c>
      <c r="D2912">
        <v>1</v>
      </c>
      <c r="E2912">
        <v>3780.36</v>
      </c>
      <c r="F2912">
        <v>517705</v>
      </c>
    </row>
    <row r="2913" spans="1:6" x14ac:dyDescent="0.2">
      <c r="A2913" s="1">
        <v>44041</v>
      </c>
      <c r="B2913" s="1"/>
      <c r="C2913" t="s">
        <v>107</v>
      </c>
      <c r="D2913">
        <v>1</v>
      </c>
      <c r="E2913">
        <v>41.82</v>
      </c>
      <c r="F2913">
        <v>5405</v>
      </c>
    </row>
    <row r="2914" spans="1:6" x14ac:dyDescent="0.2">
      <c r="A2914" s="1">
        <v>44041</v>
      </c>
      <c r="B2914" s="1"/>
      <c r="C2914" t="s">
        <v>103</v>
      </c>
      <c r="D2914">
        <v>0</v>
      </c>
      <c r="E2914">
        <v>379.13</v>
      </c>
      <c r="F2914">
        <v>40752</v>
      </c>
    </row>
    <row r="2915" spans="1:6" x14ac:dyDescent="0.2">
      <c r="A2915" s="1">
        <v>44041</v>
      </c>
      <c r="B2915" s="1"/>
      <c r="C2915" t="s">
        <v>103</v>
      </c>
      <c r="D2915">
        <v>0</v>
      </c>
      <c r="E2915">
        <v>0</v>
      </c>
      <c r="F2915">
        <v>0</v>
      </c>
    </row>
    <row r="2916" spans="1:6" x14ac:dyDescent="0.2">
      <c r="A2916" s="1">
        <v>44041</v>
      </c>
      <c r="B2916" s="1"/>
      <c r="C2916" t="s">
        <v>106</v>
      </c>
      <c r="D2916">
        <v>0</v>
      </c>
      <c r="E2916">
        <v>2243.14</v>
      </c>
      <c r="F2916">
        <v>341013</v>
      </c>
    </row>
    <row r="2917" spans="1:6" x14ac:dyDescent="0.2">
      <c r="A2917" s="1">
        <v>44041</v>
      </c>
      <c r="B2917" s="1"/>
      <c r="C2917" t="s">
        <v>107</v>
      </c>
      <c r="D2917">
        <v>1</v>
      </c>
      <c r="E2917">
        <v>214.96</v>
      </c>
      <c r="F2917">
        <v>33237</v>
      </c>
    </row>
    <row r="2918" spans="1:6" x14ac:dyDescent="0.2">
      <c r="A2918" s="1">
        <v>44041</v>
      </c>
      <c r="B2918" s="1"/>
      <c r="C2918" t="s">
        <v>106</v>
      </c>
      <c r="D2918">
        <v>0</v>
      </c>
      <c r="E2918">
        <v>6973.93</v>
      </c>
      <c r="F2918">
        <v>1372874</v>
      </c>
    </row>
    <row r="2919" spans="1:6" x14ac:dyDescent="0.2">
      <c r="A2919" s="1">
        <v>44041</v>
      </c>
      <c r="B2919" s="1"/>
      <c r="C2919" t="s">
        <v>103</v>
      </c>
      <c r="D2919">
        <v>0</v>
      </c>
      <c r="E2919">
        <v>3274.61</v>
      </c>
      <c r="F2919">
        <v>358655</v>
      </c>
    </row>
    <row r="2920" spans="1:6" x14ac:dyDescent="0.2">
      <c r="A2920" s="1">
        <v>44041</v>
      </c>
      <c r="B2920" s="1"/>
      <c r="C2920" t="s">
        <v>106</v>
      </c>
      <c r="D2920">
        <v>0</v>
      </c>
      <c r="E2920">
        <v>2257.58</v>
      </c>
      <c r="F2920">
        <v>374960</v>
      </c>
    </row>
    <row r="2921" spans="1:6" x14ac:dyDescent="0.2">
      <c r="A2921" s="1">
        <v>44041</v>
      </c>
      <c r="B2921" s="1"/>
      <c r="C2921" t="s">
        <v>103</v>
      </c>
      <c r="D2921">
        <v>0</v>
      </c>
      <c r="E2921">
        <v>375.99</v>
      </c>
      <c r="F2921">
        <v>37631</v>
      </c>
    </row>
    <row r="2922" spans="1:6" x14ac:dyDescent="0.2">
      <c r="A2922" s="1">
        <v>44041</v>
      </c>
      <c r="B2922" s="1"/>
      <c r="C2922" t="s">
        <v>107</v>
      </c>
      <c r="D2922">
        <v>1</v>
      </c>
      <c r="E2922">
        <v>6405.66</v>
      </c>
      <c r="F2922">
        <v>872468</v>
      </c>
    </row>
    <row r="2923" spans="1:6" x14ac:dyDescent="0.2">
      <c r="A2923" s="1">
        <v>44041</v>
      </c>
      <c r="B2923" s="1"/>
      <c r="C2923" t="s">
        <v>107</v>
      </c>
      <c r="D2923">
        <v>1</v>
      </c>
      <c r="E2923">
        <v>206.08</v>
      </c>
      <c r="F2923">
        <v>21993</v>
      </c>
    </row>
    <row r="2924" spans="1:6" x14ac:dyDescent="0.2">
      <c r="A2924" s="1">
        <v>44041</v>
      </c>
      <c r="B2924" s="1"/>
      <c r="C2924" t="s">
        <v>106</v>
      </c>
      <c r="D2924">
        <v>0</v>
      </c>
      <c r="E2924">
        <v>9293.09</v>
      </c>
      <c r="F2924">
        <v>277046</v>
      </c>
    </row>
    <row r="2925" spans="1:6" x14ac:dyDescent="0.2">
      <c r="A2925" s="1">
        <v>44041</v>
      </c>
      <c r="B2925" s="1"/>
      <c r="C2925" t="s">
        <v>106</v>
      </c>
      <c r="D2925">
        <v>0</v>
      </c>
      <c r="E2925">
        <v>5933.37</v>
      </c>
      <c r="F2925">
        <v>739656</v>
      </c>
    </row>
    <row r="2926" spans="1:6" x14ac:dyDescent="0.2">
      <c r="A2926" s="1">
        <v>44041</v>
      </c>
      <c r="B2926" s="1"/>
      <c r="C2926" t="s">
        <v>106</v>
      </c>
      <c r="D2926">
        <v>0</v>
      </c>
      <c r="E2926">
        <v>7397.55</v>
      </c>
      <c r="F2926">
        <v>469114</v>
      </c>
    </row>
    <row r="2927" spans="1:6" x14ac:dyDescent="0.2">
      <c r="A2927" s="1">
        <v>44041</v>
      </c>
      <c r="B2927" s="1"/>
      <c r="C2927" t="s">
        <v>103</v>
      </c>
      <c r="D2927">
        <v>0</v>
      </c>
      <c r="E2927">
        <v>732.94</v>
      </c>
      <c r="F2927">
        <v>59148</v>
      </c>
    </row>
    <row r="2928" spans="1:6" x14ac:dyDescent="0.2">
      <c r="A2928" s="1">
        <v>44041</v>
      </c>
      <c r="B2928" s="1"/>
      <c r="C2928" t="s">
        <v>107</v>
      </c>
      <c r="D2928">
        <v>1</v>
      </c>
      <c r="E2928">
        <v>5922.35</v>
      </c>
      <c r="F2928">
        <v>886342</v>
      </c>
    </row>
    <row r="2929" spans="1:6" x14ac:dyDescent="0.2">
      <c r="A2929" s="1">
        <v>44041</v>
      </c>
      <c r="B2929" s="1"/>
      <c r="C2929" t="s">
        <v>107</v>
      </c>
      <c r="D2929">
        <v>1</v>
      </c>
      <c r="E2929">
        <v>31225.54</v>
      </c>
      <c r="F2929">
        <v>3026970</v>
      </c>
    </row>
    <row r="2930" spans="1:6" x14ac:dyDescent="0.2">
      <c r="A2930" s="1">
        <v>44041</v>
      </c>
      <c r="B2930" s="1"/>
      <c r="C2930" t="s">
        <v>107</v>
      </c>
      <c r="D2930">
        <v>1</v>
      </c>
      <c r="E2930">
        <v>2167.25</v>
      </c>
      <c r="F2930">
        <v>287945</v>
      </c>
    </row>
    <row r="2931" spans="1:6" x14ac:dyDescent="0.2">
      <c r="A2931" s="1">
        <v>44041</v>
      </c>
      <c r="B2931" s="1"/>
      <c r="C2931" t="s">
        <v>106</v>
      </c>
      <c r="D2931">
        <v>0</v>
      </c>
      <c r="E2931">
        <v>4064.57</v>
      </c>
      <c r="F2931">
        <v>511767</v>
      </c>
    </row>
    <row r="2932" spans="1:6" x14ac:dyDescent="0.2">
      <c r="A2932" s="1">
        <v>44041</v>
      </c>
      <c r="B2932" s="1"/>
      <c r="C2932" t="s">
        <v>106</v>
      </c>
      <c r="D2932">
        <v>0</v>
      </c>
      <c r="E2932">
        <v>7940.38</v>
      </c>
      <c r="F2932">
        <v>318753</v>
      </c>
    </row>
    <row r="2933" spans="1:6" x14ac:dyDescent="0.2">
      <c r="A2933" s="1">
        <v>44041</v>
      </c>
      <c r="B2933" s="1"/>
      <c r="C2933" t="s">
        <v>103</v>
      </c>
      <c r="D2933">
        <v>0</v>
      </c>
      <c r="E2933">
        <v>5407.65</v>
      </c>
      <c r="F2933">
        <v>387808</v>
      </c>
    </row>
    <row r="2934" spans="1:6" x14ac:dyDescent="0.2">
      <c r="A2934" s="1">
        <v>44041</v>
      </c>
      <c r="B2934" s="1"/>
      <c r="C2934" t="s">
        <v>106</v>
      </c>
      <c r="D2934">
        <v>0</v>
      </c>
      <c r="E2934">
        <v>3341.38</v>
      </c>
      <c r="F2934">
        <v>534463</v>
      </c>
    </row>
    <row r="2935" spans="1:6" x14ac:dyDescent="0.2">
      <c r="A2935" s="1">
        <v>44041</v>
      </c>
      <c r="B2935" s="1"/>
      <c r="C2935" t="s">
        <v>107</v>
      </c>
      <c r="D2935">
        <v>1</v>
      </c>
      <c r="E2935">
        <v>4934.1099999999997</v>
      </c>
      <c r="F2935">
        <v>576742</v>
      </c>
    </row>
    <row r="2936" spans="1:6" x14ac:dyDescent="0.2">
      <c r="A2936" s="1">
        <v>44041</v>
      </c>
      <c r="B2936" s="1"/>
      <c r="C2936" t="s">
        <v>103</v>
      </c>
      <c r="D2936">
        <v>0</v>
      </c>
      <c r="E2936">
        <v>0</v>
      </c>
      <c r="F2936">
        <v>0</v>
      </c>
    </row>
    <row r="2937" spans="1:6" x14ac:dyDescent="0.2">
      <c r="A2937" s="1">
        <v>44041</v>
      </c>
      <c r="B2937" s="1"/>
      <c r="C2937" t="s">
        <v>106</v>
      </c>
      <c r="D2937">
        <v>0</v>
      </c>
      <c r="E2937">
        <v>0</v>
      </c>
      <c r="F2937">
        <v>0</v>
      </c>
    </row>
    <row r="2938" spans="1:6" x14ac:dyDescent="0.2">
      <c r="A2938" s="1">
        <v>44041</v>
      </c>
      <c r="B2938" s="1"/>
      <c r="C2938" t="s">
        <v>106</v>
      </c>
      <c r="D2938">
        <v>0</v>
      </c>
      <c r="E2938">
        <v>1660.5</v>
      </c>
      <c r="F2938">
        <v>103537</v>
      </c>
    </row>
    <row r="2939" spans="1:6" x14ac:dyDescent="0.2">
      <c r="A2939" s="1">
        <v>44041</v>
      </c>
      <c r="B2939" s="1"/>
      <c r="C2939" t="s">
        <v>106</v>
      </c>
      <c r="D2939">
        <v>0</v>
      </c>
      <c r="E2939">
        <v>7202.56</v>
      </c>
      <c r="F2939">
        <v>721756</v>
      </c>
    </row>
    <row r="2940" spans="1:6" x14ac:dyDescent="0.2">
      <c r="A2940" s="1">
        <v>44041</v>
      </c>
      <c r="B2940" s="1"/>
      <c r="C2940" t="s">
        <v>103</v>
      </c>
      <c r="D2940">
        <v>0</v>
      </c>
      <c r="E2940">
        <v>0</v>
      </c>
      <c r="F2940">
        <v>0</v>
      </c>
    </row>
    <row r="2941" spans="1:6" x14ac:dyDescent="0.2">
      <c r="A2941" s="1">
        <v>44041</v>
      </c>
      <c r="B2941" s="1"/>
      <c r="C2941" t="s">
        <v>106</v>
      </c>
      <c r="D2941">
        <v>0</v>
      </c>
      <c r="E2941">
        <v>6328.32</v>
      </c>
      <c r="F2941">
        <v>1045761</v>
      </c>
    </row>
    <row r="2942" spans="1:6" x14ac:dyDescent="0.2">
      <c r="A2942" s="1">
        <v>44041</v>
      </c>
      <c r="B2942" s="1"/>
      <c r="C2942" t="s">
        <v>106</v>
      </c>
      <c r="D2942">
        <v>0</v>
      </c>
      <c r="E2942">
        <v>4644.51</v>
      </c>
      <c r="F2942">
        <v>844597</v>
      </c>
    </row>
    <row r="2943" spans="1:6" x14ac:dyDescent="0.2">
      <c r="A2943" s="1">
        <v>44041</v>
      </c>
      <c r="B2943" s="1"/>
      <c r="C2943" t="s">
        <v>106</v>
      </c>
      <c r="D2943">
        <v>0</v>
      </c>
      <c r="E2943">
        <v>2633.31</v>
      </c>
      <c r="F2943">
        <v>727198</v>
      </c>
    </row>
    <row r="2944" spans="1:6" x14ac:dyDescent="0.2">
      <c r="A2944" s="1">
        <v>44041</v>
      </c>
      <c r="B2944" s="1"/>
      <c r="C2944" t="s">
        <v>103</v>
      </c>
      <c r="D2944">
        <v>0</v>
      </c>
      <c r="E2944">
        <v>3734.75</v>
      </c>
      <c r="F2944">
        <v>491161</v>
      </c>
    </row>
    <row r="2945" spans="1:6" x14ac:dyDescent="0.2">
      <c r="A2945" s="1">
        <v>44041</v>
      </c>
      <c r="B2945" s="1"/>
      <c r="C2945" t="s">
        <v>106</v>
      </c>
      <c r="D2945">
        <v>0</v>
      </c>
      <c r="E2945">
        <v>3131.48</v>
      </c>
      <c r="F2945">
        <v>359905</v>
      </c>
    </row>
    <row r="2946" spans="1:6" x14ac:dyDescent="0.2">
      <c r="A2946" s="1">
        <v>44041</v>
      </c>
      <c r="B2946" s="1"/>
      <c r="C2946" t="s">
        <v>103</v>
      </c>
      <c r="D2946">
        <v>0</v>
      </c>
      <c r="E2946">
        <v>400.53</v>
      </c>
      <c r="F2946">
        <v>46926</v>
      </c>
    </row>
    <row r="2947" spans="1:6" x14ac:dyDescent="0.2">
      <c r="A2947" s="1">
        <v>44041</v>
      </c>
      <c r="B2947" s="1"/>
      <c r="C2947" t="s">
        <v>103</v>
      </c>
      <c r="D2947">
        <v>0</v>
      </c>
      <c r="E2947">
        <v>4440.71</v>
      </c>
      <c r="F2947">
        <v>382055</v>
      </c>
    </row>
    <row r="2948" spans="1:6" x14ac:dyDescent="0.2">
      <c r="A2948" s="1">
        <v>44041</v>
      </c>
      <c r="B2948" s="1"/>
      <c r="C2948" t="s">
        <v>106</v>
      </c>
      <c r="D2948">
        <v>0</v>
      </c>
      <c r="E2948">
        <v>5657.18</v>
      </c>
      <c r="F2948">
        <v>1204673</v>
      </c>
    </row>
    <row r="2949" spans="1:6" x14ac:dyDescent="0.2">
      <c r="A2949" s="1">
        <v>44041</v>
      </c>
      <c r="B2949" s="1"/>
      <c r="C2949" t="s">
        <v>106</v>
      </c>
      <c r="D2949">
        <v>0</v>
      </c>
      <c r="E2949">
        <v>4967.63</v>
      </c>
      <c r="F2949">
        <v>852408</v>
      </c>
    </row>
    <row r="2950" spans="1:6" x14ac:dyDescent="0.2">
      <c r="A2950" s="1">
        <v>44041</v>
      </c>
      <c r="B2950" s="1"/>
      <c r="C2950" t="s">
        <v>106</v>
      </c>
      <c r="D2950">
        <v>0</v>
      </c>
      <c r="E2950">
        <v>4263.74</v>
      </c>
      <c r="F2950">
        <v>407398</v>
      </c>
    </row>
    <row r="2951" spans="1:6" x14ac:dyDescent="0.2">
      <c r="A2951" s="1">
        <v>44041</v>
      </c>
      <c r="B2951" s="1"/>
      <c r="C2951" t="s">
        <v>106</v>
      </c>
      <c r="D2951">
        <v>0</v>
      </c>
      <c r="E2951">
        <v>2694.35</v>
      </c>
      <c r="F2951">
        <v>372960</v>
      </c>
    </row>
    <row r="2952" spans="1:6" x14ac:dyDescent="0.2">
      <c r="A2952" s="1">
        <v>44041</v>
      </c>
      <c r="B2952" s="1"/>
      <c r="C2952" t="s">
        <v>103</v>
      </c>
      <c r="D2952">
        <v>0</v>
      </c>
      <c r="E2952">
        <v>6007.68</v>
      </c>
      <c r="F2952">
        <v>369848</v>
      </c>
    </row>
    <row r="2953" spans="1:6" x14ac:dyDescent="0.2">
      <c r="A2953" s="1">
        <v>44041</v>
      </c>
      <c r="B2953" s="1"/>
      <c r="C2953" t="s">
        <v>103</v>
      </c>
      <c r="D2953">
        <v>0</v>
      </c>
      <c r="E2953">
        <v>0</v>
      </c>
      <c r="F2953">
        <v>0</v>
      </c>
    </row>
    <row r="2954" spans="1:6" x14ac:dyDescent="0.2">
      <c r="A2954" s="1">
        <v>44041</v>
      </c>
      <c r="B2954" s="1"/>
      <c r="C2954" t="s">
        <v>103</v>
      </c>
      <c r="D2954">
        <v>0</v>
      </c>
      <c r="E2954">
        <v>0</v>
      </c>
      <c r="F2954">
        <v>0</v>
      </c>
    </row>
    <row r="2955" spans="1:6" x14ac:dyDescent="0.2">
      <c r="A2955" s="1">
        <v>44041</v>
      </c>
      <c r="B2955" s="1"/>
      <c r="C2955" t="s">
        <v>107</v>
      </c>
      <c r="D2955">
        <v>1</v>
      </c>
      <c r="E2955">
        <v>8304.6200000000008</v>
      </c>
      <c r="F2955">
        <v>689822</v>
      </c>
    </row>
    <row r="2956" spans="1:6" x14ac:dyDescent="0.2">
      <c r="A2956" s="1">
        <v>44041</v>
      </c>
      <c r="B2956" s="1"/>
      <c r="C2956" t="s">
        <v>107</v>
      </c>
      <c r="D2956">
        <v>1</v>
      </c>
      <c r="E2956">
        <v>8955.14</v>
      </c>
      <c r="F2956">
        <v>908850</v>
      </c>
    </row>
    <row r="2957" spans="1:6" x14ac:dyDescent="0.2">
      <c r="A2957" s="1">
        <v>44041</v>
      </c>
      <c r="B2957" s="1"/>
      <c r="C2957" t="s">
        <v>106</v>
      </c>
      <c r="D2957">
        <v>0</v>
      </c>
      <c r="E2957">
        <v>2846.14</v>
      </c>
      <c r="F2957">
        <v>330293</v>
      </c>
    </row>
    <row r="2958" spans="1:6" x14ac:dyDescent="0.2">
      <c r="A2958" s="1">
        <v>44041</v>
      </c>
      <c r="B2958" s="1"/>
      <c r="C2958" t="s">
        <v>103</v>
      </c>
      <c r="D2958">
        <v>0</v>
      </c>
      <c r="E2958">
        <v>4213.37</v>
      </c>
      <c r="F2958">
        <v>296950</v>
      </c>
    </row>
    <row r="2959" spans="1:6" x14ac:dyDescent="0.2">
      <c r="A2959" s="1">
        <v>44041</v>
      </c>
      <c r="B2959" s="1"/>
      <c r="C2959" t="s">
        <v>103</v>
      </c>
      <c r="D2959">
        <v>0</v>
      </c>
      <c r="E2959">
        <v>0</v>
      </c>
      <c r="F2959">
        <v>0</v>
      </c>
    </row>
    <row r="2960" spans="1:6" x14ac:dyDescent="0.2">
      <c r="A2960" s="1">
        <v>44034</v>
      </c>
      <c r="B2960" s="1"/>
      <c r="C2960" t="s">
        <v>106</v>
      </c>
      <c r="D2960">
        <v>0</v>
      </c>
      <c r="E2960">
        <v>0</v>
      </c>
      <c r="F2960">
        <v>0</v>
      </c>
    </row>
    <row r="2961" spans="1:6" x14ac:dyDescent="0.2">
      <c r="A2961" s="1">
        <v>44034</v>
      </c>
      <c r="B2961" s="1"/>
      <c r="C2961" t="s">
        <v>103</v>
      </c>
      <c r="D2961">
        <v>0</v>
      </c>
      <c r="E2961">
        <v>5036.66</v>
      </c>
      <c r="F2961">
        <v>373670</v>
      </c>
    </row>
    <row r="2962" spans="1:6" x14ac:dyDescent="0.2">
      <c r="A2962" s="1">
        <v>44034</v>
      </c>
      <c r="B2962" s="1"/>
      <c r="C2962" t="s">
        <v>107</v>
      </c>
      <c r="D2962">
        <v>1</v>
      </c>
      <c r="E2962">
        <v>471.85</v>
      </c>
      <c r="F2962">
        <v>50315</v>
      </c>
    </row>
    <row r="2963" spans="1:6" x14ac:dyDescent="0.2">
      <c r="A2963" s="1">
        <v>44034</v>
      </c>
      <c r="B2963" s="1"/>
      <c r="C2963" t="s">
        <v>103</v>
      </c>
      <c r="D2963">
        <v>0</v>
      </c>
      <c r="E2963">
        <v>0</v>
      </c>
      <c r="F2963">
        <v>0</v>
      </c>
    </row>
    <row r="2964" spans="1:6" x14ac:dyDescent="0.2">
      <c r="A2964" s="1">
        <v>44034</v>
      </c>
      <c r="B2964" s="1"/>
      <c r="C2964" t="s">
        <v>103</v>
      </c>
      <c r="D2964">
        <v>0</v>
      </c>
      <c r="E2964">
        <v>2669.72</v>
      </c>
      <c r="F2964">
        <v>269038</v>
      </c>
    </row>
    <row r="2965" spans="1:6" x14ac:dyDescent="0.2">
      <c r="A2965" s="1">
        <v>44034</v>
      </c>
      <c r="B2965" s="1"/>
      <c r="C2965" t="s">
        <v>106</v>
      </c>
      <c r="D2965">
        <v>0</v>
      </c>
      <c r="E2965">
        <v>3755.56</v>
      </c>
      <c r="F2965">
        <v>323086</v>
      </c>
    </row>
    <row r="2966" spans="1:6" x14ac:dyDescent="0.2">
      <c r="A2966" s="1">
        <v>44034</v>
      </c>
      <c r="B2966" s="1"/>
      <c r="C2966" t="s">
        <v>106</v>
      </c>
      <c r="D2966">
        <v>0</v>
      </c>
      <c r="E2966">
        <v>3070.98</v>
      </c>
      <c r="F2966">
        <v>612655</v>
      </c>
    </row>
    <row r="2967" spans="1:6" x14ac:dyDescent="0.2">
      <c r="A2967" s="1">
        <v>44034</v>
      </c>
      <c r="B2967" s="1"/>
      <c r="C2967" t="s">
        <v>106</v>
      </c>
      <c r="D2967">
        <v>0</v>
      </c>
      <c r="E2967">
        <v>5313.86</v>
      </c>
      <c r="F2967">
        <v>953832</v>
      </c>
    </row>
    <row r="2968" spans="1:6" x14ac:dyDescent="0.2">
      <c r="A2968" s="1">
        <v>44034</v>
      </c>
      <c r="B2968" s="1"/>
      <c r="C2968" t="s">
        <v>107</v>
      </c>
      <c r="D2968">
        <v>1</v>
      </c>
      <c r="E2968">
        <v>13.03</v>
      </c>
      <c r="F2968">
        <v>1600</v>
      </c>
    </row>
    <row r="2969" spans="1:6" x14ac:dyDescent="0.2">
      <c r="A2969" s="1">
        <v>44034</v>
      </c>
      <c r="B2969" s="1"/>
      <c r="C2969" t="s">
        <v>106</v>
      </c>
      <c r="D2969">
        <v>0</v>
      </c>
      <c r="E2969">
        <v>1769.25</v>
      </c>
      <c r="F2969">
        <v>274569</v>
      </c>
    </row>
    <row r="2970" spans="1:6" x14ac:dyDescent="0.2">
      <c r="A2970" s="1">
        <v>44034</v>
      </c>
      <c r="B2970" s="1"/>
      <c r="C2970" t="s">
        <v>103</v>
      </c>
      <c r="D2970">
        <v>0</v>
      </c>
      <c r="E2970">
        <v>0</v>
      </c>
      <c r="F2970">
        <v>0</v>
      </c>
    </row>
    <row r="2971" spans="1:6" x14ac:dyDescent="0.2">
      <c r="A2971" s="1">
        <v>44034</v>
      </c>
      <c r="B2971" s="1"/>
      <c r="C2971" t="s">
        <v>106</v>
      </c>
      <c r="D2971">
        <v>0</v>
      </c>
      <c r="E2971">
        <v>1775.95</v>
      </c>
      <c r="F2971">
        <v>268353</v>
      </c>
    </row>
    <row r="2972" spans="1:6" x14ac:dyDescent="0.2">
      <c r="A2972" s="1">
        <v>44034</v>
      </c>
      <c r="B2972" s="1"/>
      <c r="C2972" t="s">
        <v>103</v>
      </c>
      <c r="D2972">
        <v>0</v>
      </c>
      <c r="E2972">
        <v>4.83</v>
      </c>
      <c r="F2972">
        <v>244</v>
      </c>
    </row>
    <row r="2973" spans="1:6" x14ac:dyDescent="0.2">
      <c r="A2973" s="1">
        <v>44034</v>
      </c>
      <c r="B2973" s="1"/>
      <c r="C2973" t="s">
        <v>106</v>
      </c>
      <c r="D2973">
        <v>0</v>
      </c>
      <c r="E2973">
        <v>5811.42</v>
      </c>
      <c r="F2973">
        <v>967394</v>
      </c>
    </row>
    <row r="2974" spans="1:6" x14ac:dyDescent="0.2">
      <c r="A2974" s="1">
        <v>44034</v>
      </c>
      <c r="B2974" s="1"/>
      <c r="C2974" t="s">
        <v>103</v>
      </c>
      <c r="D2974">
        <v>0</v>
      </c>
      <c r="E2974">
        <v>3741.9</v>
      </c>
      <c r="F2974">
        <v>269918</v>
      </c>
    </row>
    <row r="2975" spans="1:6" x14ac:dyDescent="0.2">
      <c r="A2975" s="1">
        <v>44034</v>
      </c>
      <c r="B2975" s="1"/>
      <c r="C2975" t="s">
        <v>103</v>
      </c>
      <c r="D2975">
        <v>0</v>
      </c>
      <c r="E2975">
        <v>4222.92</v>
      </c>
      <c r="F2975">
        <v>556662</v>
      </c>
    </row>
    <row r="2976" spans="1:6" x14ac:dyDescent="0.2">
      <c r="A2976" s="1">
        <v>44034</v>
      </c>
      <c r="B2976" s="1"/>
      <c r="C2976" t="s">
        <v>106</v>
      </c>
      <c r="D2976">
        <v>0</v>
      </c>
      <c r="E2976">
        <v>2402.04</v>
      </c>
      <c r="F2976">
        <v>648079</v>
      </c>
    </row>
    <row r="2977" spans="1:6" x14ac:dyDescent="0.2">
      <c r="A2977" s="1">
        <v>44034</v>
      </c>
      <c r="B2977" s="1"/>
      <c r="C2977" t="s">
        <v>107</v>
      </c>
      <c r="D2977">
        <v>1</v>
      </c>
      <c r="E2977">
        <v>1843.64</v>
      </c>
      <c r="F2977">
        <v>268397</v>
      </c>
    </row>
    <row r="2978" spans="1:6" x14ac:dyDescent="0.2">
      <c r="A2978" s="1">
        <v>44034</v>
      </c>
      <c r="B2978" s="1"/>
      <c r="C2978" t="s">
        <v>106</v>
      </c>
      <c r="D2978">
        <v>0</v>
      </c>
      <c r="E2978">
        <v>2977.69</v>
      </c>
      <c r="F2978">
        <v>316992</v>
      </c>
    </row>
    <row r="2979" spans="1:6" x14ac:dyDescent="0.2">
      <c r="A2979" s="1">
        <v>44034</v>
      </c>
      <c r="B2979" s="1"/>
      <c r="C2979" t="s">
        <v>103</v>
      </c>
      <c r="D2979">
        <v>0</v>
      </c>
      <c r="E2979">
        <v>432.86</v>
      </c>
      <c r="F2979">
        <v>49866</v>
      </c>
    </row>
    <row r="2980" spans="1:6" x14ac:dyDescent="0.2">
      <c r="A2980" s="1">
        <v>44034</v>
      </c>
      <c r="B2980" s="1"/>
      <c r="C2980" t="s">
        <v>108</v>
      </c>
      <c r="D2980">
        <v>0</v>
      </c>
      <c r="E2980">
        <v>3553.41</v>
      </c>
      <c r="F2980">
        <v>169518</v>
      </c>
    </row>
    <row r="2981" spans="1:6" x14ac:dyDescent="0.2">
      <c r="A2981" s="1">
        <v>44034</v>
      </c>
      <c r="B2981" s="1"/>
      <c r="C2981" t="s">
        <v>103</v>
      </c>
      <c r="D2981">
        <v>0</v>
      </c>
      <c r="E2981">
        <v>6590.83</v>
      </c>
      <c r="F2981">
        <v>586233</v>
      </c>
    </row>
    <row r="2982" spans="1:6" x14ac:dyDescent="0.2">
      <c r="A2982" s="1">
        <v>44034</v>
      </c>
      <c r="B2982" s="1"/>
      <c r="C2982" t="s">
        <v>107</v>
      </c>
      <c r="D2982">
        <v>1</v>
      </c>
      <c r="E2982">
        <v>42.38</v>
      </c>
      <c r="F2982">
        <v>5316</v>
      </c>
    </row>
    <row r="2983" spans="1:6" x14ac:dyDescent="0.2">
      <c r="A2983" s="1">
        <v>44034</v>
      </c>
      <c r="B2983" s="1"/>
      <c r="C2983" t="s">
        <v>106</v>
      </c>
      <c r="D2983">
        <v>0</v>
      </c>
      <c r="E2983">
        <v>4449.3900000000003</v>
      </c>
      <c r="F2983">
        <v>976803</v>
      </c>
    </row>
    <row r="2984" spans="1:6" x14ac:dyDescent="0.2">
      <c r="A2984" s="1">
        <v>44034</v>
      </c>
      <c r="B2984" s="1"/>
      <c r="C2984" t="s">
        <v>106</v>
      </c>
      <c r="D2984">
        <v>0</v>
      </c>
      <c r="E2984">
        <v>5868.87</v>
      </c>
      <c r="F2984">
        <v>989225</v>
      </c>
    </row>
    <row r="2985" spans="1:6" x14ac:dyDescent="0.2">
      <c r="A2985" s="1">
        <v>44034</v>
      </c>
      <c r="B2985" s="1"/>
      <c r="C2985" t="s">
        <v>107</v>
      </c>
      <c r="D2985">
        <v>1</v>
      </c>
      <c r="E2985">
        <v>331.38</v>
      </c>
      <c r="F2985">
        <v>35713</v>
      </c>
    </row>
    <row r="2986" spans="1:6" x14ac:dyDescent="0.2">
      <c r="A2986" s="1">
        <v>44034</v>
      </c>
      <c r="B2986" s="1"/>
      <c r="C2986" t="s">
        <v>106</v>
      </c>
      <c r="D2986">
        <v>0</v>
      </c>
      <c r="E2986">
        <v>3042.22</v>
      </c>
      <c r="F2986">
        <v>305830</v>
      </c>
    </row>
    <row r="2987" spans="1:6" x14ac:dyDescent="0.2">
      <c r="A2987" s="1">
        <v>44034</v>
      </c>
      <c r="B2987" s="1"/>
      <c r="C2987" t="s">
        <v>107</v>
      </c>
      <c r="D2987">
        <v>1</v>
      </c>
      <c r="E2987">
        <v>6774.47</v>
      </c>
      <c r="F2987">
        <v>1013805</v>
      </c>
    </row>
    <row r="2988" spans="1:6" x14ac:dyDescent="0.2">
      <c r="A2988" s="1">
        <v>44034</v>
      </c>
      <c r="B2988" s="1"/>
      <c r="C2988" t="s">
        <v>107</v>
      </c>
      <c r="D2988">
        <v>1</v>
      </c>
      <c r="E2988">
        <v>8829.09</v>
      </c>
      <c r="F2988">
        <v>972590</v>
      </c>
    </row>
    <row r="2989" spans="1:6" x14ac:dyDescent="0.2">
      <c r="A2989" s="1">
        <v>44034</v>
      </c>
      <c r="B2989" s="1"/>
      <c r="C2989" t="s">
        <v>106</v>
      </c>
      <c r="D2989">
        <v>0</v>
      </c>
      <c r="E2989">
        <v>6622.91</v>
      </c>
      <c r="F2989">
        <v>824050</v>
      </c>
    </row>
    <row r="2990" spans="1:6" x14ac:dyDescent="0.2">
      <c r="A2990" s="1">
        <v>44034</v>
      </c>
      <c r="B2990" s="1"/>
      <c r="C2990" t="s">
        <v>106</v>
      </c>
      <c r="D2990">
        <v>0</v>
      </c>
      <c r="E2990">
        <v>2392.44</v>
      </c>
      <c r="F2990">
        <v>333037</v>
      </c>
    </row>
    <row r="2991" spans="1:6" x14ac:dyDescent="0.2">
      <c r="A2991" s="1">
        <v>44034</v>
      </c>
      <c r="B2991" s="1"/>
      <c r="C2991" t="s">
        <v>107</v>
      </c>
      <c r="D2991">
        <v>1</v>
      </c>
      <c r="E2991">
        <v>4300.6099999999997</v>
      </c>
      <c r="F2991">
        <v>449651</v>
      </c>
    </row>
    <row r="2992" spans="1:6" x14ac:dyDescent="0.2">
      <c r="A2992" s="1">
        <v>44034</v>
      </c>
      <c r="B2992" s="1"/>
      <c r="C2992" t="s">
        <v>103</v>
      </c>
      <c r="D2992">
        <v>0</v>
      </c>
      <c r="E2992">
        <v>0</v>
      </c>
      <c r="F2992">
        <v>0</v>
      </c>
    </row>
    <row r="2993" spans="1:6" x14ac:dyDescent="0.2">
      <c r="A2993" s="1">
        <v>44034</v>
      </c>
      <c r="B2993" s="1"/>
      <c r="C2993" t="s">
        <v>103</v>
      </c>
      <c r="D2993">
        <v>0</v>
      </c>
      <c r="E2993">
        <v>930.47</v>
      </c>
      <c r="F2993">
        <v>70862</v>
      </c>
    </row>
    <row r="2994" spans="1:6" x14ac:dyDescent="0.2">
      <c r="A2994" s="1">
        <v>44034</v>
      </c>
      <c r="B2994" s="1"/>
      <c r="C2994" t="s">
        <v>107</v>
      </c>
      <c r="D2994">
        <v>1</v>
      </c>
      <c r="E2994">
        <v>8954.6200000000008</v>
      </c>
      <c r="F2994">
        <v>1319350</v>
      </c>
    </row>
    <row r="2995" spans="1:6" x14ac:dyDescent="0.2">
      <c r="A2995" s="1">
        <v>44034</v>
      </c>
      <c r="B2995" s="1"/>
      <c r="C2995" t="s">
        <v>106</v>
      </c>
      <c r="D2995">
        <v>0</v>
      </c>
      <c r="E2995">
        <v>5179.1400000000003</v>
      </c>
      <c r="F2995">
        <v>147331</v>
      </c>
    </row>
    <row r="2996" spans="1:6" x14ac:dyDescent="0.2">
      <c r="A2996" s="1">
        <v>44034</v>
      </c>
      <c r="B2996" s="1"/>
      <c r="C2996" t="s">
        <v>106</v>
      </c>
      <c r="D2996">
        <v>0</v>
      </c>
      <c r="E2996">
        <v>4664.87</v>
      </c>
      <c r="F2996">
        <v>297797</v>
      </c>
    </row>
    <row r="2997" spans="1:6" x14ac:dyDescent="0.2">
      <c r="A2997" s="1">
        <v>44034</v>
      </c>
      <c r="B2997" s="1"/>
      <c r="C2997" t="s">
        <v>103</v>
      </c>
      <c r="D2997">
        <v>0</v>
      </c>
      <c r="E2997">
        <v>6162.09</v>
      </c>
      <c r="F2997">
        <v>372030</v>
      </c>
    </row>
    <row r="2998" spans="1:6" x14ac:dyDescent="0.2">
      <c r="A2998" s="1">
        <v>44034</v>
      </c>
      <c r="B2998" s="1"/>
      <c r="C2998" t="s">
        <v>107</v>
      </c>
      <c r="D2998">
        <v>1</v>
      </c>
      <c r="E2998">
        <v>184.94</v>
      </c>
      <c r="F2998">
        <v>30214</v>
      </c>
    </row>
    <row r="2999" spans="1:6" x14ac:dyDescent="0.2">
      <c r="A2999" s="1">
        <v>44034</v>
      </c>
      <c r="B2999" s="1"/>
      <c r="C2999" t="s">
        <v>107</v>
      </c>
      <c r="D2999">
        <v>1</v>
      </c>
      <c r="E2999">
        <v>7803.1</v>
      </c>
      <c r="F2999">
        <v>1168642</v>
      </c>
    </row>
    <row r="3000" spans="1:6" x14ac:dyDescent="0.2">
      <c r="A3000" s="1">
        <v>44034</v>
      </c>
      <c r="B3000" s="1"/>
      <c r="C3000" t="s">
        <v>106</v>
      </c>
      <c r="D3000">
        <v>0</v>
      </c>
      <c r="E3000">
        <v>3710.85</v>
      </c>
      <c r="F3000">
        <v>450367</v>
      </c>
    </row>
    <row r="3001" spans="1:6" x14ac:dyDescent="0.2">
      <c r="A3001" s="1">
        <v>44034</v>
      </c>
      <c r="B3001" s="1"/>
      <c r="C3001" t="s">
        <v>107</v>
      </c>
      <c r="D3001">
        <v>1</v>
      </c>
      <c r="E3001">
        <v>10467.09</v>
      </c>
      <c r="F3001">
        <v>783002</v>
      </c>
    </row>
    <row r="3002" spans="1:6" x14ac:dyDescent="0.2">
      <c r="A3002" s="1">
        <v>44034</v>
      </c>
      <c r="B3002" s="1"/>
      <c r="C3002" t="s">
        <v>107</v>
      </c>
      <c r="D3002">
        <v>1</v>
      </c>
      <c r="E3002">
        <v>31799.5</v>
      </c>
      <c r="F3002">
        <v>3122834</v>
      </c>
    </row>
    <row r="3003" spans="1:6" x14ac:dyDescent="0.2">
      <c r="A3003" s="1">
        <v>44034</v>
      </c>
      <c r="B3003" s="1"/>
      <c r="C3003" t="s">
        <v>103</v>
      </c>
      <c r="D3003">
        <v>0</v>
      </c>
      <c r="E3003">
        <v>7.89</v>
      </c>
      <c r="F3003">
        <v>483</v>
      </c>
    </row>
    <row r="3004" spans="1:6" x14ac:dyDescent="0.2">
      <c r="A3004" s="1">
        <v>44034</v>
      </c>
      <c r="B3004" s="1"/>
      <c r="C3004" t="s">
        <v>105</v>
      </c>
      <c r="D3004">
        <v>0</v>
      </c>
      <c r="E3004">
        <v>685.96</v>
      </c>
      <c r="F3004">
        <v>140962</v>
      </c>
    </row>
    <row r="3005" spans="1:6" x14ac:dyDescent="0.2">
      <c r="A3005" s="1">
        <v>44034</v>
      </c>
      <c r="B3005" s="1"/>
      <c r="C3005" t="s">
        <v>103</v>
      </c>
      <c r="D3005">
        <v>0</v>
      </c>
      <c r="E3005">
        <v>14.28</v>
      </c>
      <c r="F3005">
        <v>592</v>
      </c>
    </row>
    <row r="3006" spans="1:6" x14ac:dyDescent="0.2">
      <c r="A3006" s="1">
        <v>44034</v>
      </c>
      <c r="B3006" s="1"/>
      <c r="C3006" t="s">
        <v>106</v>
      </c>
      <c r="D3006">
        <v>0</v>
      </c>
      <c r="E3006">
        <v>3816.15</v>
      </c>
      <c r="F3006">
        <v>445988</v>
      </c>
    </row>
    <row r="3007" spans="1:6" x14ac:dyDescent="0.2">
      <c r="A3007" s="1">
        <v>44034</v>
      </c>
      <c r="B3007" s="1"/>
      <c r="C3007" t="s">
        <v>103</v>
      </c>
      <c r="D3007">
        <v>0</v>
      </c>
      <c r="E3007">
        <v>10.87</v>
      </c>
      <c r="F3007">
        <v>724</v>
      </c>
    </row>
    <row r="3008" spans="1:6" x14ac:dyDescent="0.2">
      <c r="A3008" s="1">
        <v>44034</v>
      </c>
      <c r="B3008" s="1"/>
      <c r="C3008" t="s">
        <v>106</v>
      </c>
      <c r="D3008">
        <v>0</v>
      </c>
      <c r="E3008">
        <v>726.5</v>
      </c>
      <c r="F3008">
        <v>46402</v>
      </c>
    </row>
    <row r="3009" spans="1:6" x14ac:dyDescent="0.2">
      <c r="A3009" s="1">
        <v>44034</v>
      </c>
      <c r="B3009" s="1"/>
      <c r="C3009" t="s">
        <v>106</v>
      </c>
      <c r="D3009">
        <v>0</v>
      </c>
      <c r="E3009">
        <v>2625.39</v>
      </c>
      <c r="F3009">
        <v>333932</v>
      </c>
    </row>
    <row r="3010" spans="1:6" x14ac:dyDescent="0.2">
      <c r="A3010" s="1">
        <v>44034</v>
      </c>
      <c r="B3010" s="1"/>
      <c r="C3010" t="s">
        <v>106</v>
      </c>
      <c r="D3010">
        <v>0</v>
      </c>
      <c r="E3010">
        <v>4577.7</v>
      </c>
      <c r="F3010">
        <v>168823</v>
      </c>
    </row>
    <row r="3011" spans="1:6" x14ac:dyDescent="0.2">
      <c r="A3011" s="1">
        <v>44027</v>
      </c>
      <c r="B3011" s="1"/>
      <c r="C3011" t="s">
        <v>106</v>
      </c>
      <c r="D3011">
        <v>0</v>
      </c>
      <c r="E3011">
        <v>4885.63</v>
      </c>
      <c r="F3011">
        <v>485008</v>
      </c>
    </row>
    <row r="3012" spans="1:6" x14ac:dyDescent="0.2">
      <c r="A3012" s="1">
        <v>44027</v>
      </c>
      <c r="B3012" s="1"/>
      <c r="C3012" t="s">
        <v>103</v>
      </c>
      <c r="D3012">
        <v>0</v>
      </c>
      <c r="E3012">
        <v>4336.83</v>
      </c>
      <c r="F3012">
        <v>225694</v>
      </c>
    </row>
    <row r="3013" spans="1:6" x14ac:dyDescent="0.2">
      <c r="A3013" s="1">
        <v>44027</v>
      </c>
      <c r="B3013" s="1"/>
      <c r="C3013" t="s">
        <v>103</v>
      </c>
      <c r="D3013">
        <v>0</v>
      </c>
      <c r="E3013">
        <v>3990.96</v>
      </c>
      <c r="F3013">
        <v>230772</v>
      </c>
    </row>
    <row r="3014" spans="1:6" x14ac:dyDescent="0.2">
      <c r="A3014" s="1">
        <v>44027</v>
      </c>
      <c r="B3014" s="1"/>
      <c r="C3014" t="s">
        <v>106</v>
      </c>
      <c r="D3014">
        <v>0</v>
      </c>
      <c r="E3014">
        <v>6683.13</v>
      </c>
      <c r="F3014">
        <v>1163895</v>
      </c>
    </row>
    <row r="3015" spans="1:6" x14ac:dyDescent="0.2">
      <c r="A3015" s="1">
        <v>44027</v>
      </c>
      <c r="B3015" s="1"/>
      <c r="C3015" t="s">
        <v>106</v>
      </c>
      <c r="D3015">
        <v>0</v>
      </c>
      <c r="E3015">
        <v>5087.96</v>
      </c>
      <c r="F3015">
        <v>829430</v>
      </c>
    </row>
    <row r="3016" spans="1:6" x14ac:dyDescent="0.2">
      <c r="A3016" s="1">
        <v>44027</v>
      </c>
      <c r="B3016" s="1"/>
      <c r="C3016" t="s">
        <v>106</v>
      </c>
      <c r="D3016">
        <v>0</v>
      </c>
      <c r="E3016">
        <v>6654.58</v>
      </c>
      <c r="F3016">
        <v>882434</v>
      </c>
    </row>
    <row r="3017" spans="1:6" x14ac:dyDescent="0.2">
      <c r="A3017" s="1">
        <v>44027</v>
      </c>
      <c r="B3017" s="1"/>
      <c r="C3017" t="s">
        <v>103</v>
      </c>
      <c r="D3017">
        <v>0</v>
      </c>
      <c r="E3017">
        <v>0</v>
      </c>
      <c r="F3017">
        <v>0</v>
      </c>
    </row>
    <row r="3018" spans="1:6" x14ac:dyDescent="0.2">
      <c r="A3018" s="1">
        <v>44027</v>
      </c>
      <c r="B3018" s="1"/>
      <c r="C3018" t="s">
        <v>106</v>
      </c>
      <c r="D3018">
        <v>0</v>
      </c>
      <c r="E3018">
        <v>856.32</v>
      </c>
      <c r="F3018">
        <v>141804</v>
      </c>
    </row>
    <row r="3019" spans="1:6" x14ac:dyDescent="0.2">
      <c r="A3019" s="1">
        <v>44027</v>
      </c>
      <c r="B3019" s="1"/>
      <c r="C3019" t="s">
        <v>103</v>
      </c>
      <c r="D3019">
        <v>0</v>
      </c>
      <c r="E3019">
        <v>501.92</v>
      </c>
      <c r="F3019">
        <v>66772</v>
      </c>
    </row>
    <row r="3020" spans="1:6" x14ac:dyDescent="0.2">
      <c r="A3020" s="1">
        <v>44027</v>
      </c>
      <c r="B3020" s="1"/>
      <c r="C3020" t="s">
        <v>106</v>
      </c>
      <c r="D3020">
        <v>0</v>
      </c>
      <c r="E3020">
        <v>435.48</v>
      </c>
      <c r="F3020">
        <v>104655</v>
      </c>
    </row>
    <row r="3021" spans="1:6" x14ac:dyDescent="0.2">
      <c r="A3021" s="1">
        <v>44027</v>
      </c>
      <c r="B3021" s="1"/>
      <c r="C3021" t="s">
        <v>106</v>
      </c>
      <c r="D3021">
        <v>0</v>
      </c>
      <c r="E3021">
        <v>3620.69</v>
      </c>
      <c r="F3021">
        <v>384360</v>
      </c>
    </row>
    <row r="3022" spans="1:6" x14ac:dyDescent="0.2">
      <c r="A3022" s="1">
        <v>44027</v>
      </c>
      <c r="B3022" s="1"/>
      <c r="C3022" t="s">
        <v>107</v>
      </c>
      <c r="D3022">
        <v>1</v>
      </c>
      <c r="E3022">
        <v>346.53</v>
      </c>
      <c r="F3022">
        <v>33231</v>
      </c>
    </row>
    <row r="3023" spans="1:6" x14ac:dyDescent="0.2">
      <c r="A3023" s="1">
        <v>44027</v>
      </c>
      <c r="B3023" s="1"/>
      <c r="C3023" t="s">
        <v>107</v>
      </c>
      <c r="D3023">
        <v>1</v>
      </c>
      <c r="E3023">
        <v>39.119999999999997</v>
      </c>
      <c r="F3023">
        <v>3770</v>
      </c>
    </row>
    <row r="3024" spans="1:6" x14ac:dyDescent="0.2">
      <c r="A3024" s="1">
        <v>44027</v>
      </c>
      <c r="B3024" s="1"/>
      <c r="C3024" t="s">
        <v>107</v>
      </c>
      <c r="D3024">
        <v>1</v>
      </c>
      <c r="E3024">
        <v>6088.25</v>
      </c>
      <c r="F3024">
        <v>570235</v>
      </c>
    </row>
    <row r="3025" spans="1:6" x14ac:dyDescent="0.2">
      <c r="A3025" s="1">
        <v>44027</v>
      </c>
      <c r="B3025" s="1"/>
      <c r="C3025" t="s">
        <v>107</v>
      </c>
      <c r="D3025">
        <v>1</v>
      </c>
      <c r="E3025">
        <v>24383.09</v>
      </c>
      <c r="F3025">
        <v>2176554</v>
      </c>
    </row>
    <row r="3026" spans="1:6" x14ac:dyDescent="0.2">
      <c r="A3026" s="1">
        <v>44027</v>
      </c>
      <c r="B3026" s="1"/>
      <c r="C3026" t="s">
        <v>106</v>
      </c>
      <c r="D3026">
        <v>0</v>
      </c>
      <c r="E3026">
        <v>3402.06</v>
      </c>
      <c r="F3026">
        <v>473336</v>
      </c>
    </row>
    <row r="3027" spans="1:6" x14ac:dyDescent="0.2">
      <c r="A3027" s="1">
        <v>44027</v>
      </c>
      <c r="B3027" s="1"/>
      <c r="C3027" t="s">
        <v>106</v>
      </c>
      <c r="D3027">
        <v>0</v>
      </c>
      <c r="E3027">
        <v>3672.94</v>
      </c>
      <c r="F3027">
        <v>311102</v>
      </c>
    </row>
    <row r="3028" spans="1:6" x14ac:dyDescent="0.2">
      <c r="A3028" s="1">
        <v>44027</v>
      </c>
      <c r="B3028" s="1"/>
      <c r="C3028" t="s">
        <v>108</v>
      </c>
      <c r="D3028">
        <v>0</v>
      </c>
      <c r="E3028">
        <v>1441.21</v>
      </c>
      <c r="F3028">
        <v>74228</v>
      </c>
    </row>
    <row r="3029" spans="1:6" x14ac:dyDescent="0.2">
      <c r="A3029" s="1">
        <v>44027</v>
      </c>
      <c r="B3029" s="1"/>
      <c r="C3029" t="s">
        <v>106</v>
      </c>
      <c r="D3029">
        <v>0</v>
      </c>
      <c r="E3029">
        <v>2912.18</v>
      </c>
      <c r="F3029">
        <v>380769</v>
      </c>
    </row>
    <row r="3030" spans="1:6" x14ac:dyDescent="0.2">
      <c r="A3030" s="1">
        <v>44027</v>
      </c>
      <c r="B3030" s="1"/>
      <c r="C3030" t="s">
        <v>107</v>
      </c>
      <c r="D3030">
        <v>1</v>
      </c>
      <c r="E3030">
        <v>432.26</v>
      </c>
      <c r="F3030">
        <v>34262</v>
      </c>
    </row>
    <row r="3031" spans="1:6" x14ac:dyDescent="0.2">
      <c r="A3031" s="1">
        <v>44027</v>
      </c>
      <c r="B3031" s="1"/>
      <c r="C3031" t="s">
        <v>107</v>
      </c>
      <c r="D3031">
        <v>1</v>
      </c>
      <c r="E3031">
        <v>6947.04</v>
      </c>
      <c r="F3031">
        <v>439165</v>
      </c>
    </row>
    <row r="3032" spans="1:6" x14ac:dyDescent="0.2">
      <c r="A3032" s="1">
        <v>44027</v>
      </c>
      <c r="B3032" s="1"/>
      <c r="C3032" t="s">
        <v>103</v>
      </c>
      <c r="D3032">
        <v>0</v>
      </c>
      <c r="E3032">
        <v>6529.47</v>
      </c>
      <c r="F3032">
        <v>342066</v>
      </c>
    </row>
    <row r="3033" spans="1:6" x14ac:dyDescent="0.2">
      <c r="A3033" s="1">
        <v>44027</v>
      </c>
      <c r="B3033" s="1"/>
      <c r="C3033" t="s">
        <v>106</v>
      </c>
      <c r="D3033">
        <v>0</v>
      </c>
      <c r="E3033">
        <v>3954.97</v>
      </c>
      <c r="F3033">
        <v>671091</v>
      </c>
    </row>
    <row r="3034" spans="1:6" x14ac:dyDescent="0.2">
      <c r="A3034" s="1">
        <v>44027</v>
      </c>
      <c r="B3034" s="1"/>
      <c r="C3034" t="s">
        <v>103</v>
      </c>
      <c r="D3034">
        <v>0</v>
      </c>
      <c r="E3034">
        <v>2473.06</v>
      </c>
      <c r="F3034">
        <v>110115</v>
      </c>
    </row>
    <row r="3035" spans="1:6" x14ac:dyDescent="0.2">
      <c r="A3035" s="1">
        <v>44027</v>
      </c>
      <c r="B3035" s="1"/>
      <c r="C3035" t="s">
        <v>106</v>
      </c>
      <c r="D3035">
        <v>0</v>
      </c>
      <c r="E3035">
        <v>2941.23</v>
      </c>
      <c r="F3035">
        <v>772629</v>
      </c>
    </row>
    <row r="3036" spans="1:6" x14ac:dyDescent="0.2">
      <c r="A3036" s="1">
        <v>44027</v>
      </c>
      <c r="B3036" s="1"/>
      <c r="C3036" t="s">
        <v>103</v>
      </c>
      <c r="D3036">
        <v>0</v>
      </c>
      <c r="E3036">
        <v>2597.1799999999998</v>
      </c>
      <c r="F3036">
        <v>165872</v>
      </c>
    </row>
    <row r="3037" spans="1:6" x14ac:dyDescent="0.2">
      <c r="A3037" s="1">
        <v>44027</v>
      </c>
      <c r="B3037" s="1"/>
      <c r="C3037" t="s">
        <v>106</v>
      </c>
      <c r="D3037">
        <v>0</v>
      </c>
      <c r="E3037">
        <v>2836.66</v>
      </c>
      <c r="F3037">
        <v>620792</v>
      </c>
    </row>
    <row r="3038" spans="1:6" x14ac:dyDescent="0.2">
      <c r="A3038" s="1">
        <v>44027</v>
      </c>
      <c r="B3038" s="1"/>
      <c r="C3038" t="s">
        <v>107</v>
      </c>
      <c r="D3038">
        <v>1</v>
      </c>
      <c r="E3038">
        <v>8.06</v>
      </c>
      <c r="F3038">
        <v>860</v>
      </c>
    </row>
    <row r="3039" spans="1:6" x14ac:dyDescent="0.2">
      <c r="A3039" s="1">
        <v>44027</v>
      </c>
      <c r="B3039" s="1"/>
      <c r="C3039" t="s">
        <v>106</v>
      </c>
      <c r="D3039">
        <v>0</v>
      </c>
      <c r="E3039">
        <v>3448.28</v>
      </c>
      <c r="F3039">
        <v>299552</v>
      </c>
    </row>
    <row r="3040" spans="1:6" x14ac:dyDescent="0.2">
      <c r="A3040" s="1">
        <v>44027</v>
      </c>
      <c r="B3040" s="1"/>
      <c r="C3040" t="s">
        <v>107</v>
      </c>
      <c r="D3040">
        <v>1</v>
      </c>
      <c r="E3040">
        <v>3754.03</v>
      </c>
      <c r="F3040">
        <v>494243</v>
      </c>
    </row>
    <row r="3041" spans="1:6" x14ac:dyDescent="0.2">
      <c r="A3041" s="1">
        <v>44027</v>
      </c>
      <c r="B3041" s="1"/>
      <c r="C3041" t="s">
        <v>103</v>
      </c>
      <c r="D3041">
        <v>0</v>
      </c>
      <c r="E3041">
        <v>4347.01</v>
      </c>
      <c r="F3041">
        <v>282625</v>
      </c>
    </row>
    <row r="3042" spans="1:6" x14ac:dyDescent="0.2">
      <c r="A3042" s="1">
        <v>44027</v>
      </c>
      <c r="B3042" s="1"/>
      <c r="C3042" t="s">
        <v>106</v>
      </c>
      <c r="D3042">
        <v>0</v>
      </c>
      <c r="E3042">
        <v>440.41</v>
      </c>
      <c r="F3042">
        <v>99484</v>
      </c>
    </row>
    <row r="3043" spans="1:6" x14ac:dyDescent="0.2">
      <c r="A3043" s="1">
        <v>44027</v>
      </c>
      <c r="B3043" s="1"/>
      <c r="C3043" t="s">
        <v>106</v>
      </c>
      <c r="D3043">
        <v>0</v>
      </c>
      <c r="E3043">
        <v>436.26</v>
      </c>
      <c r="F3043">
        <v>100433</v>
      </c>
    </row>
    <row r="3044" spans="1:6" x14ac:dyDescent="0.2">
      <c r="A3044" s="1">
        <v>44027</v>
      </c>
      <c r="B3044" s="1"/>
      <c r="C3044" t="s">
        <v>106</v>
      </c>
      <c r="D3044">
        <v>0</v>
      </c>
      <c r="E3044">
        <v>3209.84</v>
      </c>
      <c r="F3044">
        <v>493010</v>
      </c>
    </row>
    <row r="3045" spans="1:6" x14ac:dyDescent="0.2">
      <c r="A3045" s="1">
        <v>44027</v>
      </c>
      <c r="B3045" s="1"/>
      <c r="C3045" t="s">
        <v>103</v>
      </c>
      <c r="D3045">
        <v>0</v>
      </c>
      <c r="E3045">
        <v>0</v>
      </c>
      <c r="F3045">
        <v>0</v>
      </c>
    </row>
    <row r="3046" spans="1:6" x14ac:dyDescent="0.2">
      <c r="A3046" s="1">
        <v>44027</v>
      </c>
      <c r="B3046" s="1"/>
      <c r="C3046" t="s">
        <v>106</v>
      </c>
      <c r="D3046">
        <v>0</v>
      </c>
      <c r="E3046">
        <v>3207.23</v>
      </c>
      <c r="F3046">
        <v>446729</v>
      </c>
    </row>
    <row r="3047" spans="1:6" x14ac:dyDescent="0.2">
      <c r="A3047" s="1">
        <v>44027</v>
      </c>
      <c r="B3047" s="1"/>
      <c r="C3047" t="s">
        <v>103</v>
      </c>
      <c r="D3047">
        <v>0</v>
      </c>
      <c r="E3047">
        <v>0</v>
      </c>
      <c r="F3047">
        <v>0</v>
      </c>
    </row>
    <row r="3048" spans="1:6" x14ac:dyDescent="0.2">
      <c r="A3048" s="1">
        <v>44027</v>
      </c>
      <c r="B3048" s="1"/>
      <c r="C3048" t="s">
        <v>103</v>
      </c>
      <c r="D3048">
        <v>0</v>
      </c>
      <c r="E3048">
        <v>633.73</v>
      </c>
      <c r="F3048">
        <v>380480</v>
      </c>
    </row>
    <row r="3049" spans="1:6" x14ac:dyDescent="0.2">
      <c r="A3049" s="1">
        <v>44027</v>
      </c>
      <c r="B3049" s="1"/>
      <c r="C3049" t="s">
        <v>103</v>
      </c>
      <c r="D3049">
        <v>0</v>
      </c>
      <c r="E3049">
        <v>0</v>
      </c>
      <c r="F3049">
        <v>0</v>
      </c>
    </row>
    <row r="3050" spans="1:6" x14ac:dyDescent="0.2">
      <c r="A3050" s="1">
        <v>44027</v>
      </c>
      <c r="B3050" s="1"/>
      <c r="C3050" t="s">
        <v>107</v>
      </c>
      <c r="D3050">
        <v>1</v>
      </c>
      <c r="E3050">
        <v>20.7</v>
      </c>
      <c r="F3050">
        <v>2456</v>
      </c>
    </row>
    <row r="3051" spans="1:6" x14ac:dyDescent="0.2">
      <c r="A3051" s="1">
        <v>44027</v>
      </c>
      <c r="B3051" s="1"/>
      <c r="C3051" t="s">
        <v>106</v>
      </c>
      <c r="D3051">
        <v>0</v>
      </c>
      <c r="E3051">
        <v>5172.8599999999997</v>
      </c>
      <c r="F3051">
        <v>201381</v>
      </c>
    </row>
    <row r="3052" spans="1:6" x14ac:dyDescent="0.2">
      <c r="A3052" s="1">
        <v>44027</v>
      </c>
      <c r="B3052" s="1"/>
      <c r="C3052" t="s">
        <v>103</v>
      </c>
      <c r="D3052">
        <v>0</v>
      </c>
      <c r="E3052">
        <v>416.42</v>
      </c>
      <c r="F3052">
        <v>21395</v>
      </c>
    </row>
    <row r="3053" spans="1:6" x14ac:dyDescent="0.2">
      <c r="A3053" s="1">
        <v>44027</v>
      </c>
      <c r="B3053" s="1"/>
      <c r="C3053" t="s">
        <v>106</v>
      </c>
      <c r="D3053">
        <v>0</v>
      </c>
      <c r="E3053">
        <v>2449.66</v>
      </c>
      <c r="F3053">
        <v>262505</v>
      </c>
    </row>
    <row r="3054" spans="1:6" x14ac:dyDescent="0.2">
      <c r="A3054" s="1">
        <v>44027</v>
      </c>
      <c r="B3054" s="1"/>
      <c r="C3054" t="s">
        <v>108</v>
      </c>
      <c r="D3054">
        <v>0</v>
      </c>
      <c r="E3054">
        <v>44.84</v>
      </c>
      <c r="F3054">
        <v>4407</v>
      </c>
    </row>
    <row r="3055" spans="1:6" x14ac:dyDescent="0.2">
      <c r="A3055" s="1">
        <v>44027</v>
      </c>
      <c r="B3055" s="1"/>
      <c r="C3055" t="s">
        <v>107</v>
      </c>
      <c r="D3055">
        <v>1</v>
      </c>
      <c r="E3055">
        <v>8111.11</v>
      </c>
      <c r="F3055">
        <v>1103606</v>
      </c>
    </row>
    <row r="3056" spans="1:6" x14ac:dyDescent="0.2">
      <c r="A3056" s="1">
        <v>44027</v>
      </c>
      <c r="B3056" s="1"/>
      <c r="C3056" t="s">
        <v>106</v>
      </c>
      <c r="D3056">
        <v>0</v>
      </c>
      <c r="E3056">
        <v>4849.33</v>
      </c>
      <c r="F3056">
        <v>315771</v>
      </c>
    </row>
    <row r="3057" spans="1:6" x14ac:dyDescent="0.2">
      <c r="A3057" s="1">
        <v>44027</v>
      </c>
      <c r="B3057" s="1"/>
      <c r="C3057" t="s">
        <v>106</v>
      </c>
      <c r="D3057">
        <v>0</v>
      </c>
      <c r="E3057">
        <v>0</v>
      </c>
      <c r="F3057">
        <v>0</v>
      </c>
    </row>
    <row r="3058" spans="1:6" x14ac:dyDescent="0.2">
      <c r="A3058" s="1">
        <v>44027</v>
      </c>
      <c r="B3058" s="1"/>
      <c r="C3058" t="s">
        <v>106</v>
      </c>
      <c r="D3058">
        <v>0</v>
      </c>
      <c r="E3058">
        <v>951.6</v>
      </c>
      <c r="F3058">
        <v>66730</v>
      </c>
    </row>
    <row r="3059" spans="1:6" x14ac:dyDescent="0.2">
      <c r="A3059" s="1">
        <v>44027</v>
      </c>
      <c r="B3059" s="1"/>
      <c r="C3059" t="s">
        <v>103</v>
      </c>
      <c r="D3059">
        <v>0</v>
      </c>
      <c r="E3059">
        <v>2424.39</v>
      </c>
      <c r="F3059">
        <v>171288</v>
      </c>
    </row>
    <row r="3060" spans="1:6" x14ac:dyDescent="0.2">
      <c r="A3060" s="1">
        <v>44027</v>
      </c>
      <c r="B3060" s="1"/>
      <c r="C3060" t="s">
        <v>103</v>
      </c>
      <c r="D3060">
        <v>0</v>
      </c>
      <c r="E3060">
        <v>3379.97</v>
      </c>
      <c r="F3060">
        <v>117901</v>
      </c>
    </row>
    <row r="3061" spans="1:6" x14ac:dyDescent="0.2">
      <c r="A3061" s="1">
        <v>44027</v>
      </c>
      <c r="B3061" s="1"/>
      <c r="C3061" t="s">
        <v>107</v>
      </c>
      <c r="D3061">
        <v>1</v>
      </c>
      <c r="E3061">
        <v>1502.89</v>
      </c>
      <c r="F3061">
        <v>138838</v>
      </c>
    </row>
    <row r="3062" spans="1:6" x14ac:dyDescent="0.2">
      <c r="A3062" s="1">
        <v>44027</v>
      </c>
      <c r="B3062" s="1"/>
      <c r="C3062" t="s">
        <v>106</v>
      </c>
      <c r="D3062">
        <v>0</v>
      </c>
      <c r="E3062">
        <v>435.93</v>
      </c>
      <c r="F3062">
        <v>104233</v>
      </c>
    </row>
    <row r="3063" spans="1:6" x14ac:dyDescent="0.2">
      <c r="A3063" s="1">
        <v>44027</v>
      </c>
      <c r="B3063" s="1"/>
      <c r="C3063" t="s">
        <v>107</v>
      </c>
      <c r="D3063">
        <v>1</v>
      </c>
      <c r="E3063">
        <v>5679.4</v>
      </c>
      <c r="F3063">
        <v>683479</v>
      </c>
    </row>
    <row r="3064" spans="1:6" x14ac:dyDescent="0.2">
      <c r="A3064" s="1">
        <v>44027</v>
      </c>
      <c r="B3064" s="1"/>
      <c r="C3064" t="s">
        <v>107</v>
      </c>
      <c r="D3064">
        <v>1</v>
      </c>
      <c r="E3064">
        <v>667.76</v>
      </c>
      <c r="F3064">
        <v>80219</v>
      </c>
    </row>
    <row r="3065" spans="1:6" x14ac:dyDescent="0.2">
      <c r="A3065" s="1">
        <v>44027</v>
      </c>
      <c r="B3065" s="1"/>
      <c r="C3065" t="s">
        <v>103</v>
      </c>
      <c r="D3065">
        <v>0</v>
      </c>
      <c r="E3065">
        <v>6451.9</v>
      </c>
      <c r="F3065">
        <v>566647</v>
      </c>
    </row>
    <row r="3066" spans="1:6" x14ac:dyDescent="0.2">
      <c r="A3066" s="1">
        <v>44027</v>
      </c>
      <c r="B3066" s="1"/>
      <c r="C3066" t="s">
        <v>103</v>
      </c>
      <c r="D3066">
        <v>0</v>
      </c>
      <c r="E3066">
        <v>0</v>
      </c>
      <c r="F3066">
        <v>0</v>
      </c>
    </row>
    <row r="3067" spans="1:6" x14ac:dyDescent="0.2">
      <c r="A3067" s="1">
        <v>44027</v>
      </c>
      <c r="B3067" s="1"/>
      <c r="C3067" t="s">
        <v>103</v>
      </c>
      <c r="D3067">
        <v>0</v>
      </c>
      <c r="E3067">
        <v>3828.99</v>
      </c>
      <c r="F3067">
        <v>694837</v>
      </c>
    </row>
    <row r="3068" spans="1:6" x14ac:dyDescent="0.2">
      <c r="A3068" s="1">
        <v>44027</v>
      </c>
      <c r="B3068" s="1"/>
      <c r="C3068" t="s">
        <v>103</v>
      </c>
      <c r="D3068">
        <v>0</v>
      </c>
      <c r="E3068">
        <v>2987.35</v>
      </c>
      <c r="F3068">
        <v>341320</v>
      </c>
    </row>
    <row r="3069" spans="1:6" x14ac:dyDescent="0.2">
      <c r="A3069" s="1">
        <v>44027</v>
      </c>
      <c r="B3069" s="1"/>
      <c r="C3069" t="s">
        <v>106</v>
      </c>
      <c r="D3069">
        <v>0</v>
      </c>
      <c r="E3069">
        <v>6592.01</v>
      </c>
      <c r="F3069">
        <v>179932</v>
      </c>
    </row>
    <row r="3070" spans="1:6" x14ac:dyDescent="0.2">
      <c r="A3070" s="1">
        <v>44027</v>
      </c>
      <c r="B3070" s="1"/>
      <c r="C3070" t="s">
        <v>106</v>
      </c>
      <c r="D3070">
        <v>0</v>
      </c>
      <c r="E3070">
        <v>9260.68</v>
      </c>
      <c r="F3070">
        <v>1614825</v>
      </c>
    </row>
    <row r="3071" spans="1:6" x14ac:dyDescent="0.2">
      <c r="A3071" s="1">
        <v>44027</v>
      </c>
      <c r="B3071" s="1"/>
      <c r="C3071" t="s">
        <v>107</v>
      </c>
      <c r="D3071">
        <v>1</v>
      </c>
      <c r="E3071">
        <v>239.31</v>
      </c>
      <c r="F3071">
        <v>27891</v>
      </c>
    </row>
    <row r="3072" spans="1:6" x14ac:dyDescent="0.2">
      <c r="A3072" s="1">
        <v>44027</v>
      </c>
      <c r="B3072" s="1"/>
      <c r="C3072" t="s">
        <v>103</v>
      </c>
      <c r="D3072">
        <v>0</v>
      </c>
      <c r="E3072">
        <v>10508.11</v>
      </c>
      <c r="F3072">
        <v>1136537</v>
      </c>
    </row>
    <row r="3073" spans="1:6" x14ac:dyDescent="0.2">
      <c r="A3073" s="1">
        <v>44027</v>
      </c>
      <c r="B3073" s="1"/>
      <c r="C3073" t="s">
        <v>103</v>
      </c>
      <c r="D3073">
        <v>0</v>
      </c>
      <c r="E3073">
        <v>396.28</v>
      </c>
      <c r="F3073">
        <v>24457</v>
      </c>
    </row>
    <row r="3074" spans="1:6" x14ac:dyDescent="0.2">
      <c r="A3074" s="1">
        <v>44020</v>
      </c>
      <c r="B3074" s="1"/>
      <c r="C3074" t="s">
        <v>106</v>
      </c>
      <c r="D3074">
        <v>0</v>
      </c>
      <c r="E3074">
        <v>4527.8900000000003</v>
      </c>
      <c r="F3074">
        <v>576823</v>
      </c>
    </row>
    <row r="3075" spans="1:6" x14ac:dyDescent="0.2">
      <c r="A3075" s="1">
        <v>44020</v>
      </c>
      <c r="B3075" s="1"/>
      <c r="C3075" t="s">
        <v>106</v>
      </c>
      <c r="D3075">
        <v>0</v>
      </c>
      <c r="E3075">
        <v>3302.16</v>
      </c>
      <c r="F3075">
        <v>303453</v>
      </c>
    </row>
    <row r="3076" spans="1:6" x14ac:dyDescent="0.2">
      <c r="A3076" s="1">
        <v>44020</v>
      </c>
      <c r="B3076" s="1"/>
      <c r="C3076" t="s">
        <v>103</v>
      </c>
      <c r="D3076">
        <v>0</v>
      </c>
      <c r="E3076">
        <v>0</v>
      </c>
      <c r="F3076">
        <v>0</v>
      </c>
    </row>
    <row r="3077" spans="1:6" x14ac:dyDescent="0.2">
      <c r="A3077" s="1">
        <v>44020</v>
      </c>
      <c r="B3077" s="1"/>
      <c r="C3077" t="s">
        <v>103</v>
      </c>
      <c r="D3077">
        <v>0</v>
      </c>
      <c r="E3077">
        <v>0</v>
      </c>
      <c r="F3077">
        <v>0</v>
      </c>
    </row>
    <row r="3078" spans="1:6" x14ac:dyDescent="0.2">
      <c r="A3078" s="1">
        <v>44020</v>
      </c>
      <c r="B3078" s="1"/>
      <c r="C3078" t="s">
        <v>103</v>
      </c>
      <c r="D3078">
        <v>0</v>
      </c>
      <c r="E3078">
        <v>2838.52</v>
      </c>
      <c r="F3078">
        <v>179163</v>
      </c>
    </row>
    <row r="3079" spans="1:6" x14ac:dyDescent="0.2">
      <c r="A3079" s="1">
        <v>44020</v>
      </c>
      <c r="B3079" s="1"/>
      <c r="C3079" t="s">
        <v>106</v>
      </c>
      <c r="D3079">
        <v>0</v>
      </c>
      <c r="E3079">
        <v>9407.3700000000008</v>
      </c>
      <c r="F3079">
        <v>1729661</v>
      </c>
    </row>
    <row r="3080" spans="1:6" x14ac:dyDescent="0.2">
      <c r="A3080" s="1">
        <v>44020</v>
      </c>
      <c r="B3080" s="1"/>
      <c r="C3080" t="s">
        <v>103</v>
      </c>
      <c r="D3080">
        <v>0</v>
      </c>
      <c r="E3080">
        <v>512.6</v>
      </c>
      <c r="F3080">
        <v>63806</v>
      </c>
    </row>
    <row r="3081" spans="1:6" x14ac:dyDescent="0.2">
      <c r="A3081" s="1">
        <v>44020</v>
      </c>
      <c r="B3081" s="1"/>
      <c r="C3081" t="s">
        <v>103</v>
      </c>
      <c r="D3081">
        <v>0</v>
      </c>
      <c r="E3081">
        <v>0</v>
      </c>
      <c r="F3081">
        <v>0</v>
      </c>
    </row>
    <row r="3082" spans="1:6" x14ac:dyDescent="0.2">
      <c r="A3082" s="1">
        <v>44020</v>
      </c>
      <c r="B3082" s="1"/>
      <c r="C3082" t="s">
        <v>106</v>
      </c>
      <c r="D3082">
        <v>0</v>
      </c>
      <c r="E3082">
        <v>2499.7800000000002</v>
      </c>
      <c r="F3082">
        <v>120926</v>
      </c>
    </row>
    <row r="3083" spans="1:6" x14ac:dyDescent="0.2">
      <c r="A3083" s="1">
        <v>44020</v>
      </c>
      <c r="B3083" s="1"/>
      <c r="C3083" t="s">
        <v>106</v>
      </c>
      <c r="D3083">
        <v>0</v>
      </c>
      <c r="E3083">
        <v>2194.42</v>
      </c>
      <c r="F3083">
        <v>286696</v>
      </c>
    </row>
    <row r="3084" spans="1:6" x14ac:dyDescent="0.2">
      <c r="A3084" s="1">
        <v>44020</v>
      </c>
      <c r="B3084" s="1"/>
      <c r="C3084" t="s">
        <v>107</v>
      </c>
      <c r="D3084">
        <v>1</v>
      </c>
      <c r="E3084">
        <v>3357.16</v>
      </c>
      <c r="F3084">
        <v>288763</v>
      </c>
    </row>
    <row r="3085" spans="1:6" x14ac:dyDescent="0.2">
      <c r="A3085" s="1">
        <v>44020</v>
      </c>
      <c r="B3085" s="1"/>
      <c r="C3085" t="s">
        <v>107</v>
      </c>
      <c r="D3085">
        <v>1</v>
      </c>
      <c r="E3085">
        <v>8665.73</v>
      </c>
      <c r="F3085">
        <v>482808</v>
      </c>
    </row>
    <row r="3086" spans="1:6" x14ac:dyDescent="0.2">
      <c r="A3086" s="1">
        <v>44020</v>
      </c>
      <c r="B3086" s="1"/>
      <c r="C3086" t="s">
        <v>106</v>
      </c>
      <c r="D3086">
        <v>0</v>
      </c>
      <c r="E3086">
        <v>1187.27</v>
      </c>
      <c r="F3086">
        <v>76017</v>
      </c>
    </row>
    <row r="3087" spans="1:6" x14ac:dyDescent="0.2">
      <c r="A3087" s="1">
        <v>44020</v>
      </c>
      <c r="B3087" s="1"/>
      <c r="C3087" t="s">
        <v>107</v>
      </c>
      <c r="D3087">
        <v>1</v>
      </c>
      <c r="E3087">
        <v>4235.96</v>
      </c>
      <c r="F3087">
        <v>499073</v>
      </c>
    </row>
    <row r="3088" spans="1:6" x14ac:dyDescent="0.2">
      <c r="A3088" s="1">
        <v>44020</v>
      </c>
      <c r="B3088" s="1"/>
      <c r="C3088" t="s">
        <v>103</v>
      </c>
      <c r="D3088">
        <v>0</v>
      </c>
      <c r="E3088">
        <v>4097.45</v>
      </c>
      <c r="F3088">
        <v>232199</v>
      </c>
    </row>
    <row r="3089" spans="1:6" x14ac:dyDescent="0.2">
      <c r="A3089" s="1">
        <v>44020</v>
      </c>
      <c r="B3089" s="1"/>
      <c r="C3089" t="s">
        <v>104</v>
      </c>
      <c r="D3089">
        <v>0</v>
      </c>
      <c r="E3089">
        <v>2395.77</v>
      </c>
      <c r="F3089">
        <v>84283</v>
      </c>
    </row>
    <row r="3090" spans="1:6" x14ac:dyDescent="0.2">
      <c r="A3090" s="1">
        <v>44020</v>
      </c>
      <c r="B3090" s="1"/>
      <c r="C3090" t="s">
        <v>103</v>
      </c>
      <c r="D3090">
        <v>0</v>
      </c>
      <c r="E3090">
        <v>1260.42</v>
      </c>
      <c r="F3090">
        <v>215825</v>
      </c>
    </row>
    <row r="3091" spans="1:6" x14ac:dyDescent="0.2">
      <c r="A3091" s="1">
        <v>44020</v>
      </c>
      <c r="B3091" s="1"/>
      <c r="C3091" t="s">
        <v>106</v>
      </c>
      <c r="D3091">
        <v>0</v>
      </c>
      <c r="E3091">
        <v>8589.3799999999992</v>
      </c>
      <c r="F3091">
        <v>726569</v>
      </c>
    </row>
    <row r="3092" spans="1:6" x14ac:dyDescent="0.2">
      <c r="A3092" s="1">
        <v>44020</v>
      </c>
      <c r="B3092" s="1"/>
      <c r="C3092" t="s">
        <v>107</v>
      </c>
      <c r="D3092">
        <v>1</v>
      </c>
      <c r="E3092">
        <v>1159.1400000000001</v>
      </c>
      <c r="F3092">
        <v>105126</v>
      </c>
    </row>
    <row r="3093" spans="1:6" x14ac:dyDescent="0.2">
      <c r="A3093" s="1">
        <v>44020</v>
      </c>
      <c r="B3093" s="1"/>
      <c r="C3093" t="s">
        <v>103</v>
      </c>
      <c r="D3093">
        <v>0</v>
      </c>
      <c r="E3093">
        <v>8076.9</v>
      </c>
      <c r="F3093">
        <v>383068</v>
      </c>
    </row>
    <row r="3094" spans="1:6" x14ac:dyDescent="0.2">
      <c r="A3094" s="1">
        <v>44020</v>
      </c>
      <c r="B3094" s="1"/>
      <c r="C3094" t="s">
        <v>106</v>
      </c>
      <c r="D3094">
        <v>0</v>
      </c>
      <c r="E3094">
        <v>5190.4399999999996</v>
      </c>
      <c r="F3094">
        <v>845079</v>
      </c>
    </row>
    <row r="3095" spans="1:6" x14ac:dyDescent="0.2">
      <c r="A3095" s="1">
        <v>44020</v>
      </c>
      <c r="B3095" s="1"/>
      <c r="C3095" t="s">
        <v>103</v>
      </c>
      <c r="D3095">
        <v>0</v>
      </c>
      <c r="E3095">
        <v>702.05</v>
      </c>
      <c r="F3095">
        <v>437790</v>
      </c>
    </row>
    <row r="3096" spans="1:6" x14ac:dyDescent="0.2">
      <c r="A3096" s="1">
        <v>44020</v>
      </c>
      <c r="B3096" s="1"/>
      <c r="C3096" t="s">
        <v>106</v>
      </c>
      <c r="D3096">
        <v>0</v>
      </c>
      <c r="E3096">
        <v>5565.21</v>
      </c>
      <c r="F3096">
        <v>931526</v>
      </c>
    </row>
    <row r="3097" spans="1:6" x14ac:dyDescent="0.2">
      <c r="A3097" s="1">
        <v>44020</v>
      </c>
      <c r="B3097" s="1"/>
      <c r="C3097" t="s">
        <v>103</v>
      </c>
      <c r="D3097">
        <v>0</v>
      </c>
      <c r="E3097">
        <v>0</v>
      </c>
      <c r="F3097">
        <v>0</v>
      </c>
    </row>
    <row r="3098" spans="1:6" x14ac:dyDescent="0.2">
      <c r="A3098" s="1">
        <v>44020</v>
      </c>
      <c r="B3098" s="1"/>
      <c r="C3098" t="s">
        <v>106</v>
      </c>
      <c r="D3098">
        <v>0</v>
      </c>
      <c r="E3098">
        <v>4093.72</v>
      </c>
      <c r="F3098">
        <v>430030</v>
      </c>
    </row>
    <row r="3099" spans="1:6" x14ac:dyDescent="0.2">
      <c r="A3099" s="1">
        <v>44020</v>
      </c>
      <c r="B3099" s="1"/>
      <c r="C3099" t="s">
        <v>106</v>
      </c>
      <c r="D3099">
        <v>0</v>
      </c>
      <c r="E3099">
        <v>7227.47</v>
      </c>
      <c r="F3099">
        <v>162760</v>
      </c>
    </row>
    <row r="3100" spans="1:6" x14ac:dyDescent="0.2">
      <c r="A3100" s="1">
        <v>44020</v>
      </c>
      <c r="B3100" s="1"/>
      <c r="C3100" t="s">
        <v>107</v>
      </c>
      <c r="D3100">
        <v>1</v>
      </c>
      <c r="E3100">
        <v>1.71</v>
      </c>
      <c r="F3100">
        <v>102</v>
      </c>
    </row>
    <row r="3101" spans="1:6" x14ac:dyDescent="0.2">
      <c r="A3101" s="1">
        <v>44020</v>
      </c>
      <c r="B3101" s="1"/>
      <c r="C3101" t="s">
        <v>107</v>
      </c>
      <c r="D3101">
        <v>1</v>
      </c>
      <c r="E3101">
        <v>25.81</v>
      </c>
      <c r="F3101">
        <v>1855</v>
      </c>
    </row>
    <row r="3102" spans="1:6" x14ac:dyDescent="0.2">
      <c r="A3102" s="1">
        <v>44020</v>
      </c>
      <c r="B3102" s="1"/>
      <c r="C3102" t="s">
        <v>103</v>
      </c>
      <c r="D3102">
        <v>0</v>
      </c>
      <c r="E3102">
        <v>1287.28</v>
      </c>
      <c r="F3102">
        <v>136693</v>
      </c>
    </row>
    <row r="3103" spans="1:6" x14ac:dyDescent="0.2">
      <c r="A3103" s="1">
        <v>44020</v>
      </c>
      <c r="B3103" s="1"/>
      <c r="C3103" t="s">
        <v>103</v>
      </c>
      <c r="D3103">
        <v>0</v>
      </c>
      <c r="E3103">
        <v>6788.91</v>
      </c>
      <c r="F3103">
        <v>605938</v>
      </c>
    </row>
    <row r="3104" spans="1:6" x14ac:dyDescent="0.2">
      <c r="A3104" s="1">
        <v>44020</v>
      </c>
      <c r="B3104" s="1"/>
      <c r="C3104" t="s">
        <v>103</v>
      </c>
      <c r="D3104">
        <v>0</v>
      </c>
      <c r="E3104">
        <v>4663.54</v>
      </c>
      <c r="F3104">
        <v>318460</v>
      </c>
    </row>
    <row r="3105" spans="1:6" x14ac:dyDescent="0.2">
      <c r="A3105" s="1">
        <v>44020</v>
      </c>
      <c r="B3105" s="1"/>
      <c r="C3105" t="s">
        <v>103</v>
      </c>
      <c r="D3105">
        <v>0</v>
      </c>
      <c r="E3105">
        <v>10497.16</v>
      </c>
      <c r="F3105">
        <v>1121954</v>
      </c>
    </row>
    <row r="3106" spans="1:6" x14ac:dyDescent="0.2">
      <c r="A3106" s="1">
        <v>44020</v>
      </c>
      <c r="B3106" s="1"/>
      <c r="C3106" t="s">
        <v>107</v>
      </c>
      <c r="D3106">
        <v>1</v>
      </c>
      <c r="E3106">
        <v>8051.66</v>
      </c>
      <c r="F3106">
        <v>1321686</v>
      </c>
    </row>
    <row r="3107" spans="1:6" x14ac:dyDescent="0.2">
      <c r="A3107" s="1">
        <v>44020</v>
      </c>
      <c r="B3107" s="1"/>
      <c r="C3107" t="s">
        <v>103</v>
      </c>
      <c r="D3107">
        <v>0</v>
      </c>
      <c r="E3107">
        <v>0</v>
      </c>
      <c r="F3107">
        <v>0</v>
      </c>
    </row>
    <row r="3108" spans="1:6" x14ac:dyDescent="0.2">
      <c r="A3108" s="1">
        <v>44020</v>
      </c>
      <c r="B3108" s="1"/>
      <c r="C3108" t="s">
        <v>106</v>
      </c>
      <c r="D3108">
        <v>0</v>
      </c>
      <c r="E3108">
        <v>5853.39</v>
      </c>
      <c r="F3108">
        <v>194761</v>
      </c>
    </row>
    <row r="3109" spans="1:6" x14ac:dyDescent="0.2">
      <c r="A3109" s="1">
        <v>44020</v>
      </c>
      <c r="B3109" s="1"/>
      <c r="C3109" t="s">
        <v>106</v>
      </c>
      <c r="D3109">
        <v>0</v>
      </c>
      <c r="E3109">
        <v>7012.07</v>
      </c>
      <c r="F3109">
        <v>999875</v>
      </c>
    </row>
    <row r="3110" spans="1:6" x14ac:dyDescent="0.2">
      <c r="A3110" s="1">
        <v>44020</v>
      </c>
      <c r="B3110" s="1"/>
      <c r="C3110" t="s">
        <v>106</v>
      </c>
      <c r="D3110">
        <v>0</v>
      </c>
      <c r="E3110">
        <v>6811.08</v>
      </c>
      <c r="F3110">
        <v>1125269</v>
      </c>
    </row>
    <row r="3111" spans="1:6" x14ac:dyDescent="0.2">
      <c r="A3111" s="1">
        <v>44020</v>
      </c>
      <c r="B3111" s="1"/>
      <c r="C3111" t="s">
        <v>107</v>
      </c>
      <c r="D3111">
        <v>1</v>
      </c>
      <c r="E3111">
        <v>23814.66</v>
      </c>
      <c r="F3111">
        <v>2191219</v>
      </c>
    </row>
    <row r="3112" spans="1:6" x14ac:dyDescent="0.2">
      <c r="A3112" s="1">
        <v>44020</v>
      </c>
      <c r="B3112" s="1"/>
      <c r="C3112" t="s">
        <v>107</v>
      </c>
      <c r="D3112">
        <v>1</v>
      </c>
      <c r="E3112">
        <v>2493.66</v>
      </c>
      <c r="F3112">
        <v>324873</v>
      </c>
    </row>
    <row r="3113" spans="1:6" x14ac:dyDescent="0.2">
      <c r="A3113" s="1">
        <v>44020</v>
      </c>
      <c r="B3113" s="1"/>
      <c r="C3113" t="s">
        <v>106</v>
      </c>
      <c r="D3113">
        <v>0</v>
      </c>
      <c r="E3113">
        <v>1175.8599999999999</v>
      </c>
      <c r="F3113">
        <v>131578</v>
      </c>
    </row>
    <row r="3114" spans="1:6" x14ac:dyDescent="0.2">
      <c r="A3114" s="1">
        <v>44020</v>
      </c>
      <c r="B3114" s="1"/>
      <c r="C3114" t="s">
        <v>106</v>
      </c>
      <c r="D3114">
        <v>0</v>
      </c>
      <c r="E3114">
        <v>4904.5200000000004</v>
      </c>
      <c r="F3114">
        <v>932871</v>
      </c>
    </row>
    <row r="3115" spans="1:6" x14ac:dyDescent="0.2">
      <c r="A3115" s="1">
        <v>44020</v>
      </c>
      <c r="B3115" s="1"/>
      <c r="C3115" t="s">
        <v>106</v>
      </c>
      <c r="D3115">
        <v>0</v>
      </c>
      <c r="E3115">
        <v>2253.23</v>
      </c>
      <c r="F3115">
        <v>241048</v>
      </c>
    </row>
    <row r="3116" spans="1:6" x14ac:dyDescent="0.2">
      <c r="A3116" s="1">
        <v>44020</v>
      </c>
      <c r="B3116" s="1"/>
      <c r="C3116" t="s">
        <v>106</v>
      </c>
      <c r="D3116">
        <v>0</v>
      </c>
      <c r="E3116">
        <v>4337.8999999999996</v>
      </c>
      <c r="F3116">
        <v>486329</v>
      </c>
    </row>
    <row r="3117" spans="1:6" x14ac:dyDescent="0.2">
      <c r="A3117" s="1">
        <v>44020</v>
      </c>
      <c r="B3117" s="1"/>
      <c r="C3117" t="s">
        <v>107</v>
      </c>
      <c r="D3117">
        <v>1</v>
      </c>
      <c r="E3117">
        <v>17.149999999999999</v>
      </c>
      <c r="F3117">
        <v>702</v>
      </c>
    </row>
    <row r="3118" spans="1:6" x14ac:dyDescent="0.2">
      <c r="A3118" s="1">
        <v>44020</v>
      </c>
      <c r="B3118" s="1"/>
      <c r="C3118" t="s">
        <v>106</v>
      </c>
      <c r="D3118">
        <v>0</v>
      </c>
      <c r="E3118">
        <v>3549.57</v>
      </c>
      <c r="F3118">
        <v>824288</v>
      </c>
    </row>
    <row r="3119" spans="1:6" x14ac:dyDescent="0.2">
      <c r="A3119" s="1">
        <v>44020</v>
      </c>
      <c r="B3119" s="1"/>
      <c r="C3119" t="s">
        <v>107</v>
      </c>
      <c r="D3119">
        <v>1</v>
      </c>
      <c r="E3119">
        <v>47.4</v>
      </c>
      <c r="F3119">
        <v>4218</v>
      </c>
    </row>
    <row r="3120" spans="1:6" x14ac:dyDescent="0.2">
      <c r="A3120" s="1">
        <v>44020</v>
      </c>
      <c r="B3120" s="1"/>
      <c r="C3120" t="s">
        <v>108</v>
      </c>
      <c r="D3120">
        <v>0</v>
      </c>
      <c r="E3120">
        <v>755.29</v>
      </c>
      <c r="F3120">
        <v>42220</v>
      </c>
    </row>
    <row r="3121" spans="1:6" x14ac:dyDescent="0.2">
      <c r="A3121" s="1">
        <v>44020</v>
      </c>
      <c r="B3121" s="1"/>
      <c r="C3121" t="s">
        <v>107</v>
      </c>
      <c r="D3121">
        <v>1</v>
      </c>
      <c r="E3121">
        <v>427.76</v>
      </c>
      <c r="F3121">
        <v>57463</v>
      </c>
    </row>
    <row r="3122" spans="1:6" x14ac:dyDescent="0.2">
      <c r="A3122" s="1">
        <v>44020</v>
      </c>
      <c r="B3122" s="1"/>
      <c r="C3122" t="s">
        <v>106</v>
      </c>
      <c r="D3122">
        <v>0</v>
      </c>
      <c r="E3122">
        <v>1111.77</v>
      </c>
      <c r="F3122">
        <v>32426</v>
      </c>
    </row>
    <row r="3123" spans="1:6" x14ac:dyDescent="0.2">
      <c r="A3123" s="1">
        <v>44020</v>
      </c>
      <c r="B3123" s="1"/>
      <c r="C3123" t="s">
        <v>106</v>
      </c>
      <c r="D3123">
        <v>0</v>
      </c>
      <c r="E3123">
        <v>198.63</v>
      </c>
      <c r="F3123">
        <v>15721</v>
      </c>
    </row>
    <row r="3124" spans="1:6" x14ac:dyDescent="0.2">
      <c r="A3124" s="1">
        <v>44020</v>
      </c>
      <c r="B3124" s="1"/>
      <c r="C3124" t="s">
        <v>107</v>
      </c>
      <c r="D3124">
        <v>1</v>
      </c>
      <c r="E3124">
        <v>23.15</v>
      </c>
      <c r="F3124">
        <v>3259</v>
      </c>
    </row>
    <row r="3125" spans="1:6" x14ac:dyDescent="0.2">
      <c r="A3125" s="1">
        <v>44020</v>
      </c>
      <c r="B3125" s="1"/>
      <c r="C3125" t="s">
        <v>106</v>
      </c>
      <c r="D3125">
        <v>0</v>
      </c>
      <c r="E3125">
        <v>953.84</v>
      </c>
      <c r="F3125">
        <v>40833</v>
      </c>
    </row>
    <row r="3126" spans="1:6" x14ac:dyDescent="0.2">
      <c r="A3126" s="1">
        <v>44020</v>
      </c>
      <c r="B3126" s="1"/>
      <c r="C3126" t="s">
        <v>106</v>
      </c>
      <c r="D3126">
        <v>0</v>
      </c>
      <c r="E3126">
        <v>486.81</v>
      </c>
      <c r="F3126">
        <v>26460</v>
      </c>
    </row>
    <row r="3127" spans="1:6" x14ac:dyDescent="0.2">
      <c r="A3127" s="1">
        <v>44020</v>
      </c>
      <c r="B3127" s="1"/>
      <c r="C3127" t="s">
        <v>103</v>
      </c>
      <c r="D3127">
        <v>0</v>
      </c>
      <c r="E3127">
        <v>0</v>
      </c>
      <c r="F3127">
        <v>0</v>
      </c>
    </row>
    <row r="3128" spans="1:6" x14ac:dyDescent="0.2">
      <c r="A3128" s="1">
        <v>44020</v>
      </c>
      <c r="B3128" s="1"/>
      <c r="C3128" t="s">
        <v>107</v>
      </c>
      <c r="D3128">
        <v>1</v>
      </c>
      <c r="E3128">
        <v>101.61</v>
      </c>
      <c r="F3128">
        <v>5581</v>
      </c>
    </row>
    <row r="3129" spans="1:6" x14ac:dyDescent="0.2">
      <c r="A3129" s="1">
        <v>44020</v>
      </c>
      <c r="B3129" s="1"/>
      <c r="C3129" t="s">
        <v>103</v>
      </c>
      <c r="D3129">
        <v>0</v>
      </c>
      <c r="E3129">
        <v>3077.78</v>
      </c>
      <c r="F3129">
        <v>123744</v>
      </c>
    </row>
    <row r="3130" spans="1:6" x14ac:dyDescent="0.2">
      <c r="A3130" s="1">
        <v>44020</v>
      </c>
      <c r="B3130" s="1"/>
      <c r="C3130" t="s">
        <v>103</v>
      </c>
      <c r="D3130">
        <v>0</v>
      </c>
      <c r="E3130">
        <v>2992.7</v>
      </c>
      <c r="F3130">
        <v>342243</v>
      </c>
    </row>
    <row r="3131" spans="1:6" x14ac:dyDescent="0.2">
      <c r="A3131" s="1">
        <v>44020</v>
      </c>
      <c r="B3131" s="1"/>
      <c r="C3131" t="s">
        <v>103</v>
      </c>
      <c r="D3131">
        <v>0</v>
      </c>
      <c r="E3131">
        <v>0</v>
      </c>
      <c r="F3131">
        <v>0</v>
      </c>
    </row>
    <row r="3132" spans="1:6" x14ac:dyDescent="0.2">
      <c r="A3132" s="1">
        <v>44020</v>
      </c>
      <c r="B3132" s="1"/>
      <c r="C3132" t="s">
        <v>103</v>
      </c>
      <c r="D3132">
        <v>0</v>
      </c>
      <c r="E3132">
        <v>0</v>
      </c>
      <c r="F3132">
        <v>0</v>
      </c>
    </row>
    <row r="3133" spans="1:6" x14ac:dyDescent="0.2">
      <c r="A3133" s="1">
        <v>44020</v>
      </c>
      <c r="B3133" s="1"/>
      <c r="C3133" t="s">
        <v>103</v>
      </c>
      <c r="D3133">
        <v>0</v>
      </c>
      <c r="E3133">
        <v>5124.57</v>
      </c>
      <c r="F3133">
        <v>261295</v>
      </c>
    </row>
    <row r="3134" spans="1:6" x14ac:dyDescent="0.2">
      <c r="A3134" s="1">
        <v>44020</v>
      </c>
      <c r="B3134" s="1"/>
      <c r="C3134" t="s">
        <v>103</v>
      </c>
      <c r="D3134">
        <v>0</v>
      </c>
      <c r="E3134">
        <v>0</v>
      </c>
      <c r="F3134">
        <v>0</v>
      </c>
    </row>
    <row r="3135" spans="1:6" x14ac:dyDescent="0.2">
      <c r="A3135" s="1">
        <v>44020</v>
      </c>
      <c r="B3135" s="1"/>
      <c r="C3135" t="s">
        <v>108</v>
      </c>
      <c r="D3135">
        <v>0</v>
      </c>
      <c r="E3135">
        <v>319.35000000000002</v>
      </c>
      <c r="F3135">
        <v>25322</v>
      </c>
    </row>
    <row r="3136" spans="1:6" x14ac:dyDescent="0.2">
      <c r="A3136" s="1">
        <v>44020</v>
      </c>
      <c r="B3136" s="1"/>
      <c r="C3136" t="s">
        <v>103</v>
      </c>
      <c r="D3136">
        <v>0</v>
      </c>
      <c r="E3136">
        <v>0</v>
      </c>
      <c r="F3136">
        <v>0</v>
      </c>
    </row>
    <row r="3137" spans="1:6" x14ac:dyDescent="0.2">
      <c r="A3137" s="1">
        <v>44020</v>
      </c>
      <c r="B3137" s="1"/>
      <c r="C3137" t="s">
        <v>106</v>
      </c>
      <c r="D3137">
        <v>0</v>
      </c>
      <c r="E3137">
        <v>2660.85</v>
      </c>
      <c r="F3137">
        <v>431512</v>
      </c>
    </row>
    <row r="3138" spans="1:6" x14ac:dyDescent="0.2">
      <c r="A3138" s="1">
        <v>44020</v>
      </c>
      <c r="B3138" s="1"/>
      <c r="C3138" t="s">
        <v>103</v>
      </c>
      <c r="D3138">
        <v>0</v>
      </c>
      <c r="E3138">
        <v>3384.17</v>
      </c>
      <c r="F3138">
        <v>236714</v>
      </c>
    </row>
    <row r="3139" spans="1:6" x14ac:dyDescent="0.2">
      <c r="A3139" s="1">
        <v>44020</v>
      </c>
      <c r="B3139" s="1"/>
      <c r="C3139" t="s">
        <v>103</v>
      </c>
      <c r="D3139">
        <v>0</v>
      </c>
      <c r="E3139">
        <v>0</v>
      </c>
      <c r="F3139">
        <v>0</v>
      </c>
    </row>
    <row r="3140" spans="1:6" x14ac:dyDescent="0.2">
      <c r="A3140" s="1">
        <v>44020</v>
      </c>
      <c r="B3140" s="1"/>
      <c r="C3140" t="s">
        <v>103</v>
      </c>
      <c r="D3140">
        <v>0</v>
      </c>
      <c r="E3140">
        <v>3840.73</v>
      </c>
      <c r="F3140">
        <v>113647</v>
      </c>
    </row>
    <row r="3141" spans="1:6" x14ac:dyDescent="0.2">
      <c r="A3141" s="1">
        <v>44013</v>
      </c>
      <c r="B3141" s="1"/>
      <c r="C3141" t="s">
        <v>103</v>
      </c>
      <c r="D3141">
        <v>0</v>
      </c>
      <c r="E3141">
        <v>0</v>
      </c>
      <c r="F3141">
        <v>0</v>
      </c>
    </row>
    <row r="3142" spans="1:6" x14ac:dyDescent="0.2">
      <c r="A3142" s="1">
        <v>44013</v>
      </c>
      <c r="B3142" s="1"/>
      <c r="C3142" t="s">
        <v>106</v>
      </c>
      <c r="D3142">
        <v>0</v>
      </c>
      <c r="E3142">
        <v>0.1</v>
      </c>
      <c r="F3142">
        <v>25</v>
      </c>
    </row>
    <row r="3143" spans="1:6" x14ac:dyDescent="0.2">
      <c r="A3143" s="1">
        <v>44013</v>
      </c>
      <c r="B3143" s="1"/>
      <c r="C3143" t="s">
        <v>103</v>
      </c>
      <c r="D3143">
        <v>0</v>
      </c>
      <c r="E3143">
        <v>4050.91</v>
      </c>
      <c r="F3143">
        <v>230048</v>
      </c>
    </row>
    <row r="3144" spans="1:6" x14ac:dyDescent="0.2">
      <c r="A3144" s="1">
        <v>44013</v>
      </c>
      <c r="B3144" s="1"/>
      <c r="C3144" t="s">
        <v>106</v>
      </c>
      <c r="D3144">
        <v>0</v>
      </c>
      <c r="E3144">
        <v>2266.9</v>
      </c>
      <c r="F3144">
        <v>249806</v>
      </c>
    </row>
    <row r="3145" spans="1:6" x14ac:dyDescent="0.2">
      <c r="A3145" s="1">
        <v>44013</v>
      </c>
      <c r="B3145" s="1"/>
      <c r="C3145" t="s">
        <v>107</v>
      </c>
      <c r="D3145">
        <v>1</v>
      </c>
      <c r="E3145">
        <v>1.94</v>
      </c>
      <c r="F3145">
        <v>154</v>
      </c>
    </row>
    <row r="3146" spans="1:6" x14ac:dyDescent="0.2">
      <c r="A3146" s="1">
        <v>44013</v>
      </c>
      <c r="B3146" s="1"/>
      <c r="C3146" t="s">
        <v>103</v>
      </c>
      <c r="D3146">
        <v>0</v>
      </c>
      <c r="E3146">
        <v>1237.17</v>
      </c>
      <c r="F3146">
        <v>146583</v>
      </c>
    </row>
    <row r="3147" spans="1:6" x14ac:dyDescent="0.2">
      <c r="A3147" s="1">
        <v>44013</v>
      </c>
      <c r="B3147" s="1"/>
      <c r="C3147" t="s">
        <v>106</v>
      </c>
      <c r="D3147">
        <v>0</v>
      </c>
      <c r="E3147">
        <v>2685.12</v>
      </c>
      <c r="F3147">
        <v>385875</v>
      </c>
    </row>
    <row r="3148" spans="1:6" x14ac:dyDescent="0.2">
      <c r="A3148" s="1">
        <v>44013</v>
      </c>
      <c r="B3148" s="1"/>
      <c r="C3148" t="s">
        <v>106</v>
      </c>
      <c r="D3148">
        <v>0</v>
      </c>
      <c r="E3148">
        <v>3237.09</v>
      </c>
      <c r="F3148">
        <v>438749</v>
      </c>
    </row>
    <row r="3149" spans="1:6" x14ac:dyDescent="0.2">
      <c r="A3149" s="1">
        <v>44013</v>
      </c>
      <c r="B3149" s="1"/>
      <c r="C3149" t="s">
        <v>106</v>
      </c>
      <c r="D3149">
        <v>0</v>
      </c>
      <c r="E3149">
        <v>5802.31</v>
      </c>
      <c r="F3149">
        <v>663894</v>
      </c>
    </row>
    <row r="3150" spans="1:6" x14ac:dyDescent="0.2">
      <c r="A3150" s="1">
        <v>44013</v>
      </c>
      <c r="B3150" s="1"/>
      <c r="C3150" t="s">
        <v>107</v>
      </c>
      <c r="D3150">
        <v>1</v>
      </c>
      <c r="E3150">
        <v>33.770000000000003</v>
      </c>
      <c r="F3150">
        <v>3336</v>
      </c>
    </row>
    <row r="3151" spans="1:6" x14ac:dyDescent="0.2">
      <c r="A3151" s="1">
        <v>44013</v>
      </c>
      <c r="B3151" s="1"/>
      <c r="C3151" t="s">
        <v>106</v>
      </c>
      <c r="D3151">
        <v>0</v>
      </c>
      <c r="E3151">
        <v>2122.14</v>
      </c>
      <c r="F3151">
        <v>58457</v>
      </c>
    </row>
    <row r="3152" spans="1:6" x14ac:dyDescent="0.2">
      <c r="A3152" s="1">
        <v>44013</v>
      </c>
      <c r="B3152" s="1"/>
      <c r="C3152" t="s">
        <v>103</v>
      </c>
      <c r="D3152">
        <v>0</v>
      </c>
      <c r="E3152">
        <v>244.91</v>
      </c>
      <c r="F3152">
        <v>44938</v>
      </c>
    </row>
    <row r="3153" spans="1:6" x14ac:dyDescent="0.2">
      <c r="A3153" s="1">
        <v>44013</v>
      </c>
      <c r="B3153" s="1"/>
      <c r="C3153" t="s">
        <v>148</v>
      </c>
      <c r="D3153">
        <v>0</v>
      </c>
      <c r="E3153">
        <v>0</v>
      </c>
      <c r="F3153">
        <v>0</v>
      </c>
    </row>
    <row r="3154" spans="1:6" x14ac:dyDescent="0.2">
      <c r="A3154" s="1">
        <v>44013</v>
      </c>
      <c r="B3154" s="1"/>
      <c r="C3154" t="s">
        <v>103</v>
      </c>
      <c r="D3154">
        <v>0</v>
      </c>
      <c r="E3154">
        <v>53.11</v>
      </c>
      <c r="F3154">
        <v>12290</v>
      </c>
    </row>
    <row r="3155" spans="1:6" x14ac:dyDescent="0.2">
      <c r="A3155" s="1">
        <v>44013</v>
      </c>
      <c r="B3155" s="1"/>
      <c r="C3155" t="s">
        <v>103</v>
      </c>
      <c r="D3155">
        <v>0</v>
      </c>
      <c r="E3155">
        <v>700.75</v>
      </c>
      <c r="F3155">
        <v>492044</v>
      </c>
    </row>
    <row r="3156" spans="1:6" x14ac:dyDescent="0.2">
      <c r="A3156" s="1">
        <v>44013</v>
      </c>
      <c r="B3156" s="1"/>
      <c r="C3156" t="s">
        <v>108</v>
      </c>
      <c r="D3156">
        <v>0</v>
      </c>
      <c r="E3156">
        <v>94.37</v>
      </c>
      <c r="F3156">
        <v>10955</v>
      </c>
    </row>
    <row r="3157" spans="1:6" x14ac:dyDescent="0.2">
      <c r="A3157" s="1">
        <v>44013</v>
      </c>
      <c r="B3157" s="1"/>
      <c r="C3157" t="s">
        <v>106</v>
      </c>
      <c r="D3157">
        <v>0</v>
      </c>
      <c r="E3157">
        <v>8634.27</v>
      </c>
      <c r="F3157">
        <v>1631497</v>
      </c>
    </row>
    <row r="3158" spans="1:6" x14ac:dyDescent="0.2">
      <c r="A3158" s="1">
        <v>44013</v>
      </c>
      <c r="B3158" s="1"/>
      <c r="C3158" t="s">
        <v>108</v>
      </c>
      <c r="D3158">
        <v>0</v>
      </c>
      <c r="E3158">
        <v>903.86</v>
      </c>
      <c r="F3158">
        <v>19002</v>
      </c>
    </row>
    <row r="3159" spans="1:6" x14ac:dyDescent="0.2">
      <c r="A3159" s="1">
        <v>44013</v>
      </c>
      <c r="B3159" s="1"/>
      <c r="C3159" t="s">
        <v>106</v>
      </c>
      <c r="D3159">
        <v>0</v>
      </c>
      <c r="E3159">
        <v>0.95</v>
      </c>
      <c r="F3159">
        <v>64</v>
      </c>
    </row>
    <row r="3160" spans="1:6" x14ac:dyDescent="0.2">
      <c r="A3160" s="1">
        <v>44013</v>
      </c>
      <c r="B3160" s="1"/>
      <c r="C3160" t="s">
        <v>106</v>
      </c>
      <c r="D3160">
        <v>0</v>
      </c>
      <c r="E3160">
        <v>3704.11</v>
      </c>
      <c r="F3160">
        <v>515464</v>
      </c>
    </row>
    <row r="3161" spans="1:6" x14ac:dyDescent="0.2">
      <c r="A3161" s="1">
        <v>44013</v>
      </c>
      <c r="B3161" s="1"/>
      <c r="C3161" t="s">
        <v>103</v>
      </c>
      <c r="D3161">
        <v>0</v>
      </c>
      <c r="E3161">
        <v>0</v>
      </c>
      <c r="F3161">
        <v>0</v>
      </c>
    </row>
    <row r="3162" spans="1:6" x14ac:dyDescent="0.2">
      <c r="A3162" s="1">
        <v>44013</v>
      </c>
      <c r="B3162" s="1"/>
      <c r="C3162" t="s">
        <v>107</v>
      </c>
      <c r="D3162">
        <v>1</v>
      </c>
      <c r="E3162">
        <v>2899.87</v>
      </c>
      <c r="F3162">
        <v>453577</v>
      </c>
    </row>
    <row r="3163" spans="1:6" x14ac:dyDescent="0.2">
      <c r="A3163" s="1">
        <v>44013</v>
      </c>
      <c r="B3163" s="1"/>
      <c r="C3163" t="s">
        <v>103</v>
      </c>
      <c r="D3163">
        <v>0</v>
      </c>
      <c r="E3163">
        <v>1237.24</v>
      </c>
      <c r="F3163">
        <v>232000</v>
      </c>
    </row>
    <row r="3164" spans="1:6" x14ac:dyDescent="0.2">
      <c r="A3164" s="1">
        <v>44013</v>
      </c>
      <c r="B3164" s="1"/>
      <c r="C3164" t="s">
        <v>103</v>
      </c>
      <c r="D3164">
        <v>0</v>
      </c>
      <c r="E3164">
        <v>1109.07</v>
      </c>
      <c r="F3164">
        <v>233111</v>
      </c>
    </row>
    <row r="3165" spans="1:6" x14ac:dyDescent="0.2">
      <c r="A3165" s="1">
        <v>44013</v>
      </c>
      <c r="B3165" s="1"/>
      <c r="C3165" t="s">
        <v>103</v>
      </c>
      <c r="D3165">
        <v>0</v>
      </c>
      <c r="E3165">
        <v>0</v>
      </c>
      <c r="F3165">
        <v>0</v>
      </c>
    </row>
    <row r="3166" spans="1:6" x14ac:dyDescent="0.2">
      <c r="A3166" s="1">
        <v>44013</v>
      </c>
      <c r="B3166" s="1"/>
      <c r="C3166" t="s">
        <v>106</v>
      </c>
      <c r="D3166">
        <v>0</v>
      </c>
      <c r="E3166">
        <v>6463.65</v>
      </c>
      <c r="F3166">
        <v>1554988</v>
      </c>
    </row>
    <row r="3167" spans="1:6" x14ac:dyDescent="0.2">
      <c r="A3167" s="1">
        <v>44013</v>
      </c>
      <c r="B3167" s="1"/>
      <c r="C3167" t="s">
        <v>103</v>
      </c>
      <c r="D3167">
        <v>0</v>
      </c>
      <c r="E3167">
        <v>527.16999999999996</v>
      </c>
      <c r="F3167">
        <v>69459</v>
      </c>
    </row>
    <row r="3168" spans="1:6" x14ac:dyDescent="0.2">
      <c r="A3168" s="1">
        <v>44013</v>
      </c>
      <c r="B3168" s="1"/>
      <c r="C3168" t="s">
        <v>103</v>
      </c>
      <c r="D3168">
        <v>0</v>
      </c>
      <c r="E3168">
        <v>0</v>
      </c>
      <c r="F3168">
        <v>0</v>
      </c>
    </row>
    <row r="3169" spans="1:6" x14ac:dyDescent="0.2">
      <c r="A3169" s="1">
        <v>44013</v>
      </c>
      <c r="B3169" s="1"/>
      <c r="C3169" t="s">
        <v>106</v>
      </c>
      <c r="D3169">
        <v>0</v>
      </c>
      <c r="E3169">
        <v>3225.1</v>
      </c>
      <c r="F3169">
        <v>543910</v>
      </c>
    </row>
    <row r="3170" spans="1:6" x14ac:dyDescent="0.2">
      <c r="A3170" s="1">
        <v>44013</v>
      </c>
      <c r="B3170" s="1"/>
      <c r="C3170" t="s">
        <v>106</v>
      </c>
      <c r="D3170">
        <v>0</v>
      </c>
      <c r="E3170">
        <v>0.83</v>
      </c>
      <c r="F3170">
        <v>41</v>
      </c>
    </row>
    <row r="3171" spans="1:6" x14ac:dyDescent="0.2">
      <c r="A3171" s="1">
        <v>44013</v>
      </c>
      <c r="B3171" s="1"/>
      <c r="C3171" t="s">
        <v>103</v>
      </c>
      <c r="D3171">
        <v>0</v>
      </c>
      <c r="E3171">
        <v>2938.18</v>
      </c>
      <c r="F3171">
        <v>377156</v>
      </c>
    </row>
    <row r="3172" spans="1:6" x14ac:dyDescent="0.2">
      <c r="A3172" s="1">
        <v>44013</v>
      </c>
      <c r="B3172" s="1"/>
      <c r="C3172" t="s">
        <v>106</v>
      </c>
      <c r="D3172">
        <v>0</v>
      </c>
      <c r="E3172">
        <v>2712.46</v>
      </c>
      <c r="F3172">
        <v>433672</v>
      </c>
    </row>
    <row r="3173" spans="1:6" x14ac:dyDescent="0.2">
      <c r="A3173" s="1">
        <v>44013</v>
      </c>
      <c r="B3173" s="1"/>
      <c r="C3173" t="s">
        <v>108</v>
      </c>
      <c r="D3173">
        <v>0</v>
      </c>
      <c r="E3173">
        <v>1270.05</v>
      </c>
      <c r="F3173">
        <v>142002</v>
      </c>
    </row>
    <row r="3174" spans="1:6" x14ac:dyDescent="0.2">
      <c r="A3174" s="1">
        <v>44013</v>
      </c>
      <c r="B3174" s="1"/>
      <c r="C3174" t="s">
        <v>103</v>
      </c>
      <c r="D3174">
        <v>0</v>
      </c>
      <c r="E3174">
        <v>10476.16</v>
      </c>
      <c r="F3174">
        <v>1207135</v>
      </c>
    </row>
    <row r="3175" spans="1:6" x14ac:dyDescent="0.2">
      <c r="A3175" s="1">
        <v>44013</v>
      </c>
      <c r="B3175" s="1"/>
      <c r="C3175" t="s">
        <v>103</v>
      </c>
      <c r="D3175">
        <v>0</v>
      </c>
      <c r="E3175">
        <v>0</v>
      </c>
      <c r="F3175">
        <v>0</v>
      </c>
    </row>
    <row r="3176" spans="1:6" x14ac:dyDescent="0.2">
      <c r="A3176" s="1">
        <v>44013</v>
      </c>
      <c r="B3176" s="1"/>
      <c r="C3176" t="s">
        <v>106</v>
      </c>
      <c r="D3176">
        <v>0</v>
      </c>
      <c r="E3176">
        <v>2.2999999999999998</v>
      </c>
      <c r="F3176">
        <v>81</v>
      </c>
    </row>
    <row r="3177" spans="1:6" x14ac:dyDescent="0.2">
      <c r="A3177" s="1">
        <v>44013</v>
      </c>
      <c r="B3177" s="1"/>
      <c r="C3177" t="s">
        <v>107</v>
      </c>
      <c r="D3177">
        <v>1</v>
      </c>
      <c r="E3177">
        <v>10.68</v>
      </c>
      <c r="F3177">
        <v>662</v>
      </c>
    </row>
    <row r="3178" spans="1:6" x14ac:dyDescent="0.2">
      <c r="A3178" s="1">
        <v>44013</v>
      </c>
      <c r="B3178" s="1"/>
      <c r="C3178" t="s">
        <v>106</v>
      </c>
      <c r="D3178">
        <v>0</v>
      </c>
      <c r="E3178">
        <v>6868.35</v>
      </c>
      <c r="F3178">
        <v>1354648</v>
      </c>
    </row>
    <row r="3179" spans="1:6" x14ac:dyDescent="0.2">
      <c r="A3179" s="1">
        <v>44013</v>
      </c>
      <c r="B3179" s="1"/>
      <c r="C3179" t="s">
        <v>107</v>
      </c>
      <c r="D3179">
        <v>1</v>
      </c>
      <c r="E3179">
        <v>1015.77</v>
      </c>
      <c r="F3179">
        <v>145155</v>
      </c>
    </row>
    <row r="3180" spans="1:6" x14ac:dyDescent="0.2">
      <c r="A3180" s="1">
        <v>44013</v>
      </c>
      <c r="B3180" s="1"/>
      <c r="C3180" t="s">
        <v>108</v>
      </c>
      <c r="D3180">
        <v>0</v>
      </c>
      <c r="E3180">
        <v>1005.93</v>
      </c>
      <c r="F3180">
        <v>92586</v>
      </c>
    </row>
    <row r="3181" spans="1:6" x14ac:dyDescent="0.2">
      <c r="A3181" s="1">
        <v>44013</v>
      </c>
      <c r="B3181" s="1"/>
      <c r="C3181" t="s">
        <v>103</v>
      </c>
      <c r="D3181">
        <v>0</v>
      </c>
      <c r="E3181">
        <v>3264.66</v>
      </c>
      <c r="F3181">
        <v>307335</v>
      </c>
    </row>
    <row r="3182" spans="1:6" x14ac:dyDescent="0.2">
      <c r="A3182" s="1">
        <v>44013</v>
      </c>
      <c r="B3182" s="1"/>
      <c r="C3182" t="s">
        <v>103</v>
      </c>
      <c r="D3182">
        <v>0</v>
      </c>
      <c r="E3182">
        <v>4316.08</v>
      </c>
      <c r="F3182">
        <v>400744</v>
      </c>
    </row>
    <row r="3183" spans="1:6" x14ac:dyDescent="0.2">
      <c r="A3183" s="1">
        <v>44013</v>
      </c>
      <c r="B3183" s="1"/>
      <c r="C3183" t="s">
        <v>106</v>
      </c>
      <c r="D3183">
        <v>0</v>
      </c>
      <c r="E3183">
        <v>3555.01</v>
      </c>
      <c r="F3183">
        <v>679816</v>
      </c>
    </row>
    <row r="3184" spans="1:6" x14ac:dyDescent="0.2">
      <c r="A3184" s="1">
        <v>44013</v>
      </c>
      <c r="B3184" s="1"/>
      <c r="C3184" t="s">
        <v>107</v>
      </c>
      <c r="D3184">
        <v>1</v>
      </c>
      <c r="E3184">
        <v>26.61</v>
      </c>
      <c r="F3184">
        <v>1013</v>
      </c>
    </row>
    <row r="3185" spans="1:6" x14ac:dyDescent="0.2">
      <c r="A3185" s="1">
        <v>44013</v>
      </c>
      <c r="B3185" s="1"/>
      <c r="C3185" t="s">
        <v>106</v>
      </c>
      <c r="D3185">
        <v>0</v>
      </c>
      <c r="E3185">
        <v>2239.71</v>
      </c>
      <c r="F3185">
        <v>268229</v>
      </c>
    </row>
    <row r="3186" spans="1:6" x14ac:dyDescent="0.2">
      <c r="A3186" s="1">
        <v>44013</v>
      </c>
      <c r="B3186" s="1"/>
      <c r="C3186" t="s">
        <v>107</v>
      </c>
      <c r="D3186">
        <v>1</v>
      </c>
      <c r="E3186">
        <v>0</v>
      </c>
      <c r="F3186">
        <v>0</v>
      </c>
    </row>
    <row r="3187" spans="1:6" x14ac:dyDescent="0.2">
      <c r="A3187" s="1">
        <v>44013</v>
      </c>
      <c r="B3187" s="1"/>
      <c r="C3187" t="s">
        <v>103</v>
      </c>
      <c r="D3187">
        <v>0</v>
      </c>
      <c r="E3187">
        <v>0</v>
      </c>
      <c r="F3187">
        <v>0</v>
      </c>
    </row>
    <row r="3188" spans="1:6" x14ac:dyDescent="0.2">
      <c r="A3188" s="1">
        <v>44013</v>
      </c>
      <c r="B3188" s="1"/>
      <c r="C3188" t="s">
        <v>103</v>
      </c>
      <c r="D3188">
        <v>0</v>
      </c>
      <c r="E3188">
        <v>72.59</v>
      </c>
      <c r="F3188">
        <v>20935</v>
      </c>
    </row>
    <row r="3189" spans="1:6" x14ac:dyDescent="0.2">
      <c r="A3189" s="1">
        <v>44013</v>
      </c>
      <c r="B3189" s="1"/>
      <c r="C3189" t="s">
        <v>103</v>
      </c>
      <c r="D3189">
        <v>0</v>
      </c>
      <c r="E3189">
        <v>4639.82</v>
      </c>
      <c r="F3189">
        <v>340665</v>
      </c>
    </row>
    <row r="3190" spans="1:6" x14ac:dyDescent="0.2">
      <c r="A3190" s="1">
        <v>44013</v>
      </c>
      <c r="B3190" s="1"/>
      <c r="C3190" t="s">
        <v>107</v>
      </c>
      <c r="D3190">
        <v>1</v>
      </c>
      <c r="E3190">
        <v>5147.6099999999997</v>
      </c>
      <c r="F3190">
        <v>646622</v>
      </c>
    </row>
    <row r="3191" spans="1:6" x14ac:dyDescent="0.2">
      <c r="A3191" s="1">
        <v>44013</v>
      </c>
      <c r="B3191" s="1"/>
      <c r="C3191" t="s">
        <v>103</v>
      </c>
      <c r="D3191">
        <v>0</v>
      </c>
      <c r="E3191">
        <v>192.33</v>
      </c>
      <c r="F3191">
        <v>11293</v>
      </c>
    </row>
    <row r="3192" spans="1:6" x14ac:dyDescent="0.2">
      <c r="A3192" s="1">
        <v>44013</v>
      </c>
      <c r="B3192" s="1"/>
      <c r="C3192" t="s">
        <v>103</v>
      </c>
      <c r="D3192">
        <v>0</v>
      </c>
      <c r="E3192">
        <v>561.65</v>
      </c>
      <c r="F3192">
        <v>94648</v>
      </c>
    </row>
    <row r="3193" spans="1:6" x14ac:dyDescent="0.2">
      <c r="A3193" s="1">
        <v>44013</v>
      </c>
      <c r="B3193" s="1"/>
      <c r="C3193" t="s">
        <v>106</v>
      </c>
      <c r="D3193">
        <v>0</v>
      </c>
      <c r="E3193">
        <v>759.73</v>
      </c>
      <c r="F3193">
        <v>41843</v>
      </c>
    </row>
    <row r="3194" spans="1:6" x14ac:dyDescent="0.2">
      <c r="A3194" s="1">
        <v>44013</v>
      </c>
      <c r="B3194" s="1"/>
      <c r="C3194" t="s">
        <v>108</v>
      </c>
      <c r="D3194">
        <v>0</v>
      </c>
      <c r="E3194">
        <v>229.97</v>
      </c>
      <c r="F3194">
        <v>35040</v>
      </c>
    </row>
    <row r="3195" spans="1:6" x14ac:dyDescent="0.2">
      <c r="A3195" s="1">
        <v>44013</v>
      </c>
      <c r="B3195" s="1"/>
      <c r="C3195" t="s">
        <v>103</v>
      </c>
      <c r="D3195">
        <v>0</v>
      </c>
      <c r="E3195">
        <v>7746.44</v>
      </c>
      <c r="F3195">
        <v>422228</v>
      </c>
    </row>
    <row r="3196" spans="1:6" x14ac:dyDescent="0.2">
      <c r="A3196" s="1">
        <v>44013</v>
      </c>
      <c r="B3196" s="1"/>
      <c r="C3196" t="s">
        <v>107</v>
      </c>
      <c r="D3196">
        <v>1</v>
      </c>
      <c r="E3196">
        <v>7900.67</v>
      </c>
      <c r="F3196">
        <v>631238</v>
      </c>
    </row>
    <row r="3197" spans="1:6" x14ac:dyDescent="0.2">
      <c r="A3197" s="1">
        <v>44013</v>
      </c>
      <c r="B3197" s="1"/>
      <c r="C3197" t="s">
        <v>107</v>
      </c>
      <c r="D3197">
        <v>1</v>
      </c>
      <c r="E3197">
        <v>127.03</v>
      </c>
      <c r="F3197">
        <v>7295</v>
      </c>
    </row>
    <row r="3198" spans="1:6" x14ac:dyDescent="0.2">
      <c r="A3198" s="1">
        <v>44013</v>
      </c>
      <c r="B3198" s="1"/>
      <c r="C3198" t="s">
        <v>106</v>
      </c>
      <c r="D3198">
        <v>0</v>
      </c>
      <c r="E3198">
        <v>261.48</v>
      </c>
      <c r="F3198">
        <v>20253</v>
      </c>
    </row>
    <row r="3199" spans="1:6" x14ac:dyDescent="0.2">
      <c r="A3199" s="1">
        <v>44013</v>
      </c>
      <c r="B3199" s="1"/>
      <c r="C3199" t="s">
        <v>107</v>
      </c>
      <c r="D3199">
        <v>1</v>
      </c>
      <c r="E3199">
        <v>2886.8</v>
      </c>
      <c r="F3199">
        <v>262406</v>
      </c>
    </row>
    <row r="3200" spans="1:6" x14ac:dyDescent="0.2">
      <c r="A3200" s="1">
        <v>44013</v>
      </c>
      <c r="B3200" s="1"/>
      <c r="C3200" t="s">
        <v>104</v>
      </c>
      <c r="D3200">
        <v>0</v>
      </c>
      <c r="E3200">
        <v>2830.75</v>
      </c>
      <c r="F3200">
        <v>93766</v>
      </c>
    </row>
    <row r="3201" spans="1:6" x14ac:dyDescent="0.2">
      <c r="A3201" s="1">
        <v>44013</v>
      </c>
      <c r="B3201" s="1"/>
      <c r="C3201" t="s">
        <v>103</v>
      </c>
      <c r="D3201">
        <v>0</v>
      </c>
      <c r="E3201">
        <v>2862.44</v>
      </c>
      <c r="F3201">
        <v>181086</v>
      </c>
    </row>
    <row r="3202" spans="1:6" x14ac:dyDescent="0.2">
      <c r="A3202" s="1">
        <v>44013</v>
      </c>
      <c r="B3202" s="1"/>
      <c r="C3202" t="s">
        <v>103</v>
      </c>
      <c r="D3202">
        <v>0</v>
      </c>
      <c r="E3202">
        <v>930.98</v>
      </c>
      <c r="F3202">
        <v>65422</v>
      </c>
    </row>
    <row r="3203" spans="1:6" x14ac:dyDescent="0.2">
      <c r="A3203" s="1">
        <v>44013</v>
      </c>
      <c r="B3203" s="1"/>
      <c r="C3203" t="s">
        <v>103</v>
      </c>
      <c r="D3203">
        <v>0</v>
      </c>
      <c r="E3203">
        <v>0</v>
      </c>
      <c r="F3203">
        <v>0</v>
      </c>
    </row>
    <row r="3204" spans="1:6" x14ac:dyDescent="0.2">
      <c r="A3204" s="1">
        <v>44013</v>
      </c>
      <c r="B3204" s="1"/>
      <c r="C3204" t="s">
        <v>103</v>
      </c>
      <c r="D3204">
        <v>0</v>
      </c>
      <c r="E3204">
        <v>756.42</v>
      </c>
      <c r="F3204">
        <v>21535</v>
      </c>
    </row>
    <row r="3205" spans="1:6" x14ac:dyDescent="0.2">
      <c r="A3205" s="1">
        <v>44013</v>
      </c>
      <c r="B3205" s="1"/>
      <c r="C3205" t="s">
        <v>103</v>
      </c>
      <c r="D3205">
        <v>0</v>
      </c>
      <c r="E3205">
        <v>0</v>
      </c>
      <c r="F3205">
        <v>0</v>
      </c>
    </row>
    <row r="3206" spans="1:6" x14ac:dyDescent="0.2">
      <c r="A3206" s="1">
        <v>44013</v>
      </c>
      <c r="B3206" s="1"/>
      <c r="C3206" t="s">
        <v>108</v>
      </c>
      <c r="D3206">
        <v>0</v>
      </c>
      <c r="E3206">
        <v>8.18</v>
      </c>
      <c r="F3206">
        <v>1723</v>
      </c>
    </row>
    <row r="3207" spans="1:6" x14ac:dyDescent="0.2">
      <c r="A3207" s="1">
        <v>44013</v>
      </c>
      <c r="B3207" s="1"/>
      <c r="C3207" t="s">
        <v>103</v>
      </c>
      <c r="D3207">
        <v>0</v>
      </c>
      <c r="E3207">
        <v>0</v>
      </c>
      <c r="F3207">
        <v>0</v>
      </c>
    </row>
    <row r="3208" spans="1:6" x14ac:dyDescent="0.2">
      <c r="A3208" s="1">
        <v>44013</v>
      </c>
      <c r="B3208" s="1"/>
      <c r="C3208" t="s">
        <v>107</v>
      </c>
      <c r="D3208">
        <v>1</v>
      </c>
      <c r="E3208">
        <v>7285.42</v>
      </c>
      <c r="F3208">
        <v>1212003</v>
      </c>
    </row>
    <row r="3209" spans="1:6" x14ac:dyDescent="0.2">
      <c r="A3209" s="1">
        <v>44013</v>
      </c>
      <c r="B3209" s="1"/>
      <c r="C3209" t="s">
        <v>108</v>
      </c>
      <c r="D3209">
        <v>0</v>
      </c>
      <c r="E3209">
        <v>681.5</v>
      </c>
      <c r="F3209">
        <v>39993</v>
      </c>
    </row>
    <row r="3210" spans="1:6" x14ac:dyDescent="0.2">
      <c r="A3210" s="1">
        <v>44013</v>
      </c>
      <c r="B3210" s="1"/>
      <c r="C3210" t="s">
        <v>103</v>
      </c>
      <c r="D3210">
        <v>0</v>
      </c>
      <c r="E3210">
        <v>0</v>
      </c>
      <c r="F3210">
        <v>0</v>
      </c>
    </row>
    <row r="3211" spans="1:6" x14ac:dyDescent="0.2">
      <c r="A3211" s="1">
        <v>44013</v>
      </c>
      <c r="B3211" s="1"/>
      <c r="C3211" t="s">
        <v>106</v>
      </c>
      <c r="D3211">
        <v>0</v>
      </c>
      <c r="E3211">
        <v>3777.81</v>
      </c>
      <c r="F3211">
        <v>787496</v>
      </c>
    </row>
    <row r="3212" spans="1:6" x14ac:dyDescent="0.2">
      <c r="A3212" s="1">
        <v>44013</v>
      </c>
      <c r="B3212" s="1"/>
      <c r="C3212" t="s">
        <v>106</v>
      </c>
      <c r="D3212">
        <v>0</v>
      </c>
      <c r="E3212">
        <v>2134.14</v>
      </c>
      <c r="F3212">
        <v>80951</v>
      </c>
    </row>
    <row r="3213" spans="1:6" x14ac:dyDescent="0.2">
      <c r="A3213" s="1">
        <v>44013</v>
      </c>
      <c r="B3213" s="1"/>
      <c r="C3213" t="s">
        <v>107</v>
      </c>
      <c r="D3213">
        <v>1</v>
      </c>
      <c r="E3213">
        <v>24537.17</v>
      </c>
      <c r="F3213">
        <v>2112310</v>
      </c>
    </row>
    <row r="3214" spans="1:6" x14ac:dyDescent="0.2">
      <c r="A3214" s="1">
        <v>44013</v>
      </c>
      <c r="B3214" s="1"/>
      <c r="C3214" t="s">
        <v>108</v>
      </c>
      <c r="D3214">
        <v>0</v>
      </c>
      <c r="E3214">
        <v>324.7</v>
      </c>
      <c r="F3214">
        <v>24304</v>
      </c>
    </row>
    <row r="3215" spans="1:6" x14ac:dyDescent="0.2">
      <c r="A3215" s="1">
        <v>44013</v>
      </c>
      <c r="B3215" s="1"/>
      <c r="C3215" t="s">
        <v>106</v>
      </c>
      <c r="D3215">
        <v>0</v>
      </c>
      <c r="E3215">
        <v>570.46</v>
      </c>
      <c r="F3215">
        <v>91329</v>
      </c>
    </row>
    <row r="3216" spans="1:6" x14ac:dyDescent="0.2">
      <c r="A3216" s="1">
        <v>44013</v>
      </c>
      <c r="B3216" s="1"/>
      <c r="C3216" t="s">
        <v>103</v>
      </c>
      <c r="D3216">
        <v>0</v>
      </c>
      <c r="E3216">
        <v>4661.54</v>
      </c>
      <c r="F3216">
        <v>192876</v>
      </c>
    </row>
    <row r="3217" spans="1:6" x14ac:dyDescent="0.2">
      <c r="A3217" s="1">
        <v>44013</v>
      </c>
      <c r="B3217" s="1"/>
      <c r="C3217" t="s">
        <v>107</v>
      </c>
      <c r="D3217">
        <v>1</v>
      </c>
      <c r="E3217">
        <v>0</v>
      </c>
      <c r="F3217">
        <v>0</v>
      </c>
    </row>
    <row r="3218" spans="1:6" x14ac:dyDescent="0.2">
      <c r="A3218" s="1">
        <v>44013</v>
      </c>
      <c r="B3218" s="1"/>
      <c r="C3218" t="s">
        <v>107</v>
      </c>
      <c r="D3218">
        <v>1</v>
      </c>
      <c r="E3218">
        <v>10010.39</v>
      </c>
      <c r="F3218">
        <v>597339</v>
      </c>
    </row>
    <row r="3219" spans="1:6" x14ac:dyDescent="0.2">
      <c r="A3219" s="1">
        <v>44013</v>
      </c>
      <c r="B3219" s="1"/>
      <c r="C3219" t="s">
        <v>107</v>
      </c>
      <c r="D3219">
        <v>1</v>
      </c>
      <c r="E3219">
        <v>15.03</v>
      </c>
      <c r="F3219">
        <v>1007</v>
      </c>
    </row>
    <row r="3220" spans="1:6" x14ac:dyDescent="0.2">
      <c r="A3220" s="1">
        <v>44013</v>
      </c>
      <c r="B3220" s="1"/>
      <c r="C3220" t="s">
        <v>106</v>
      </c>
      <c r="D3220">
        <v>0</v>
      </c>
      <c r="E3220">
        <v>7930.99</v>
      </c>
      <c r="F3220">
        <v>1544216</v>
      </c>
    </row>
    <row r="3221" spans="1:6" x14ac:dyDescent="0.2">
      <c r="A3221" s="1">
        <v>44006</v>
      </c>
      <c r="B3221" s="1"/>
      <c r="C3221" t="s">
        <v>103</v>
      </c>
      <c r="D3221">
        <v>0</v>
      </c>
      <c r="E3221">
        <v>674.66</v>
      </c>
      <c r="F3221">
        <v>75013</v>
      </c>
    </row>
    <row r="3222" spans="1:6" x14ac:dyDescent="0.2">
      <c r="A3222" s="1">
        <v>44006</v>
      </c>
      <c r="B3222" s="1"/>
      <c r="C3222" t="s">
        <v>103</v>
      </c>
      <c r="D3222">
        <v>0</v>
      </c>
      <c r="E3222">
        <v>494.21</v>
      </c>
      <c r="F3222">
        <v>110662</v>
      </c>
    </row>
    <row r="3223" spans="1:6" x14ac:dyDescent="0.2">
      <c r="A3223" s="1">
        <v>44006</v>
      </c>
      <c r="B3223" s="1"/>
      <c r="C3223" t="s">
        <v>104</v>
      </c>
      <c r="D3223">
        <v>0</v>
      </c>
      <c r="E3223">
        <v>2800.75</v>
      </c>
      <c r="F3223">
        <v>80941</v>
      </c>
    </row>
    <row r="3224" spans="1:6" x14ac:dyDescent="0.2">
      <c r="A3224" s="1">
        <v>44006</v>
      </c>
      <c r="B3224" s="1"/>
      <c r="C3224" t="s">
        <v>103</v>
      </c>
      <c r="D3224">
        <v>0</v>
      </c>
      <c r="E3224">
        <v>8435.4</v>
      </c>
      <c r="F3224">
        <v>1682702</v>
      </c>
    </row>
    <row r="3225" spans="1:6" x14ac:dyDescent="0.2">
      <c r="A3225" s="1">
        <v>44006</v>
      </c>
      <c r="B3225" s="1"/>
      <c r="C3225" t="s">
        <v>106</v>
      </c>
      <c r="D3225">
        <v>0</v>
      </c>
      <c r="E3225">
        <v>1318.28</v>
      </c>
      <c r="F3225">
        <v>170487</v>
      </c>
    </row>
    <row r="3226" spans="1:6" x14ac:dyDescent="0.2">
      <c r="A3226" s="1">
        <v>44006</v>
      </c>
      <c r="B3226" s="1"/>
      <c r="C3226" t="s">
        <v>106</v>
      </c>
      <c r="D3226">
        <v>0</v>
      </c>
      <c r="E3226">
        <v>884.5</v>
      </c>
      <c r="F3226">
        <v>90150</v>
      </c>
    </row>
    <row r="3227" spans="1:6" x14ac:dyDescent="0.2">
      <c r="A3227" s="1">
        <v>44006</v>
      </c>
      <c r="B3227" s="1"/>
      <c r="C3227" t="s">
        <v>107</v>
      </c>
      <c r="D3227">
        <v>1</v>
      </c>
      <c r="E3227">
        <v>6433.23</v>
      </c>
      <c r="F3227">
        <v>468427</v>
      </c>
    </row>
    <row r="3228" spans="1:6" x14ac:dyDescent="0.2">
      <c r="A3228" s="1">
        <v>44006</v>
      </c>
      <c r="B3228" s="1"/>
      <c r="C3228" t="s">
        <v>106</v>
      </c>
      <c r="D3228">
        <v>0</v>
      </c>
      <c r="E3228">
        <v>4276.5600000000004</v>
      </c>
      <c r="F3228">
        <v>456115</v>
      </c>
    </row>
    <row r="3229" spans="1:6" x14ac:dyDescent="0.2">
      <c r="A3229" s="1">
        <v>44006</v>
      </c>
      <c r="B3229" s="1"/>
      <c r="C3229" t="s">
        <v>103</v>
      </c>
      <c r="D3229">
        <v>0</v>
      </c>
      <c r="E3229">
        <v>0</v>
      </c>
      <c r="F3229">
        <v>0</v>
      </c>
    </row>
    <row r="3230" spans="1:6" x14ac:dyDescent="0.2">
      <c r="A3230" s="1">
        <v>44006</v>
      </c>
      <c r="B3230" s="1"/>
      <c r="C3230" t="s">
        <v>108</v>
      </c>
      <c r="D3230">
        <v>0</v>
      </c>
      <c r="E3230">
        <v>65.16</v>
      </c>
      <c r="F3230">
        <v>4738</v>
      </c>
    </row>
    <row r="3231" spans="1:6" x14ac:dyDescent="0.2">
      <c r="A3231" s="1">
        <v>44006</v>
      </c>
      <c r="B3231" s="1"/>
      <c r="C3231" t="s">
        <v>103</v>
      </c>
      <c r="D3231">
        <v>0</v>
      </c>
      <c r="E3231">
        <v>504.9</v>
      </c>
      <c r="F3231">
        <v>65461</v>
      </c>
    </row>
    <row r="3232" spans="1:6" x14ac:dyDescent="0.2">
      <c r="A3232" s="1">
        <v>44006</v>
      </c>
      <c r="B3232" s="1"/>
      <c r="C3232" t="s">
        <v>103</v>
      </c>
      <c r="D3232">
        <v>0</v>
      </c>
      <c r="E3232">
        <v>7344.12</v>
      </c>
      <c r="F3232">
        <v>1022078</v>
      </c>
    </row>
    <row r="3233" spans="1:6" x14ac:dyDescent="0.2">
      <c r="A3233" s="1">
        <v>44006</v>
      </c>
      <c r="B3233" s="1"/>
      <c r="C3233" t="s">
        <v>107</v>
      </c>
      <c r="D3233">
        <v>1</v>
      </c>
      <c r="E3233">
        <v>1.35</v>
      </c>
      <c r="F3233">
        <v>41</v>
      </c>
    </row>
    <row r="3234" spans="1:6" x14ac:dyDescent="0.2">
      <c r="A3234" s="1">
        <v>44006</v>
      </c>
      <c r="B3234" s="1"/>
      <c r="C3234" t="s">
        <v>103</v>
      </c>
      <c r="D3234">
        <v>0</v>
      </c>
      <c r="E3234">
        <v>0</v>
      </c>
      <c r="F3234">
        <v>0</v>
      </c>
    </row>
    <row r="3235" spans="1:6" x14ac:dyDescent="0.2">
      <c r="A3235" s="1">
        <v>44006</v>
      </c>
      <c r="B3235" s="1"/>
      <c r="C3235" t="s">
        <v>103</v>
      </c>
      <c r="D3235">
        <v>0</v>
      </c>
      <c r="E3235">
        <v>0</v>
      </c>
      <c r="F3235">
        <v>0</v>
      </c>
    </row>
    <row r="3236" spans="1:6" x14ac:dyDescent="0.2">
      <c r="A3236" s="1">
        <v>44006</v>
      </c>
      <c r="B3236" s="1"/>
      <c r="C3236" t="s">
        <v>103</v>
      </c>
      <c r="D3236">
        <v>0</v>
      </c>
      <c r="E3236">
        <v>0</v>
      </c>
      <c r="F3236">
        <v>0</v>
      </c>
    </row>
    <row r="3237" spans="1:6" x14ac:dyDescent="0.2">
      <c r="A3237" s="1">
        <v>44006</v>
      </c>
      <c r="B3237" s="1"/>
      <c r="C3237" t="s">
        <v>107</v>
      </c>
      <c r="D3237">
        <v>1</v>
      </c>
      <c r="E3237">
        <v>6915.13</v>
      </c>
      <c r="F3237">
        <v>658426</v>
      </c>
    </row>
    <row r="3238" spans="1:6" x14ac:dyDescent="0.2">
      <c r="A3238" s="1">
        <v>44006</v>
      </c>
      <c r="B3238" s="1"/>
      <c r="C3238" t="s">
        <v>103</v>
      </c>
      <c r="D3238">
        <v>0</v>
      </c>
      <c r="E3238">
        <v>490.42</v>
      </c>
      <c r="F3238">
        <v>121817</v>
      </c>
    </row>
    <row r="3239" spans="1:6" x14ac:dyDescent="0.2">
      <c r="A3239" s="1">
        <v>44006</v>
      </c>
      <c r="B3239" s="1"/>
      <c r="C3239" t="s">
        <v>107</v>
      </c>
      <c r="D3239">
        <v>1</v>
      </c>
      <c r="E3239">
        <v>0</v>
      </c>
      <c r="F3239">
        <v>0</v>
      </c>
    </row>
    <row r="3240" spans="1:6" x14ac:dyDescent="0.2">
      <c r="A3240" s="1">
        <v>44006</v>
      </c>
      <c r="B3240" s="1"/>
      <c r="C3240" t="s">
        <v>103</v>
      </c>
      <c r="D3240">
        <v>0</v>
      </c>
      <c r="E3240">
        <v>32.47</v>
      </c>
      <c r="F3240">
        <v>7098</v>
      </c>
    </row>
    <row r="3241" spans="1:6" x14ac:dyDescent="0.2">
      <c r="A3241" s="1">
        <v>44006</v>
      </c>
      <c r="B3241" s="1"/>
      <c r="C3241" t="s">
        <v>103</v>
      </c>
      <c r="D3241">
        <v>0</v>
      </c>
      <c r="E3241">
        <v>8623.7800000000007</v>
      </c>
      <c r="F3241">
        <v>984555</v>
      </c>
    </row>
    <row r="3242" spans="1:6" x14ac:dyDescent="0.2">
      <c r="A3242" s="1">
        <v>44006</v>
      </c>
      <c r="B3242" s="1"/>
      <c r="C3242" t="s">
        <v>106</v>
      </c>
      <c r="D3242">
        <v>0</v>
      </c>
      <c r="E3242">
        <v>4460.54</v>
      </c>
      <c r="F3242">
        <v>655749</v>
      </c>
    </row>
    <row r="3243" spans="1:6" x14ac:dyDescent="0.2">
      <c r="A3243" s="1">
        <v>44006</v>
      </c>
      <c r="B3243" s="1"/>
      <c r="C3243" t="s">
        <v>103</v>
      </c>
      <c r="D3243">
        <v>0</v>
      </c>
      <c r="E3243">
        <v>880.88</v>
      </c>
      <c r="F3243">
        <v>101120</v>
      </c>
    </row>
    <row r="3244" spans="1:6" x14ac:dyDescent="0.2">
      <c r="A3244" s="1">
        <v>44006</v>
      </c>
      <c r="B3244" s="1"/>
      <c r="C3244" t="s">
        <v>106</v>
      </c>
      <c r="D3244">
        <v>0</v>
      </c>
      <c r="E3244">
        <v>886.2</v>
      </c>
      <c r="F3244">
        <v>145074</v>
      </c>
    </row>
    <row r="3245" spans="1:6" x14ac:dyDescent="0.2">
      <c r="A3245" s="1">
        <v>44006</v>
      </c>
      <c r="B3245" s="1"/>
      <c r="C3245" t="s">
        <v>107</v>
      </c>
      <c r="D3245">
        <v>1</v>
      </c>
      <c r="E3245">
        <v>1460.24</v>
      </c>
      <c r="F3245">
        <v>162664</v>
      </c>
    </row>
    <row r="3246" spans="1:6" x14ac:dyDescent="0.2">
      <c r="A3246" s="1">
        <v>44006</v>
      </c>
      <c r="B3246" s="1"/>
      <c r="C3246" t="s">
        <v>103</v>
      </c>
      <c r="D3246">
        <v>0</v>
      </c>
      <c r="E3246">
        <v>0</v>
      </c>
      <c r="F3246">
        <v>0</v>
      </c>
    </row>
    <row r="3247" spans="1:6" x14ac:dyDescent="0.2">
      <c r="A3247" s="1">
        <v>44006</v>
      </c>
      <c r="B3247" s="1"/>
      <c r="C3247" t="s">
        <v>103</v>
      </c>
      <c r="D3247">
        <v>0</v>
      </c>
      <c r="E3247">
        <v>7438.76</v>
      </c>
      <c r="F3247">
        <v>1026630</v>
      </c>
    </row>
    <row r="3248" spans="1:6" x14ac:dyDescent="0.2">
      <c r="A3248" s="1">
        <v>44006</v>
      </c>
      <c r="B3248" s="1"/>
      <c r="C3248" t="s">
        <v>103</v>
      </c>
      <c r="D3248">
        <v>0</v>
      </c>
      <c r="E3248">
        <v>0</v>
      </c>
      <c r="F3248">
        <v>0</v>
      </c>
    </row>
    <row r="3249" spans="1:6" x14ac:dyDescent="0.2">
      <c r="A3249" s="1">
        <v>44006</v>
      </c>
      <c r="B3249" s="1"/>
      <c r="C3249" t="s">
        <v>106</v>
      </c>
      <c r="D3249">
        <v>0</v>
      </c>
      <c r="E3249">
        <v>1191.4100000000001</v>
      </c>
      <c r="F3249">
        <v>110808</v>
      </c>
    </row>
    <row r="3250" spans="1:6" x14ac:dyDescent="0.2">
      <c r="A3250" s="1">
        <v>44006</v>
      </c>
      <c r="B3250" s="1"/>
      <c r="C3250" t="s">
        <v>107</v>
      </c>
      <c r="D3250">
        <v>1</v>
      </c>
      <c r="E3250">
        <v>12281.85</v>
      </c>
      <c r="F3250">
        <v>803679</v>
      </c>
    </row>
    <row r="3251" spans="1:6" x14ac:dyDescent="0.2">
      <c r="A3251" s="1">
        <v>44006</v>
      </c>
      <c r="B3251" s="1"/>
      <c r="C3251" t="s">
        <v>107</v>
      </c>
      <c r="D3251">
        <v>1</v>
      </c>
      <c r="E3251">
        <v>3.46</v>
      </c>
      <c r="F3251">
        <v>296</v>
      </c>
    </row>
    <row r="3252" spans="1:6" x14ac:dyDescent="0.2">
      <c r="A3252" s="1">
        <v>44006</v>
      </c>
      <c r="B3252" s="1"/>
      <c r="C3252" t="s">
        <v>108</v>
      </c>
      <c r="D3252">
        <v>0</v>
      </c>
      <c r="E3252">
        <v>2653.68</v>
      </c>
      <c r="F3252">
        <v>227484</v>
      </c>
    </row>
    <row r="3253" spans="1:6" x14ac:dyDescent="0.2">
      <c r="A3253" s="1">
        <v>44006</v>
      </c>
      <c r="B3253" s="1"/>
      <c r="C3253" t="s">
        <v>108</v>
      </c>
      <c r="D3253">
        <v>0</v>
      </c>
      <c r="E3253">
        <v>1717.09</v>
      </c>
      <c r="F3253">
        <v>125666</v>
      </c>
    </row>
    <row r="3254" spans="1:6" x14ac:dyDescent="0.2">
      <c r="A3254" s="1">
        <v>44006</v>
      </c>
      <c r="B3254" s="1"/>
      <c r="C3254" t="s">
        <v>103</v>
      </c>
      <c r="D3254">
        <v>0</v>
      </c>
      <c r="E3254">
        <v>34.130000000000003</v>
      </c>
      <c r="F3254">
        <v>7388</v>
      </c>
    </row>
    <row r="3255" spans="1:6" x14ac:dyDescent="0.2">
      <c r="A3255" s="1">
        <v>44006</v>
      </c>
      <c r="B3255" s="1"/>
      <c r="C3255" t="s">
        <v>107</v>
      </c>
      <c r="D3255">
        <v>1</v>
      </c>
      <c r="E3255">
        <v>5247.4</v>
      </c>
      <c r="F3255">
        <v>707946</v>
      </c>
    </row>
    <row r="3256" spans="1:6" x14ac:dyDescent="0.2">
      <c r="A3256" s="1">
        <v>44006</v>
      </c>
      <c r="B3256" s="1"/>
      <c r="C3256" t="s">
        <v>103</v>
      </c>
      <c r="D3256">
        <v>0</v>
      </c>
      <c r="E3256">
        <v>1197.57</v>
      </c>
      <c r="F3256">
        <v>238315</v>
      </c>
    </row>
    <row r="3257" spans="1:6" x14ac:dyDescent="0.2">
      <c r="A3257" s="1">
        <v>44006</v>
      </c>
      <c r="B3257" s="1"/>
      <c r="C3257" t="s">
        <v>103</v>
      </c>
      <c r="D3257">
        <v>0</v>
      </c>
      <c r="E3257">
        <v>697.99</v>
      </c>
      <c r="F3257">
        <v>388047</v>
      </c>
    </row>
    <row r="3258" spans="1:6" x14ac:dyDescent="0.2">
      <c r="A3258" s="1">
        <v>44006</v>
      </c>
      <c r="B3258" s="1"/>
      <c r="C3258" t="s">
        <v>107</v>
      </c>
      <c r="D3258">
        <v>1</v>
      </c>
      <c r="E3258">
        <v>20.86</v>
      </c>
      <c r="F3258">
        <v>1483</v>
      </c>
    </row>
    <row r="3259" spans="1:6" x14ac:dyDescent="0.2">
      <c r="A3259" s="1">
        <v>44006</v>
      </c>
      <c r="B3259" s="1"/>
      <c r="C3259" t="s">
        <v>103</v>
      </c>
      <c r="D3259">
        <v>0</v>
      </c>
      <c r="E3259">
        <v>974.46</v>
      </c>
      <c r="F3259">
        <v>200748</v>
      </c>
    </row>
    <row r="3260" spans="1:6" x14ac:dyDescent="0.2">
      <c r="A3260" s="1">
        <v>44006</v>
      </c>
      <c r="B3260" s="1"/>
      <c r="C3260" t="s">
        <v>108</v>
      </c>
      <c r="D3260">
        <v>0</v>
      </c>
      <c r="E3260">
        <v>389.33</v>
      </c>
      <c r="F3260">
        <v>41564</v>
      </c>
    </row>
    <row r="3261" spans="1:6" x14ac:dyDescent="0.2">
      <c r="A3261" s="1">
        <v>44006</v>
      </c>
      <c r="B3261" s="1"/>
      <c r="C3261" t="s">
        <v>107</v>
      </c>
      <c r="D3261">
        <v>1</v>
      </c>
      <c r="E3261">
        <v>24.86</v>
      </c>
      <c r="F3261">
        <v>450</v>
      </c>
    </row>
    <row r="3262" spans="1:6" x14ac:dyDescent="0.2">
      <c r="A3262" s="1">
        <v>44006</v>
      </c>
      <c r="B3262" s="1"/>
      <c r="C3262" t="s">
        <v>108</v>
      </c>
      <c r="D3262">
        <v>0</v>
      </c>
      <c r="E3262">
        <v>676.64</v>
      </c>
      <c r="F3262">
        <v>33512</v>
      </c>
    </row>
    <row r="3263" spans="1:6" x14ac:dyDescent="0.2">
      <c r="A3263" s="1">
        <v>44006</v>
      </c>
      <c r="B3263" s="1"/>
      <c r="C3263" t="s">
        <v>103</v>
      </c>
      <c r="D3263">
        <v>0</v>
      </c>
      <c r="E3263">
        <v>3100.74</v>
      </c>
      <c r="F3263">
        <v>138331</v>
      </c>
    </row>
    <row r="3264" spans="1:6" x14ac:dyDescent="0.2">
      <c r="A3264" s="1">
        <v>44006</v>
      </c>
      <c r="B3264" s="1"/>
      <c r="C3264" t="s">
        <v>107</v>
      </c>
      <c r="D3264">
        <v>1</v>
      </c>
      <c r="E3264">
        <v>20597.18</v>
      </c>
      <c r="F3264">
        <v>1058743</v>
      </c>
    </row>
    <row r="3265" spans="1:6" x14ac:dyDescent="0.2">
      <c r="A3265" s="1">
        <v>44006</v>
      </c>
      <c r="B3265" s="1"/>
      <c r="C3265" t="s">
        <v>107</v>
      </c>
      <c r="D3265">
        <v>1</v>
      </c>
      <c r="E3265">
        <v>22794.11</v>
      </c>
      <c r="F3265">
        <v>1585662</v>
      </c>
    </row>
    <row r="3266" spans="1:6" x14ac:dyDescent="0.2">
      <c r="A3266" s="1">
        <v>44006</v>
      </c>
      <c r="B3266" s="1"/>
      <c r="C3266" t="s">
        <v>108</v>
      </c>
      <c r="D3266">
        <v>0</v>
      </c>
      <c r="E3266">
        <v>1191.56</v>
      </c>
      <c r="F3266">
        <v>51823</v>
      </c>
    </row>
    <row r="3267" spans="1:6" x14ac:dyDescent="0.2">
      <c r="A3267" s="1">
        <v>44006</v>
      </c>
      <c r="B3267" s="1"/>
      <c r="C3267" t="s">
        <v>106</v>
      </c>
      <c r="D3267">
        <v>0</v>
      </c>
      <c r="E3267">
        <v>3915.29</v>
      </c>
      <c r="F3267">
        <v>761107</v>
      </c>
    </row>
    <row r="3268" spans="1:6" x14ac:dyDescent="0.2">
      <c r="A3268" s="1">
        <v>44006</v>
      </c>
      <c r="B3268" s="1"/>
      <c r="C3268" t="s">
        <v>106</v>
      </c>
      <c r="D3268">
        <v>0</v>
      </c>
      <c r="E3268">
        <v>3314.42</v>
      </c>
      <c r="F3268">
        <v>635714</v>
      </c>
    </row>
    <row r="3269" spans="1:6" x14ac:dyDescent="0.2">
      <c r="A3269" s="1">
        <v>44006</v>
      </c>
      <c r="B3269" s="1"/>
      <c r="C3269" t="s">
        <v>103</v>
      </c>
      <c r="D3269">
        <v>0</v>
      </c>
      <c r="E3269">
        <v>3015.44</v>
      </c>
      <c r="F3269">
        <v>222033</v>
      </c>
    </row>
    <row r="3270" spans="1:6" x14ac:dyDescent="0.2">
      <c r="A3270" s="1">
        <v>44006</v>
      </c>
      <c r="B3270" s="1"/>
      <c r="C3270" t="s">
        <v>107</v>
      </c>
      <c r="D3270">
        <v>1</v>
      </c>
      <c r="E3270">
        <v>51.37</v>
      </c>
      <c r="F3270">
        <v>2265</v>
      </c>
    </row>
    <row r="3271" spans="1:6" x14ac:dyDescent="0.2">
      <c r="A3271" s="1">
        <v>44006</v>
      </c>
      <c r="B3271" s="1"/>
      <c r="C3271" t="s">
        <v>106</v>
      </c>
      <c r="D3271">
        <v>0</v>
      </c>
      <c r="E3271">
        <v>2271.8200000000002</v>
      </c>
      <c r="F3271">
        <v>312943</v>
      </c>
    </row>
    <row r="3272" spans="1:6" x14ac:dyDescent="0.2">
      <c r="A3272" s="1">
        <v>44006</v>
      </c>
      <c r="B3272" s="1"/>
      <c r="C3272" t="s">
        <v>103</v>
      </c>
      <c r="D3272">
        <v>0</v>
      </c>
      <c r="E3272">
        <v>5803.37</v>
      </c>
      <c r="F3272">
        <v>320393</v>
      </c>
    </row>
    <row r="3273" spans="1:6" x14ac:dyDescent="0.2">
      <c r="A3273" s="1">
        <v>44006</v>
      </c>
      <c r="B3273" s="1"/>
      <c r="C3273" t="s">
        <v>108</v>
      </c>
      <c r="D3273">
        <v>0</v>
      </c>
      <c r="E3273">
        <v>228.82</v>
      </c>
      <c r="F3273">
        <v>10220</v>
      </c>
    </row>
    <row r="3274" spans="1:6" x14ac:dyDescent="0.2">
      <c r="A3274" s="1">
        <v>44006</v>
      </c>
      <c r="B3274" s="1"/>
      <c r="C3274" t="s">
        <v>103</v>
      </c>
      <c r="D3274">
        <v>0</v>
      </c>
      <c r="E3274">
        <v>32.89</v>
      </c>
      <c r="F3274">
        <v>6417</v>
      </c>
    </row>
    <row r="3275" spans="1:6" x14ac:dyDescent="0.2">
      <c r="A3275" s="1">
        <v>44006</v>
      </c>
      <c r="B3275" s="1"/>
      <c r="C3275" t="s">
        <v>103</v>
      </c>
      <c r="D3275">
        <v>0</v>
      </c>
      <c r="E3275">
        <v>3746.83</v>
      </c>
      <c r="F3275">
        <v>276589</v>
      </c>
    </row>
    <row r="3276" spans="1:6" x14ac:dyDescent="0.2">
      <c r="A3276" s="1">
        <v>44006</v>
      </c>
      <c r="B3276" s="1"/>
      <c r="C3276" t="s">
        <v>148</v>
      </c>
      <c r="D3276">
        <v>0</v>
      </c>
      <c r="E3276">
        <v>0</v>
      </c>
      <c r="F3276">
        <v>0</v>
      </c>
    </row>
    <row r="3277" spans="1:6" x14ac:dyDescent="0.2">
      <c r="A3277" s="1">
        <v>44006</v>
      </c>
      <c r="B3277" s="1"/>
      <c r="C3277" t="s">
        <v>103</v>
      </c>
      <c r="D3277">
        <v>0</v>
      </c>
      <c r="E3277">
        <v>2644.95</v>
      </c>
      <c r="F3277">
        <v>383841</v>
      </c>
    </row>
    <row r="3278" spans="1:6" x14ac:dyDescent="0.2">
      <c r="A3278" s="1">
        <v>44006</v>
      </c>
      <c r="B3278" s="1"/>
      <c r="C3278" t="s">
        <v>106</v>
      </c>
      <c r="D3278">
        <v>0</v>
      </c>
      <c r="E3278">
        <v>0</v>
      </c>
      <c r="F3278">
        <v>0</v>
      </c>
    </row>
    <row r="3279" spans="1:6" x14ac:dyDescent="0.2">
      <c r="A3279" s="1">
        <v>44006</v>
      </c>
      <c r="B3279" s="1"/>
      <c r="C3279" t="s">
        <v>103</v>
      </c>
      <c r="D3279">
        <v>0</v>
      </c>
      <c r="E3279">
        <v>1459.32</v>
      </c>
      <c r="F3279">
        <v>94693</v>
      </c>
    </row>
    <row r="3280" spans="1:6" x14ac:dyDescent="0.2">
      <c r="A3280" s="1">
        <v>44006</v>
      </c>
      <c r="B3280" s="1"/>
      <c r="C3280" t="s">
        <v>106</v>
      </c>
      <c r="D3280">
        <v>0</v>
      </c>
      <c r="E3280">
        <v>2049.46</v>
      </c>
      <c r="F3280">
        <v>326671</v>
      </c>
    </row>
    <row r="3281" spans="1:6" x14ac:dyDescent="0.2">
      <c r="A3281" s="1">
        <v>44006</v>
      </c>
      <c r="B3281" s="1"/>
      <c r="C3281" t="s">
        <v>148</v>
      </c>
      <c r="D3281">
        <v>0</v>
      </c>
      <c r="E3281">
        <v>0</v>
      </c>
      <c r="F3281">
        <v>0</v>
      </c>
    </row>
    <row r="3282" spans="1:6" x14ac:dyDescent="0.2">
      <c r="A3282" s="1">
        <v>44006</v>
      </c>
      <c r="B3282" s="1"/>
      <c r="C3282" t="s">
        <v>108</v>
      </c>
      <c r="D3282">
        <v>0</v>
      </c>
      <c r="E3282">
        <v>221.34</v>
      </c>
      <c r="F3282">
        <v>21785</v>
      </c>
    </row>
    <row r="3283" spans="1:6" x14ac:dyDescent="0.2">
      <c r="A3283" s="1">
        <v>44006</v>
      </c>
      <c r="B3283" s="1"/>
      <c r="C3283" t="s">
        <v>103</v>
      </c>
      <c r="D3283">
        <v>0</v>
      </c>
      <c r="E3283">
        <v>0</v>
      </c>
      <c r="F3283">
        <v>0</v>
      </c>
    </row>
    <row r="3284" spans="1:6" x14ac:dyDescent="0.2">
      <c r="A3284" s="1">
        <v>44006</v>
      </c>
      <c r="B3284" s="1"/>
      <c r="C3284" t="s">
        <v>103</v>
      </c>
      <c r="D3284">
        <v>0</v>
      </c>
      <c r="E3284">
        <v>34.67</v>
      </c>
      <c r="F3284">
        <v>6213</v>
      </c>
    </row>
    <row r="3285" spans="1:6" x14ac:dyDescent="0.2">
      <c r="A3285" s="1">
        <v>44006</v>
      </c>
      <c r="B3285" s="1"/>
      <c r="C3285" t="s">
        <v>103</v>
      </c>
      <c r="D3285">
        <v>0</v>
      </c>
      <c r="E3285">
        <v>1588.44</v>
      </c>
      <c r="F3285">
        <v>198780</v>
      </c>
    </row>
    <row r="3286" spans="1:6" x14ac:dyDescent="0.2">
      <c r="A3286" s="1">
        <v>44006</v>
      </c>
      <c r="B3286" s="1"/>
      <c r="C3286" t="s">
        <v>106</v>
      </c>
      <c r="D3286">
        <v>0</v>
      </c>
      <c r="E3286">
        <v>31.07</v>
      </c>
      <c r="F3286">
        <v>6235</v>
      </c>
    </row>
    <row r="3287" spans="1:6" x14ac:dyDescent="0.2">
      <c r="A3287" s="1">
        <v>44006</v>
      </c>
      <c r="B3287" s="1"/>
      <c r="C3287" t="s">
        <v>108</v>
      </c>
      <c r="D3287">
        <v>0</v>
      </c>
      <c r="E3287">
        <v>515.86</v>
      </c>
      <c r="F3287">
        <v>14146</v>
      </c>
    </row>
    <row r="3288" spans="1:6" x14ac:dyDescent="0.2">
      <c r="A3288" s="1">
        <v>44006</v>
      </c>
      <c r="B3288" s="1"/>
      <c r="C3288" t="s">
        <v>106</v>
      </c>
      <c r="D3288">
        <v>0</v>
      </c>
      <c r="E3288">
        <v>0</v>
      </c>
      <c r="F3288">
        <v>0</v>
      </c>
    </row>
    <row r="3289" spans="1:6" x14ac:dyDescent="0.2">
      <c r="A3289" s="1">
        <v>44006</v>
      </c>
      <c r="B3289" s="1"/>
      <c r="C3289" t="s">
        <v>106</v>
      </c>
      <c r="D3289">
        <v>0</v>
      </c>
      <c r="E3289">
        <v>1161.04</v>
      </c>
      <c r="F3289">
        <v>167818</v>
      </c>
    </row>
    <row r="3290" spans="1:6" x14ac:dyDescent="0.2">
      <c r="A3290" s="1">
        <v>44006</v>
      </c>
      <c r="B3290" s="1"/>
      <c r="C3290" t="s">
        <v>103</v>
      </c>
      <c r="D3290">
        <v>0</v>
      </c>
      <c r="E3290">
        <v>123.17</v>
      </c>
      <c r="F3290">
        <v>6408</v>
      </c>
    </row>
    <row r="3291" spans="1:6" x14ac:dyDescent="0.2">
      <c r="A3291" s="1">
        <v>44006</v>
      </c>
      <c r="B3291" s="1"/>
      <c r="C3291" t="s">
        <v>108</v>
      </c>
      <c r="D3291">
        <v>0</v>
      </c>
      <c r="E3291">
        <v>417.3</v>
      </c>
      <c r="F3291">
        <v>15004</v>
      </c>
    </row>
    <row r="3292" spans="1:6" x14ac:dyDescent="0.2">
      <c r="A3292" s="1">
        <v>44006</v>
      </c>
      <c r="B3292" s="1"/>
      <c r="C3292" t="s">
        <v>103</v>
      </c>
      <c r="D3292">
        <v>0</v>
      </c>
      <c r="E3292">
        <v>32.35</v>
      </c>
      <c r="F3292">
        <v>7134</v>
      </c>
    </row>
    <row r="3293" spans="1:6" x14ac:dyDescent="0.2">
      <c r="A3293" s="1">
        <v>44006</v>
      </c>
      <c r="B3293" s="1"/>
      <c r="C3293" t="s">
        <v>107</v>
      </c>
      <c r="D3293">
        <v>1</v>
      </c>
      <c r="E3293">
        <v>5005.51</v>
      </c>
      <c r="F3293">
        <v>619980</v>
      </c>
    </row>
    <row r="3294" spans="1:6" x14ac:dyDescent="0.2">
      <c r="A3294" s="1">
        <v>44006</v>
      </c>
      <c r="B3294" s="1"/>
      <c r="C3294" t="s">
        <v>103</v>
      </c>
      <c r="D3294">
        <v>0</v>
      </c>
      <c r="E3294">
        <v>3725.15</v>
      </c>
      <c r="F3294">
        <v>384839</v>
      </c>
    </row>
    <row r="3295" spans="1:6" x14ac:dyDescent="0.2">
      <c r="A3295" s="1">
        <v>44006</v>
      </c>
      <c r="B3295" s="1"/>
      <c r="C3295" t="s">
        <v>103</v>
      </c>
      <c r="D3295">
        <v>0</v>
      </c>
      <c r="E3295">
        <v>1587.21</v>
      </c>
      <c r="F3295">
        <v>162773</v>
      </c>
    </row>
    <row r="3296" spans="1:6" x14ac:dyDescent="0.2">
      <c r="A3296" s="1">
        <v>44006</v>
      </c>
      <c r="B3296" s="1"/>
      <c r="C3296" t="s">
        <v>103</v>
      </c>
      <c r="D3296">
        <v>0</v>
      </c>
      <c r="E3296">
        <v>34.619999999999997</v>
      </c>
      <c r="F3296">
        <v>6286</v>
      </c>
    </row>
    <row r="3297" spans="1:6" x14ac:dyDescent="0.2">
      <c r="A3297" s="1">
        <v>44006</v>
      </c>
      <c r="B3297" s="1"/>
      <c r="C3297" t="s">
        <v>103</v>
      </c>
      <c r="D3297">
        <v>0</v>
      </c>
      <c r="E3297">
        <v>2266.41</v>
      </c>
      <c r="F3297">
        <v>139942</v>
      </c>
    </row>
    <row r="3298" spans="1:6" x14ac:dyDescent="0.2">
      <c r="A3298" s="1">
        <v>44006</v>
      </c>
      <c r="B3298" s="1"/>
      <c r="C3298" t="s">
        <v>107</v>
      </c>
      <c r="D3298">
        <v>1</v>
      </c>
      <c r="E3298">
        <v>0.75</v>
      </c>
      <c r="F3298">
        <v>103</v>
      </c>
    </row>
    <row r="3299" spans="1:6" x14ac:dyDescent="0.2">
      <c r="A3299" s="1">
        <v>44006</v>
      </c>
      <c r="B3299" s="1"/>
      <c r="C3299" t="s">
        <v>103</v>
      </c>
      <c r="D3299">
        <v>0</v>
      </c>
      <c r="E3299">
        <v>0</v>
      </c>
      <c r="F3299">
        <v>0</v>
      </c>
    </row>
    <row r="3300" spans="1:6" x14ac:dyDescent="0.2">
      <c r="A3300" s="1">
        <v>44006</v>
      </c>
      <c r="B3300" s="1"/>
      <c r="C3300" t="s">
        <v>106</v>
      </c>
      <c r="D3300">
        <v>0</v>
      </c>
      <c r="E3300">
        <v>2868.22</v>
      </c>
      <c r="F3300">
        <v>436648</v>
      </c>
    </row>
    <row r="3301" spans="1:6" x14ac:dyDescent="0.2">
      <c r="A3301" s="1">
        <v>43999</v>
      </c>
      <c r="B3301" s="1"/>
      <c r="C3301" t="s">
        <v>148</v>
      </c>
      <c r="D3301">
        <v>0</v>
      </c>
      <c r="E3301">
        <v>0</v>
      </c>
      <c r="F3301">
        <v>0</v>
      </c>
    </row>
    <row r="3302" spans="1:6" x14ac:dyDescent="0.2">
      <c r="A3302" s="1">
        <v>43999</v>
      </c>
      <c r="B3302" s="1"/>
      <c r="C3302" t="s">
        <v>106</v>
      </c>
      <c r="D3302">
        <v>0</v>
      </c>
      <c r="E3302">
        <v>5331.39</v>
      </c>
      <c r="F3302">
        <v>613455</v>
      </c>
    </row>
    <row r="3303" spans="1:6" x14ac:dyDescent="0.2">
      <c r="A3303" s="1">
        <v>43999</v>
      </c>
      <c r="B3303" s="1"/>
      <c r="C3303" t="s">
        <v>107</v>
      </c>
      <c r="D3303">
        <v>1</v>
      </c>
      <c r="E3303">
        <v>2459.9899999999998</v>
      </c>
      <c r="F3303">
        <v>306132</v>
      </c>
    </row>
    <row r="3304" spans="1:6" x14ac:dyDescent="0.2">
      <c r="A3304" s="1">
        <v>43999</v>
      </c>
      <c r="B3304" s="1"/>
      <c r="C3304" t="s">
        <v>103</v>
      </c>
      <c r="D3304">
        <v>0</v>
      </c>
      <c r="E3304">
        <v>0</v>
      </c>
      <c r="F3304">
        <v>0</v>
      </c>
    </row>
    <row r="3305" spans="1:6" x14ac:dyDescent="0.2">
      <c r="A3305" s="1">
        <v>43999</v>
      </c>
      <c r="B3305" s="1"/>
      <c r="C3305" t="s">
        <v>106</v>
      </c>
      <c r="D3305">
        <v>0</v>
      </c>
      <c r="E3305">
        <v>0</v>
      </c>
      <c r="F3305">
        <v>0</v>
      </c>
    </row>
    <row r="3306" spans="1:6" x14ac:dyDescent="0.2">
      <c r="A3306" s="1">
        <v>43999</v>
      </c>
      <c r="B3306" s="1"/>
      <c r="C3306" t="s">
        <v>107</v>
      </c>
      <c r="D3306">
        <v>1</v>
      </c>
      <c r="E3306">
        <v>5.37</v>
      </c>
      <c r="F3306">
        <v>445</v>
      </c>
    </row>
    <row r="3307" spans="1:6" x14ac:dyDescent="0.2">
      <c r="A3307" s="1">
        <v>43999</v>
      </c>
      <c r="B3307" s="1"/>
      <c r="C3307" t="s">
        <v>103</v>
      </c>
      <c r="D3307">
        <v>0</v>
      </c>
      <c r="E3307">
        <v>0</v>
      </c>
      <c r="F3307">
        <v>0</v>
      </c>
    </row>
    <row r="3308" spans="1:6" x14ac:dyDescent="0.2">
      <c r="A3308" s="1">
        <v>43999</v>
      </c>
      <c r="B3308" s="1"/>
      <c r="C3308" t="s">
        <v>104</v>
      </c>
      <c r="D3308">
        <v>0</v>
      </c>
      <c r="E3308">
        <v>2883.87</v>
      </c>
      <c r="F3308">
        <v>79625</v>
      </c>
    </row>
    <row r="3309" spans="1:6" x14ac:dyDescent="0.2">
      <c r="A3309" s="1">
        <v>43999</v>
      </c>
      <c r="B3309" s="1"/>
      <c r="C3309" t="s">
        <v>106</v>
      </c>
      <c r="D3309">
        <v>0</v>
      </c>
      <c r="E3309">
        <v>2905.3</v>
      </c>
      <c r="F3309">
        <v>426871</v>
      </c>
    </row>
    <row r="3310" spans="1:6" x14ac:dyDescent="0.2">
      <c r="A3310" s="1">
        <v>43999</v>
      </c>
      <c r="B3310" s="1"/>
      <c r="C3310" t="s">
        <v>103</v>
      </c>
      <c r="D3310">
        <v>0</v>
      </c>
      <c r="E3310">
        <v>1748.12</v>
      </c>
      <c r="F3310">
        <v>119085</v>
      </c>
    </row>
    <row r="3311" spans="1:6" x14ac:dyDescent="0.2">
      <c r="A3311" s="1">
        <v>43999</v>
      </c>
      <c r="B3311" s="1"/>
      <c r="C3311" t="s">
        <v>103</v>
      </c>
      <c r="D3311">
        <v>0</v>
      </c>
      <c r="E3311">
        <v>0</v>
      </c>
      <c r="F3311">
        <v>0</v>
      </c>
    </row>
    <row r="3312" spans="1:6" x14ac:dyDescent="0.2">
      <c r="A3312" s="1">
        <v>43999</v>
      </c>
      <c r="B3312" s="1"/>
      <c r="C3312" t="s">
        <v>103</v>
      </c>
      <c r="D3312">
        <v>0</v>
      </c>
      <c r="E3312">
        <v>0</v>
      </c>
      <c r="F3312">
        <v>0</v>
      </c>
    </row>
    <row r="3313" spans="1:6" x14ac:dyDescent="0.2">
      <c r="A3313" s="1">
        <v>43999</v>
      </c>
      <c r="B3313" s="1"/>
      <c r="C3313" t="s">
        <v>106</v>
      </c>
      <c r="D3313">
        <v>0</v>
      </c>
      <c r="E3313">
        <v>0</v>
      </c>
      <c r="F3313">
        <v>0</v>
      </c>
    </row>
    <row r="3314" spans="1:6" x14ac:dyDescent="0.2">
      <c r="A3314" s="1">
        <v>43999</v>
      </c>
      <c r="B3314" s="1"/>
      <c r="C3314" t="s">
        <v>107</v>
      </c>
      <c r="D3314">
        <v>1</v>
      </c>
      <c r="E3314">
        <v>195.37</v>
      </c>
      <c r="F3314">
        <v>10539</v>
      </c>
    </row>
    <row r="3315" spans="1:6" x14ac:dyDescent="0.2">
      <c r="A3315" s="1">
        <v>43999</v>
      </c>
      <c r="B3315" s="1"/>
      <c r="C3315" t="s">
        <v>107</v>
      </c>
      <c r="D3315">
        <v>1</v>
      </c>
      <c r="E3315">
        <v>95.62</v>
      </c>
      <c r="F3315">
        <v>4641</v>
      </c>
    </row>
    <row r="3316" spans="1:6" x14ac:dyDescent="0.2">
      <c r="A3316" s="1">
        <v>43999</v>
      </c>
      <c r="B3316" s="1"/>
      <c r="C3316" t="s">
        <v>107</v>
      </c>
      <c r="D3316">
        <v>1</v>
      </c>
      <c r="E3316">
        <v>7316.42</v>
      </c>
      <c r="F3316">
        <v>667431</v>
      </c>
    </row>
    <row r="3317" spans="1:6" x14ac:dyDescent="0.2">
      <c r="A3317" s="1">
        <v>43999</v>
      </c>
      <c r="B3317" s="1"/>
      <c r="C3317" t="s">
        <v>103</v>
      </c>
      <c r="D3317">
        <v>0</v>
      </c>
      <c r="E3317">
        <v>2598.15</v>
      </c>
      <c r="F3317">
        <v>165703</v>
      </c>
    </row>
    <row r="3318" spans="1:6" x14ac:dyDescent="0.2">
      <c r="A3318" s="1">
        <v>43999</v>
      </c>
      <c r="B3318" s="1"/>
      <c r="C3318" t="s">
        <v>103</v>
      </c>
      <c r="D3318">
        <v>0</v>
      </c>
      <c r="E3318">
        <v>14924.88</v>
      </c>
      <c r="F3318">
        <v>2036813</v>
      </c>
    </row>
    <row r="3319" spans="1:6" x14ac:dyDescent="0.2">
      <c r="A3319" s="1">
        <v>43999</v>
      </c>
      <c r="B3319" s="1"/>
      <c r="C3319" t="s">
        <v>103</v>
      </c>
      <c r="D3319">
        <v>0</v>
      </c>
      <c r="E3319">
        <v>286.19</v>
      </c>
      <c r="F3319">
        <v>55790</v>
      </c>
    </row>
    <row r="3320" spans="1:6" x14ac:dyDescent="0.2">
      <c r="A3320" s="1">
        <v>43999</v>
      </c>
      <c r="B3320" s="1"/>
      <c r="C3320" t="s">
        <v>107</v>
      </c>
      <c r="D3320">
        <v>1</v>
      </c>
      <c r="E3320">
        <v>45.71</v>
      </c>
      <c r="F3320">
        <v>4073</v>
      </c>
    </row>
    <row r="3321" spans="1:6" x14ac:dyDescent="0.2">
      <c r="A3321" s="1">
        <v>43999</v>
      </c>
      <c r="B3321" s="1"/>
      <c r="C3321" t="s">
        <v>103</v>
      </c>
      <c r="D3321">
        <v>0</v>
      </c>
      <c r="E3321">
        <v>758.07</v>
      </c>
      <c r="F3321">
        <v>169138</v>
      </c>
    </row>
    <row r="3322" spans="1:6" x14ac:dyDescent="0.2">
      <c r="A3322" s="1">
        <v>43999</v>
      </c>
      <c r="B3322" s="1"/>
      <c r="C3322" t="s">
        <v>107</v>
      </c>
      <c r="D3322">
        <v>1</v>
      </c>
      <c r="E3322">
        <v>1281.52</v>
      </c>
      <c r="F3322">
        <v>135032</v>
      </c>
    </row>
    <row r="3323" spans="1:6" x14ac:dyDescent="0.2">
      <c r="A3323" s="1">
        <v>43999</v>
      </c>
      <c r="B3323" s="1"/>
      <c r="C3323" t="s">
        <v>103</v>
      </c>
      <c r="D3323">
        <v>0</v>
      </c>
      <c r="E3323">
        <v>1645.59</v>
      </c>
      <c r="F3323">
        <v>198470</v>
      </c>
    </row>
    <row r="3324" spans="1:6" x14ac:dyDescent="0.2">
      <c r="A3324" s="1">
        <v>43999</v>
      </c>
      <c r="B3324" s="1"/>
      <c r="C3324" t="s">
        <v>107</v>
      </c>
      <c r="D3324">
        <v>1</v>
      </c>
      <c r="E3324">
        <v>7147.03</v>
      </c>
      <c r="F3324">
        <v>519199</v>
      </c>
    </row>
    <row r="3325" spans="1:6" x14ac:dyDescent="0.2">
      <c r="A3325" s="1">
        <v>43999</v>
      </c>
      <c r="B3325" s="1"/>
      <c r="C3325" t="s">
        <v>103</v>
      </c>
      <c r="D3325">
        <v>0</v>
      </c>
      <c r="E3325">
        <v>564.08000000000004</v>
      </c>
      <c r="F3325">
        <v>67091</v>
      </c>
    </row>
    <row r="3326" spans="1:6" x14ac:dyDescent="0.2">
      <c r="A3326" s="1">
        <v>43999</v>
      </c>
      <c r="B3326" s="1"/>
      <c r="C3326" t="s">
        <v>107</v>
      </c>
      <c r="D3326">
        <v>1</v>
      </c>
      <c r="E3326">
        <v>106.91</v>
      </c>
      <c r="F3326">
        <v>5877</v>
      </c>
    </row>
    <row r="3327" spans="1:6" x14ac:dyDescent="0.2">
      <c r="A3327" s="1">
        <v>43999</v>
      </c>
      <c r="B3327" s="1"/>
      <c r="C3327" t="s">
        <v>108</v>
      </c>
      <c r="D3327">
        <v>0</v>
      </c>
      <c r="E3327">
        <v>833.1</v>
      </c>
      <c r="F3327">
        <v>51638</v>
      </c>
    </row>
    <row r="3328" spans="1:6" x14ac:dyDescent="0.2">
      <c r="A3328" s="1">
        <v>43999</v>
      </c>
      <c r="B3328" s="1"/>
      <c r="C3328" t="s">
        <v>103</v>
      </c>
      <c r="D3328">
        <v>0</v>
      </c>
      <c r="E3328">
        <v>3688.38</v>
      </c>
      <c r="F3328">
        <v>165720</v>
      </c>
    </row>
    <row r="3329" spans="1:6" x14ac:dyDescent="0.2">
      <c r="A3329" s="1">
        <v>43999</v>
      </c>
      <c r="B3329" s="1"/>
      <c r="C3329" t="s">
        <v>108</v>
      </c>
      <c r="D3329">
        <v>0</v>
      </c>
      <c r="E3329">
        <v>2735.42</v>
      </c>
      <c r="F3329">
        <v>289612</v>
      </c>
    </row>
    <row r="3330" spans="1:6" x14ac:dyDescent="0.2">
      <c r="A3330" s="1">
        <v>43999</v>
      </c>
      <c r="B3330" s="1"/>
      <c r="C3330" t="s">
        <v>108</v>
      </c>
      <c r="D3330">
        <v>0</v>
      </c>
      <c r="E3330">
        <v>1322.15</v>
      </c>
      <c r="F3330">
        <v>63533</v>
      </c>
    </row>
    <row r="3331" spans="1:6" x14ac:dyDescent="0.2">
      <c r="A3331" s="1">
        <v>43999</v>
      </c>
      <c r="B3331" s="1"/>
      <c r="C3331" t="s">
        <v>103</v>
      </c>
      <c r="D3331">
        <v>0</v>
      </c>
      <c r="E3331">
        <v>0</v>
      </c>
      <c r="F3331">
        <v>0</v>
      </c>
    </row>
    <row r="3332" spans="1:6" x14ac:dyDescent="0.2">
      <c r="A3332" s="1">
        <v>43999</v>
      </c>
      <c r="B3332" s="1"/>
      <c r="C3332" t="s">
        <v>103</v>
      </c>
      <c r="D3332">
        <v>0</v>
      </c>
      <c r="E3332">
        <v>3507.61</v>
      </c>
      <c r="F3332">
        <v>713234</v>
      </c>
    </row>
    <row r="3333" spans="1:6" x14ac:dyDescent="0.2">
      <c r="A3333" s="1">
        <v>43999</v>
      </c>
      <c r="B3333" s="1"/>
      <c r="C3333" t="s">
        <v>106</v>
      </c>
      <c r="D3333">
        <v>0</v>
      </c>
      <c r="E3333">
        <v>5531.61</v>
      </c>
      <c r="F3333">
        <v>1062806</v>
      </c>
    </row>
    <row r="3334" spans="1:6" x14ac:dyDescent="0.2">
      <c r="A3334" s="1">
        <v>43999</v>
      </c>
      <c r="B3334" s="1"/>
      <c r="C3334" t="s">
        <v>107</v>
      </c>
      <c r="D3334">
        <v>1</v>
      </c>
      <c r="E3334">
        <v>0</v>
      </c>
      <c r="F3334">
        <v>0</v>
      </c>
    </row>
    <row r="3335" spans="1:6" x14ac:dyDescent="0.2">
      <c r="A3335" s="1">
        <v>43999</v>
      </c>
      <c r="B3335" s="1"/>
      <c r="C3335" t="s">
        <v>106</v>
      </c>
      <c r="D3335">
        <v>0</v>
      </c>
      <c r="E3335">
        <v>3663.62</v>
      </c>
      <c r="F3335">
        <v>381773</v>
      </c>
    </row>
    <row r="3336" spans="1:6" x14ac:dyDescent="0.2">
      <c r="A3336" s="1">
        <v>43999</v>
      </c>
      <c r="B3336" s="1"/>
      <c r="C3336" t="s">
        <v>107</v>
      </c>
      <c r="D3336">
        <v>1</v>
      </c>
      <c r="E3336">
        <v>125.21</v>
      </c>
      <c r="F3336">
        <v>12021</v>
      </c>
    </row>
    <row r="3337" spans="1:6" x14ac:dyDescent="0.2">
      <c r="A3337" s="1">
        <v>43999</v>
      </c>
      <c r="B3337" s="1"/>
      <c r="C3337" t="s">
        <v>107</v>
      </c>
      <c r="D3337">
        <v>1</v>
      </c>
      <c r="E3337">
        <v>83.76</v>
      </c>
      <c r="F3337">
        <v>5770</v>
      </c>
    </row>
    <row r="3338" spans="1:6" x14ac:dyDescent="0.2">
      <c r="A3338" s="1">
        <v>43999</v>
      </c>
      <c r="B3338" s="1"/>
      <c r="C3338" t="s">
        <v>103</v>
      </c>
      <c r="D3338">
        <v>0</v>
      </c>
      <c r="E3338">
        <v>708.26</v>
      </c>
      <c r="F3338">
        <v>437442</v>
      </c>
    </row>
    <row r="3339" spans="1:6" x14ac:dyDescent="0.2">
      <c r="A3339" s="1">
        <v>43999</v>
      </c>
      <c r="B3339" s="1"/>
      <c r="C3339" t="s">
        <v>103</v>
      </c>
      <c r="D3339">
        <v>0</v>
      </c>
      <c r="E3339">
        <v>299.39</v>
      </c>
      <c r="F3339">
        <v>32495</v>
      </c>
    </row>
    <row r="3340" spans="1:6" x14ac:dyDescent="0.2">
      <c r="A3340" s="1">
        <v>43999</v>
      </c>
      <c r="B3340" s="1"/>
      <c r="C3340" t="s">
        <v>108</v>
      </c>
      <c r="D3340">
        <v>0</v>
      </c>
      <c r="E3340">
        <v>269.24</v>
      </c>
      <c r="F3340">
        <v>25608</v>
      </c>
    </row>
    <row r="3341" spans="1:6" x14ac:dyDescent="0.2">
      <c r="A3341" s="1">
        <v>43999</v>
      </c>
      <c r="B3341" s="1"/>
      <c r="C3341" t="s">
        <v>106</v>
      </c>
      <c r="D3341">
        <v>0</v>
      </c>
      <c r="E3341">
        <v>4909.3500000000004</v>
      </c>
      <c r="F3341">
        <v>799604</v>
      </c>
    </row>
    <row r="3342" spans="1:6" x14ac:dyDescent="0.2">
      <c r="A3342" s="1">
        <v>43999</v>
      </c>
      <c r="B3342" s="1"/>
      <c r="C3342" t="s">
        <v>108</v>
      </c>
      <c r="D3342">
        <v>0</v>
      </c>
      <c r="E3342">
        <v>152.38</v>
      </c>
      <c r="F3342">
        <v>19258</v>
      </c>
    </row>
    <row r="3343" spans="1:6" x14ac:dyDescent="0.2">
      <c r="A3343" s="1">
        <v>43999</v>
      </c>
      <c r="B3343" s="1"/>
      <c r="C3343" t="s">
        <v>107</v>
      </c>
      <c r="D3343">
        <v>1</v>
      </c>
      <c r="E3343">
        <v>65.5</v>
      </c>
      <c r="F3343">
        <v>9480</v>
      </c>
    </row>
    <row r="3344" spans="1:6" x14ac:dyDescent="0.2">
      <c r="A3344" s="1">
        <v>43999</v>
      </c>
      <c r="B3344" s="1"/>
      <c r="C3344" t="s">
        <v>107</v>
      </c>
      <c r="D3344">
        <v>1</v>
      </c>
      <c r="E3344">
        <v>26.73</v>
      </c>
      <c r="F3344">
        <v>2497</v>
      </c>
    </row>
    <row r="3345" spans="1:6" x14ac:dyDescent="0.2">
      <c r="A3345" s="1">
        <v>43999</v>
      </c>
      <c r="B3345" s="1"/>
      <c r="C3345" t="s">
        <v>103</v>
      </c>
      <c r="D3345">
        <v>0</v>
      </c>
      <c r="E3345">
        <v>829.88</v>
      </c>
      <c r="F3345">
        <v>149288</v>
      </c>
    </row>
    <row r="3346" spans="1:6" x14ac:dyDescent="0.2">
      <c r="A3346" s="1">
        <v>43999</v>
      </c>
      <c r="B3346" s="1"/>
      <c r="C3346" t="s">
        <v>108</v>
      </c>
      <c r="D3346">
        <v>0</v>
      </c>
      <c r="E3346">
        <v>1702.41</v>
      </c>
      <c r="F3346">
        <v>154248</v>
      </c>
    </row>
    <row r="3347" spans="1:6" x14ac:dyDescent="0.2">
      <c r="A3347" s="1">
        <v>43999</v>
      </c>
      <c r="B3347" s="1"/>
      <c r="C3347" t="s">
        <v>107</v>
      </c>
      <c r="D3347">
        <v>1</v>
      </c>
      <c r="E3347">
        <v>255.28</v>
      </c>
      <c r="F3347">
        <v>17073</v>
      </c>
    </row>
    <row r="3348" spans="1:6" x14ac:dyDescent="0.2">
      <c r="A3348" s="1">
        <v>43999</v>
      </c>
      <c r="B3348" s="1"/>
      <c r="C3348" t="s">
        <v>103</v>
      </c>
      <c r="D3348">
        <v>0</v>
      </c>
      <c r="E3348">
        <v>9363.2800000000007</v>
      </c>
      <c r="F3348">
        <v>1274696</v>
      </c>
    </row>
    <row r="3349" spans="1:6" x14ac:dyDescent="0.2">
      <c r="A3349" s="1">
        <v>43999</v>
      </c>
      <c r="B3349" s="1"/>
      <c r="C3349" t="s">
        <v>103</v>
      </c>
      <c r="D3349">
        <v>0</v>
      </c>
      <c r="E3349">
        <v>0</v>
      </c>
      <c r="F3349">
        <v>0</v>
      </c>
    </row>
    <row r="3350" spans="1:6" x14ac:dyDescent="0.2">
      <c r="A3350" s="1">
        <v>43999</v>
      </c>
      <c r="B3350" s="1"/>
      <c r="C3350" t="s">
        <v>106</v>
      </c>
      <c r="D3350">
        <v>0</v>
      </c>
      <c r="E3350">
        <v>1395.5</v>
      </c>
      <c r="F3350">
        <v>231477</v>
      </c>
    </row>
    <row r="3351" spans="1:6" x14ac:dyDescent="0.2">
      <c r="A3351" s="1">
        <v>43999</v>
      </c>
      <c r="B3351" s="1"/>
      <c r="C3351" t="s">
        <v>103</v>
      </c>
      <c r="D3351">
        <v>0</v>
      </c>
      <c r="E3351">
        <v>484.34</v>
      </c>
      <c r="F3351">
        <v>71958</v>
      </c>
    </row>
    <row r="3352" spans="1:6" x14ac:dyDescent="0.2">
      <c r="A3352" s="1">
        <v>43999</v>
      </c>
      <c r="B3352" s="1"/>
      <c r="C3352" t="s">
        <v>103</v>
      </c>
      <c r="D3352">
        <v>0</v>
      </c>
      <c r="E3352">
        <v>0</v>
      </c>
      <c r="F3352">
        <v>0</v>
      </c>
    </row>
    <row r="3353" spans="1:6" x14ac:dyDescent="0.2">
      <c r="A3353" s="1">
        <v>43999</v>
      </c>
      <c r="B3353" s="1"/>
      <c r="C3353" t="s">
        <v>106</v>
      </c>
      <c r="D3353">
        <v>0</v>
      </c>
      <c r="E3353">
        <v>3266.19</v>
      </c>
      <c r="F3353">
        <v>507264</v>
      </c>
    </row>
    <row r="3354" spans="1:6" x14ac:dyDescent="0.2">
      <c r="A3354" s="1">
        <v>43999</v>
      </c>
      <c r="B3354" s="1"/>
      <c r="C3354" t="s">
        <v>106</v>
      </c>
      <c r="D3354">
        <v>0</v>
      </c>
      <c r="E3354">
        <v>4945.92</v>
      </c>
      <c r="F3354">
        <v>922427</v>
      </c>
    </row>
    <row r="3355" spans="1:6" x14ac:dyDescent="0.2">
      <c r="A3355" s="1">
        <v>43999</v>
      </c>
      <c r="B3355" s="1"/>
      <c r="C3355" t="s">
        <v>103</v>
      </c>
      <c r="D3355">
        <v>0</v>
      </c>
      <c r="E3355">
        <v>55.17</v>
      </c>
      <c r="F3355">
        <v>7240</v>
      </c>
    </row>
    <row r="3356" spans="1:6" x14ac:dyDescent="0.2">
      <c r="A3356" s="1">
        <v>43999</v>
      </c>
      <c r="B3356" s="1"/>
      <c r="C3356" t="s">
        <v>103</v>
      </c>
      <c r="D3356">
        <v>0</v>
      </c>
      <c r="E3356">
        <v>0</v>
      </c>
      <c r="F3356">
        <v>0</v>
      </c>
    </row>
    <row r="3357" spans="1:6" x14ac:dyDescent="0.2">
      <c r="A3357" s="1">
        <v>43999</v>
      </c>
      <c r="B3357" s="1"/>
      <c r="C3357" t="s">
        <v>108</v>
      </c>
      <c r="D3357">
        <v>0</v>
      </c>
      <c r="E3357">
        <v>949.43</v>
      </c>
      <c r="F3357">
        <v>39886</v>
      </c>
    </row>
    <row r="3358" spans="1:6" x14ac:dyDescent="0.2">
      <c r="A3358" s="1">
        <v>43999</v>
      </c>
      <c r="B3358" s="1"/>
      <c r="C3358" t="s">
        <v>106</v>
      </c>
      <c r="D3358">
        <v>0</v>
      </c>
      <c r="E3358">
        <v>1869.48</v>
      </c>
      <c r="F3358">
        <v>241323</v>
      </c>
    </row>
    <row r="3359" spans="1:6" x14ac:dyDescent="0.2">
      <c r="A3359" s="1">
        <v>43999</v>
      </c>
      <c r="B3359" s="1"/>
      <c r="C3359" t="s">
        <v>106</v>
      </c>
      <c r="D3359">
        <v>0</v>
      </c>
      <c r="E3359">
        <v>2891.74</v>
      </c>
      <c r="F3359">
        <v>429396</v>
      </c>
    </row>
    <row r="3360" spans="1:6" x14ac:dyDescent="0.2">
      <c r="A3360" s="1">
        <v>43999</v>
      </c>
      <c r="B3360" s="1"/>
      <c r="C3360" t="s">
        <v>148</v>
      </c>
      <c r="D3360">
        <v>0</v>
      </c>
      <c r="E3360">
        <v>0</v>
      </c>
      <c r="F3360">
        <v>0</v>
      </c>
    </row>
    <row r="3361" spans="1:6" x14ac:dyDescent="0.2">
      <c r="A3361" s="1">
        <v>43999</v>
      </c>
      <c r="B3361" s="1"/>
      <c r="C3361" t="s">
        <v>103</v>
      </c>
      <c r="D3361">
        <v>0</v>
      </c>
      <c r="E3361">
        <v>579.04</v>
      </c>
      <c r="F3361">
        <v>69810</v>
      </c>
    </row>
    <row r="3362" spans="1:6" x14ac:dyDescent="0.2">
      <c r="A3362" s="1">
        <v>43999</v>
      </c>
      <c r="B3362" s="1"/>
      <c r="C3362" t="s">
        <v>103</v>
      </c>
      <c r="D3362">
        <v>0</v>
      </c>
      <c r="E3362">
        <v>0</v>
      </c>
      <c r="F3362">
        <v>0</v>
      </c>
    </row>
    <row r="3363" spans="1:6" x14ac:dyDescent="0.2">
      <c r="A3363" s="1">
        <v>43999</v>
      </c>
      <c r="B3363" s="1"/>
      <c r="C3363" t="s">
        <v>103</v>
      </c>
      <c r="D3363">
        <v>0</v>
      </c>
      <c r="E3363">
        <v>6205.4</v>
      </c>
      <c r="F3363">
        <v>353827</v>
      </c>
    </row>
    <row r="3364" spans="1:6" x14ac:dyDescent="0.2">
      <c r="A3364" s="1">
        <v>43999</v>
      </c>
      <c r="B3364" s="1"/>
      <c r="C3364" t="s">
        <v>108</v>
      </c>
      <c r="D3364">
        <v>0</v>
      </c>
      <c r="E3364">
        <v>501.25</v>
      </c>
      <c r="F3364">
        <v>69074</v>
      </c>
    </row>
    <row r="3365" spans="1:6" x14ac:dyDescent="0.2">
      <c r="A3365" s="1">
        <v>43999</v>
      </c>
      <c r="B3365" s="1"/>
      <c r="C3365" t="s">
        <v>103</v>
      </c>
      <c r="D3365">
        <v>0</v>
      </c>
      <c r="E3365">
        <v>0</v>
      </c>
      <c r="F3365">
        <v>0</v>
      </c>
    </row>
    <row r="3366" spans="1:6" x14ac:dyDescent="0.2">
      <c r="A3366" s="1">
        <v>43999</v>
      </c>
      <c r="B3366" s="1"/>
      <c r="C3366" t="s">
        <v>103</v>
      </c>
      <c r="D3366">
        <v>0</v>
      </c>
      <c r="E3366">
        <v>0</v>
      </c>
      <c r="F3366">
        <v>0</v>
      </c>
    </row>
    <row r="3367" spans="1:6" x14ac:dyDescent="0.2">
      <c r="A3367" s="1">
        <v>43999</v>
      </c>
      <c r="B3367" s="1"/>
      <c r="C3367" t="s">
        <v>107</v>
      </c>
      <c r="D3367">
        <v>1</v>
      </c>
      <c r="E3367">
        <v>0</v>
      </c>
      <c r="F3367">
        <v>0</v>
      </c>
    </row>
    <row r="3368" spans="1:6" x14ac:dyDescent="0.2">
      <c r="A3368" s="1">
        <v>43999</v>
      </c>
      <c r="B3368" s="1"/>
      <c r="C3368" t="s">
        <v>103</v>
      </c>
      <c r="D3368">
        <v>0</v>
      </c>
      <c r="E3368">
        <v>1520.85</v>
      </c>
      <c r="F3368">
        <v>254875</v>
      </c>
    </row>
    <row r="3369" spans="1:6" x14ac:dyDescent="0.2">
      <c r="A3369" s="1">
        <v>43999</v>
      </c>
      <c r="B3369" s="1"/>
      <c r="C3369" t="s">
        <v>103</v>
      </c>
      <c r="D3369">
        <v>0</v>
      </c>
      <c r="E3369">
        <v>0</v>
      </c>
      <c r="F3369">
        <v>0</v>
      </c>
    </row>
    <row r="3370" spans="1:6" x14ac:dyDescent="0.2">
      <c r="A3370" s="1">
        <v>43999</v>
      </c>
      <c r="B3370" s="1"/>
      <c r="C3370" t="s">
        <v>103</v>
      </c>
      <c r="D3370">
        <v>0</v>
      </c>
      <c r="E3370">
        <v>4011.68</v>
      </c>
      <c r="F3370">
        <v>318056</v>
      </c>
    </row>
    <row r="3371" spans="1:6" x14ac:dyDescent="0.2">
      <c r="A3371" s="1">
        <v>43999</v>
      </c>
      <c r="B3371" s="1"/>
      <c r="C3371" t="s">
        <v>103</v>
      </c>
      <c r="D3371">
        <v>0</v>
      </c>
      <c r="E3371">
        <v>3506.85</v>
      </c>
      <c r="F3371">
        <v>745476</v>
      </c>
    </row>
    <row r="3372" spans="1:6" x14ac:dyDescent="0.2">
      <c r="A3372" s="1">
        <v>43999</v>
      </c>
      <c r="B3372" s="1"/>
      <c r="C3372" t="s">
        <v>107</v>
      </c>
      <c r="D3372">
        <v>1</v>
      </c>
      <c r="E3372">
        <v>10757.45</v>
      </c>
      <c r="F3372">
        <v>726624</v>
      </c>
    </row>
    <row r="3373" spans="1:6" x14ac:dyDescent="0.2">
      <c r="A3373" s="1">
        <v>43999</v>
      </c>
      <c r="B3373" s="1"/>
      <c r="C3373" t="s">
        <v>103</v>
      </c>
      <c r="D3373">
        <v>0</v>
      </c>
      <c r="E3373">
        <v>0</v>
      </c>
      <c r="F3373">
        <v>0</v>
      </c>
    </row>
    <row r="3374" spans="1:6" x14ac:dyDescent="0.2">
      <c r="A3374" s="1">
        <v>43999</v>
      </c>
      <c r="B3374" s="1"/>
      <c r="C3374" t="s">
        <v>103</v>
      </c>
      <c r="D3374">
        <v>0</v>
      </c>
      <c r="E3374">
        <v>4037.09</v>
      </c>
      <c r="F3374">
        <v>895222</v>
      </c>
    </row>
    <row r="3375" spans="1:6" x14ac:dyDescent="0.2">
      <c r="A3375" s="1">
        <v>43999</v>
      </c>
      <c r="B3375" s="1"/>
      <c r="C3375" t="s">
        <v>148</v>
      </c>
      <c r="D3375">
        <v>0</v>
      </c>
      <c r="E3375">
        <v>20.93</v>
      </c>
      <c r="F3375">
        <v>962</v>
      </c>
    </row>
    <row r="3376" spans="1:6" x14ac:dyDescent="0.2">
      <c r="A3376" s="1">
        <v>43999</v>
      </c>
      <c r="B3376" s="1"/>
      <c r="C3376" t="s">
        <v>107</v>
      </c>
      <c r="D3376">
        <v>1</v>
      </c>
      <c r="E3376">
        <v>17753.53</v>
      </c>
      <c r="F3376">
        <v>916116</v>
      </c>
    </row>
    <row r="3377" spans="1:6" x14ac:dyDescent="0.2">
      <c r="A3377" s="1">
        <v>43999</v>
      </c>
      <c r="B3377" s="1"/>
      <c r="C3377" t="s">
        <v>108</v>
      </c>
      <c r="D3377">
        <v>0</v>
      </c>
      <c r="E3377">
        <v>211.57</v>
      </c>
      <c r="F3377">
        <v>26485</v>
      </c>
    </row>
    <row r="3378" spans="1:6" x14ac:dyDescent="0.2">
      <c r="A3378" s="1">
        <v>43999</v>
      </c>
      <c r="B3378" s="1"/>
      <c r="C3378" t="s">
        <v>103</v>
      </c>
      <c r="D3378">
        <v>0</v>
      </c>
      <c r="E3378">
        <v>582.59</v>
      </c>
      <c r="F3378">
        <v>57459</v>
      </c>
    </row>
    <row r="3379" spans="1:6" x14ac:dyDescent="0.2">
      <c r="A3379" s="1">
        <v>43999</v>
      </c>
      <c r="B3379" s="1"/>
      <c r="C3379" t="s">
        <v>108</v>
      </c>
      <c r="D3379">
        <v>0</v>
      </c>
      <c r="E3379">
        <v>575.09</v>
      </c>
      <c r="F3379">
        <v>32871</v>
      </c>
    </row>
    <row r="3380" spans="1:6" x14ac:dyDescent="0.2">
      <c r="A3380" s="1">
        <v>43999</v>
      </c>
      <c r="B3380" s="1"/>
      <c r="C3380" t="s">
        <v>103</v>
      </c>
      <c r="D3380">
        <v>0</v>
      </c>
      <c r="E3380">
        <v>581.91</v>
      </c>
      <c r="F3380">
        <v>58097</v>
      </c>
    </row>
    <row r="3381" spans="1:6" x14ac:dyDescent="0.2">
      <c r="A3381" s="1">
        <v>43999</v>
      </c>
      <c r="B3381" s="1"/>
      <c r="C3381" t="s">
        <v>107</v>
      </c>
      <c r="D3381">
        <v>1</v>
      </c>
      <c r="E3381">
        <v>2654.45</v>
      </c>
      <c r="F3381">
        <v>287519</v>
      </c>
    </row>
    <row r="3382" spans="1:6" x14ac:dyDescent="0.2">
      <c r="A3382" s="1">
        <v>43999</v>
      </c>
      <c r="B3382" s="1"/>
      <c r="C3382" t="s">
        <v>106</v>
      </c>
      <c r="D3382">
        <v>0</v>
      </c>
      <c r="E3382">
        <v>4110.54</v>
      </c>
      <c r="F3382">
        <v>661314</v>
      </c>
    </row>
    <row r="3383" spans="1:6" x14ac:dyDescent="0.2">
      <c r="A3383" s="1">
        <v>43999</v>
      </c>
      <c r="B3383" s="1"/>
      <c r="C3383" t="s">
        <v>106</v>
      </c>
      <c r="D3383">
        <v>0</v>
      </c>
      <c r="E3383">
        <v>3328.14</v>
      </c>
      <c r="F3383">
        <v>467432</v>
      </c>
    </row>
    <row r="3384" spans="1:6" x14ac:dyDescent="0.2">
      <c r="A3384" s="1">
        <v>43999</v>
      </c>
      <c r="B3384" s="1"/>
      <c r="C3384" t="s">
        <v>103</v>
      </c>
      <c r="D3384">
        <v>0</v>
      </c>
      <c r="E3384">
        <v>3520.11</v>
      </c>
      <c r="F3384">
        <v>262518</v>
      </c>
    </row>
    <row r="3385" spans="1:6" x14ac:dyDescent="0.2">
      <c r="A3385" s="1">
        <v>43999</v>
      </c>
      <c r="B3385" s="1"/>
      <c r="C3385" t="s">
        <v>107</v>
      </c>
      <c r="D3385">
        <v>1</v>
      </c>
      <c r="E3385">
        <v>12308.01</v>
      </c>
      <c r="F3385">
        <v>808150</v>
      </c>
    </row>
    <row r="3386" spans="1:6" x14ac:dyDescent="0.2">
      <c r="A3386" s="1">
        <v>43999</v>
      </c>
      <c r="B3386" s="1"/>
      <c r="C3386" t="s">
        <v>103</v>
      </c>
      <c r="D3386">
        <v>0</v>
      </c>
      <c r="E3386">
        <v>3565.82</v>
      </c>
      <c r="F3386">
        <v>527328</v>
      </c>
    </row>
    <row r="3387" spans="1:6" x14ac:dyDescent="0.2">
      <c r="A3387" s="1">
        <v>43999</v>
      </c>
      <c r="B3387" s="1"/>
      <c r="C3387" t="s">
        <v>103</v>
      </c>
      <c r="D3387">
        <v>0</v>
      </c>
      <c r="E3387">
        <v>574.88</v>
      </c>
      <c r="F3387">
        <v>68512</v>
      </c>
    </row>
    <row r="3388" spans="1:6" x14ac:dyDescent="0.2">
      <c r="A3388" s="1">
        <v>43999</v>
      </c>
      <c r="B3388" s="1"/>
      <c r="C3388" t="s">
        <v>103</v>
      </c>
      <c r="D3388">
        <v>0</v>
      </c>
      <c r="E3388">
        <v>2807.57</v>
      </c>
      <c r="F3388">
        <v>313370</v>
      </c>
    </row>
    <row r="3389" spans="1:6" x14ac:dyDescent="0.2">
      <c r="A3389" s="1">
        <v>43992</v>
      </c>
      <c r="B3389" s="1"/>
      <c r="C3389" t="s">
        <v>103</v>
      </c>
      <c r="D3389">
        <v>0</v>
      </c>
      <c r="E3389">
        <v>0</v>
      </c>
      <c r="F3389">
        <v>1</v>
      </c>
    </row>
    <row r="3390" spans="1:6" x14ac:dyDescent="0.2">
      <c r="A3390" s="1">
        <v>43992</v>
      </c>
      <c r="B3390" s="1"/>
      <c r="C3390" t="s">
        <v>108</v>
      </c>
      <c r="D3390">
        <v>0</v>
      </c>
      <c r="E3390">
        <v>2008.4</v>
      </c>
      <c r="F3390">
        <v>225818</v>
      </c>
    </row>
    <row r="3391" spans="1:6" x14ac:dyDescent="0.2">
      <c r="A3391" s="1">
        <v>43992</v>
      </c>
      <c r="B3391" s="1"/>
      <c r="C3391" t="s">
        <v>103</v>
      </c>
      <c r="D3391">
        <v>0</v>
      </c>
      <c r="E3391">
        <v>0</v>
      </c>
      <c r="F3391">
        <v>0</v>
      </c>
    </row>
    <row r="3392" spans="1:6" x14ac:dyDescent="0.2">
      <c r="A3392" s="1">
        <v>43992</v>
      </c>
      <c r="B3392" s="1"/>
      <c r="C3392" t="s">
        <v>108</v>
      </c>
      <c r="D3392">
        <v>0</v>
      </c>
      <c r="E3392">
        <v>122.86</v>
      </c>
      <c r="F3392">
        <v>16789</v>
      </c>
    </row>
    <row r="3393" spans="1:6" x14ac:dyDescent="0.2">
      <c r="A3393" s="1">
        <v>43992</v>
      </c>
      <c r="B3393" s="1"/>
      <c r="C3393" t="s">
        <v>103</v>
      </c>
      <c r="D3393">
        <v>0</v>
      </c>
      <c r="E3393">
        <v>0</v>
      </c>
      <c r="F3393">
        <v>0</v>
      </c>
    </row>
    <row r="3394" spans="1:6" x14ac:dyDescent="0.2">
      <c r="A3394" s="1">
        <v>43992</v>
      </c>
      <c r="B3394" s="1"/>
      <c r="C3394" t="s">
        <v>103</v>
      </c>
      <c r="D3394">
        <v>0</v>
      </c>
      <c r="E3394">
        <v>0</v>
      </c>
      <c r="F3394">
        <v>0</v>
      </c>
    </row>
    <row r="3395" spans="1:6" x14ac:dyDescent="0.2">
      <c r="A3395" s="1">
        <v>43992</v>
      </c>
      <c r="B3395" s="1"/>
      <c r="C3395" t="s">
        <v>108</v>
      </c>
      <c r="D3395">
        <v>0</v>
      </c>
      <c r="E3395">
        <v>600.59</v>
      </c>
      <c r="F3395">
        <v>27720</v>
      </c>
    </row>
    <row r="3396" spans="1:6" x14ac:dyDescent="0.2">
      <c r="A3396" s="1">
        <v>43992</v>
      </c>
      <c r="B3396" s="1"/>
      <c r="C3396" t="s">
        <v>103</v>
      </c>
      <c r="D3396">
        <v>0</v>
      </c>
      <c r="E3396">
        <v>0</v>
      </c>
      <c r="F3396">
        <v>0</v>
      </c>
    </row>
    <row r="3397" spans="1:6" x14ac:dyDescent="0.2">
      <c r="A3397" s="1">
        <v>43992</v>
      </c>
      <c r="B3397" s="1"/>
      <c r="C3397" t="s">
        <v>103</v>
      </c>
      <c r="D3397">
        <v>0</v>
      </c>
      <c r="E3397">
        <v>0</v>
      </c>
      <c r="F3397">
        <v>0</v>
      </c>
    </row>
    <row r="3398" spans="1:6" x14ac:dyDescent="0.2">
      <c r="A3398" s="1">
        <v>43992</v>
      </c>
      <c r="B3398" s="1"/>
      <c r="C3398" t="s">
        <v>103</v>
      </c>
      <c r="D3398">
        <v>0</v>
      </c>
      <c r="E3398">
        <v>0</v>
      </c>
      <c r="F3398">
        <v>0</v>
      </c>
    </row>
    <row r="3399" spans="1:6" x14ac:dyDescent="0.2">
      <c r="A3399" s="1">
        <v>43992</v>
      </c>
      <c r="B3399" s="1"/>
      <c r="C3399" t="s">
        <v>106</v>
      </c>
      <c r="D3399">
        <v>0</v>
      </c>
      <c r="E3399">
        <v>3276.11</v>
      </c>
      <c r="F3399">
        <v>604313</v>
      </c>
    </row>
    <row r="3400" spans="1:6" x14ac:dyDescent="0.2">
      <c r="A3400" s="1">
        <v>43992</v>
      </c>
      <c r="B3400" s="1"/>
      <c r="C3400" t="s">
        <v>106</v>
      </c>
      <c r="D3400">
        <v>0</v>
      </c>
      <c r="E3400">
        <v>3820.83</v>
      </c>
      <c r="F3400">
        <v>872373</v>
      </c>
    </row>
    <row r="3401" spans="1:6" x14ac:dyDescent="0.2">
      <c r="A3401" s="1">
        <v>43992</v>
      </c>
      <c r="B3401" s="1"/>
      <c r="C3401" t="s">
        <v>103</v>
      </c>
      <c r="D3401">
        <v>0</v>
      </c>
      <c r="E3401">
        <v>0</v>
      </c>
      <c r="F3401">
        <v>0</v>
      </c>
    </row>
    <row r="3402" spans="1:6" x14ac:dyDescent="0.2">
      <c r="A3402" s="1">
        <v>43992</v>
      </c>
      <c r="B3402" s="1"/>
      <c r="C3402" t="s">
        <v>106</v>
      </c>
      <c r="D3402">
        <v>0</v>
      </c>
      <c r="E3402">
        <v>3714.19</v>
      </c>
      <c r="F3402">
        <v>501119</v>
      </c>
    </row>
    <row r="3403" spans="1:6" x14ac:dyDescent="0.2">
      <c r="A3403" s="1">
        <v>43992</v>
      </c>
      <c r="B3403" s="1"/>
      <c r="C3403" t="s">
        <v>107</v>
      </c>
      <c r="D3403">
        <v>1</v>
      </c>
      <c r="E3403">
        <v>3541.82</v>
      </c>
      <c r="F3403">
        <v>718768</v>
      </c>
    </row>
    <row r="3404" spans="1:6" x14ac:dyDescent="0.2">
      <c r="A3404" s="1">
        <v>43992</v>
      </c>
      <c r="B3404" s="1"/>
      <c r="C3404" t="s">
        <v>108</v>
      </c>
      <c r="D3404">
        <v>0</v>
      </c>
      <c r="E3404">
        <v>1129.49</v>
      </c>
      <c r="F3404">
        <v>114715</v>
      </c>
    </row>
    <row r="3405" spans="1:6" x14ac:dyDescent="0.2">
      <c r="A3405" s="1">
        <v>43992</v>
      </c>
      <c r="B3405" s="1"/>
      <c r="C3405" t="s">
        <v>107</v>
      </c>
      <c r="D3405">
        <v>1</v>
      </c>
      <c r="E3405">
        <v>6483.57</v>
      </c>
      <c r="F3405">
        <v>975701</v>
      </c>
    </row>
    <row r="3406" spans="1:6" x14ac:dyDescent="0.2">
      <c r="A3406" s="1">
        <v>43992</v>
      </c>
      <c r="B3406" s="1"/>
      <c r="C3406" t="s">
        <v>103</v>
      </c>
      <c r="D3406">
        <v>0</v>
      </c>
      <c r="E3406">
        <v>0</v>
      </c>
      <c r="F3406">
        <v>0</v>
      </c>
    </row>
    <row r="3407" spans="1:6" x14ac:dyDescent="0.2">
      <c r="A3407" s="1">
        <v>43992</v>
      </c>
      <c r="B3407" s="1"/>
      <c r="C3407" t="s">
        <v>148</v>
      </c>
      <c r="D3407">
        <v>0</v>
      </c>
      <c r="E3407">
        <v>0</v>
      </c>
      <c r="F3407">
        <v>0</v>
      </c>
    </row>
    <row r="3408" spans="1:6" x14ac:dyDescent="0.2">
      <c r="A3408" s="1">
        <v>43992</v>
      </c>
      <c r="B3408" s="1"/>
      <c r="C3408" t="s">
        <v>103</v>
      </c>
      <c r="D3408">
        <v>0</v>
      </c>
      <c r="E3408">
        <v>0</v>
      </c>
      <c r="F3408">
        <v>0</v>
      </c>
    </row>
    <row r="3409" spans="1:6" x14ac:dyDescent="0.2">
      <c r="A3409" s="1">
        <v>43992</v>
      </c>
      <c r="B3409" s="1"/>
      <c r="C3409" t="s">
        <v>106</v>
      </c>
      <c r="D3409">
        <v>0</v>
      </c>
      <c r="E3409">
        <v>0</v>
      </c>
      <c r="F3409">
        <v>0</v>
      </c>
    </row>
    <row r="3410" spans="1:6" x14ac:dyDescent="0.2">
      <c r="A3410" s="1">
        <v>43992</v>
      </c>
      <c r="B3410" s="1"/>
      <c r="C3410" t="s">
        <v>148</v>
      </c>
      <c r="D3410">
        <v>0</v>
      </c>
      <c r="E3410">
        <v>0</v>
      </c>
      <c r="F3410">
        <v>0</v>
      </c>
    </row>
    <row r="3411" spans="1:6" x14ac:dyDescent="0.2">
      <c r="A3411" s="1">
        <v>43992</v>
      </c>
      <c r="B3411" s="1"/>
      <c r="C3411" t="s">
        <v>107</v>
      </c>
      <c r="D3411">
        <v>1</v>
      </c>
      <c r="E3411">
        <v>15824.07</v>
      </c>
      <c r="F3411">
        <v>2052618</v>
      </c>
    </row>
    <row r="3412" spans="1:6" x14ac:dyDescent="0.2">
      <c r="A3412" s="1">
        <v>43992</v>
      </c>
      <c r="B3412" s="1"/>
      <c r="C3412" t="s">
        <v>106</v>
      </c>
      <c r="D3412">
        <v>0</v>
      </c>
      <c r="E3412">
        <v>1963.27</v>
      </c>
      <c r="F3412">
        <v>309936</v>
      </c>
    </row>
    <row r="3413" spans="1:6" x14ac:dyDescent="0.2">
      <c r="A3413" s="1">
        <v>43992</v>
      </c>
      <c r="B3413" s="1"/>
      <c r="C3413" t="s">
        <v>103</v>
      </c>
      <c r="D3413">
        <v>0</v>
      </c>
      <c r="E3413">
        <v>0</v>
      </c>
      <c r="F3413">
        <v>0</v>
      </c>
    </row>
    <row r="3414" spans="1:6" x14ac:dyDescent="0.2">
      <c r="A3414" s="1">
        <v>43992</v>
      </c>
      <c r="B3414" s="1"/>
      <c r="C3414" t="s">
        <v>103</v>
      </c>
      <c r="D3414">
        <v>0</v>
      </c>
      <c r="E3414">
        <v>683.56</v>
      </c>
      <c r="F3414">
        <v>547714</v>
      </c>
    </row>
    <row r="3415" spans="1:6" x14ac:dyDescent="0.2">
      <c r="A3415" s="1">
        <v>43992</v>
      </c>
      <c r="B3415" s="1"/>
      <c r="C3415" t="s">
        <v>106</v>
      </c>
      <c r="D3415">
        <v>0</v>
      </c>
      <c r="E3415">
        <v>4172.91</v>
      </c>
      <c r="F3415">
        <v>879799</v>
      </c>
    </row>
    <row r="3416" spans="1:6" x14ac:dyDescent="0.2">
      <c r="A3416" s="1">
        <v>43992</v>
      </c>
      <c r="B3416" s="1"/>
      <c r="C3416" t="s">
        <v>106</v>
      </c>
      <c r="D3416">
        <v>0</v>
      </c>
      <c r="E3416">
        <v>3534.51</v>
      </c>
      <c r="F3416">
        <v>834280</v>
      </c>
    </row>
    <row r="3417" spans="1:6" x14ac:dyDescent="0.2">
      <c r="A3417" s="1">
        <v>43992</v>
      </c>
      <c r="B3417" s="1"/>
      <c r="C3417" t="s">
        <v>103</v>
      </c>
      <c r="D3417">
        <v>0</v>
      </c>
      <c r="E3417">
        <v>0</v>
      </c>
      <c r="F3417">
        <v>0</v>
      </c>
    </row>
    <row r="3418" spans="1:6" x14ac:dyDescent="0.2">
      <c r="A3418" s="1">
        <v>43992</v>
      </c>
      <c r="B3418" s="1"/>
      <c r="C3418" t="s">
        <v>106</v>
      </c>
      <c r="D3418">
        <v>0</v>
      </c>
      <c r="E3418">
        <v>2927.63</v>
      </c>
      <c r="F3418">
        <v>508156</v>
      </c>
    </row>
    <row r="3419" spans="1:6" x14ac:dyDescent="0.2">
      <c r="A3419" s="1">
        <v>43992</v>
      </c>
      <c r="B3419" s="1"/>
      <c r="C3419" t="s">
        <v>103</v>
      </c>
      <c r="D3419">
        <v>0</v>
      </c>
      <c r="E3419">
        <v>0</v>
      </c>
      <c r="F3419">
        <v>0</v>
      </c>
    </row>
    <row r="3420" spans="1:6" x14ac:dyDescent="0.2">
      <c r="A3420" s="1">
        <v>43992</v>
      </c>
      <c r="B3420" s="1"/>
      <c r="C3420" t="s">
        <v>103</v>
      </c>
      <c r="D3420">
        <v>0</v>
      </c>
      <c r="E3420">
        <v>148.62</v>
      </c>
      <c r="F3420">
        <v>29316</v>
      </c>
    </row>
    <row r="3421" spans="1:6" x14ac:dyDescent="0.2">
      <c r="A3421" s="1">
        <v>43992</v>
      </c>
      <c r="B3421" s="1"/>
      <c r="C3421" t="s">
        <v>107</v>
      </c>
      <c r="D3421">
        <v>1</v>
      </c>
      <c r="E3421">
        <v>27.69</v>
      </c>
      <c r="F3421">
        <v>5066</v>
      </c>
    </row>
    <row r="3422" spans="1:6" x14ac:dyDescent="0.2">
      <c r="A3422" s="1">
        <v>43992</v>
      </c>
      <c r="B3422" s="1"/>
      <c r="C3422" t="s">
        <v>107</v>
      </c>
      <c r="D3422">
        <v>1</v>
      </c>
      <c r="E3422">
        <v>396.74</v>
      </c>
      <c r="F3422">
        <v>35787</v>
      </c>
    </row>
    <row r="3423" spans="1:6" x14ac:dyDescent="0.2">
      <c r="A3423" s="1">
        <v>43992</v>
      </c>
      <c r="B3423" s="1"/>
      <c r="C3423" t="s">
        <v>103</v>
      </c>
      <c r="D3423">
        <v>0</v>
      </c>
      <c r="E3423">
        <v>2758.87</v>
      </c>
      <c r="F3423">
        <v>248601</v>
      </c>
    </row>
    <row r="3424" spans="1:6" x14ac:dyDescent="0.2">
      <c r="A3424" s="1">
        <v>43992</v>
      </c>
      <c r="B3424" s="1"/>
      <c r="C3424" t="s">
        <v>103</v>
      </c>
      <c r="D3424">
        <v>0</v>
      </c>
      <c r="E3424">
        <v>0</v>
      </c>
      <c r="F3424">
        <v>0</v>
      </c>
    </row>
    <row r="3425" spans="1:6" x14ac:dyDescent="0.2">
      <c r="A3425" s="1">
        <v>43992</v>
      </c>
      <c r="B3425" s="1"/>
      <c r="C3425" t="s">
        <v>106</v>
      </c>
      <c r="D3425">
        <v>0</v>
      </c>
      <c r="E3425">
        <v>3039.48</v>
      </c>
      <c r="F3425">
        <v>391960</v>
      </c>
    </row>
    <row r="3426" spans="1:6" x14ac:dyDescent="0.2">
      <c r="A3426" s="1">
        <v>43992</v>
      </c>
      <c r="B3426" s="1"/>
      <c r="C3426" t="s">
        <v>108</v>
      </c>
      <c r="D3426">
        <v>0</v>
      </c>
      <c r="E3426">
        <v>783.09</v>
      </c>
      <c r="F3426">
        <v>41200</v>
      </c>
    </row>
    <row r="3427" spans="1:6" x14ac:dyDescent="0.2">
      <c r="A3427" s="1">
        <v>43992</v>
      </c>
      <c r="B3427" s="1"/>
      <c r="C3427" t="s">
        <v>148</v>
      </c>
      <c r="D3427">
        <v>0</v>
      </c>
      <c r="E3427">
        <v>0</v>
      </c>
      <c r="F3427">
        <v>0</v>
      </c>
    </row>
    <row r="3428" spans="1:6" x14ac:dyDescent="0.2">
      <c r="A3428" s="1">
        <v>43992</v>
      </c>
      <c r="B3428" s="1"/>
      <c r="C3428" t="s">
        <v>107</v>
      </c>
      <c r="D3428">
        <v>1</v>
      </c>
      <c r="E3428">
        <v>145.94999999999999</v>
      </c>
      <c r="F3428">
        <v>21650</v>
      </c>
    </row>
    <row r="3429" spans="1:6" x14ac:dyDescent="0.2">
      <c r="A3429" s="1">
        <v>43992</v>
      </c>
      <c r="B3429" s="1"/>
      <c r="C3429" t="s">
        <v>106</v>
      </c>
      <c r="D3429">
        <v>0</v>
      </c>
      <c r="E3429">
        <v>2183.94</v>
      </c>
      <c r="F3429">
        <v>406659</v>
      </c>
    </row>
    <row r="3430" spans="1:6" x14ac:dyDescent="0.2">
      <c r="A3430" s="1">
        <v>43992</v>
      </c>
      <c r="B3430" s="1"/>
      <c r="C3430" t="s">
        <v>106</v>
      </c>
      <c r="D3430">
        <v>0</v>
      </c>
      <c r="E3430">
        <v>0</v>
      </c>
      <c r="F3430">
        <v>0</v>
      </c>
    </row>
    <row r="3431" spans="1:6" x14ac:dyDescent="0.2">
      <c r="A3431" s="1">
        <v>43992</v>
      </c>
      <c r="B3431" s="1"/>
      <c r="C3431" t="s">
        <v>106</v>
      </c>
      <c r="D3431">
        <v>0</v>
      </c>
      <c r="E3431">
        <v>2100.2800000000002</v>
      </c>
      <c r="F3431">
        <v>395486</v>
      </c>
    </row>
    <row r="3432" spans="1:6" x14ac:dyDescent="0.2">
      <c r="A3432" s="1">
        <v>43992</v>
      </c>
      <c r="B3432" s="1"/>
      <c r="C3432" t="s">
        <v>107</v>
      </c>
      <c r="D3432">
        <v>1</v>
      </c>
      <c r="E3432">
        <v>13037.23</v>
      </c>
      <c r="F3432">
        <v>1408127</v>
      </c>
    </row>
    <row r="3433" spans="1:6" x14ac:dyDescent="0.2">
      <c r="A3433" s="1">
        <v>43992</v>
      </c>
      <c r="B3433" s="1"/>
      <c r="C3433" t="s">
        <v>106</v>
      </c>
      <c r="D3433">
        <v>0</v>
      </c>
      <c r="E3433">
        <v>0</v>
      </c>
      <c r="F3433">
        <v>0</v>
      </c>
    </row>
    <row r="3434" spans="1:6" x14ac:dyDescent="0.2">
      <c r="A3434" s="1">
        <v>43992</v>
      </c>
      <c r="B3434" s="1"/>
      <c r="C3434" t="s">
        <v>106</v>
      </c>
      <c r="D3434">
        <v>0</v>
      </c>
      <c r="E3434">
        <v>1332.73</v>
      </c>
      <c r="F3434">
        <v>234694</v>
      </c>
    </row>
    <row r="3435" spans="1:6" x14ac:dyDescent="0.2">
      <c r="A3435" s="1">
        <v>43992</v>
      </c>
      <c r="B3435" s="1"/>
      <c r="C3435" t="s">
        <v>107</v>
      </c>
      <c r="D3435">
        <v>1</v>
      </c>
      <c r="E3435">
        <v>341.3</v>
      </c>
      <c r="F3435">
        <v>49177</v>
      </c>
    </row>
    <row r="3436" spans="1:6" x14ac:dyDescent="0.2">
      <c r="A3436" s="1">
        <v>43992</v>
      </c>
      <c r="B3436" s="1"/>
      <c r="C3436" t="s">
        <v>103</v>
      </c>
      <c r="D3436">
        <v>0</v>
      </c>
      <c r="E3436">
        <v>0</v>
      </c>
      <c r="F3436">
        <v>0</v>
      </c>
    </row>
    <row r="3437" spans="1:6" x14ac:dyDescent="0.2">
      <c r="A3437" s="1">
        <v>43992</v>
      </c>
      <c r="B3437" s="1"/>
      <c r="C3437" t="s">
        <v>106</v>
      </c>
      <c r="D3437">
        <v>0</v>
      </c>
      <c r="E3437">
        <v>3101.86</v>
      </c>
      <c r="F3437">
        <v>570853</v>
      </c>
    </row>
    <row r="3438" spans="1:6" x14ac:dyDescent="0.2">
      <c r="A3438" s="1">
        <v>43992</v>
      </c>
      <c r="B3438" s="1"/>
      <c r="C3438" t="s">
        <v>103</v>
      </c>
      <c r="D3438">
        <v>0</v>
      </c>
      <c r="E3438">
        <v>828.28</v>
      </c>
      <c r="F3438">
        <v>190042</v>
      </c>
    </row>
    <row r="3439" spans="1:6" x14ac:dyDescent="0.2">
      <c r="A3439" s="1">
        <v>43992</v>
      </c>
      <c r="B3439" s="1"/>
      <c r="C3439" t="s">
        <v>107</v>
      </c>
      <c r="D3439">
        <v>1</v>
      </c>
      <c r="E3439">
        <v>12908.03</v>
      </c>
      <c r="F3439">
        <v>1249162</v>
      </c>
    </row>
    <row r="3440" spans="1:6" x14ac:dyDescent="0.2">
      <c r="A3440" s="1">
        <v>43992</v>
      </c>
      <c r="B3440" s="1"/>
      <c r="C3440" t="s">
        <v>107</v>
      </c>
      <c r="D3440">
        <v>1</v>
      </c>
      <c r="E3440">
        <v>34.6</v>
      </c>
      <c r="F3440">
        <v>1379</v>
      </c>
    </row>
    <row r="3441" spans="1:6" x14ac:dyDescent="0.2">
      <c r="A3441" s="1">
        <v>43992</v>
      </c>
      <c r="B3441" s="1"/>
      <c r="C3441" t="s">
        <v>103</v>
      </c>
      <c r="D3441">
        <v>0</v>
      </c>
      <c r="E3441">
        <v>2725.82</v>
      </c>
      <c r="F3441">
        <v>227321</v>
      </c>
    </row>
    <row r="3442" spans="1:6" x14ac:dyDescent="0.2">
      <c r="A3442" s="1">
        <v>43992</v>
      </c>
      <c r="B3442" s="1"/>
      <c r="C3442" t="s">
        <v>107</v>
      </c>
      <c r="D3442">
        <v>1</v>
      </c>
      <c r="E3442">
        <v>18150.400000000001</v>
      </c>
      <c r="F3442">
        <v>1562684</v>
      </c>
    </row>
    <row r="3443" spans="1:6" x14ac:dyDescent="0.2">
      <c r="A3443" s="1">
        <v>43992</v>
      </c>
      <c r="B3443" s="1"/>
      <c r="C3443" t="s">
        <v>107</v>
      </c>
      <c r="D3443">
        <v>1</v>
      </c>
      <c r="E3443">
        <v>2115.92</v>
      </c>
      <c r="F3443">
        <v>410794</v>
      </c>
    </row>
    <row r="3444" spans="1:6" x14ac:dyDescent="0.2">
      <c r="A3444" s="1">
        <v>43992</v>
      </c>
      <c r="B3444" s="1"/>
      <c r="C3444" t="s">
        <v>107</v>
      </c>
      <c r="D3444">
        <v>1</v>
      </c>
      <c r="E3444">
        <v>7255.51</v>
      </c>
      <c r="F3444">
        <v>828157</v>
      </c>
    </row>
    <row r="3445" spans="1:6" x14ac:dyDescent="0.2">
      <c r="A3445" s="1">
        <v>43992</v>
      </c>
      <c r="B3445" s="1"/>
      <c r="C3445" t="s">
        <v>107</v>
      </c>
      <c r="D3445">
        <v>1</v>
      </c>
      <c r="E3445">
        <v>548.12</v>
      </c>
      <c r="F3445">
        <v>65769</v>
      </c>
    </row>
    <row r="3446" spans="1:6" x14ac:dyDescent="0.2">
      <c r="A3446" s="1">
        <v>43992</v>
      </c>
      <c r="B3446" s="1"/>
      <c r="C3446" t="s">
        <v>103</v>
      </c>
      <c r="D3446">
        <v>0</v>
      </c>
      <c r="E3446">
        <v>0</v>
      </c>
      <c r="F3446">
        <v>0</v>
      </c>
    </row>
    <row r="3447" spans="1:6" x14ac:dyDescent="0.2">
      <c r="A3447" s="1">
        <v>43992</v>
      </c>
      <c r="B3447" s="1"/>
      <c r="C3447" t="s">
        <v>103</v>
      </c>
      <c r="D3447">
        <v>0</v>
      </c>
      <c r="E3447">
        <v>2636.97</v>
      </c>
      <c r="F3447">
        <v>128058</v>
      </c>
    </row>
    <row r="3448" spans="1:6" x14ac:dyDescent="0.2">
      <c r="A3448" s="1">
        <v>43992</v>
      </c>
      <c r="B3448" s="1"/>
      <c r="C3448" t="s">
        <v>103</v>
      </c>
      <c r="D3448">
        <v>0</v>
      </c>
      <c r="E3448">
        <v>0</v>
      </c>
      <c r="F3448">
        <v>0</v>
      </c>
    </row>
    <row r="3449" spans="1:6" x14ac:dyDescent="0.2">
      <c r="A3449" s="1">
        <v>43992</v>
      </c>
      <c r="B3449" s="1"/>
      <c r="C3449" t="s">
        <v>103</v>
      </c>
      <c r="D3449">
        <v>0</v>
      </c>
      <c r="E3449">
        <v>8859.66</v>
      </c>
      <c r="F3449">
        <v>937847</v>
      </c>
    </row>
    <row r="3450" spans="1:6" x14ac:dyDescent="0.2">
      <c r="A3450" s="1">
        <v>43992</v>
      </c>
      <c r="B3450" s="1"/>
      <c r="C3450" t="s">
        <v>107</v>
      </c>
      <c r="D3450">
        <v>1</v>
      </c>
      <c r="E3450">
        <v>6736.57</v>
      </c>
      <c r="F3450">
        <v>834408</v>
      </c>
    </row>
    <row r="3451" spans="1:6" x14ac:dyDescent="0.2">
      <c r="A3451" s="1">
        <v>43992</v>
      </c>
      <c r="B3451" s="1"/>
      <c r="C3451" t="s">
        <v>103</v>
      </c>
      <c r="D3451">
        <v>0</v>
      </c>
      <c r="E3451">
        <v>164.37</v>
      </c>
      <c r="F3451">
        <v>37717</v>
      </c>
    </row>
    <row r="3452" spans="1:6" x14ac:dyDescent="0.2">
      <c r="A3452" s="1">
        <v>43992</v>
      </c>
      <c r="B3452" s="1"/>
      <c r="C3452" t="s">
        <v>107</v>
      </c>
      <c r="D3452">
        <v>1</v>
      </c>
      <c r="E3452">
        <v>393</v>
      </c>
      <c r="F3452">
        <v>76506</v>
      </c>
    </row>
    <row r="3453" spans="1:6" x14ac:dyDescent="0.2">
      <c r="A3453" s="1">
        <v>43992</v>
      </c>
      <c r="B3453" s="1"/>
      <c r="C3453" t="s">
        <v>107</v>
      </c>
      <c r="D3453">
        <v>1</v>
      </c>
      <c r="E3453">
        <v>1341.01</v>
      </c>
      <c r="F3453">
        <v>187345</v>
      </c>
    </row>
    <row r="3454" spans="1:6" x14ac:dyDescent="0.2">
      <c r="A3454" s="1">
        <v>43992</v>
      </c>
      <c r="B3454" s="1"/>
      <c r="C3454" t="s">
        <v>103</v>
      </c>
      <c r="D3454">
        <v>0</v>
      </c>
      <c r="E3454">
        <v>1949.14</v>
      </c>
      <c r="F3454">
        <v>130424</v>
      </c>
    </row>
    <row r="3455" spans="1:6" x14ac:dyDescent="0.2">
      <c r="A3455" s="1">
        <v>43992</v>
      </c>
      <c r="B3455" s="1"/>
      <c r="C3455" t="s">
        <v>103</v>
      </c>
      <c r="D3455">
        <v>0</v>
      </c>
      <c r="E3455">
        <v>19667.509999999998</v>
      </c>
      <c r="F3455">
        <v>2690719</v>
      </c>
    </row>
    <row r="3456" spans="1:6" x14ac:dyDescent="0.2">
      <c r="A3456" s="1">
        <v>43992</v>
      </c>
      <c r="B3456" s="1"/>
      <c r="C3456" t="s">
        <v>104</v>
      </c>
      <c r="D3456">
        <v>0</v>
      </c>
      <c r="E3456">
        <v>2864.23</v>
      </c>
      <c r="F3456">
        <v>80020</v>
      </c>
    </row>
    <row r="3457" spans="1:6" x14ac:dyDescent="0.2">
      <c r="A3457" s="1">
        <v>43992</v>
      </c>
      <c r="B3457" s="1"/>
      <c r="C3457" t="s">
        <v>107</v>
      </c>
      <c r="D3457">
        <v>1</v>
      </c>
      <c r="E3457">
        <v>2698.14</v>
      </c>
      <c r="F3457">
        <v>278423</v>
      </c>
    </row>
    <row r="3458" spans="1:6" x14ac:dyDescent="0.2">
      <c r="A3458" s="1">
        <v>43992</v>
      </c>
      <c r="B3458" s="1"/>
      <c r="C3458" t="s">
        <v>103</v>
      </c>
      <c r="D3458">
        <v>0</v>
      </c>
      <c r="E3458">
        <v>4667.46</v>
      </c>
      <c r="F3458">
        <v>554495</v>
      </c>
    </row>
    <row r="3459" spans="1:6" x14ac:dyDescent="0.2">
      <c r="A3459" s="1">
        <v>43992</v>
      </c>
      <c r="B3459" s="1"/>
      <c r="C3459" t="s">
        <v>103</v>
      </c>
      <c r="D3459">
        <v>0</v>
      </c>
      <c r="E3459">
        <v>1435.84</v>
      </c>
      <c r="F3459">
        <v>104111</v>
      </c>
    </row>
    <row r="3460" spans="1:6" x14ac:dyDescent="0.2">
      <c r="A3460" s="1">
        <v>43992</v>
      </c>
      <c r="B3460" s="1"/>
      <c r="C3460" t="s">
        <v>103</v>
      </c>
      <c r="D3460">
        <v>0</v>
      </c>
      <c r="E3460">
        <v>3438.93</v>
      </c>
      <c r="F3460">
        <v>709325</v>
      </c>
    </row>
    <row r="3461" spans="1:6" x14ac:dyDescent="0.2">
      <c r="A3461" s="1">
        <v>43992</v>
      </c>
      <c r="B3461" s="1"/>
      <c r="C3461" t="s">
        <v>103</v>
      </c>
      <c r="D3461">
        <v>0</v>
      </c>
      <c r="E3461">
        <v>4272.3100000000004</v>
      </c>
      <c r="F3461">
        <v>269981</v>
      </c>
    </row>
    <row r="3462" spans="1:6" x14ac:dyDescent="0.2">
      <c r="A3462" s="1">
        <v>43992</v>
      </c>
      <c r="B3462" s="1"/>
      <c r="C3462" t="s">
        <v>103</v>
      </c>
      <c r="D3462">
        <v>0</v>
      </c>
      <c r="E3462">
        <v>0</v>
      </c>
      <c r="F3462">
        <v>1</v>
      </c>
    </row>
    <row r="3463" spans="1:6" x14ac:dyDescent="0.2">
      <c r="A3463" s="1">
        <v>43992</v>
      </c>
      <c r="B3463" s="1"/>
      <c r="C3463" t="s">
        <v>107</v>
      </c>
      <c r="D3463">
        <v>1</v>
      </c>
      <c r="E3463">
        <v>237.13</v>
      </c>
      <c r="F3463">
        <v>36441</v>
      </c>
    </row>
    <row r="3464" spans="1:6" x14ac:dyDescent="0.2">
      <c r="A3464" s="1">
        <v>43992</v>
      </c>
      <c r="B3464" s="1"/>
      <c r="C3464" t="s">
        <v>103</v>
      </c>
      <c r="D3464">
        <v>0</v>
      </c>
      <c r="E3464">
        <v>0</v>
      </c>
      <c r="F3464">
        <v>0</v>
      </c>
    </row>
    <row r="3465" spans="1:6" x14ac:dyDescent="0.2">
      <c r="A3465" s="1">
        <v>43992</v>
      </c>
      <c r="B3465" s="1"/>
      <c r="C3465" t="s">
        <v>108</v>
      </c>
      <c r="D3465">
        <v>0</v>
      </c>
      <c r="E3465">
        <v>422.97</v>
      </c>
      <c r="F3465">
        <v>23885</v>
      </c>
    </row>
    <row r="3466" spans="1:6" x14ac:dyDescent="0.2">
      <c r="A3466" s="1">
        <v>43992</v>
      </c>
      <c r="B3466" s="1"/>
      <c r="C3466" t="s">
        <v>108</v>
      </c>
      <c r="D3466">
        <v>0</v>
      </c>
      <c r="E3466">
        <v>59.23</v>
      </c>
      <c r="F3466">
        <v>13074</v>
      </c>
    </row>
    <row r="3467" spans="1:6" x14ac:dyDescent="0.2">
      <c r="A3467" s="1">
        <v>43992</v>
      </c>
      <c r="B3467" s="1"/>
      <c r="C3467" t="s">
        <v>103</v>
      </c>
      <c r="D3467">
        <v>0</v>
      </c>
      <c r="E3467">
        <v>317.51</v>
      </c>
      <c r="F3467">
        <v>73952</v>
      </c>
    </row>
    <row r="3468" spans="1:6" x14ac:dyDescent="0.2">
      <c r="A3468" s="1">
        <v>43992</v>
      </c>
      <c r="B3468" s="1"/>
      <c r="C3468" t="s">
        <v>103</v>
      </c>
      <c r="D3468">
        <v>0</v>
      </c>
      <c r="E3468">
        <v>3597.4</v>
      </c>
      <c r="F3468">
        <v>654065</v>
      </c>
    </row>
    <row r="3469" spans="1:6" x14ac:dyDescent="0.2">
      <c r="A3469" s="1">
        <v>43992</v>
      </c>
      <c r="B3469" s="1"/>
      <c r="C3469" t="s">
        <v>103</v>
      </c>
      <c r="D3469">
        <v>0</v>
      </c>
      <c r="E3469">
        <v>3437.9</v>
      </c>
      <c r="F3469">
        <v>709171</v>
      </c>
    </row>
    <row r="3470" spans="1:6" x14ac:dyDescent="0.2">
      <c r="A3470" s="1">
        <v>43992</v>
      </c>
      <c r="B3470" s="1"/>
      <c r="C3470" t="s">
        <v>108</v>
      </c>
      <c r="D3470">
        <v>0</v>
      </c>
      <c r="E3470">
        <v>202.05</v>
      </c>
      <c r="F3470">
        <v>34141</v>
      </c>
    </row>
    <row r="3471" spans="1:6" x14ac:dyDescent="0.2">
      <c r="A3471" s="1">
        <v>43992</v>
      </c>
      <c r="B3471" s="1"/>
      <c r="C3471" t="s">
        <v>108</v>
      </c>
      <c r="D3471">
        <v>0</v>
      </c>
      <c r="E3471">
        <v>599.91</v>
      </c>
      <c r="F3471">
        <v>37479</v>
      </c>
    </row>
    <row r="3472" spans="1:6" x14ac:dyDescent="0.2">
      <c r="A3472" s="1">
        <v>43992</v>
      </c>
      <c r="B3472" s="1"/>
      <c r="C3472" t="s">
        <v>107</v>
      </c>
      <c r="D3472">
        <v>1</v>
      </c>
      <c r="E3472">
        <v>14261.92</v>
      </c>
      <c r="F3472">
        <v>1179137</v>
      </c>
    </row>
    <row r="3473" spans="1:6" x14ac:dyDescent="0.2">
      <c r="A3473" s="1">
        <v>43992</v>
      </c>
      <c r="B3473" s="1"/>
      <c r="C3473" t="s">
        <v>103</v>
      </c>
      <c r="D3473">
        <v>0</v>
      </c>
      <c r="E3473">
        <v>4420.67</v>
      </c>
      <c r="F3473">
        <v>419609</v>
      </c>
    </row>
    <row r="3474" spans="1:6" x14ac:dyDescent="0.2">
      <c r="A3474" s="1">
        <v>43992</v>
      </c>
      <c r="B3474" s="1"/>
      <c r="C3474" t="s">
        <v>108</v>
      </c>
      <c r="D3474">
        <v>0</v>
      </c>
      <c r="E3474">
        <v>502.57</v>
      </c>
      <c r="F3474">
        <v>68864</v>
      </c>
    </row>
    <row r="3475" spans="1:6" x14ac:dyDescent="0.2">
      <c r="A3475" s="1">
        <v>43992</v>
      </c>
      <c r="B3475" s="1"/>
      <c r="C3475" t="s">
        <v>103</v>
      </c>
      <c r="D3475">
        <v>0</v>
      </c>
      <c r="E3475">
        <v>0</v>
      </c>
      <c r="F3475">
        <v>0</v>
      </c>
    </row>
    <row r="3476" spans="1:6" x14ac:dyDescent="0.2">
      <c r="A3476" s="1">
        <v>43992</v>
      </c>
      <c r="B3476" s="1"/>
      <c r="C3476" t="s">
        <v>103</v>
      </c>
      <c r="D3476">
        <v>0</v>
      </c>
      <c r="E3476">
        <v>220.22</v>
      </c>
      <c r="F3476">
        <v>29987</v>
      </c>
    </row>
    <row r="3477" spans="1:6" x14ac:dyDescent="0.2">
      <c r="A3477" s="1">
        <v>43992</v>
      </c>
      <c r="B3477" s="1"/>
      <c r="C3477" t="s">
        <v>107</v>
      </c>
      <c r="D3477">
        <v>1</v>
      </c>
      <c r="E3477">
        <v>710.02</v>
      </c>
      <c r="F3477">
        <v>81736</v>
      </c>
    </row>
    <row r="3478" spans="1:6" x14ac:dyDescent="0.2">
      <c r="A3478" s="1">
        <v>43985</v>
      </c>
      <c r="B3478" s="1"/>
      <c r="C3478" t="s">
        <v>107</v>
      </c>
      <c r="D3478">
        <v>1</v>
      </c>
      <c r="E3478">
        <v>253.05</v>
      </c>
      <c r="F3478">
        <v>25483</v>
      </c>
    </row>
    <row r="3479" spans="1:6" x14ac:dyDescent="0.2">
      <c r="A3479" s="1">
        <v>43985</v>
      </c>
      <c r="B3479" s="1"/>
      <c r="C3479" t="s">
        <v>103</v>
      </c>
      <c r="D3479">
        <v>0</v>
      </c>
      <c r="E3479">
        <v>0</v>
      </c>
      <c r="F3479">
        <v>0</v>
      </c>
    </row>
    <row r="3480" spans="1:6" x14ac:dyDescent="0.2">
      <c r="A3480" s="1">
        <v>43985</v>
      </c>
      <c r="B3480" s="1"/>
      <c r="C3480" t="s">
        <v>108</v>
      </c>
      <c r="D3480">
        <v>0</v>
      </c>
      <c r="E3480">
        <v>497.61</v>
      </c>
      <c r="F3480">
        <v>24940</v>
      </c>
    </row>
    <row r="3481" spans="1:6" x14ac:dyDescent="0.2">
      <c r="A3481" s="1">
        <v>43985</v>
      </c>
      <c r="B3481" s="1"/>
      <c r="C3481" t="s">
        <v>103</v>
      </c>
      <c r="D3481">
        <v>0</v>
      </c>
      <c r="E3481">
        <v>97.4</v>
      </c>
      <c r="F3481">
        <v>19148</v>
      </c>
    </row>
    <row r="3482" spans="1:6" x14ac:dyDescent="0.2">
      <c r="A3482" s="1">
        <v>43985</v>
      </c>
      <c r="B3482" s="1"/>
      <c r="C3482" t="s">
        <v>107</v>
      </c>
      <c r="D3482">
        <v>1</v>
      </c>
      <c r="E3482">
        <v>25.52</v>
      </c>
      <c r="F3482">
        <v>4074</v>
      </c>
    </row>
    <row r="3483" spans="1:6" x14ac:dyDescent="0.2">
      <c r="A3483" s="1">
        <v>43985</v>
      </c>
      <c r="B3483" s="1"/>
      <c r="C3483" t="s">
        <v>106</v>
      </c>
      <c r="D3483">
        <v>0</v>
      </c>
      <c r="E3483">
        <v>2367.4899999999998</v>
      </c>
      <c r="F3483">
        <v>273478</v>
      </c>
    </row>
    <row r="3484" spans="1:6" x14ac:dyDescent="0.2">
      <c r="A3484" s="1">
        <v>43985</v>
      </c>
      <c r="B3484" s="1"/>
      <c r="C3484" t="s">
        <v>107</v>
      </c>
      <c r="D3484">
        <v>0</v>
      </c>
      <c r="E3484">
        <v>0</v>
      </c>
      <c r="F3484">
        <v>0</v>
      </c>
    </row>
    <row r="3485" spans="1:6" x14ac:dyDescent="0.2">
      <c r="A3485" s="1">
        <v>43985</v>
      </c>
      <c r="B3485" s="1"/>
      <c r="C3485" t="s">
        <v>103</v>
      </c>
      <c r="D3485">
        <v>0</v>
      </c>
      <c r="E3485">
        <v>0</v>
      </c>
      <c r="F3485">
        <v>0</v>
      </c>
    </row>
    <row r="3486" spans="1:6" x14ac:dyDescent="0.2">
      <c r="A3486" s="1">
        <v>43985</v>
      </c>
      <c r="B3486" s="1"/>
      <c r="C3486" t="s">
        <v>106</v>
      </c>
      <c r="D3486">
        <v>0</v>
      </c>
      <c r="E3486">
        <v>2614.83</v>
      </c>
      <c r="F3486">
        <v>333321</v>
      </c>
    </row>
    <row r="3487" spans="1:6" x14ac:dyDescent="0.2">
      <c r="A3487" s="1">
        <v>43985</v>
      </c>
      <c r="B3487" s="1"/>
      <c r="C3487" t="s">
        <v>106</v>
      </c>
      <c r="D3487">
        <v>0</v>
      </c>
      <c r="E3487">
        <v>2154.04</v>
      </c>
      <c r="F3487">
        <v>349488</v>
      </c>
    </row>
    <row r="3488" spans="1:6" x14ac:dyDescent="0.2">
      <c r="A3488" s="1">
        <v>43985</v>
      </c>
      <c r="B3488" s="1"/>
      <c r="C3488" t="s">
        <v>106</v>
      </c>
      <c r="D3488">
        <v>0</v>
      </c>
      <c r="E3488">
        <v>3553.54</v>
      </c>
      <c r="F3488">
        <v>658331</v>
      </c>
    </row>
    <row r="3489" spans="1:6" x14ac:dyDescent="0.2">
      <c r="A3489" s="1">
        <v>43985</v>
      </c>
      <c r="B3489" s="1"/>
      <c r="C3489" t="s">
        <v>106</v>
      </c>
      <c r="D3489">
        <v>0</v>
      </c>
      <c r="E3489">
        <v>0</v>
      </c>
      <c r="F3489">
        <v>0</v>
      </c>
    </row>
    <row r="3490" spans="1:6" x14ac:dyDescent="0.2">
      <c r="A3490" s="1">
        <v>43985</v>
      </c>
      <c r="B3490" s="1"/>
      <c r="C3490" t="s">
        <v>106</v>
      </c>
      <c r="D3490">
        <v>0</v>
      </c>
      <c r="E3490">
        <v>1001.7</v>
      </c>
      <c r="F3490">
        <v>180996</v>
      </c>
    </row>
    <row r="3491" spans="1:6" x14ac:dyDescent="0.2">
      <c r="A3491" s="1">
        <v>43985</v>
      </c>
      <c r="B3491" s="1"/>
      <c r="C3491" t="s">
        <v>103</v>
      </c>
      <c r="D3491">
        <v>0</v>
      </c>
      <c r="E3491">
        <v>2659.59</v>
      </c>
      <c r="F3491">
        <v>330525</v>
      </c>
    </row>
    <row r="3492" spans="1:6" x14ac:dyDescent="0.2">
      <c r="A3492" s="1">
        <v>43985</v>
      </c>
      <c r="B3492" s="1"/>
      <c r="C3492" t="s">
        <v>103</v>
      </c>
      <c r="D3492">
        <v>0</v>
      </c>
      <c r="E3492">
        <v>231.64</v>
      </c>
      <c r="F3492">
        <v>46936</v>
      </c>
    </row>
    <row r="3493" spans="1:6" x14ac:dyDescent="0.2">
      <c r="A3493" s="1">
        <v>43985</v>
      </c>
      <c r="B3493" s="1"/>
      <c r="C3493" t="s">
        <v>103</v>
      </c>
      <c r="D3493">
        <v>0</v>
      </c>
      <c r="E3493">
        <v>432.5</v>
      </c>
      <c r="F3493">
        <v>40208</v>
      </c>
    </row>
    <row r="3494" spans="1:6" x14ac:dyDescent="0.2">
      <c r="A3494" s="1">
        <v>43985</v>
      </c>
      <c r="B3494" s="1"/>
      <c r="C3494" t="s">
        <v>108</v>
      </c>
      <c r="D3494">
        <v>0</v>
      </c>
      <c r="E3494">
        <v>330.88</v>
      </c>
      <c r="F3494">
        <v>41687</v>
      </c>
    </row>
    <row r="3495" spans="1:6" x14ac:dyDescent="0.2">
      <c r="A3495" s="1">
        <v>43985</v>
      </c>
      <c r="B3495" s="1"/>
      <c r="C3495" t="s">
        <v>108</v>
      </c>
      <c r="D3495">
        <v>0</v>
      </c>
      <c r="E3495">
        <v>558.35</v>
      </c>
      <c r="F3495">
        <v>58558</v>
      </c>
    </row>
    <row r="3496" spans="1:6" x14ac:dyDescent="0.2">
      <c r="A3496" s="1">
        <v>43985</v>
      </c>
      <c r="B3496" s="1"/>
      <c r="C3496" t="s">
        <v>103</v>
      </c>
      <c r="D3496">
        <v>0</v>
      </c>
      <c r="E3496">
        <v>1494.33</v>
      </c>
      <c r="F3496">
        <v>141796</v>
      </c>
    </row>
    <row r="3497" spans="1:6" x14ac:dyDescent="0.2">
      <c r="A3497" s="1">
        <v>43985</v>
      </c>
      <c r="B3497" s="1"/>
      <c r="C3497" t="s">
        <v>103</v>
      </c>
      <c r="D3497">
        <v>0</v>
      </c>
      <c r="E3497">
        <v>0</v>
      </c>
      <c r="F3497">
        <v>0</v>
      </c>
    </row>
    <row r="3498" spans="1:6" x14ac:dyDescent="0.2">
      <c r="A3498" s="1">
        <v>43985</v>
      </c>
      <c r="B3498" s="1"/>
      <c r="C3498" t="s">
        <v>103</v>
      </c>
      <c r="D3498">
        <v>0</v>
      </c>
      <c r="E3498">
        <v>2981.04</v>
      </c>
      <c r="F3498">
        <v>215651</v>
      </c>
    </row>
    <row r="3499" spans="1:6" x14ac:dyDescent="0.2">
      <c r="A3499" s="1">
        <v>43985</v>
      </c>
      <c r="B3499" s="1"/>
      <c r="C3499" t="s">
        <v>108</v>
      </c>
      <c r="D3499">
        <v>0</v>
      </c>
      <c r="E3499">
        <v>152</v>
      </c>
      <c r="F3499">
        <v>21853</v>
      </c>
    </row>
    <row r="3500" spans="1:6" x14ac:dyDescent="0.2">
      <c r="A3500" s="1">
        <v>43985</v>
      </c>
      <c r="B3500" s="1"/>
      <c r="C3500" t="s">
        <v>108</v>
      </c>
      <c r="D3500">
        <v>0</v>
      </c>
      <c r="E3500">
        <v>371.44</v>
      </c>
      <c r="F3500">
        <v>16228</v>
      </c>
    </row>
    <row r="3501" spans="1:6" x14ac:dyDescent="0.2">
      <c r="A3501" s="1">
        <v>43985</v>
      </c>
      <c r="B3501" s="1"/>
      <c r="C3501" t="s">
        <v>103</v>
      </c>
      <c r="D3501">
        <v>0</v>
      </c>
      <c r="E3501">
        <v>2236.71</v>
      </c>
      <c r="F3501">
        <v>124280</v>
      </c>
    </row>
    <row r="3502" spans="1:6" x14ac:dyDescent="0.2">
      <c r="A3502" s="1">
        <v>43985</v>
      </c>
      <c r="B3502" s="1"/>
      <c r="C3502" t="s">
        <v>103</v>
      </c>
      <c r="D3502">
        <v>0</v>
      </c>
      <c r="E3502">
        <v>0</v>
      </c>
      <c r="F3502">
        <v>0</v>
      </c>
    </row>
    <row r="3503" spans="1:6" x14ac:dyDescent="0.2">
      <c r="A3503" s="1">
        <v>43985</v>
      </c>
      <c r="B3503" s="1"/>
      <c r="C3503" t="s">
        <v>103</v>
      </c>
      <c r="D3503">
        <v>0</v>
      </c>
      <c r="E3503">
        <v>154.81</v>
      </c>
      <c r="F3503">
        <v>31853</v>
      </c>
    </row>
    <row r="3504" spans="1:6" x14ac:dyDescent="0.2">
      <c r="A3504" s="1">
        <v>43985</v>
      </c>
      <c r="B3504" s="1"/>
      <c r="C3504" t="s">
        <v>107</v>
      </c>
      <c r="D3504">
        <v>1</v>
      </c>
      <c r="E3504">
        <v>11448.74</v>
      </c>
      <c r="F3504">
        <v>1199869</v>
      </c>
    </row>
    <row r="3505" spans="1:6" x14ac:dyDescent="0.2">
      <c r="A3505" s="1">
        <v>43985</v>
      </c>
      <c r="B3505" s="1"/>
      <c r="C3505" t="s">
        <v>103</v>
      </c>
      <c r="D3505">
        <v>0</v>
      </c>
      <c r="E3505">
        <v>1536.23</v>
      </c>
      <c r="F3505">
        <v>114729</v>
      </c>
    </row>
    <row r="3506" spans="1:6" x14ac:dyDescent="0.2">
      <c r="A3506" s="1">
        <v>43985</v>
      </c>
      <c r="B3506" s="1"/>
      <c r="C3506" t="s">
        <v>107</v>
      </c>
      <c r="D3506">
        <v>1</v>
      </c>
      <c r="E3506">
        <v>220.05</v>
      </c>
      <c r="F3506">
        <v>34961</v>
      </c>
    </row>
    <row r="3507" spans="1:6" x14ac:dyDescent="0.2">
      <c r="A3507" s="1">
        <v>43985</v>
      </c>
      <c r="B3507" s="1"/>
      <c r="C3507" t="s">
        <v>106</v>
      </c>
      <c r="D3507">
        <v>0</v>
      </c>
      <c r="E3507">
        <v>2035.89</v>
      </c>
      <c r="F3507">
        <v>523034</v>
      </c>
    </row>
    <row r="3508" spans="1:6" x14ac:dyDescent="0.2">
      <c r="A3508" s="1">
        <v>43985</v>
      </c>
      <c r="B3508" s="1"/>
      <c r="C3508" t="s">
        <v>108</v>
      </c>
      <c r="D3508">
        <v>0</v>
      </c>
      <c r="E3508">
        <v>609.36</v>
      </c>
      <c r="F3508">
        <v>46858</v>
      </c>
    </row>
    <row r="3509" spans="1:6" x14ac:dyDescent="0.2">
      <c r="A3509" s="1">
        <v>43985</v>
      </c>
      <c r="B3509" s="1"/>
      <c r="C3509" t="s">
        <v>108</v>
      </c>
      <c r="D3509">
        <v>0</v>
      </c>
      <c r="E3509">
        <v>335.42</v>
      </c>
      <c r="F3509">
        <v>23875</v>
      </c>
    </row>
    <row r="3510" spans="1:6" x14ac:dyDescent="0.2">
      <c r="A3510" s="1">
        <v>43985</v>
      </c>
      <c r="B3510" s="1"/>
      <c r="C3510" t="s">
        <v>106</v>
      </c>
      <c r="D3510">
        <v>0</v>
      </c>
      <c r="E3510">
        <v>5909.26</v>
      </c>
      <c r="F3510">
        <v>1685803</v>
      </c>
    </row>
    <row r="3511" spans="1:6" x14ac:dyDescent="0.2">
      <c r="A3511" s="1">
        <v>43985</v>
      </c>
      <c r="B3511" s="1"/>
      <c r="C3511" t="s">
        <v>103</v>
      </c>
      <c r="D3511">
        <v>0</v>
      </c>
      <c r="E3511">
        <v>3119.23</v>
      </c>
      <c r="F3511">
        <v>586949</v>
      </c>
    </row>
    <row r="3512" spans="1:6" x14ac:dyDescent="0.2">
      <c r="A3512" s="1">
        <v>43985</v>
      </c>
      <c r="B3512" s="1"/>
      <c r="C3512" t="s">
        <v>103</v>
      </c>
      <c r="D3512">
        <v>0</v>
      </c>
      <c r="E3512">
        <v>0</v>
      </c>
      <c r="F3512">
        <v>0</v>
      </c>
    </row>
    <row r="3513" spans="1:6" x14ac:dyDescent="0.2">
      <c r="A3513" s="1">
        <v>43985</v>
      </c>
      <c r="B3513" s="1"/>
      <c r="C3513" t="s">
        <v>103</v>
      </c>
      <c r="D3513">
        <v>0</v>
      </c>
      <c r="E3513">
        <v>0</v>
      </c>
      <c r="F3513">
        <v>0</v>
      </c>
    </row>
    <row r="3514" spans="1:6" x14ac:dyDescent="0.2">
      <c r="A3514" s="1">
        <v>43985</v>
      </c>
      <c r="B3514" s="1"/>
      <c r="C3514" t="s">
        <v>103</v>
      </c>
      <c r="D3514">
        <v>0</v>
      </c>
      <c r="E3514">
        <v>1997.84</v>
      </c>
      <c r="F3514">
        <v>196441</v>
      </c>
    </row>
    <row r="3515" spans="1:6" x14ac:dyDescent="0.2">
      <c r="A3515" s="1">
        <v>43985</v>
      </c>
      <c r="B3515" s="1"/>
      <c r="C3515" t="s">
        <v>107</v>
      </c>
      <c r="D3515">
        <v>1</v>
      </c>
      <c r="E3515">
        <v>7331.11</v>
      </c>
      <c r="F3515">
        <v>1107613</v>
      </c>
    </row>
    <row r="3516" spans="1:6" x14ac:dyDescent="0.2">
      <c r="A3516" s="1">
        <v>43985</v>
      </c>
      <c r="B3516" s="1"/>
      <c r="C3516" t="s">
        <v>107</v>
      </c>
      <c r="D3516">
        <v>1</v>
      </c>
      <c r="E3516">
        <v>4569.0200000000004</v>
      </c>
      <c r="F3516">
        <v>951665</v>
      </c>
    </row>
    <row r="3517" spans="1:6" x14ac:dyDescent="0.2">
      <c r="A3517" s="1">
        <v>43985</v>
      </c>
      <c r="B3517" s="1"/>
      <c r="C3517" t="s">
        <v>103</v>
      </c>
      <c r="D3517">
        <v>0</v>
      </c>
      <c r="E3517">
        <v>587.96</v>
      </c>
      <c r="F3517">
        <v>47703</v>
      </c>
    </row>
    <row r="3518" spans="1:6" x14ac:dyDescent="0.2">
      <c r="A3518" s="1">
        <v>43985</v>
      </c>
      <c r="B3518" s="1"/>
      <c r="C3518" t="s">
        <v>148</v>
      </c>
      <c r="D3518">
        <v>0</v>
      </c>
      <c r="E3518">
        <v>918.47</v>
      </c>
      <c r="F3518">
        <v>39396</v>
      </c>
    </row>
    <row r="3519" spans="1:6" x14ac:dyDescent="0.2">
      <c r="A3519" s="1">
        <v>43985</v>
      </c>
      <c r="B3519" s="1"/>
      <c r="C3519" t="s">
        <v>107</v>
      </c>
      <c r="D3519">
        <v>1</v>
      </c>
      <c r="E3519">
        <v>19029.919999999998</v>
      </c>
      <c r="F3519">
        <v>2375780</v>
      </c>
    </row>
    <row r="3520" spans="1:6" x14ac:dyDescent="0.2">
      <c r="A3520" s="1">
        <v>43985</v>
      </c>
      <c r="B3520" s="1"/>
      <c r="C3520" t="s">
        <v>103</v>
      </c>
      <c r="D3520">
        <v>0</v>
      </c>
      <c r="E3520">
        <v>2185.2600000000002</v>
      </c>
      <c r="F3520">
        <v>803715</v>
      </c>
    </row>
    <row r="3521" spans="1:6" x14ac:dyDescent="0.2">
      <c r="A3521" s="1">
        <v>43985</v>
      </c>
      <c r="B3521" s="1"/>
      <c r="C3521" t="s">
        <v>103</v>
      </c>
      <c r="D3521">
        <v>0</v>
      </c>
      <c r="E3521">
        <v>2386.31</v>
      </c>
      <c r="F3521">
        <v>309348</v>
      </c>
    </row>
    <row r="3522" spans="1:6" x14ac:dyDescent="0.2">
      <c r="A3522" s="1">
        <v>43985</v>
      </c>
      <c r="B3522" s="1"/>
      <c r="C3522" t="s">
        <v>107</v>
      </c>
      <c r="D3522">
        <v>1</v>
      </c>
      <c r="E3522">
        <v>16826.61</v>
      </c>
      <c r="F3522">
        <v>1630358</v>
      </c>
    </row>
    <row r="3523" spans="1:6" x14ac:dyDescent="0.2">
      <c r="A3523" s="1">
        <v>43985</v>
      </c>
      <c r="B3523" s="1"/>
      <c r="C3523" t="s">
        <v>103</v>
      </c>
      <c r="D3523">
        <v>0</v>
      </c>
      <c r="E3523">
        <v>243.94</v>
      </c>
      <c r="F3523">
        <v>10465</v>
      </c>
    </row>
    <row r="3524" spans="1:6" x14ac:dyDescent="0.2">
      <c r="A3524" s="1">
        <v>43985</v>
      </c>
      <c r="B3524" s="1"/>
      <c r="C3524" t="s">
        <v>103</v>
      </c>
      <c r="D3524">
        <v>0</v>
      </c>
      <c r="E3524">
        <v>6362.25</v>
      </c>
      <c r="F3524">
        <v>671027</v>
      </c>
    </row>
    <row r="3525" spans="1:6" x14ac:dyDescent="0.2">
      <c r="A3525" s="1">
        <v>43985</v>
      </c>
      <c r="B3525" s="1"/>
      <c r="C3525" t="s">
        <v>103</v>
      </c>
      <c r="D3525">
        <v>0</v>
      </c>
      <c r="E3525">
        <v>3105.07</v>
      </c>
      <c r="F3525">
        <v>691091</v>
      </c>
    </row>
    <row r="3526" spans="1:6" x14ac:dyDescent="0.2">
      <c r="A3526" s="1">
        <v>43985</v>
      </c>
      <c r="B3526" s="1"/>
      <c r="C3526" t="s">
        <v>106</v>
      </c>
      <c r="D3526">
        <v>0</v>
      </c>
      <c r="E3526">
        <v>3390.57</v>
      </c>
      <c r="F3526">
        <v>511729</v>
      </c>
    </row>
    <row r="3527" spans="1:6" x14ac:dyDescent="0.2">
      <c r="A3527" s="1">
        <v>43985</v>
      </c>
      <c r="B3527" s="1"/>
      <c r="C3527" t="s">
        <v>107</v>
      </c>
      <c r="D3527">
        <v>1</v>
      </c>
      <c r="E3527">
        <v>322.7</v>
      </c>
      <c r="F3527">
        <v>37220</v>
      </c>
    </row>
    <row r="3528" spans="1:6" x14ac:dyDescent="0.2">
      <c r="A3528" s="1">
        <v>43985</v>
      </c>
      <c r="B3528" s="1"/>
      <c r="C3528" t="s">
        <v>103</v>
      </c>
      <c r="D3528">
        <v>0</v>
      </c>
      <c r="E3528">
        <v>7641.49</v>
      </c>
      <c r="F3528">
        <v>835118</v>
      </c>
    </row>
    <row r="3529" spans="1:6" x14ac:dyDescent="0.2">
      <c r="A3529" s="1">
        <v>43985</v>
      </c>
      <c r="B3529" s="1"/>
      <c r="C3529" t="s">
        <v>103</v>
      </c>
      <c r="D3529">
        <v>0</v>
      </c>
      <c r="E3529">
        <v>3107.84</v>
      </c>
      <c r="F3529">
        <v>697496</v>
      </c>
    </row>
    <row r="3530" spans="1:6" x14ac:dyDescent="0.2">
      <c r="A3530" s="1">
        <v>43985</v>
      </c>
      <c r="B3530" s="1"/>
      <c r="C3530" t="s">
        <v>103</v>
      </c>
      <c r="D3530">
        <v>0</v>
      </c>
      <c r="E3530">
        <v>87.43</v>
      </c>
      <c r="F3530">
        <v>13980</v>
      </c>
    </row>
    <row r="3531" spans="1:6" x14ac:dyDescent="0.2">
      <c r="A3531" s="1">
        <v>43985</v>
      </c>
      <c r="B3531" s="1"/>
      <c r="C3531" t="s">
        <v>103</v>
      </c>
      <c r="D3531">
        <v>0</v>
      </c>
      <c r="E3531">
        <v>326.8</v>
      </c>
      <c r="F3531">
        <v>46345</v>
      </c>
    </row>
    <row r="3532" spans="1:6" x14ac:dyDescent="0.2">
      <c r="A3532" s="1">
        <v>43985</v>
      </c>
      <c r="B3532" s="1"/>
      <c r="C3532" t="s">
        <v>103</v>
      </c>
      <c r="D3532">
        <v>0</v>
      </c>
      <c r="E3532">
        <v>2349.29</v>
      </c>
      <c r="F3532">
        <v>415786</v>
      </c>
    </row>
    <row r="3533" spans="1:6" x14ac:dyDescent="0.2">
      <c r="A3533" s="1">
        <v>43985</v>
      </c>
      <c r="B3533" s="1"/>
      <c r="C3533" t="s">
        <v>103</v>
      </c>
      <c r="D3533">
        <v>0</v>
      </c>
      <c r="E3533">
        <v>4454.1400000000003</v>
      </c>
      <c r="F3533">
        <v>546751</v>
      </c>
    </row>
    <row r="3534" spans="1:6" x14ac:dyDescent="0.2">
      <c r="A3534" s="1">
        <v>43985</v>
      </c>
      <c r="B3534" s="1"/>
      <c r="C3534" t="s">
        <v>103</v>
      </c>
      <c r="D3534">
        <v>0</v>
      </c>
      <c r="E3534">
        <v>321.75</v>
      </c>
      <c r="F3534">
        <v>36930</v>
      </c>
    </row>
    <row r="3535" spans="1:6" x14ac:dyDescent="0.2">
      <c r="A3535" s="1">
        <v>43985</v>
      </c>
      <c r="B3535" s="1"/>
      <c r="C3535" t="s">
        <v>107</v>
      </c>
      <c r="D3535">
        <v>1</v>
      </c>
      <c r="E3535">
        <v>511.42</v>
      </c>
      <c r="F3535">
        <v>70711</v>
      </c>
    </row>
    <row r="3536" spans="1:6" x14ac:dyDescent="0.2">
      <c r="A3536" s="1">
        <v>43985</v>
      </c>
      <c r="B3536" s="1"/>
      <c r="C3536" t="s">
        <v>103</v>
      </c>
      <c r="D3536">
        <v>0</v>
      </c>
      <c r="E3536">
        <v>5731.57</v>
      </c>
      <c r="F3536">
        <v>839911</v>
      </c>
    </row>
    <row r="3537" spans="1:6" x14ac:dyDescent="0.2">
      <c r="A3537" s="1">
        <v>43985</v>
      </c>
      <c r="B3537" s="1"/>
      <c r="C3537" t="s">
        <v>103</v>
      </c>
      <c r="D3537">
        <v>0</v>
      </c>
      <c r="E3537">
        <v>2893.68</v>
      </c>
      <c r="F3537">
        <v>793667</v>
      </c>
    </row>
    <row r="3538" spans="1:6" x14ac:dyDescent="0.2">
      <c r="A3538" s="1">
        <v>43985</v>
      </c>
      <c r="B3538" s="1"/>
      <c r="C3538" t="s">
        <v>107</v>
      </c>
      <c r="D3538">
        <v>1</v>
      </c>
      <c r="E3538">
        <v>1229.8599999999999</v>
      </c>
      <c r="F3538">
        <v>126795</v>
      </c>
    </row>
    <row r="3539" spans="1:6" x14ac:dyDescent="0.2">
      <c r="A3539" s="1">
        <v>43985</v>
      </c>
      <c r="B3539" s="1"/>
      <c r="C3539" t="s">
        <v>104</v>
      </c>
      <c r="D3539">
        <v>0</v>
      </c>
      <c r="E3539">
        <v>515.63</v>
      </c>
      <c r="F3539">
        <v>73562</v>
      </c>
    </row>
    <row r="3540" spans="1:6" x14ac:dyDescent="0.2">
      <c r="A3540" s="1">
        <v>43985</v>
      </c>
      <c r="B3540" s="1"/>
      <c r="C3540" t="s">
        <v>103</v>
      </c>
      <c r="D3540">
        <v>0</v>
      </c>
      <c r="E3540">
        <v>52.05</v>
      </c>
      <c r="F3540">
        <v>6474</v>
      </c>
    </row>
    <row r="3541" spans="1:6" x14ac:dyDescent="0.2">
      <c r="A3541" s="1">
        <v>43985</v>
      </c>
      <c r="B3541" s="1"/>
      <c r="C3541" t="s">
        <v>103</v>
      </c>
      <c r="D3541">
        <v>0</v>
      </c>
      <c r="E3541">
        <v>0</v>
      </c>
      <c r="F3541">
        <v>0</v>
      </c>
    </row>
    <row r="3542" spans="1:6" x14ac:dyDescent="0.2">
      <c r="A3542" s="1">
        <v>43985</v>
      </c>
      <c r="B3542" s="1"/>
      <c r="C3542" t="s">
        <v>106</v>
      </c>
      <c r="D3542">
        <v>0</v>
      </c>
      <c r="E3542">
        <v>1363.8</v>
      </c>
      <c r="F3542">
        <v>252622</v>
      </c>
    </row>
    <row r="3543" spans="1:6" x14ac:dyDescent="0.2">
      <c r="A3543" s="1">
        <v>43985</v>
      </c>
      <c r="B3543" s="1"/>
      <c r="C3543" t="s">
        <v>103</v>
      </c>
      <c r="D3543">
        <v>0</v>
      </c>
      <c r="E3543">
        <v>0</v>
      </c>
      <c r="F3543">
        <v>0</v>
      </c>
    </row>
    <row r="3544" spans="1:6" x14ac:dyDescent="0.2">
      <c r="A3544" s="1">
        <v>43985</v>
      </c>
      <c r="B3544" s="1"/>
      <c r="C3544" t="s">
        <v>103</v>
      </c>
      <c r="D3544">
        <v>0</v>
      </c>
      <c r="E3544">
        <v>0</v>
      </c>
      <c r="F3544">
        <v>0</v>
      </c>
    </row>
    <row r="3545" spans="1:6" x14ac:dyDescent="0.2">
      <c r="A3545" s="1">
        <v>43985</v>
      </c>
      <c r="B3545" s="1"/>
      <c r="C3545" t="s">
        <v>106</v>
      </c>
      <c r="D3545">
        <v>0</v>
      </c>
      <c r="E3545">
        <v>4594.84</v>
      </c>
      <c r="F3545">
        <v>960517</v>
      </c>
    </row>
    <row r="3546" spans="1:6" x14ac:dyDescent="0.2">
      <c r="A3546" s="1">
        <v>43985</v>
      </c>
      <c r="B3546" s="1"/>
      <c r="C3546" t="s">
        <v>107</v>
      </c>
      <c r="D3546">
        <v>1</v>
      </c>
      <c r="E3546">
        <v>9049.6200000000008</v>
      </c>
      <c r="F3546">
        <v>973522</v>
      </c>
    </row>
    <row r="3547" spans="1:6" x14ac:dyDescent="0.2">
      <c r="A3547" s="1">
        <v>43985</v>
      </c>
      <c r="B3547" s="1"/>
      <c r="C3547" t="s">
        <v>148</v>
      </c>
      <c r="D3547">
        <v>0</v>
      </c>
      <c r="E3547">
        <v>0</v>
      </c>
      <c r="F3547">
        <v>0</v>
      </c>
    </row>
    <row r="3548" spans="1:6" x14ac:dyDescent="0.2">
      <c r="A3548" s="1">
        <v>43985</v>
      </c>
      <c r="B3548" s="1"/>
      <c r="C3548" t="s">
        <v>106</v>
      </c>
      <c r="D3548">
        <v>0</v>
      </c>
      <c r="E3548">
        <v>0</v>
      </c>
      <c r="F3548">
        <v>0</v>
      </c>
    </row>
    <row r="3549" spans="1:6" x14ac:dyDescent="0.2">
      <c r="A3549" s="1">
        <v>43985</v>
      </c>
      <c r="B3549" s="1"/>
      <c r="C3549" t="s">
        <v>103</v>
      </c>
      <c r="D3549">
        <v>0</v>
      </c>
      <c r="E3549">
        <v>0</v>
      </c>
      <c r="F3549">
        <v>0</v>
      </c>
    </row>
    <row r="3550" spans="1:6" x14ac:dyDescent="0.2">
      <c r="A3550" s="1">
        <v>43985</v>
      </c>
      <c r="B3550" s="1"/>
      <c r="C3550" t="s">
        <v>107</v>
      </c>
      <c r="D3550">
        <v>1</v>
      </c>
      <c r="E3550">
        <v>12.03</v>
      </c>
      <c r="F3550">
        <v>2633</v>
      </c>
    </row>
    <row r="3551" spans="1:6" x14ac:dyDescent="0.2">
      <c r="A3551" s="1">
        <v>43985</v>
      </c>
      <c r="B3551" s="1"/>
      <c r="C3551" t="s">
        <v>103</v>
      </c>
      <c r="D3551">
        <v>0</v>
      </c>
      <c r="E3551">
        <v>0</v>
      </c>
      <c r="F3551">
        <v>0</v>
      </c>
    </row>
    <row r="3552" spans="1:6" x14ac:dyDescent="0.2">
      <c r="A3552" s="1">
        <v>43985</v>
      </c>
      <c r="B3552" s="1"/>
      <c r="C3552" t="s">
        <v>108</v>
      </c>
      <c r="D3552">
        <v>0</v>
      </c>
      <c r="E3552">
        <v>1618.77</v>
      </c>
      <c r="F3552">
        <v>181206</v>
      </c>
    </row>
    <row r="3553" spans="1:6" x14ac:dyDescent="0.2">
      <c r="A3553" s="1">
        <v>43985</v>
      </c>
      <c r="B3553" s="1"/>
      <c r="C3553" t="s">
        <v>107</v>
      </c>
      <c r="D3553">
        <v>1</v>
      </c>
      <c r="E3553">
        <v>155.09</v>
      </c>
      <c r="F3553">
        <v>25689</v>
      </c>
    </row>
    <row r="3554" spans="1:6" x14ac:dyDescent="0.2">
      <c r="A3554" s="1">
        <v>43985</v>
      </c>
      <c r="B3554" s="1"/>
      <c r="C3554" t="s">
        <v>103</v>
      </c>
      <c r="D3554">
        <v>0</v>
      </c>
      <c r="E3554">
        <v>661.14</v>
      </c>
      <c r="F3554">
        <v>132032</v>
      </c>
    </row>
    <row r="3555" spans="1:6" x14ac:dyDescent="0.2">
      <c r="A3555" s="1">
        <v>43985</v>
      </c>
      <c r="B3555" s="1"/>
      <c r="C3555" t="s">
        <v>106</v>
      </c>
      <c r="D3555">
        <v>0</v>
      </c>
      <c r="E3555">
        <v>4899.24</v>
      </c>
      <c r="F3555">
        <v>811461</v>
      </c>
    </row>
    <row r="3556" spans="1:6" x14ac:dyDescent="0.2">
      <c r="A3556" s="1">
        <v>43985</v>
      </c>
      <c r="B3556" s="1"/>
      <c r="C3556" t="s">
        <v>106</v>
      </c>
      <c r="D3556">
        <v>0</v>
      </c>
      <c r="E3556">
        <v>3621.19</v>
      </c>
      <c r="F3556">
        <v>477183</v>
      </c>
    </row>
    <row r="3557" spans="1:6" x14ac:dyDescent="0.2">
      <c r="A3557" s="1">
        <v>43985</v>
      </c>
      <c r="B3557" s="1"/>
      <c r="C3557" t="s">
        <v>106</v>
      </c>
      <c r="D3557">
        <v>0</v>
      </c>
      <c r="E3557">
        <v>0</v>
      </c>
      <c r="F3557">
        <v>0</v>
      </c>
    </row>
    <row r="3558" spans="1:6" x14ac:dyDescent="0.2">
      <c r="A3558" s="1">
        <v>43978</v>
      </c>
      <c r="B3558" s="1"/>
      <c r="C3558" t="s">
        <v>107</v>
      </c>
      <c r="D3558">
        <v>1</v>
      </c>
      <c r="E3558">
        <v>365.05</v>
      </c>
      <c r="F3558">
        <v>37814</v>
      </c>
    </row>
    <row r="3559" spans="1:6" x14ac:dyDescent="0.2">
      <c r="A3559" s="1">
        <v>43978</v>
      </c>
      <c r="B3559" s="1"/>
      <c r="C3559" t="s">
        <v>106</v>
      </c>
      <c r="D3559">
        <v>0</v>
      </c>
      <c r="E3559">
        <v>1677.48</v>
      </c>
      <c r="F3559">
        <v>202138</v>
      </c>
    </row>
    <row r="3560" spans="1:6" x14ac:dyDescent="0.2">
      <c r="A3560" s="1">
        <v>43978</v>
      </c>
      <c r="B3560" s="1"/>
      <c r="C3560" t="s">
        <v>103</v>
      </c>
      <c r="D3560">
        <v>0</v>
      </c>
      <c r="E3560">
        <v>2329.71</v>
      </c>
      <c r="F3560">
        <v>342572</v>
      </c>
    </row>
    <row r="3561" spans="1:6" x14ac:dyDescent="0.2">
      <c r="A3561" s="1">
        <v>43978</v>
      </c>
      <c r="B3561" s="1"/>
      <c r="C3561" t="s">
        <v>103</v>
      </c>
      <c r="D3561">
        <v>0</v>
      </c>
      <c r="E3561">
        <v>1202.1300000000001</v>
      </c>
      <c r="F3561">
        <v>148354</v>
      </c>
    </row>
    <row r="3562" spans="1:6" x14ac:dyDescent="0.2">
      <c r="A3562" s="1">
        <v>43978</v>
      </c>
      <c r="B3562" s="1"/>
      <c r="C3562" t="s">
        <v>106</v>
      </c>
      <c r="D3562">
        <v>0</v>
      </c>
      <c r="E3562">
        <v>3670.72</v>
      </c>
      <c r="F3562">
        <v>738254</v>
      </c>
    </row>
    <row r="3563" spans="1:6" x14ac:dyDescent="0.2">
      <c r="A3563" s="1">
        <v>43978</v>
      </c>
      <c r="B3563" s="1"/>
      <c r="C3563" t="s">
        <v>103</v>
      </c>
      <c r="D3563">
        <v>0</v>
      </c>
      <c r="E3563">
        <v>1571.58</v>
      </c>
      <c r="F3563">
        <v>101087</v>
      </c>
    </row>
    <row r="3564" spans="1:6" x14ac:dyDescent="0.2">
      <c r="A3564" s="1">
        <v>43978</v>
      </c>
      <c r="B3564" s="1"/>
      <c r="C3564" t="s">
        <v>103</v>
      </c>
      <c r="D3564">
        <v>0</v>
      </c>
      <c r="E3564">
        <v>138.54</v>
      </c>
      <c r="F3564">
        <v>28070</v>
      </c>
    </row>
    <row r="3565" spans="1:6" x14ac:dyDescent="0.2">
      <c r="A3565" s="1">
        <v>43978</v>
      </c>
      <c r="B3565" s="1"/>
      <c r="C3565" t="s">
        <v>107</v>
      </c>
      <c r="D3565">
        <v>1</v>
      </c>
      <c r="E3565">
        <v>209.43</v>
      </c>
      <c r="F3565">
        <v>19621</v>
      </c>
    </row>
    <row r="3566" spans="1:6" x14ac:dyDescent="0.2">
      <c r="A3566" s="1">
        <v>43978</v>
      </c>
      <c r="B3566" s="1"/>
      <c r="C3566" t="s">
        <v>103</v>
      </c>
      <c r="D3566">
        <v>0</v>
      </c>
      <c r="E3566">
        <v>953.18</v>
      </c>
      <c r="F3566">
        <v>82695</v>
      </c>
    </row>
    <row r="3567" spans="1:6" x14ac:dyDescent="0.2">
      <c r="A3567" s="1">
        <v>43978</v>
      </c>
      <c r="B3567" s="1"/>
      <c r="C3567" t="s">
        <v>107</v>
      </c>
      <c r="D3567">
        <v>1</v>
      </c>
      <c r="E3567">
        <v>9.8699999999999992</v>
      </c>
      <c r="F3567">
        <v>1781</v>
      </c>
    </row>
    <row r="3568" spans="1:6" x14ac:dyDescent="0.2">
      <c r="A3568" s="1">
        <v>43978</v>
      </c>
      <c r="B3568" s="1"/>
      <c r="C3568" t="s">
        <v>103</v>
      </c>
      <c r="D3568">
        <v>0</v>
      </c>
      <c r="E3568">
        <v>2277.3000000000002</v>
      </c>
      <c r="F3568">
        <v>181899</v>
      </c>
    </row>
    <row r="3569" spans="1:6" x14ac:dyDescent="0.2">
      <c r="A3569" s="1">
        <v>43978</v>
      </c>
      <c r="B3569" s="1"/>
      <c r="C3569" t="s">
        <v>103</v>
      </c>
      <c r="D3569">
        <v>0</v>
      </c>
      <c r="E3569">
        <v>359.06</v>
      </c>
      <c r="F3569">
        <v>69365</v>
      </c>
    </row>
    <row r="3570" spans="1:6" x14ac:dyDescent="0.2">
      <c r="A3570" s="1">
        <v>43978</v>
      </c>
      <c r="B3570" s="1"/>
      <c r="C3570" t="s">
        <v>103</v>
      </c>
      <c r="D3570">
        <v>0</v>
      </c>
      <c r="E3570">
        <v>44.17</v>
      </c>
      <c r="F3570">
        <v>9472</v>
      </c>
    </row>
    <row r="3571" spans="1:6" x14ac:dyDescent="0.2">
      <c r="A3571" s="1">
        <v>43978</v>
      </c>
      <c r="B3571" s="1"/>
      <c r="C3571" t="s">
        <v>107</v>
      </c>
      <c r="D3571">
        <v>0</v>
      </c>
      <c r="E3571">
        <v>0</v>
      </c>
      <c r="F3571">
        <v>0</v>
      </c>
    </row>
    <row r="3572" spans="1:6" x14ac:dyDescent="0.2">
      <c r="A3572" s="1">
        <v>43978</v>
      </c>
      <c r="B3572" s="1"/>
      <c r="C3572" t="s">
        <v>106</v>
      </c>
      <c r="D3572">
        <v>0</v>
      </c>
      <c r="E3572">
        <v>6118.11</v>
      </c>
      <c r="F3572">
        <v>1403881</v>
      </c>
    </row>
    <row r="3573" spans="1:6" x14ac:dyDescent="0.2">
      <c r="A3573" s="1">
        <v>43978</v>
      </c>
      <c r="B3573" s="1"/>
      <c r="C3573" t="s">
        <v>108</v>
      </c>
      <c r="D3573">
        <v>0</v>
      </c>
      <c r="E3573">
        <v>206.07</v>
      </c>
      <c r="F3573">
        <v>23086</v>
      </c>
    </row>
    <row r="3574" spans="1:6" x14ac:dyDescent="0.2">
      <c r="A3574" s="1">
        <v>43978</v>
      </c>
      <c r="B3574" s="1"/>
      <c r="C3574" t="s">
        <v>106</v>
      </c>
      <c r="D3574">
        <v>0</v>
      </c>
      <c r="E3574">
        <v>1926.32</v>
      </c>
      <c r="F3574">
        <v>321479</v>
      </c>
    </row>
    <row r="3575" spans="1:6" x14ac:dyDescent="0.2">
      <c r="A3575" s="1">
        <v>43978</v>
      </c>
      <c r="B3575" s="1"/>
      <c r="C3575" t="s">
        <v>103</v>
      </c>
      <c r="D3575">
        <v>0</v>
      </c>
      <c r="E3575">
        <v>1408.99</v>
      </c>
      <c r="F3575">
        <v>152723</v>
      </c>
    </row>
    <row r="3576" spans="1:6" x14ac:dyDescent="0.2">
      <c r="A3576" s="1">
        <v>43978</v>
      </c>
      <c r="B3576" s="1"/>
      <c r="C3576" t="s">
        <v>106</v>
      </c>
      <c r="D3576">
        <v>0</v>
      </c>
      <c r="E3576">
        <v>2088.5100000000002</v>
      </c>
      <c r="F3576">
        <v>463832</v>
      </c>
    </row>
    <row r="3577" spans="1:6" x14ac:dyDescent="0.2">
      <c r="A3577" s="1">
        <v>43978</v>
      </c>
      <c r="B3577" s="1"/>
      <c r="C3577" t="s">
        <v>108</v>
      </c>
      <c r="D3577">
        <v>0</v>
      </c>
      <c r="E3577">
        <v>192.43</v>
      </c>
      <c r="F3577">
        <v>10144</v>
      </c>
    </row>
    <row r="3578" spans="1:6" x14ac:dyDescent="0.2">
      <c r="A3578" s="1">
        <v>43978</v>
      </c>
      <c r="B3578" s="1"/>
      <c r="C3578" t="s">
        <v>106</v>
      </c>
      <c r="D3578">
        <v>0</v>
      </c>
      <c r="E3578">
        <v>1980.11</v>
      </c>
      <c r="F3578">
        <v>260604</v>
      </c>
    </row>
    <row r="3579" spans="1:6" x14ac:dyDescent="0.2">
      <c r="A3579" s="1">
        <v>43978</v>
      </c>
      <c r="B3579" s="1"/>
      <c r="C3579" t="s">
        <v>103</v>
      </c>
      <c r="D3579">
        <v>0</v>
      </c>
      <c r="E3579">
        <v>3246.37</v>
      </c>
      <c r="F3579">
        <v>299951</v>
      </c>
    </row>
    <row r="3580" spans="1:6" x14ac:dyDescent="0.2">
      <c r="A3580" s="1">
        <v>43978</v>
      </c>
      <c r="B3580" s="1"/>
      <c r="C3580" t="s">
        <v>106</v>
      </c>
      <c r="D3580">
        <v>0</v>
      </c>
      <c r="E3580">
        <v>3304.9</v>
      </c>
      <c r="F3580">
        <v>474397</v>
      </c>
    </row>
    <row r="3581" spans="1:6" x14ac:dyDescent="0.2">
      <c r="A3581" s="1">
        <v>43978</v>
      </c>
      <c r="B3581" s="1"/>
      <c r="C3581" t="s">
        <v>108</v>
      </c>
      <c r="D3581">
        <v>0</v>
      </c>
      <c r="E3581">
        <v>339.61</v>
      </c>
      <c r="F3581">
        <v>19312</v>
      </c>
    </row>
    <row r="3582" spans="1:6" x14ac:dyDescent="0.2">
      <c r="A3582" s="1">
        <v>43978</v>
      </c>
      <c r="B3582" s="1"/>
      <c r="C3582" t="s">
        <v>108</v>
      </c>
      <c r="D3582">
        <v>0</v>
      </c>
      <c r="E3582">
        <v>184.03</v>
      </c>
      <c r="F3582">
        <v>27451</v>
      </c>
    </row>
    <row r="3583" spans="1:6" x14ac:dyDescent="0.2">
      <c r="A3583" s="1">
        <v>43978</v>
      </c>
      <c r="B3583" s="1"/>
      <c r="C3583" t="s">
        <v>106</v>
      </c>
      <c r="D3583">
        <v>0</v>
      </c>
      <c r="E3583">
        <v>2559.16</v>
      </c>
      <c r="F3583">
        <v>337234</v>
      </c>
    </row>
    <row r="3584" spans="1:6" x14ac:dyDescent="0.2">
      <c r="A3584" s="1">
        <v>43978</v>
      </c>
      <c r="B3584" s="1"/>
      <c r="C3584" t="s">
        <v>106</v>
      </c>
      <c r="D3584">
        <v>0</v>
      </c>
      <c r="E3584">
        <v>2967.52</v>
      </c>
      <c r="F3584">
        <v>572334</v>
      </c>
    </row>
    <row r="3585" spans="1:6" x14ac:dyDescent="0.2">
      <c r="A3585" s="1">
        <v>43978</v>
      </c>
      <c r="B3585" s="1"/>
      <c r="C3585" t="s">
        <v>103</v>
      </c>
      <c r="D3585">
        <v>0</v>
      </c>
      <c r="E3585">
        <v>2767.93</v>
      </c>
      <c r="F3585">
        <v>306733</v>
      </c>
    </row>
    <row r="3586" spans="1:6" x14ac:dyDescent="0.2">
      <c r="A3586" s="1">
        <v>43978</v>
      </c>
      <c r="B3586" s="1"/>
      <c r="C3586" t="s">
        <v>106</v>
      </c>
      <c r="D3586">
        <v>0</v>
      </c>
      <c r="E3586">
        <v>518.49</v>
      </c>
      <c r="F3586">
        <v>113055</v>
      </c>
    </row>
    <row r="3587" spans="1:6" x14ac:dyDescent="0.2">
      <c r="A3587" s="1">
        <v>43978</v>
      </c>
      <c r="B3587" s="1"/>
      <c r="C3587" t="s">
        <v>107</v>
      </c>
      <c r="D3587">
        <v>1</v>
      </c>
      <c r="E3587">
        <v>18105.07</v>
      </c>
      <c r="F3587">
        <v>1869011</v>
      </c>
    </row>
    <row r="3588" spans="1:6" x14ac:dyDescent="0.2">
      <c r="A3588" s="1">
        <v>43978</v>
      </c>
      <c r="B3588" s="1"/>
      <c r="C3588" t="s">
        <v>106</v>
      </c>
      <c r="D3588">
        <v>0</v>
      </c>
      <c r="E3588">
        <v>4291.4799999999996</v>
      </c>
      <c r="F3588">
        <v>786614</v>
      </c>
    </row>
    <row r="3589" spans="1:6" x14ac:dyDescent="0.2">
      <c r="A3589" s="1">
        <v>43978</v>
      </c>
      <c r="B3589" s="1"/>
      <c r="C3589" t="s">
        <v>107</v>
      </c>
      <c r="D3589">
        <v>1</v>
      </c>
      <c r="E3589">
        <v>9601.7999999999993</v>
      </c>
      <c r="F3589">
        <v>2025313</v>
      </c>
    </row>
    <row r="3590" spans="1:6" x14ac:dyDescent="0.2">
      <c r="A3590" s="1">
        <v>43978</v>
      </c>
      <c r="B3590" s="1"/>
      <c r="C3590" t="s">
        <v>106</v>
      </c>
      <c r="D3590">
        <v>0</v>
      </c>
      <c r="E3590">
        <v>515.16</v>
      </c>
      <c r="F3590">
        <v>115829</v>
      </c>
    </row>
    <row r="3591" spans="1:6" x14ac:dyDescent="0.2">
      <c r="A3591" s="1">
        <v>43978</v>
      </c>
      <c r="B3591" s="1"/>
      <c r="C3591" t="s">
        <v>103</v>
      </c>
      <c r="D3591">
        <v>0</v>
      </c>
      <c r="E3591">
        <v>5108.97</v>
      </c>
      <c r="F3591">
        <v>479676</v>
      </c>
    </row>
    <row r="3592" spans="1:6" x14ac:dyDescent="0.2">
      <c r="A3592" s="1">
        <v>43978</v>
      </c>
      <c r="B3592" s="1"/>
      <c r="C3592" t="s">
        <v>107</v>
      </c>
      <c r="D3592">
        <v>1</v>
      </c>
      <c r="E3592">
        <v>7145.44</v>
      </c>
      <c r="F3592">
        <v>688374</v>
      </c>
    </row>
    <row r="3593" spans="1:6" x14ac:dyDescent="0.2">
      <c r="A3593" s="1">
        <v>43978</v>
      </c>
      <c r="B3593" s="1"/>
      <c r="C3593" t="s">
        <v>107</v>
      </c>
      <c r="D3593">
        <v>1</v>
      </c>
      <c r="E3593">
        <v>37844.54</v>
      </c>
      <c r="F3593">
        <v>4466576</v>
      </c>
    </row>
    <row r="3594" spans="1:6" x14ac:dyDescent="0.2">
      <c r="A3594" s="1">
        <v>43978</v>
      </c>
      <c r="B3594" s="1"/>
      <c r="C3594" t="s">
        <v>108</v>
      </c>
      <c r="D3594">
        <v>0</v>
      </c>
      <c r="E3594">
        <v>1169.8399999999999</v>
      </c>
      <c r="F3594">
        <v>134616</v>
      </c>
    </row>
    <row r="3595" spans="1:6" x14ac:dyDescent="0.2">
      <c r="A3595" s="1">
        <v>43978</v>
      </c>
      <c r="B3595" s="1"/>
      <c r="C3595" t="s">
        <v>108</v>
      </c>
      <c r="D3595">
        <v>0</v>
      </c>
      <c r="E3595">
        <v>211.22</v>
      </c>
      <c r="F3595">
        <v>19508</v>
      </c>
    </row>
    <row r="3596" spans="1:6" x14ac:dyDescent="0.2">
      <c r="A3596" s="1">
        <v>43978</v>
      </c>
      <c r="B3596" s="1"/>
      <c r="C3596" t="s">
        <v>107</v>
      </c>
      <c r="D3596">
        <v>1</v>
      </c>
      <c r="E3596">
        <v>26294.95</v>
      </c>
      <c r="F3596">
        <v>2549100</v>
      </c>
    </row>
    <row r="3597" spans="1:6" x14ac:dyDescent="0.2">
      <c r="A3597" s="1">
        <v>43978</v>
      </c>
      <c r="B3597" s="1"/>
      <c r="C3597" t="s">
        <v>103</v>
      </c>
      <c r="D3597">
        <v>0</v>
      </c>
      <c r="E3597">
        <v>0</v>
      </c>
      <c r="F3597">
        <v>0</v>
      </c>
    </row>
    <row r="3598" spans="1:6" x14ac:dyDescent="0.2">
      <c r="A3598" s="1">
        <v>43978</v>
      </c>
      <c r="B3598" s="1"/>
      <c r="C3598" t="s">
        <v>108</v>
      </c>
      <c r="D3598">
        <v>0</v>
      </c>
      <c r="E3598">
        <v>460.2</v>
      </c>
      <c r="F3598">
        <v>42284</v>
      </c>
    </row>
    <row r="3599" spans="1:6" x14ac:dyDescent="0.2">
      <c r="A3599" s="1">
        <v>43978</v>
      </c>
      <c r="B3599" s="1"/>
      <c r="C3599" t="s">
        <v>103</v>
      </c>
      <c r="D3599">
        <v>0</v>
      </c>
      <c r="E3599">
        <v>120.71</v>
      </c>
      <c r="F3599">
        <v>25763</v>
      </c>
    </row>
    <row r="3600" spans="1:6" x14ac:dyDescent="0.2">
      <c r="A3600" s="1">
        <v>43978</v>
      </c>
      <c r="B3600" s="1"/>
      <c r="C3600" t="s">
        <v>107</v>
      </c>
      <c r="D3600">
        <v>1</v>
      </c>
      <c r="E3600">
        <v>150.49</v>
      </c>
      <c r="F3600">
        <v>22939</v>
      </c>
    </row>
    <row r="3601" spans="1:6" x14ac:dyDescent="0.2">
      <c r="A3601" s="1">
        <v>43978</v>
      </c>
      <c r="B3601" s="1"/>
      <c r="C3601" t="s">
        <v>108</v>
      </c>
      <c r="D3601">
        <v>0</v>
      </c>
      <c r="E3601">
        <v>208.22</v>
      </c>
      <c r="F3601">
        <v>20067</v>
      </c>
    </row>
    <row r="3602" spans="1:6" x14ac:dyDescent="0.2">
      <c r="A3602" s="1">
        <v>43978</v>
      </c>
      <c r="B3602" s="1"/>
      <c r="C3602" t="s">
        <v>148</v>
      </c>
      <c r="D3602">
        <v>0</v>
      </c>
      <c r="E3602">
        <v>3451.42</v>
      </c>
      <c r="F3602">
        <v>135546</v>
      </c>
    </row>
    <row r="3603" spans="1:6" x14ac:dyDescent="0.2">
      <c r="A3603" s="1">
        <v>43978</v>
      </c>
      <c r="B3603" s="1"/>
      <c r="C3603" t="s">
        <v>103</v>
      </c>
      <c r="D3603">
        <v>0</v>
      </c>
      <c r="E3603">
        <v>2998.42</v>
      </c>
      <c r="F3603">
        <v>277389</v>
      </c>
    </row>
    <row r="3604" spans="1:6" x14ac:dyDescent="0.2">
      <c r="A3604" s="1">
        <v>43978</v>
      </c>
      <c r="B3604" s="1"/>
      <c r="C3604" t="s">
        <v>107</v>
      </c>
      <c r="D3604">
        <v>1</v>
      </c>
      <c r="E3604">
        <v>201.39</v>
      </c>
      <c r="F3604">
        <v>26150</v>
      </c>
    </row>
    <row r="3605" spans="1:6" x14ac:dyDescent="0.2">
      <c r="A3605" s="1">
        <v>43978</v>
      </c>
      <c r="B3605" s="1"/>
      <c r="C3605" t="s">
        <v>103</v>
      </c>
      <c r="D3605">
        <v>0</v>
      </c>
      <c r="E3605">
        <v>36.14</v>
      </c>
      <c r="F3605">
        <v>5220</v>
      </c>
    </row>
    <row r="3606" spans="1:6" x14ac:dyDescent="0.2">
      <c r="A3606" s="1">
        <v>43978</v>
      </c>
      <c r="B3606" s="1"/>
      <c r="C3606" t="s">
        <v>103</v>
      </c>
      <c r="D3606">
        <v>0</v>
      </c>
      <c r="E3606">
        <v>1402.07</v>
      </c>
      <c r="F3606">
        <v>141794</v>
      </c>
    </row>
    <row r="3607" spans="1:6" x14ac:dyDescent="0.2">
      <c r="A3607" s="1">
        <v>43978</v>
      </c>
      <c r="B3607" s="1"/>
      <c r="C3607" t="s">
        <v>103</v>
      </c>
      <c r="D3607">
        <v>0</v>
      </c>
      <c r="E3607">
        <v>0</v>
      </c>
      <c r="F3607">
        <v>0</v>
      </c>
    </row>
    <row r="3608" spans="1:6" x14ac:dyDescent="0.2">
      <c r="A3608" s="1">
        <v>43978</v>
      </c>
      <c r="B3608" s="1"/>
      <c r="C3608" t="s">
        <v>103</v>
      </c>
      <c r="D3608">
        <v>0</v>
      </c>
      <c r="E3608">
        <v>1407.58</v>
      </c>
      <c r="F3608">
        <v>147690</v>
      </c>
    </row>
    <row r="3609" spans="1:6" x14ac:dyDescent="0.2">
      <c r="A3609" s="1">
        <v>43978</v>
      </c>
      <c r="B3609" s="1"/>
      <c r="C3609" t="s">
        <v>103</v>
      </c>
      <c r="D3609">
        <v>0</v>
      </c>
      <c r="E3609">
        <v>64.680000000000007</v>
      </c>
      <c r="F3609">
        <v>1454</v>
      </c>
    </row>
    <row r="3610" spans="1:6" x14ac:dyDescent="0.2">
      <c r="A3610" s="1">
        <v>43978</v>
      </c>
      <c r="B3610" s="1"/>
      <c r="C3610" t="s">
        <v>107</v>
      </c>
      <c r="D3610">
        <v>1</v>
      </c>
      <c r="E3610">
        <v>28.55</v>
      </c>
      <c r="F3610">
        <v>3907</v>
      </c>
    </row>
    <row r="3611" spans="1:6" x14ac:dyDescent="0.2">
      <c r="A3611" s="1">
        <v>43978</v>
      </c>
      <c r="B3611" s="1"/>
      <c r="C3611" t="s">
        <v>148</v>
      </c>
      <c r="D3611">
        <v>0</v>
      </c>
      <c r="E3611">
        <v>5060.9399999999996</v>
      </c>
      <c r="F3611">
        <v>322525</v>
      </c>
    </row>
    <row r="3612" spans="1:6" x14ac:dyDescent="0.2">
      <c r="A3612" s="1">
        <v>43978</v>
      </c>
      <c r="B3612" s="1"/>
      <c r="C3612" t="s">
        <v>103</v>
      </c>
      <c r="D3612">
        <v>0</v>
      </c>
      <c r="E3612">
        <v>72.33</v>
      </c>
      <c r="F3612">
        <v>15032</v>
      </c>
    </row>
    <row r="3613" spans="1:6" x14ac:dyDescent="0.2">
      <c r="A3613" s="1">
        <v>43978</v>
      </c>
      <c r="B3613" s="1"/>
      <c r="C3613" t="s">
        <v>103</v>
      </c>
      <c r="D3613">
        <v>0</v>
      </c>
      <c r="E3613">
        <v>15293.13</v>
      </c>
      <c r="F3613">
        <v>1641975</v>
      </c>
    </row>
    <row r="3614" spans="1:6" x14ac:dyDescent="0.2">
      <c r="A3614" s="1">
        <v>43978</v>
      </c>
      <c r="B3614" s="1"/>
      <c r="C3614" t="s">
        <v>106</v>
      </c>
      <c r="D3614">
        <v>0</v>
      </c>
      <c r="E3614">
        <v>934.17</v>
      </c>
      <c r="F3614">
        <v>130541</v>
      </c>
    </row>
    <row r="3615" spans="1:6" x14ac:dyDescent="0.2">
      <c r="A3615" s="1">
        <v>43978</v>
      </c>
      <c r="B3615" s="1"/>
      <c r="C3615" t="s">
        <v>103</v>
      </c>
      <c r="D3615">
        <v>0</v>
      </c>
      <c r="E3615">
        <v>40.520000000000003</v>
      </c>
      <c r="F3615">
        <v>3850</v>
      </c>
    </row>
    <row r="3616" spans="1:6" x14ac:dyDescent="0.2">
      <c r="A3616" s="1">
        <v>43978</v>
      </c>
      <c r="B3616" s="1"/>
      <c r="C3616" t="s">
        <v>107</v>
      </c>
      <c r="D3616">
        <v>0</v>
      </c>
      <c r="E3616">
        <v>0</v>
      </c>
      <c r="F3616">
        <v>0</v>
      </c>
    </row>
    <row r="3617" spans="1:6" x14ac:dyDescent="0.2">
      <c r="A3617" s="1">
        <v>43978</v>
      </c>
      <c r="B3617" s="1"/>
      <c r="C3617" t="s">
        <v>103</v>
      </c>
      <c r="D3617">
        <v>0</v>
      </c>
      <c r="E3617">
        <v>3448.52</v>
      </c>
      <c r="F3617">
        <v>377483</v>
      </c>
    </row>
    <row r="3618" spans="1:6" x14ac:dyDescent="0.2">
      <c r="A3618" s="1">
        <v>43978</v>
      </c>
      <c r="B3618" s="1"/>
      <c r="C3618" t="s">
        <v>103</v>
      </c>
      <c r="D3618">
        <v>0</v>
      </c>
      <c r="E3618">
        <v>1109.67</v>
      </c>
      <c r="F3618">
        <v>197433</v>
      </c>
    </row>
    <row r="3619" spans="1:6" x14ac:dyDescent="0.2">
      <c r="A3619" s="1">
        <v>43978</v>
      </c>
      <c r="B3619" s="1"/>
      <c r="C3619" t="s">
        <v>103</v>
      </c>
      <c r="D3619">
        <v>0</v>
      </c>
      <c r="E3619">
        <v>2039.85</v>
      </c>
      <c r="F3619">
        <v>585548</v>
      </c>
    </row>
    <row r="3620" spans="1:6" x14ac:dyDescent="0.2">
      <c r="A3620" s="1">
        <v>43978</v>
      </c>
      <c r="B3620" s="1"/>
      <c r="C3620" t="s">
        <v>103</v>
      </c>
      <c r="D3620">
        <v>0</v>
      </c>
      <c r="E3620">
        <v>5838.63</v>
      </c>
      <c r="F3620">
        <v>733674</v>
      </c>
    </row>
    <row r="3621" spans="1:6" x14ac:dyDescent="0.2">
      <c r="A3621" s="1">
        <v>43978</v>
      </c>
      <c r="B3621" s="1"/>
      <c r="C3621" t="s">
        <v>148</v>
      </c>
      <c r="D3621">
        <v>0</v>
      </c>
      <c r="E3621">
        <v>0</v>
      </c>
      <c r="F3621">
        <v>0</v>
      </c>
    </row>
    <row r="3622" spans="1:6" x14ac:dyDescent="0.2">
      <c r="A3622" s="1">
        <v>43978</v>
      </c>
      <c r="B3622" s="1"/>
      <c r="C3622" t="s">
        <v>103</v>
      </c>
      <c r="D3622">
        <v>0</v>
      </c>
      <c r="E3622">
        <v>71.819999999999993</v>
      </c>
      <c r="F3622">
        <v>10971</v>
      </c>
    </row>
    <row r="3623" spans="1:6" x14ac:dyDescent="0.2">
      <c r="A3623" s="1">
        <v>43978</v>
      </c>
      <c r="B3623" s="1"/>
      <c r="C3623" t="s">
        <v>148</v>
      </c>
      <c r="D3623">
        <v>0</v>
      </c>
      <c r="E3623">
        <v>0</v>
      </c>
      <c r="F3623">
        <v>0</v>
      </c>
    </row>
    <row r="3624" spans="1:6" x14ac:dyDescent="0.2">
      <c r="A3624" s="1">
        <v>43978</v>
      </c>
      <c r="B3624" s="1"/>
      <c r="C3624" t="s">
        <v>106</v>
      </c>
      <c r="D3624">
        <v>0</v>
      </c>
      <c r="E3624">
        <v>571.35</v>
      </c>
      <c r="F3624">
        <v>13440</v>
      </c>
    </row>
    <row r="3625" spans="1:6" x14ac:dyDescent="0.2">
      <c r="A3625" s="1">
        <v>43978</v>
      </c>
      <c r="B3625" s="1"/>
      <c r="C3625" t="s">
        <v>103</v>
      </c>
      <c r="D3625">
        <v>0</v>
      </c>
      <c r="E3625">
        <v>80.11</v>
      </c>
      <c r="F3625">
        <v>16441</v>
      </c>
    </row>
    <row r="3626" spans="1:6" x14ac:dyDescent="0.2">
      <c r="A3626" s="1">
        <v>43978</v>
      </c>
      <c r="B3626" s="1"/>
      <c r="C3626" t="s">
        <v>106</v>
      </c>
      <c r="D3626">
        <v>0</v>
      </c>
      <c r="E3626">
        <v>2371.98</v>
      </c>
      <c r="F3626">
        <v>91614</v>
      </c>
    </row>
    <row r="3627" spans="1:6" x14ac:dyDescent="0.2">
      <c r="A3627" s="1">
        <v>43978</v>
      </c>
      <c r="B3627" s="1"/>
      <c r="C3627" t="s">
        <v>103</v>
      </c>
      <c r="D3627">
        <v>0</v>
      </c>
      <c r="E3627">
        <v>1172.25</v>
      </c>
      <c r="F3627">
        <v>66754</v>
      </c>
    </row>
    <row r="3628" spans="1:6" x14ac:dyDescent="0.2">
      <c r="A3628" s="1">
        <v>43978</v>
      </c>
      <c r="B3628" s="1"/>
      <c r="C3628" t="s">
        <v>103</v>
      </c>
      <c r="D3628">
        <v>0</v>
      </c>
      <c r="E3628">
        <v>0</v>
      </c>
      <c r="F3628">
        <v>0</v>
      </c>
    </row>
    <row r="3629" spans="1:6" x14ac:dyDescent="0.2">
      <c r="A3629" s="1">
        <v>43978</v>
      </c>
      <c r="B3629" s="1"/>
      <c r="C3629" t="s">
        <v>103</v>
      </c>
      <c r="D3629">
        <v>0</v>
      </c>
      <c r="E3629">
        <v>141.06</v>
      </c>
      <c r="F3629">
        <v>32561</v>
      </c>
    </row>
    <row r="3630" spans="1:6" x14ac:dyDescent="0.2">
      <c r="A3630" s="1">
        <v>43978</v>
      </c>
      <c r="B3630" s="1"/>
      <c r="C3630" t="s">
        <v>103</v>
      </c>
      <c r="D3630">
        <v>0</v>
      </c>
      <c r="E3630">
        <v>10686.66</v>
      </c>
      <c r="F3630">
        <v>1222133</v>
      </c>
    </row>
    <row r="3631" spans="1:6" x14ac:dyDescent="0.2">
      <c r="A3631" s="1">
        <v>43978</v>
      </c>
      <c r="B3631" s="1"/>
      <c r="C3631" t="s">
        <v>103</v>
      </c>
      <c r="D3631">
        <v>0</v>
      </c>
      <c r="E3631">
        <v>0</v>
      </c>
      <c r="F3631">
        <v>0</v>
      </c>
    </row>
    <row r="3632" spans="1:6" x14ac:dyDescent="0.2">
      <c r="A3632" s="1">
        <v>43978</v>
      </c>
      <c r="B3632" s="1"/>
      <c r="C3632" t="s">
        <v>148</v>
      </c>
      <c r="D3632">
        <v>0</v>
      </c>
      <c r="E3632">
        <v>0</v>
      </c>
      <c r="F3632">
        <v>0</v>
      </c>
    </row>
    <row r="3633" spans="1:6" x14ac:dyDescent="0.2">
      <c r="A3633" s="1">
        <v>43978</v>
      </c>
      <c r="B3633" s="1"/>
      <c r="C3633" t="s">
        <v>103</v>
      </c>
      <c r="D3633">
        <v>0</v>
      </c>
      <c r="E3633">
        <v>1214.19</v>
      </c>
      <c r="F3633">
        <v>70804</v>
      </c>
    </row>
    <row r="3634" spans="1:6" x14ac:dyDescent="0.2">
      <c r="A3634" s="1">
        <v>43978</v>
      </c>
      <c r="B3634" s="1"/>
      <c r="C3634" t="s">
        <v>106</v>
      </c>
      <c r="D3634">
        <v>0</v>
      </c>
      <c r="E3634">
        <v>5089.88</v>
      </c>
      <c r="F3634">
        <v>401905</v>
      </c>
    </row>
    <row r="3635" spans="1:6" x14ac:dyDescent="0.2">
      <c r="A3635" s="1">
        <v>43978</v>
      </c>
      <c r="B3635" s="1"/>
      <c r="C3635" t="s">
        <v>103</v>
      </c>
      <c r="D3635">
        <v>0</v>
      </c>
      <c r="E3635">
        <v>1127.05</v>
      </c>
      <c r="F3635">
        <v>194090</v>
      </c>
    </row>
    <row r="3636" spans="1:6" x14ac:dyDescent="0.2">
      <c r="A3636" s="1">
        <v>43978</v>
      </c>
      <c r="B3636" s="1"/>
      <c r="C3636" t="s">
        <v>107</v>
      </c>
      <c r="D3636">
        <v>1</v>
      </c>
      <c r="E3636">
        <v>5665.41</v>
      </c>
      <c r="F3636">
        <v>738399</v>
      </c>
    </row>
    <row r="3637" spans="1:6" x14ac:dyDescent="0.2">
      <c r="A3637" s="1">
        <v>43978</v>
      </c>
      <c r="B3637" s="1"/>
      <c r="C3637" t="s">
        <v>103</v>
      </c>
      <c r="D3637">
        <v>0</v>
      </c>
      <c r="E3637">
        <v>0</v>
      </c>
      <c r="F3637">
        <v>0</v>
      </c>
    </row>
    <row r="3638" spans="1:6" x14ac:dyDescent="0.2">
      <c r="A3638" s="1">
        <v>43971</v>
      </c>
      <c r="B3638" s="1"/>
      <c r="C3638" t="s">
        <v>108</v>
      </c>
      <c r="D3638">
        <v>0</v>
      </c>
      <c r="E3638">
        <v>448.19</v>
      </c>
      <c r="F3638">
        <v>27111</v>
      </c>
    </row>
    <row r="3639" spans="1:6" x14ac:dyDescent="0.2">
      <c r="A3639" s="1">
        <v>43971</v>
      </c>
      <c r="B3639" s="1"/>
      <c r="C3639" t="s">
        <v>108</v>
      </c>
      <c r="D3639">
        <v>0</v>
      </c>
      <c r="E3639">
        <v>226.47</v>
      </c>
      <c r="F3639">
        <v>13374</v>
      </c>
    </row>
    <row r="3640" spans="1:6" x14ac:dyDescent="0.2">
      <c r="A3640" s="1">
        <v>43971</v>
      </c>
      <c r="B3640" s="1"/>
      <c r="C3640" t="s">
        <v>107</v>
      </c>
      <c r="D3640">
        <v>1</v>
      </c>
      <c r="E3640">
        <v>263.29000000000002</v>
      </c>
      <c r="F3640">
        <v>25701</v>
      </c>
    </row>
    <row r="3641" spans="1:6" x14ac:dyDescent="0.2">
      <c r="A3641" s="1">
        <v>43971</v>
      </c>
      <c r="B3641" s="1"/>
      <c r="C3641" t="s">
        <v>103</v>
      </c>
      <c r="D3641">
        <v>0</v>
      </c>
      <c r="E3641">
        <v>85.7</v>
      </c>
      <c r="F3641">
        <v>16239</v>
      </c>
    </row>
    <row r="3642" spans="1:6" x14ac:dyDescent="0.2">
      <c r="A3642" s="1">
        <v>43971</v>
      </c>
      <c r="B3642" s="1"/>
      <c r="C3642" t="s">
        <v>107</v>
      </c>
      <c r="D3642">
        <v>0</v>
      </c>
      <c r="E3642">
        <v>0</v>
      </c>
      <c r="F3642">
        <v>0</v>
      </c>
    </row>
    <row r="3643" spans="1:6" x14ac:dyDescent="0.2">
      <c r="A3643" s="1">
        <v>43971</v>
      </c>
      <c r="B3643" s="1"/>
      <c r="C3643" t="s">
        <v>103</v>
      </c>
      <c r="D3643">
        <v>0</v>
      </c>
      <c r="E3643">
        <v>1.39</v>
      </c>
      <c r="F3643">
        <v>105</v>
      </c>
    </row>
    <row r="3644" spans="1:6" x14ac:dyDescent="0.2">
      <c r="A3644" s="1">
        <v>43971</v>
      </c>
      <c r="B3644" s="1"/>
      <c r="C3644" t="s">
        <v>103</v>
      </c>
      <c r="D3644">
        <v>0</v>
      </c>
      <c r="E3644">
        <v>448.45</v>
      </c>
      <c r="F3644">
        <v>90844</v>
      </c>
    </row>
    <row r="3645" spans="1:6" x14ac:dyDescent="0.2">
      <c r="A3645" s="1">
        <v>43971</v>
      </c>
      <c r="B3645" s="1"/>
      <c r="C3645" t="s">
        <v>103</v>
      </c>
      <c r="D3645">
        <v>0</v>
      </c>
      <c r="E3645">
        <v>0</v>
      </c>
      <c r="F3645">
        <v>0</v>
      </c>
    </row>
    <row r="3646" spans="1:6" x14ac:dyDescent="0.2">
      <c r="A3646" s="1">
        <v>43971</v>
      </c>
      <c r="B3646" s="1"/>
      <c r="C3646" t="s">
        <v>108</v>
      </c>
      <c r="D3646">
        <v>0</v>
      </c>
      <c r="E3646">
        <v>331.12</v>
      </c>
      <c r="F3646">
        <v>39448</v>
      </c>
    </row>
    <row r="3647" spans="1:6" x14ac:dyDescent="0.2">
      <c r="A3647" s="1">
        <v>43971</v>
      </c>
      <c r="B3647" s="1"/>
      <c r="C3647" t="s">
        <v>103</v>
      </c>
      <c r="D3647">
        <v>0</v>
      </c>
      <c r="E3647">
        <v>7550.47</v>
      </c>
      <c r="F3647">
        <v>910333</v>
      </c>
    </row>
    <row r="3648" spans="1:6" x14ac:dyDescent="0.2">
      <c r="A3648" s="1">
        <v>43971</v>
      </c>
      <c r="B3648" s="1"/>
      <c r="C3648" t="s">
        <v>148</v>
      </c>
      <c r="D3648">
        <v>0</v>
      </c>
      <c r="E3648">
        <v>1094.32</v>
      </c>
      <c r="F3648">
        <v>405324</v>
      </c>
    </row>
    <row r="3649" spans="1:6" x14ac:dyDescent="0.2">
      <c r="A3649" s="1">
        <v>43971</v>
      </c>
      <c r="B3649" s="1"/>
      <c r="C3649" t="s">
        <v>103</v>
      </c>
      <c r="D3649">
        <v>0</v>
      </c>
      <c r="E3649">
        <v>1977.79</v>
      </c>
      <c r="F3649">
        <v>159588</v>
      </c>
    </row>
    <row r="3650" spans="1:6" x14ac:dyDescent="0.2">
      <c r="A3650" s="1">
        <v>43971</v>
      </c>
      <c r="B3650" s="1"/>
      <c r="C3650" t="s">
        <v>106</v>
      </c>
      <c r="D3650">
        <v>0</v>
      </c>
      <c r="E3650">
        <v>4309.51</v>
      </c>
      <c r="F3650">
        <v>823660</v>
      </c>
    </row>
    <row r="3651" spans="1:6" x14ac:dyDescent="0.2">
      <c r="A3651" s="1">
        <v>43971</v>
      </c>
      <c r="B3651" s="1"/>
      <c r="C3651" t="s">
        <v>148</v>
      </c>
      <c r="D3651">
        <v>0</v>
      </c>
      <c r="E3651">
        <v>0</v>
      </c>
      <c r="F3651">
        <v>0</v>
      </c>
    </row>
    <row r="3652" spans="1:6" x14ac:dyDescent="0.2">
      <c r="A3652" s="1">
        <v>43971</v>
      </c>
      <c r="B3652" s="1"/>
      <c r="C3652" t="s">
        <v>103</v>
      </c>
      <c r="D3652">
        <v>0</v>
      </c>
      <c r="E3652">
        <v>620.77</v>
      </c>
      <c r="F3652">
        <v>86073</v>
      </c>
    </row>
    <row r="3653" spans="1:6" x14ac:dyDescent="0.2">
      <c r="A3653" s="1">
        <v>43971</v>
      </c>
      <c r="B3653" s="1"/>
      <c r="C3653" t="s">
        <v>107</v>
      </c>
      <c r="D3653">
        <v>1</v>
      </c>
      <c r="E3653">
        <v>31076.82</v>
      </c>
      <c r="F3653">
        <v>3645289</v>
      </c>
    </row>
    <row r="3654" spans="1:6" x14ac:dyDescent="0.2">
      <c r="A3654" s="1">
        <v>43971</v>
      </c>
      <c r="B3654" s="1"/>
      <c r="C3654" t="s">
        <v>103</v>
      </c>
      <c r="D3654">
        <v>0</v>
      </c>
      <c r="E3654">
        <v>0</v>
      </c>
      <c r="F3654">
        <v>0</v>
      </c>
    </row>
    <row r="3655" spans="1:6" x14ac:dyDescent="0.2">
      <c r="A3655" s="1">
        <v>43971</v>
      </c>
      <c r="B3655" s="1"/>
      <c r="C3655" t="s">
        <v>103</v>
      </c>
      <c r="D3655">
        <v>0</v>
      </c>
      <c r="E3655">
        <v>402.43</v>
      </c>
      <c r="F3655">
        <v>86173</v>
      </c>
    </row>
    <row r="3656" spans="1:6" x14ac:dyDescent="0.2">
      <c r="A3656" s="1">
        <v>43971</v>
      </c>
      <c r="B3656" s="1"/>
      <c r="C3656" t="s">
        <v>108</v>
      </c>
      <c r="D3656">
        <v>0</v>
      </c>
      <c r="E3656">
        <v>363.32</v>
      </c>
      <c r="F3656">
        <v>41520</v>
      </c>
    </row>
    <row r="3657" spans="1:6" x14ac:dyDescent="0.2">
      <c r="A3657" s="1">
        <v>43971</v>
      </c>
      <c r="B3657" s="1"/>
      <c r="C3657" t="s">
        <v>107</v>
      </c>
      <c r="D3657">
        <v>1</v>
      </c>
      <c r="E3657">
        <v>5343.03</v>
      </c>
      <c r="F3657">
        <v>1147718</v>
      </c>
    </row>
    <row r="3658" spans="1:6" x14ac:dyDescent="0.2">
      <c r="A3658" s="1">
        <v>43971</v>
      </c>
      <c r="B3658" s="1"/>
      <c r="C3658" t="s">
        <v>103</v>
      </c>
      <c r="D3658">
        <v>0</v>
      </c>
      <c r="E3658">
        <v>0</v>
      </c>
      <c r="F3658">
        <v>0</v>
      </c>
    </row>
    <row r="3659" spans="1:6" x14ac:dyDescent="0.2">
      <c r="A3659" s="1">
        <v>43971</v>
      </c>
      <c r="B3659" s="1"/>
      <c r="C3659" t="s">
        <v>106</v>
      </c>
      <c r="D3659">
        <v>0</v>
      </c>
      <c r="E3659">
        <v>6088.52</v>
      </c>
      <c r="F3659">
        <v>559257</v>
      </c>
    </row>
    <row r="3660" spans="1:6" x14ac:dyDescent="0.2">
      <c r="A3660" s="1">
        <v>43971</v>
      </c>
      <c r="B3660" s="1"/>
      <c r="C3660" t="s">
        <v>106</v>
      </c>
      <c r="D3660">
        <v>0</v>
      </c>
      <c r="E3660">
        <v>244.96</v>
      </c>
      <c r="F3660">
        <v>43156</v>
      </c>
    </row>
    <row r="3661" spans="1:6" x14ac:dyDescent="0.2">
      <c r="A3661" s="1">
        <v>43971</v>
      </c>
      <c r="B3661" s="1"/>
      <c r="C3661" t="s">
        <v>106</v>
      </c>
      <c r="D3661">
        <v>0</v>
      </c>
      <c r="E3661">
        <v>1999.88</v>
      </c>
      <c r="F3661">
        <v>357781</v>
      </c>
    </row>
    <row r="3662" spans="1:6" x14ac:dyDescent="0.2">
      <c r="A3662" s="1">
        <v>43971</v>
      </c>
      <c r="B3662" s="1"/>
      <c r="C3662" t="s">
        <v>103</v>
      </c>
      <c r="D3662">
        <v>0</v>
      </c>
      <c r="E3662">
        <v>2562.13</v>
      </c>
      <c r="F3662">
        <v>295551</v>
      </c>
    </row>
    <row r="3663" spans="1:6" x14ac:dyDescent="0.2">
      <c r="A3663" s="1">
        <v>43971</v>
      </c>
      <c r="B3663" s="1"/>
      <c r="C3663" t="s">
        <v>107</v>
      </c>
      <c r="D3663">
        <v>1</v>
      </c>
      <c r="E3663">
        <v>227.69</v>
      </c>
      <c r="F3663">
        <v>30299</v>
      </c>
    </row>
    <row r="3664" spans="1:6" x14ac:dyDescent="0.2">
      <c r="A3664" s="1">
        <v>43971</v>
      </c>
      <c r="B3664" s="1"/>
      <c r="C3664" t="s">
        <v>108</v>
      </c>
      <c r="D3664">
        <v>0</v>
      </c>
      <c r="E3664">
        <v>297.37</v>
      </c>
      <c r="F3664">
        <v>50679</v>
      </c>
    </row>
    <row r="3665" spans="1:6" x14ac:dyDescent="0.2">
      <c r="A3665" s="1">
        <v>43971</v>
      </c>
      <c r="B3665" s="1"/>
      <c r="C3665" t="s">
        <v>106</v>
      </c>
      <c r="D3665">
        <v>0</v>
      </c>
      <c r="E3665">
        <v>4831.72</v>
      </c>
      <c r="F3665">
        <v>342290</v>
      </c>
    </row>
    <row r="3666" spans="1:6" x14ac:dyDescent="0.2">
      <c r="A3666" s="1">
        <v>43971</v>
      </c>
      <c r="B3666" s="1"/>
      <c r="C3666" t="s">
        <v>107</v>
      </c>
      <c r="D3666">
        <v>1</v>
      </c>
      <c r="E3666">
        <v>1279.74</v>
      </c>
      <c r="F3666">
        <v>173587</v>
      </c>
    </row>
    <row r="3667" spans="1:6" x14ac:dyDescent="0.2">
      <c r="A3667" s="1">
        <v>43971</v>
      </c>
      <c r="B3667" s="1"/>
      <c r="C3667" t="s">
        <v>107</v>
      </c>
      <c r="D3667">
        <v>1</v>
      </c>
      <c r="E3667">
        <v>11178.24</v>
      </c>
      <c r="F3667">
        <v>1190662</v>
      </c>
    </row>
    <row r="3668" spans="1:6" x14ac:dyDescent="0.2">
      <c r="A3668" s="1">
        <v>43971</v>
      </c>
      <c r="B3668" s="1"/>
      <c r="C3668" t="s">
        <v>106</v>
      </c>
      <c r="D3668">
        <v>0</v>
      </c>
      <c r="E3668">
        <v>771.37</v>
      </c>
      <c r="F3668">
        <v>96080</v>
      </c>
    </row>
    <row r="3669" spans="1:6" x14ac:dyDescent="0.2">
      <c r="A3669" s="1">
        <v>43971</v>
      </c>
      <c r="B3669" s="1"/>
      <c r="C3669" t="s">
        <v>108</v>
      </c>
      <c r="D3669">
        <v>0</v>
      </c>
      <c r="E3669">
        <v>473.15</v>
      </c>
      <c r="F3669">
        <v>49566</v>
      </c>
    </row>
    <row r="3670" spans="1:6" x14ac:dyDescent="0.2">
      <c r="A3670" s="1">
        <v>43971</v>
      </c>
      <c r="B3670" s="1"/>
      <c r="C3670" t="s">
        <v>106</v>
      </c>
      <c r="D3670">
        <v>0</v>
      </c>
      <c r="E3670">
        <v>1620.05</v>
      </c>
      <c r="F3670">
        <v>235069</v>
      </c>
    </row>
    <row r="3671" spans="1:6" x14ac:dyDescent="0.2">
      <c r="A3671" s="1">
        <v>43971</v>
      </c>
      <c r="B3671" s="1"/>
      <c r="C3671" t="s">
        <v>107</v>
      </c>
      <c r="D3671">
        <v>1</v>
      </c>
      <c r="E3671">
        <v>34.08</v>
      </c>
      <c r="F3671">
        <v>4833</v>
      </c>
    </row>
    <row r="3672" spans="1:6" x14ac:dyDescent="0.2">
      <c r="A3672" s="1">
        <v>43971</v>
      </c>
      <c r="B3672" s="1"/>
      <c r="C3672" t="s">
        <v>103</v>
      </c>
      <c r="D3672">
        <v>0</v>
      </c>
      <c r="E3672">
        <v>892.17</v>
      </c>
      <c r="F3672">
        <v>108171</v>
      </c>
    </row>
    <row r="3673" spans="1:6" x14ac:dyDescent="0.2">
      <c r="A3673" s="1">
        <v>43971</v>
      </c>
      <c r="B3673" s="1"/>
      <c r="C3673" t="s">
        <v>103</v>
      </c>
      <c r="D3673">
        <v>0</v>
      </c>
      <c r="E3673">
        <v>2.06</v>
      </c>
      <c r="F3673">
        <v>160</v>
      </c>
    </row>
    <row r="3674" spans="1:6" x14ac:dyDescent="0.2">
      <c r="A3674" s="1">
        <v>43971</v>
      </c>
      <c r="B3674" s="1"/>
      <c r="C3674" t="s">
        <v>108</v>
      </c>
      <c r="D3674">
        <v>0</v>
      </c>
      <c r="E3674">
        <v>223.43</v>
      </c>
      <c r="F3674">
        <v>24302</v>
      </c>
    </row>
    <row r="3675" spans="1:6" x14ac:dyDescent="0.2">
      <c r="A3675" s="1">
        <v>43971</v>
      </c>
      <c r="B3675" s="1"/>
      <c r="C3675" t="s">
        <v>103</v>
      </c>
      <c r="D3675">
        <v>0</v>
      </c>
      <c r="E3675">
        <v>0</v>
      </c>
      <c r="F3675">
        <v>0</v>
      </c>
    </row>
    <row r="3676" spans="1:6" x14ac:dyDescent="0.2">
      <c r="A3676" s="1">
        <v>43971</v>
      </c>
      <c r="B3676" s="1"/>
      <c r="C3676" t="s">
        <v>103</v>
      </c>
      <c r="D3676">
        <v>0</v>
      </c>
      <c r="E3676">
        <v>0</v>
      </c>
      <c r="F3676">
        <v>0</v>
      </c>
    </row>
    <row r="3677" spans="1:6" x14ac:dyDescent="0.2">
      <c r="A3677" s="1">
        <v>43971</v>
      </c>
      <c r="B3677" s="1"/>
      <c r="C3677" t="s">
        <v>148</v>
      </c>
      <c r="D3677">
        <v>0</v>
      </c>
      <c r="E3677">
        <v>206.94</v>
      </c>
      <c r="F3677">
        <v>6989</v>
      </c>
    </row>
    <row r="3678" spans="1:6" x14ac:dyDescent="0.2">
      <c r="A3678" s="1">
        <v>43971</v>
      </c>
      <c r="B3678" s="1"/>
      <c r="C3678" t="s">
        <v>103</v>
      </c>
      <c r="D3678">
        <v>0</v>
      </c>
      <c r="E3678">
        <v>69.989999999999995</v>
      </c>
      <c r="F3678">
        <v>5594</v>
      </c>
    </row>
    <row r="3679" spans="1:6" x14ac:dyDescent="0.2">
      <c r="A3679" s="1">
        <v>43971</v>
      </c>
      <c r="B3679" s="1"/>
      <c r="C3679" t="s">
        <v>106</v>
      </c>
      <c r="D3679">
        <v>0</v>
      </c>
      <c r="E3679">
        <v>439.53</v>
      </c>
      <c r="F3679">
        <v>98506</v>
      </c>
    </row>
    <row r="3680" spans="1:6" x14ac:dyDescent="0.2">
      <c r="A3680" s="1">
        <v>43971</v>
      </c>
      <c r="B3680" s="1"/>
      <c r="C3680" t="s">
        <v>106</v>
      </c>
      <c r="D3680">
        <v>0</v>
      </c>
      <c r="E3680">
        <v>914.34</v>
      </c>
      <c r="F3680">
        <v>97287</v>
      </c>
    </row>
    <row r="3681" spans="1:6" x14ac:dyDescent="0.2">
      <c r="A3681" s="1">
        <v>43971</v>
      </c>
      <c r="B3681" s="1"/>
      <c r="C3681" t="s">
        <v>103</v>
      </c>
      <c r="D3681">
        <v>0</v>
      </c>
      <c r="E3681">
        <v>4694.79</v>
      </c>
      <c r="F3681">
        <v>571616</v>
      </c>
    </row>
    <row r="3682" spans="1:6" x14ac:dyDescent="0.2">
      <c r="A3682" s="1">
        <v>43971</v>
      </c>
      <c r="B3682" s="1"/>
      <c r="C3682" t="s">
        <v>105</v>
      </c>
      <c r="D3682">
        <v>0</v>
      </c>
      <c r="E3682">
        <v>72.13</v>
      </c>
      <c r="F3682">
        <v>5657</v>
      </c>
    </row>
    <row r="3683" spans="1:6" x14ac:dyDescent="0.2">
      <c r="A3683" s="1">
        <v>43971</v>
      </c>
      <c r="B3683" s="1"/>
      <c r="C3683" t="s">
        <v>106</v>
      </c>
      <c r="D3683">
        <v>0</v>
      </c>
      <c r="E3683">
        <v>2398.83</v>
      </c>
      <c r="F3683">
        <v>274122</v>
      </c>
    </row>
    <row r="3684" spans="1:6" x14ac:dyDescent="0.2">
      <c r="A3684" s="1">
        <v>43971</v>
      </c>
      <c r="B3684" s="1"/>
      <c r="C3684" t="s">
        <v>148</v>
      </c>
      <c r="D3684">
        <v>0</v>
      </c>
      <c r="E3684">
        <v>6985.97</v>
      </c>
      <c r="F3684">
        <v>624443</v>
      </c>
    </row>
    <row r="3685" spans="1:6" x14ac:dyDescent="0.2">
      <c r="A3685" s="1">
        <v>43971</v>
      </c>
      <c r="B3685" s="1"/>
      <c r="C3685" t="s">
        <v>103</v>
      </c>
      <c r="D3685">
        <v>0</v>
      </c>
      <c r="E3685">
        <v>566.87</v>
      </c>
      <c r="F3685">
        <v>57745</v>
      </c>
    </row>
    <row r="3686" spans="1:6" x14ac:dyDescent="0.2">
      <c r="A3686" s="1">
        <v>43971</v>
      </c>
      <c r="B3686" s="1"/>
      <c r="C3686" t="s">
        <v>148</v>
      </c>
      <c r="D3686">
        <v>0</v>
      </c>
      <c r="E3686">
        <v>4.2699999999999996</v>
      </c>
      <c r="F3686">
        <v>7</v>
      </c>
    </row>
    <row r="3687" spans="1:6" x14ac:dyDescent="0.2">
      <c r="A3687" s="1">
        <v>43971</v>
      </c>
      <c r="B3687" s="1"/>
      <c r="C3687" t="s">
        <v>106</v>
      </c>
      <c r="D3687">
        <v>0</v>
      </c>
      <c r="E3687">
        <v>3422.27</v>
      </c>
      <c r="F3687">
        <v>569970</v>
      </c>
    </row>
    <row r="3688" spans="1:6" x14ac:dyDescent="0.2">
      <c r="A3688" s="1">
        <v>43971</v>
      </c>
      <c r="B3688" s="1"/>
      <c r="C3688" t="s">
        <v>103</v>
      </c>
      <c r="D3688">
        <v>0</v>
      </c>
      <c r="E3688">
        <v>1516.01</v>
      </c>
      <c r="F3688">
        <v>134501</v>
      </c>
    </row>
    <row r="3689" spans="1:6" x14ac:dyDescent="0.2">
      <c r="A3689" s="1">
        <v>43971</v>
      </c>
      <c r="B3689" s="1"/>
      <c r="C3689" t="s">
        <v>103</v>
      </c>
      <c r="D3689">
        <v>0</v>
      </c>
      <c r="E3689">
        <v>41.82</v>
      </c>
      <c r="F3689">
        <v>4050</v>
      </c>
    </row>
    <row r="3690" spans="1:6" x14ac:dyDescent="0.2">
      <c r="A3690" s="1">
        <v>43971</v>
      </c>
      <c r="B3690" s="1"/>
      <c r="C3690" t="s">
        <v>106</v>
      </c>
      <c r="D3690">
        <v>0</v>
      </c>
      <c r="E3690">
        <v>642.97</v>
      </c>
      <c r="F3690">
        <v>16023</v>
      </c>
    </row>
    <row r="3691" spans="1:6" x14ac:dyDescent="0.2">
      <c r="A3691" s="1">
        <v>43971</v>
      </c>
      <c r="B3691" s="1"/>
      <c r="C3691" t="s">
        <v>103</v>
      </c>
      <c r="D3691">
        <v>0</v>
      </c>
      <c r="E3691">
        <v>0</v>
      </c>
      <c r="F3691">
        <v>0</v>
      </c>
    </row>
    <row r="3692" spans="1:6" x14ac:dyDescent="0.2">
      <c r="A3692" s="1">
        <v>43971</v>
      </c>
      <c r="B3692" s="1"/>
      <c r="C3692" t="s">
        <v>107</v>
      </c>
      <c r="D3692">
        <v>1</v>
      </c>
      <c r="E3692">
        <v>426.04</v>
      </c>
      <c r="F3692">
        <v>48561</v>
      </c>
    </row>
    <row r="3693" spans="1:6" x14ac:dyDescent="0.2">
      <c r="A3693" s="1">
        <v>43971</v>
      </c>
      <c r="B3693" s="1"/>
      <c r="C3693" t="s">
        <v>106</v>
      </c>
      <c r="D3693">
        <v>0</v>
      </c>
      <c r="E3693">
        <v>4552.01</v>
      </c>
      <c r="F3693">
        <v>153304</v>
      </c>
    </row>
    <row r="3694" spans="1:6" x14ac:dyDescent="0.2">
      <c r="A3694" s="1">
        <v>43971</v>
      </c>
      <c r="B3694" s="1"/>
      <c r="C3694" t="s">
        <v>107</v>
      </c>
      <c r="D3694">
        <v>0</v>
      </c>
      <c r="E3694">
        <v>0</v>
      </c>
      <c r="F3694">
        <v>0</v>
      </c>
    </row>
    <row r="3695" spans="1:6" x14ac:dyDescent="0.2">
      <c r="A3695" s="1">
        <v>43971</v>
      </c>
      <c r="B3695" s="1"/>
      <c r="C3695" t="s">
        <v>103</v>
      </c>
      <c r="D3695">
        <v>0</v>
      </c>
      <c r="E3695">
        <v>0</v>
      </c>
      <c r="F3695">
        <v>0</v>
      </c>
    </row>
    <row r="3696" spans="1:6" x14ac:dyDescent="0.2">
      <c r="A3696" s="1">
        <v>43971</v>
      </c>
      <c r="B3696" s="1"/>
      <c r="C3696" t="s">
        <v>103</v>
      </c>
      <c r="D3696">
        <v>0</v>
      </c>
      <c r="E3696">
        <v>227.52</v>
      </c>
      <c r="F3696">
        <v>37487</v>
      </c>
    </row>
    <row r="3697" spans="1:6" x14ac:dyDescent="0.2">
      <c r="A3697" s="1">
        <v>43971</v>
      </c>
      <c r="B3697" s="1"/>
      <c r="C3697" t="s">
        <v>103</v>
      </c>
      <c r="D3697">
        <v>0</v>
      </c>
      <c r="E3697">
        <v>1461.97</v>
      </c>
      <c r="F3697">
        <v>129339</v>
      </c>
    </row>
    <row r="3698" spans="1:6" x14ac:dyDescent="0.2">
      <c r="A3698" s="1">
        <v>43971</v>
      </c>
      <c r="B3698" s="1"/>
      <c r="C3698" t="s">
        <v>108</v>
      </c>
      <c r="D3698">
        <v>0</v>
      </c>
      <c r="E3698">
        <v>1173.1500000000001</v>
      </c>
      <c r="F3698">
        <v>147785</v>
      </c>
    </row>
    <row r="3699" spans="1:6" x14ac:dyDescent="0.2">
      <c r="A3699" s="1">
        <v>43971</v>
      </c>
      <c r="B3699" s="1"/>
      <c r="C3699" t="s">
        <v>103</v>
      </c>
      <c r="D3699">
        <v>0</v>
      </c>
      <c r="E3699">
        <v>0</v>
      </c>
      <c r="F3699">
        <v>0</v>
      </c>
    </row>
    <row r="3700" spans="1:6" x14ac:dyDescent="0.2">
      <c r="A3700" s="1">
        <v>43971</v>
      </c>
      <c r="B3700" s="1"/>
      <c r="C3700" t="s">
        <v>106</v>
      </c>
      <c r="D3700">
        <v>0</v>
      </c>
      <c r="E3700">
        <v>2372.21</v>
      </c>
      <c r="F3700">
        <v>322893</v>
      </c>
    </row>
    <row r="3701" spans="1:6" x14ac:dyDescent="0.2">
      <c r="A3701" s="1">
        <v>43971</v>
      </c>
      <c r="B3701" s="1"/>
      <c r="C3701" t="s">
        <v>103</v>
      </c>
      <c r="D3701">
        <v>0</v>
      </c>
      <c r="E3701">
        <v>612.92999999999995</v>
      </c>
      <c r="F3701">
        <v>42538</v>
      </c>
    </row>
    <row r="3702" spans="1:6" x14ac:dyDescent="0.2">
      <c r="A3702" s="1">
        <v>43971</v>
      </c>
      <c r="B3702" s="1"/>
      <c r="C3702" t="s">
        <v>103</v>
      </c>
      <c r="D3702">
        <v>0</v>
      </c>
      <c r="E3702">
        <v>65.42</v>
      </c>
      <c r="F3702">
        <v>7171</v>
      </c>
    </row>
    <row r="3703" spans="1:6" x14ac:dyDescent="0.2">
      <c r="A3703" s="1">
        <v>43971</v>
      </c>
      <c r="B3703" s="1"/>
      <c r="C3703" t="s">
        <v>107</v>
      </c>
      <c r="D3703">
        <v>1</v>
      </c>
      <c r="E3703">
        <v>11802.39</v>
      </c>
      <c r="F3703">
        <v>1446311</v>
      </c>
    </row>
    <row r="3704" spans="1:6" x14ac:dyDescent="0.2">
      <c r="A3704" s="1">
        <v>43971</v>
      </c>
      <c r="B3704" s="1"/>
      <c r="C3704" t="s">
        <v>103</v>
      </c>
      <c r="D3704">
        <v>0</v>
      </c>
      <c r="E3704">
        <v>0</v>
      </c>
      <c r="F3704">
        <v>0</v>
      </c>
    </row>
    <row r="3705" spans="1:6" x14ac:dyDescent="0.2">
      <c r="A3705" s="1">
        <v>43971</v>
      </c>
      <c r="B3705" s="1"/>
      <c r="C3705" t="s">
        <v>107</v>
      </c>
      <c r="D3705">
        <v>1</v>
      </c>
      <c r="E3705">
        <v>204.46</v>
      </c>
      <c r="F3705">
        <v>34486</v>
      </c>
    </row>
    <row r="3706" spans="1:6" x14ac:dyDescent="0.2">
      <c r="A3706" s="1">
        <v>43971</v>
      </c>
      <c r="B3706" s="1"/>
      <c r="C3706" t="s">
        <v>103</v>
      </c>
      <c r="D3706">
        <v>0</v>
      </c>
      <c r="E3706">
        <v>411.13</v>
      </c>
      <c r="F3706">
        <v>39462</v>
      </c>
    </row>
    <row r="3707" spans="1:6" x14ac:dyDescent="0.2">
      <c r="A3707" s="1">
        <v>43971</v>
      </c>
      <c r="B3707" s="1"/>
      <c r="C3707" t="s">
        <v>103</v>
      </c>
      <c r="D3707">
        <v>0</v>
      </c>
      <c r="E3707">
        <v>0</v>
      </c>
      <c r="F3707">
        <v>0</v>
      </c>
    </row>
    <row r="3708" spans="1:6" x14ac:dyDescent="0.2">
      <c r="A3708" s="1">
        <v>43971</v>
      </c>
      <c r="B3708" s="1"/>
      <c r="C3708" t="s">
        <v>103</v>
      </c>
      <c r="D3708">
        <v>0</v>
      </c>
      <c r="E3708">
        <v>65.88</v>
      </c>
      <c r="F3708">
        <v>5651</v>
      </c>
    </row>
    <row r="3709" spans="1:6" x14ac:dyDescent="0.2">
      <c r="A3709" s="1">
        <v>43971</v>
      </c>
      <c r="B3709" s="1"/>
      <c r="C3709" t="s">
        <v>103</v>
      </c>
      <c r="D3709">
        <v>0</v>
      </c>
      <c r="E3709">
        <v>71.98</v>
      </c>
      <c r="F3709">
        <v>7168</v>
      </c>
    </row>
    <row r="3710" spans="1:6" x14ac:dyDescent="0.2">
      <c r="A3710" s="1">
        <v>43971</v>
      </c>
      <c r="B3710" s="1"/>
      <c r="C3710" t="s">
        <v>103</v>
      </c>
      <c r="D3710">
        <v>0</v>
      </c>
      <c r="E3710">
        <v>1996.82</v>
      </c>
      <c r="F3710">
        <v>167455</v>
      </c>
    </row>
    <row r="3711" spans="1:6" x14ac:dyDescent="0.2">
      <c r="A3711" s="1">
        <v>43971</v>
      </c>
      <c r="B3711" s="1"/>
      <c r="C3711" t="s">
        <v>103</v>
      </c>
      <c r="D3711">
        <v>0</v>
      </c>
      <c r="E3711">
        <v>418.1</v>
      </c>
      <c r="F3711">
        <v>45377</v>
      </c>
    </row>
    <row r="3712" spans="1:6" x14ac:dyDescent="0.2">
      <c r="A3712" s="1">
        <v>43971</v>
      </c>
      <c r="B3712" s="1"/>
      <c r="C3712" t="s">
        <v>103</v>
      </c>
      <c r="D3712">
        <v>0</v>
      </c>
      <c r="E3712">
        <v>0</v>
      </c>
      <c r="F3712">
        <v>0</v>
      </c>
    </row>
    <row r="3713" spans="1:6" x14ac:dyDescent="0.2">
      <c r="A3713" s="1">
        <v>43971</v>
      </c>
      <c r="B3713" s="1"/>
      <c r="C3713" t="s">
        <v>106</v>
      </c>
      <c r="D3713">
        <v>0</v>
      </c>
      <c r="E3713">
        <v>1338.13</v>
      </c>
      <c r="F3713">
        <v>227685</v>
      </c>
    </row>
    <row r="3714" spans="1:6" x14ac:dyDescent="0.2">
      <c r="A3714" s="1">
        <v>43971</v>
      </c>
      <c r="B3714" s="1"/>
      <c r="C3714" t="s">
        <v>148</v>
      </c>
      <c r="D3714">
        <v>0</v>
      </c>
      <c r="E3714">
        <v>523.49</v>
      </c>
      <c r="F3714">
        <v>5652</v>
      </c>
    </row>
    <row r="3715" spans="1:6" x14ac:dyDescent="0.2">
      <c r="A3715" s="1">
        <v>43971</v>
      </c>
      <c r="B3715" s="1"/>
      <c r="C3715" t="s">
        <v>107</v>
      </c>
      <c r="D3715">
        <v>1</v>
      </c>
      <c r="E3715">
        <v>22306.04</v>
      </c>
      <c r="F3715">
        <v>2255040</v>
      </c>
    </row>
    <row r="3716" spans="1:6" x14ac:dyDescent="0.2">
      <c r="A3716" s="1">
        <v>43971</v>
      </c>
      <c r="B3716" s="1"/>
      <c r="C3716" t="s">
        <v>106</v>
      </c>
      <c r="D3716">
        <v>0</v>
      </c>
      <c r="E3716">
        <v>946.84</v>
      </c>
      <c r="F3716">
        <v>155575</v>
      </c>
    </row>
    <row r="3717" spans="1:6" x14ac:dyDescent="0.2">
      <c r="A3717" s="1">
        <v>43971</v>
      </c>
      <c r="B3717" s="1"/>
      <c r="C3717" t="s">
        <v>103</v>
      </c>
      <c r="D3717">
        <v>0</v>
      </c>
      <c r="E3717">
        <v>6105.03</v>
      </c>
      <c r="F3717">
        <v>738559</v>
      </c>
    </row>
    <row r="3718" spans="1:6" x14ac:dyDescent="0.2">
      <c r="A3718" s="1">
        <v>43971</v>
      </c>
      <c r="B3718" s="1"/>
      <c r="C3718" t="s">
        <v>103</v>
      </c>
      <c r="D3718">
        <v>0</v>
      </c>
      <c r="E3718">
        <v>1000.64</v>
      </c>
      <c r="F3718">
        <v>72561</v>
      </c>
    </row>
    <row r="3719" spans="1:6" x14ac:dyDescent="0.2">
      <c r="A3719" s="1">
        <v>43971</v>
      </c>
      <c r="B3719" s="1"/>
      <c r="C3719" t="s">
        <v>103</v>
      </c>
      <c r="D3719">
        <v>0</v>
      </c>
      <c r="E3719">
        <v>400.29</v>
      </c>
      <c r="F3719">
        <v>84526</v>
      </c>
    </row>
    <row r="3720" spans="1:6" x14ac:dyDescent="0.2">
      <c r="A3720" s="1">
        <v>43971</v>
      </c>
      <c r="B3720" s="1"/>
      <c r="C3720" t="s">
        <v>103</v>
      </c>
      <c r="D3720">
        <v>0</v>
      </c>
      <c r="E3720">
        <v>1379.53</v>
      </c>
      <c r="F3720">
        <v>228479</v>
      </c>
    </row>
    <row r="3721" spans="1:6" x14ac:dyDescent="0.2">
      <c r="A3721" s="1">
        <v>43971</v>
      </c>
      <c r="B3721" s="1"/>
      <c r="C3721" t="s">
        <v>106</v>
      </c>
      <c r="D3721">
        <v>0</v>
      </c>
      <c r="E3721">
        <v>1988.29</v>
      </c>
      <c r="F3721">
        <v>363787</v>
      </c>
    </row>
    <row r="3722" spans="1:6" x14ac:dyDescent="0.2">
      <c r="A3722" s="1">
        <v>43971</v>
      </c>
      <c r="B3722" s="1"/>
      <c r="C3722" t="s">
        <v>103</v>
      </c>
      <c r="D3722">
        <v>0</v>
      </c>
      <c r="E3722">
        <v>6951.55</v>
      </c>
      <c r="F3722">
        <v>833914</v>
      </c>
    </row>
    <row r="3723" spans="1:6" x14ac:dyDescent="0.2">
      <c r="A3723" s="1">
        <v>43971</v>
      </c>
      <c r="B3723" s="1"/>
      <c r="C3723" t="s">
        <v>103</v>
      </c>
      <c r="D3723">
        <v>0</v>
      </c>
      <c r="E3723">
        <v>1797.11</v>
      </c>
      <c r="F3723">
        <v>364957</v>
      </c>
    </row>
    <row r="3724" spans="1:6" x14ac:dyDescent="0.2">
      <c r="A3724" s="1">
        <v>43971</v>
      </c>
      <c r="B3724" s="1"/>
      <c r="C3724" t="s">
        <v>148</v>
      </c>
      <c r="D3724">
        <v>0</v>
      </c>
      <c r="E3724">
        <v>0</v>
      </c>
      <c r="F3724">
        <v>0</v>
      </c>
    </row>
    <row r="3725" spans="1:6" x14ac:dyDescent="0.2">
      <c r="A3725" s="1">
        <v>43971</v>
      </c>
      <c r="B3725" s="1"/>
      <c r="C3725" t="s">
        <v>103</v>
      </c>
      <c r="D3725">
        <v>0</v>
      </c>
      <c r="E3725">
        <v>85.89</v>
      </c>
      <c r="F3725">
        <v>16016</v>
      </c>
    </row>
    <row r="3726" spans="1:6" x14ac:dyDescent="0.2">
      <c r="A3726" s="1">
        <v>43971</v>
      </c>
      <c r="B3726" s="1"/>
      <c r="C3726" t="s">
        <v>107</v>
      </c>
      <c r="D3726">
        <v>1</v>
      </c>
      <c r="E3726">
        <v>17.28</v>
      </c>
      <c r="F3726">
        <v>3503</v>
      </c>
    </row>
    <row r="3727" spans="1:6" x14ac:dyDescent="0.2">
      <c r="A3727" s="1">
        <v>43964</v>
      </c>
      <c r="B3727" s="1"/>
      <c r="C3727" t="s">
        <v>103</v>
      </c>
      <c r="D3727">
        <v>0</v>
      </c>
      <c r="E3727">
        <v>468.48</v>
      </c>
      <c r="F3727">
        <v>90169</v>
      </c>
    </row>
    <row r="3728" spans="1:6" x14ac:dyDescent="0.2">
      <c r="A3728" s="1">
        <v>43964</v>
      </c>
      <c r="B3728" s="1"/>
      <c r="C3728" t="s">
        <v>106</v>
      </c>
      <c r="D3728">
        <v>0</v>
      </c>
      <c r="E3728">
        <v>1775.72</v>
      </c>
      <c r="F3728">
        <v>428903</v>
      </c>
    </row>
    <row r="3729" spans="1:6" x14ac:dyDescent="0.2">
      <c r="A3729" s="1">
        <v>43964</v>
      </c>
      <c r="B3729" s="1"/>
      <c r="C3729" t="s">
        <v>148</v>
      </c>
      <c r="D3729">
        <v>0</v>
      </c>
      <c r="E3729">
        <v>310.01</v>
      </c>
      <c r="F3729">
        <v>44194</v>
      </c>
    </row>
    <row r="3730" spans="1:6" x14ac:dyDescent="0.2">
      <c r="A3730" s="1">
        <v>43964</v>
      </c>
      <c r="B3730" s="1"/>
      <c r="C3730" t="s">
        <v>104</v>
      </c>
      <c r="D3730">
        <v>0</v>
      </c>
      <c r="E3730">
        <v>3038.39</v>
      </c>
      <c r="F3730">
        <v>2220226</v>
      </c>
    </row>
    <row r="3731" spans="1:6" x14ac:dyDescent="0.2">
      <c r="A3731" s="1">
        <v>43964</v>
      </c>
      <c r="B3731" s="1"/>
      <c r="C3731" t="s">
        <v>106</v>
      </c>
      <c r="D3731">
        <v>0</v>
      </c>
      <c r="E3731">
        <v>805.58</v>
      </c>
      <c r="F3731">
        <v>83627</v>
      </c>
    </row>
    <row r="3732" spans="1:6" x14ac:dyDescent="0.2">
      <c r="A3732" s="1">
        <v>43964</v>
      </c>
      <c r="B3732" s="1"/>
      <c r="C3732" t="s">
        <v>106</v>
      </c>
      <c r="D3732">
        <v>0</v>
      </c>
      <c r="E3732">
        <v>1247.7</v>
      </c>
      <c r="F3732">
        <v>214972</v>
      </c>
    </row>
    <row r="3733" spans="1:6" x14ac:dyDescent="0.2">
      <c r="A3733" s="1">
        <v>43964</v>
      </c>
      <c r="B3733" s="1"/>
      <c r="C3733" t="s">
        <v>108</v>
      </c>
      <c r="D3733">
        <v>0</v>
      </c>
      <c r="E3733">
        <v>191.21</v>
      </c>
      <c r="F3733">
        <v>10565</v>
      </c>
    </row>
    <row r="3734" spans="1:6" x14ac:dyDescent="0.2">
      <c r="A3734" s="1">
        <v>43964</v>
      </c>
      <c r="B3734" s="1"/>
      <c r="C3734" t="s">
        <v>106</v>
      </c>
      <c r="D3734">
        <v>0</v>
      </c>
      <c r="E3734">
        <v>456.51</v>
      </c>
      <c r="F3734">
        <v>110139</v>
      </c>
    </row>
    <row r="3735" spans="1:6" x14ac:dyDescent="0.2">
      <c r="A3735" s="1">
        <v>43964</v>
      </c>
      <c r="B3735" s="1"/>
      <c r="C3735" t="s">
        <v>106</v>
      </c>
      <c r="D3735">
        <v>0</v>
      </c>
      <c r="E3735">
        <v>2467.66</v>
      </c>
      <c r="F3735">
        <v>277227</v>
      </c>
    </row>
    <row r="3736" spans="1:6" x14ac:dyDescent="0.2">
      <c r="A3736" s="1">
        <v>43964</v>
      </c>
      <c r="B3736" s="1"/>
      <c r="C3736" t="s">
        <v>103</v>
      </c>
      <c r="D3736">
        <v>0</v>
      </c>
      <c r="E3736">
        <v>2473.73</v>
      </c>
      <c r="F3736">
        <v>510051</v>
      </c>
    </row>
    <row r="3737" spans="1:6" x14ac:dyDescent="0.2">
      <c r="A3737" s="1">
        <v>43964</v>
      </c>
      <c r="B3737" s="1"/>
      <c r="C3737" t="s">
        <v>107</v>
      </c>
      <c r="D3737">
        <v>1</v>
      </c>
      <c r="E3737">
        <v>14617.02</v>
      </c>
      <c r="F3737">
        <v>1737895</v>
      </c>
    </row>
    <row r="3738" spans="1:6" x14ac:dyDescent="0.2">
      <c r="A3738" s="1">
        <v>43964</v>
      </c>
      <c r="B3738" s="1"/>
      <c r="C3738" t="s">
        <v>103</v>
      </c>
      <c r="D3738">
        <v>0</v>
      </c>
      <c r="E3738">
        <v>348.6</v>
      </c>
      <c r="F3738">
        <v>80357</v>
      </c>
    </row>
    <row r="3739" spans="1:6" x14ac:dyDescent="0.2">
      <c r="A3739" s="1">
        <v>43964</v>
      </c>
      <c r="B3739" s="1"/>
      <c r="C3739" t="s">
        <v>103</v>
      </c>
      <c r="D3739">
        <v>0</v>
      </c>
      <c r="E3739">
        <v>3179.41</v>
      </c>
      <c r="F3739">
        <v>335292</v>
      </c>
    </row>
    <row r="3740" spans="1:6" x14ac:dyDescent="0.2">
      <c r="A3740" s="1">
        <v>43964</v>
      </c>
      <c r="B3740" s="1"/>
      <c r="C3740" t="s">
        <v>106</v>
      </c>
      <c r="D3740">
        <v>0</v>
      </c>
      <c r="E3740">
        <v>5229.75</v>
      </c>
      <c r="F3740">
        <v>1134565</v>
      </c>
    </row>
    <row r="3741" spans="1:6" x14ac:dyDescent="0.2">
      <c r="A3741" s="1">
        <v>43964</v>
      </c>
      <c r="B3741" s="1"/>
      <c r="C3741" t="s">
        <v>106</v>
      </c>
      <c r="D3741">
        <v>0</v>
      </c>
      <c r="E3741">
        <v>1728.45</v>
      </c>
      <c r="F3741">
        <v>322545</v>
      </c>
    </row>
    <row r="3742" spans="1:6" x14ac:dyDescent="0.2">
      <c r="A3742" s="1">
        <v>43964</v>
      </c>
      <c r="B3742" s="1"/>
      <c r="C3742" t="s">
        <v>103</v>
      </c>
      <c r="D3742">
        <v>0</v>
      </c>
      <c r="E3742">
        <v>1401.72</v>
      </c>
      <c r="F3742">
        <v>257097</v>
      </c>
    </row>
    <row r="3743" spans="1:6" x14ac:dyDescent="0.2">
      <c r="A3743" s="1">
        <v>43964</v>
      </c>
      <c r="B3743" s="1"/>
      <c r="C3743" t="s">
        <v>107</v>
      </c>
      <c r="D3743">
        <v>1</v>
      </c>
      <c r="E3743">
        <v>49.53</v>
      </c>
      <c r="F3743">
        <v>6667</v>
      </c>
    </row>
    <row r="3744" spans="1:6" x14ac:dyDescent="0.2">
      <c r="A3744" s="1">
        <v>43964</v>
      </c>
      <c r="B3744" s="1"/>
      <c r="C3744" t="s">
        <v>103</v>
      </c>
      <c r="D3744">
        <v>0</v>
      </c>
      <c r="E3744">
        <v>1289.1500000000001</v>
      </c>
      <c r="F3744">
        <v>790828</v>
      </c>
    </row>
    <row r="3745" spans="1:6" x14ac:dyDescent="0.2">
      <c r="A3745" s="1">
        <v>43964</v>
      </c>
      <c r="B3745" s="1"/>
      <c r="C3745" t="s">
        <v>103</v>
      </c>
      <c r="D3745">
        <v>0</v>
      </c>
      <c r="E3745">
        <v>5447.74</v>
      </c>
      <c r="F3745">
        <v>712171</v>
      </c>
    </row>
    <row r="3746" spans="1:6" x14ac:dyDescent="0.2">
      <c r="A3746" s="1">
        <v>43964</v>
      </c>
      <c r="B3746" s="1"/>
      <c r="C3746" t="s">
        <v>106</v>
      </c>
      <c r="D3746">
        <v>0</v>
      </c>
      <c r="E3746">
        <v>1066.48</v>
      </c>
      <c r="F3746">
        <v>146619</v>
      </c>
    </row>
    <row r="3747" spans="1:6" x14ac:dyDescent="0.2">
      <c r="A3747" s="1">
        <v>43964</v>
      </c>
      <c r="B3747" s="1"/>
      <c r="C3747" t="s">
        <v>148</v>
      </c>
      <c r="D3747">
        <v>0</v>
      </c>
      <c r="E3747">
        <v>140.51</v>
      </c>
      <c r="F3747">
        <v>20571</v>
      </c>
    </row>
    <row r="3748" spans="1:6" x14ac:dyDescent="0.2">
      <c r="A3748" s="1">
        <v>43964</v>
      </c>
      <c r="B3748" s="1"/>
      <c r="C3748" t="s">
        <v>103</v>
      </c>
      <c r="D3748">
        <v>0</v>
      </c>
      <c r="E3748">
        <v>2618.83</v>
      </c>
      <c r="F3748">
        <v>295961</v>
      </c>
    </row>
    <row r="3749" spans="1:6" x14ac:dyDescent="0.2">
      <c r="A3749" s="1">
        <v>43964</v>
      </c>
      <c r="B3749" s="1"/>
      <c r="C3749" t="s">
        <v>106</v>
      </c>
      <c r="D3749">
        <v>0</v>
      </c>
      <c r="E3749">
        <v>2235.13</v>
      </c>
      <c r="F3749">
        <v>224166</v>
      </c>
    </row>
    <row r="3750" spans="1:6" x14ac:dyDescent="0.2">
      <c r="A3750" s="1">
        <v>43964</v>
      </c>
      <c r="B3750" s="1"/>
      <c r="C3750" t="s">
        <v>103</v>
      </c>
      <c r="D3750">
        <v>0</v>
      </c>
      <c r="E3750">
        <v>0</v>
      </c>
      <c r="F3750">
        <v>0</v>
      </c>
    </row>
    <row r="3751" spans="1:6" x14ac:dyDescent="0.2">
      <c r="A3751" s="1">
        <v>43964</v>
      </c>
      <c r="B3751" s="1"/>
      <c r="C3751" t="s">
        <v>103</v>
      </c>
      <c r="D3751">
        <v>0</v>
      </c>
      <c r="E3751">
        <v>1394.95</v>
      </c>
      <c r="F3751">
        <v>115634</v>
      </c>
    </row>
    <row r="3752" spans="1:6" x14ac:dyDescent="0.2">
      <c r="A3752" s="1">
        <v>43964</v>
      </c>
      <c r="B3752" s="1"/>
      <c r="C3752" t="s">
        <v>103</v>
      </c>
      <c r="D3752">
        <v>0</v>
      </c>
      <c r="E3752">
        <v>2034.66</v>
      </c>
      <c r="F3752">
        <v>213609</v>
      </c>
    </row>
    <row r="3753" spans="1:6" x14ac:dyDescent="0.2">
      <c r="A3753" s="1">
        <v>43964</v>
      </c>
      <c r="B3753" s="1"/>
      <c r="C3753" t="s">
        <v>107</v>
      </c>
      <c r="D3753">
        <v>1</v>
      </c>
      <c r="E3753">
        <v>135.21</v>
      </c>
      <c r="F3753">
        <v>16125</v>
      </c>
    </row>
    <row r="3754" spans="1:6" x14ac:dyDescent="0.2">
      <c r="A3754" s="1">
        <v>43964</v>
      </c>
      <c r="B3754" s="1"/>
      <c r="C3754" t="s">
        <v>103</v>
      </c>
      <c r="D3754">
        <v>0</v>
      </c>
      <c r="E3754">
        <v>112.7</v>
      </c>
      <c r="F3754">
        <v>7395</v>
      </c>
    </row>
    <row r="3755" spans="1:6" x14ac:dyDescent="0.2">
      <c r="A3755" s="1">
        <v>43964</v>
      </c>
      <c r="B3755" s="1"/>
      <c r="C3755" t="s">
        <v>106</v>
      </c>
      <c r="D3755">
        <v>0</v>
      </c>
      <c r="E3755">
        <v>2977.32</v>
      </c>
      <c r="F3755">
        <v>501680</v>
      </c>
    </row>
    <row r="3756" spans="1:6" x14ac:dyDescent="0.2">
      <c r="A3756" s="1">
        <v>43964</v>
      </c>
      <c r="B3756" s="1"/>
      <c r="C3756" t="s">
        <v>148</v>
      </c>
      <c r="D3756">
        <v>0</v>
      </c>
      <c r="E3756">
        <v>3.21</v>
      </c>
      <c r="F3756">
        <v>120</v>
      </c>
    </row>
    <row r="3757" spans="1:6" x14ac:dyDescent="0.2">
      <c r="A3757" s="1">
        <v>43964</v>
      </c>
      <c r="B3757" s="1"/>
      <c r="C3757" t="s">
        <v>105</v>
      </c>
      <c r="D3757">
        <v>0</v>
      </c>
      <c r="E3757">
        <v>2267.42</v>
      </c>
      <c r="F3757">
        <v>1489619</v>
      </c>
    </row>
    <row r="3758" spans="1:6" x14ac:dyDescent="0.2">
      <c r="A3758" s="1">
        <v>43964</v>
      </c>
      <c r="B3758" s="1"/>
      <c r="C3758" t="s">
        <v>107</v>
      </c>
      <c r="D3758">
        <v>1</v>
      </c>
      <c r="E3758">
        <v>475.22</v>
      </c>
      <c r="F3758">
        <v>54846</v>
      </c>
    </row>
    <row r="3759" spans="1:6" x14ac:dyDescent="0.2">
      <c r="A3759" s="1">
        <v>43964</v>
      </c>
      <c r="B3759" s="1"/>
      <c r="C3759" t="s">
        <v>107</v>
      </c>
      <c r="D3759">
        <v>1</v>
      </c>
      <c r="E3759">
        <v>342.72</v>
      </c>
      <c r="F3759">
        <v>28874</v>
      </c>
    </row>
    <row r="3760" spans="1:6" x14ac:dyDescent="0.2">
      <c r="A3760" s="1">
        <v>43964</v>
      </c>
      <c r="B3760" s="1"/>
      <c r="C3760" t="s">
        <v>108</v>
      </c>
      <c r="D3760">
        <v>0</v>
      </c>
      <c r="E3760">
        <v>371.59</v>
      </c>
      <c r="F3760">
        <v>21159</v>
      </c>
    </row>
    <row r="3761" spans="1:6" x14ac:dyDescent="0.2">
      <c r="A3761" s="1">
        <v>43964</v>
      </c>
      <c r="B3761" s="1"/>
      <c r="C3761" t="s">
        <v>108</v>
      </c>
      <c r="D3761">
        <v>0</v>
      </c>
      <c r="E3761">
        <v>1729.44</v>
      </c>
      <c r="F3761">
        <v>228391</v>
      </c>
    </row>
    <row r="3762" spans="1:6" x14ac:dyDescent="0.2">
      <c r="A3762" s="1">
        <v>43964</v>
      </c>
      <c r="B3762" s="1"/>
      <c r="C3762" t="s">
        <v>103</v>
      </c>
      <c r="D3762">
        <v>0</v>
      </c>
      <c r="E3762">
        <v>874.35</v>
      </c>
      <c r="F3762">
        <v>82557</v>
      </c>
    </row>
    <row r="3763" spans="1:6" x14ac:dyDescent="0.2">
      <c r="A3763" s="1">
        <v>43964</v>
      </c>
      <c r="B3763" s="1"/>
      <c r="C3763" t="s">
        <v>106</v>
      </c>
      <c r="D3763">
        <v>0</v>
      </c>
      <c r="E3763">
        <v>834.72</v>
      </c>
      <c r="F3763">
        <v>102412</v>
      </c>
    </row>
    <row r="3764" spans="1:6" x14ac:dyDescent="0.2">
      <c r="A3764" s="1">
        <v>43964</v>
      </c>
      <c r="B3764" s="1"/>
      <c r="C3764" t="s">
        <v>103</v>
      </c>
      <c r="D3764">
        <v>0</v>
      </c>
      <c r="E3764">
        <v>779.09</v>
      </c>
      <c r="F3764">
        <v>88122</v>
      </c>
    </row>
    <row r="3765" spans="1:6" x14ac:dyDescent="0.2">
      <c r="A3765" s="1">
        <v>43964</v>
      </c>
      <c r="B3765" s="1"/>
      <c r="C3765" t="s">
        <v>106</v>
      </c>
      <c r="D3765">
        <v>0</v>
      </c>
      <c r="E3765">
        <v>2600.46</v>
      </c>
      <c r="F3765">
        <v>572141</v>
      </c>
    </row>
    <row r="3766" spans="1:6" x14ac:dyDescent="0.2">
      <c r="A3766" s="1">
        <v>43964</v>
      </c>
      <c r="B3766" s="1"/>
      <c r="C3766" t="s">
        <v>106</v>
      </c>
      <c r="D3766">
        <v>0</v>
      </c>
      <c r="E3766">
        <v>3134.19</v>
      </c>
      <c r="F3766">
        <v>428631</v>
      </c>
    </row>
    <row r="3767" spans="1:6" x14ac:dyDescent="0.2">
      <c r="A3767" s="1">
        <v>43964</v>
      </c>
      <c r="B3767" s="1"/>
      <c r="C3767" t="s">
        <v>148</v>
      </c>
      <c r="D3767">
        <v>0</v>
      </c>
      <c r="E3767">
        <v>85.16</v>
      </c>
      <c r="F3767">
        <v>7119</v>
      </c>
    </row>
    <row r="3768" spans="1:6" x14ac:dyDescent="0.2">
      <c r="A3768" s="1">
        <v>43964</v>
      </c>
      <c r="B3768" s="1"/>
      <c r="C3768" t="s">
        <v>103</v>
      </c>
      <c r="D3768">
        <v>0</v>
      </c>
      <c r="E3768">
        <v>376.56</v>
      </c>
      <c r="F3768">
        <v>43372</v>
      </c>
    </row>
    <row r="3769" spans="1:6" x14ac:dyDescent="0.2">
      <c r="A3769" s="1">
        <v>43964</v>
      </c>
      <c r="B3769" s="1"/>
      <c r="C3769" t="s">
        <v>103</v>
      </c>
      <c r="D3769">
        <v>0</v>
      </c>
      <c r="E3769">
        <v>10885.99</v>
      </c>
      <c r="F3769">
        <v>1320865</v>
      </c>
    </row>
    <row r="3770" spans="1:6" x14ac:dyDescent="0.2">
      <c r="A3770" s="1">
        <v>43964</v>
      </c>
      <c r="B3770" s="1"/>
      <c r="C3770" t="s">
        <v>103</v>
      </c>
      <c r="D3770">
        <v>0</v>
      </c>
      <c r="E3770">
        <v>0</v>
      </c>
      <c r="F3770">
        <v>0</v>
      </c>
    </row>
    <row r="3771" spans="1:6" x14ac:dyDescent="0.2">
      <c r="A3771" s="1">
        <v>43964</v>
      </c>
      <c r="B3771" s="1"/>
      <c r="C3771" t="s">
        <v>103</v>
      </c>
      <c r="D3771">
        <v>0</v>
      </c>
      <c r="E3771">
        <v>0</v>
      </c>
      <c r="F3771">
        <v>0</v>
      </c>
    </row>
    <row r="3772" spans="1:6" x14ac:dyDescent="0.2">
      <c r="A3772" s="1">
        <v>43964</v>
      </c>
      <c r="B3772" s="1"/>
      <c r="C3772" t="s">
        <v>103</v>
      </c>
      <c r="D3772">
        <v>0</v>
      </c>
      <c r="E3772">
        <v>0</v>
      </c>
      <c r="F3772">
        <v>0</v>
      </c>
    </row>
    <row r="3773" spans="1:6" x14ac:dyDescent="0.2">
      <c r="A3773" s="1">
        <v>43964</v>
      </c>
      <c r="B3773" s="1"/>
      <c r="C3773" t="s">
        <v>103</v>
      </c>
      <c r="D3773">
        <v>0</v>
      </c>
      <c r="E3773">
        <v>1512.24</v>
      </c>
      <c r="F3773">
        <v>118699</v>
      </c>
    </row>
    <row r="3774" spans="1:6" x14ac:dyDescent="0.2">
      <c r="A3774" s="1">
        <v>43964</v>
      </c>
      <c r="B3774" s="1"/>
      <c r="C3774" t="s">
        <v>148</v>
      </c>
      <c r="D3774">
        <v>0</v>
      </c>
      <c r="E3774">
        <v>0</v>
      </c>
      <c r="F3774">
        <v>0</v>
      </c>
    </row>
    <row r="3775" spans="1:6" x14ac:dyDescent="0.2">
      <c r="A3775" s="1">
        <v>43964</v>
      </c>
      <c r="B3775" s="1"/>
      <c r="C3775" t="s">
        <v>103</v>
      </c>
      <c r="D3775">
        <v>0</v>
      </c>
      <c r="E3775">
        <v>413.81</v>
      </c>
      <c r="F3775">
        <v>41359</v>
      </c>
    </row>
    <row r="3776" spans="1:6" x14ac:dyDescent="0.2">
      <c r="A3776" s="1">
        <v>43964</v>
      </c>
      <c r="B3776" s="1"/>
      <c r="C3776" t="s">
        <v>107</v>
      </c>
      <c r="D3776">
        <v>1</v>
      </c>
      <c r="E3776">
        <v>18120.82</v>
      </c>
      <c r="F3776">
        <v>1877558</v>
      </c>
    </row>
    <row r="3777" spans="1:6" x14ac:dyDescent="0.2">
      <c r="A3777" s="1">
        <v>43964</v>
      </c>
      <c r="B3777" s="1"/>
      <c r="C3777" t="s">
        <v>108</v>
      </c>
      <c r="D3777">
        <v>0</v>
      </c>
      <c r="E3777">
        <v>437.65</v>
      </c>
      <c r="F3777">
        <v>52730</v>
      </c>
    </row>
    <row r="3778" spans="1:6" x14ac:dyDescent="0.2">
      <c r="A3778" s="1">
        <v>43964</v>
      </c>
      <c r="B3778" s="1"/>
      <c r="C3778" t="s">
        <v>103</v>
      </c>
      <c r="D3778">
        <v>0</v>
      </c>
      <c r="E3778">
        <v>572.44000000000005</v>
      </c>
      <c r="F3778">
        <v>115422</v>
      </c>
    </row>
    <row r="3779" spans="1:6" x14ac:dyDescent="0.2">
      <c r="A3779" s="1">
        <v>43964</v>
      </c>
      <c r="B3779" s="1"/>
      <c r="C3779" t="s">
        <v>108</v>
      </c>
      <c r="D3779">
        <v>0</v>
      </c>
      <c r="E3779">
        <v>328.52</v>
      </c>
      <c r="F3779">
        <v>30556</v>
      </c>
    </row>
    <row r="3780" spans="1:6" x14ac:dyDescent="0.2">
      <c r="A3780" s="1">
        <v>43964</v>
      </c>
      <c r="B3780" s="1"/>
      <c r="C3780" t="s">
        <v>108</v>
      </c>
      <c r="D3780">
        <v>0</v>
      </c>
      <c r="E3780">
        <v>158.83000000000001</v>
      </c>
      <c r="F3780">
        <v>14629</v>
      </c>
    </row>
    <row r="3781" spans="1:6" x14ac:dyDescent="0.2">
      <c r="A3781" s="1">
        <v>43964</v>
      </c>
      <c r="B3781" s="1"/>
      <c r="C3781" t="s">
        <v>106</v>
      </c>
      <c r="D3781">
        <v>0</v>
      </c>
      <c r="E3781">
        <v>2604.39</v>
      </c>
      <c r="F3781">
        <v>234939</v>
      </c>
    </row>
    <row r="3782" spans="1:6" x14ac:dyDescent="0.2">
      <c r="A3782" s="1">
        <v>43964</v>
      </c>
      <c r="B3782" s="1"/>
      <c r="C3782" t="s">
        <v>107</v>
      </c>
      <c r="D3782">
        <v>1</v>
      </c>
      <c r="E3782">
        <v>17669.27</v>
      </c>
      <c r="F3782">
        <v>1809457</v>
      </c>
    </row>
    <row r="3783" spans="1:6" x14ac:dyDescent="0.2">
      <c r="A3783" s="1">
        <v>43964</v>
      </c>
      <c r="B3783" s="1"/>
      <c r="C3783" t="s">
        <v>103</v>
      </c>
      <c r="D3783">
        <v>0</v>
      </c>
      <c r="E3783">
        <v>880.65</v>
      </c>
      <c r="F3783">
        <v>59837</v>
      </c>
    </row>
    <row r="3784" spans="1:6" x14ac:dyDescent="0.2">
      <c r="A3784" s="1">
        <v>43964</v>
      </c>
      <c r="B3784" s="1"/>
      <c r="C3784" t="s">
        <v>148</v>
      </c>
      <c r="D3784">
        <v>0</v>
      </c>
      <c r="E3784">
        <v>0</v>
      </c>
      <c r="F3784">
        <v>0</v>
      </c>
    </row>
    <row r="3785" spans="1:6" x14ac:dyDescent="0.2">
      <c r="A3785" s="1">
        <v>43964</v>
      </c>
      <c r="B3785" s="1"/>
      <c r="C3785" t="s">
        <v>107</v>
      </c>
      <c r="D3785">
        <v>1</v>
      </c>
      <c r="E3785">
        <v>41053.11</v>
      </c>
      <c r="F3785">
        <v>4515802</v>
      </c>
    </row>
    <row r="3786" spans="1:6" x14ac:dyDescent="0.2">
      <c r="A3786" s="1">
        <v>43964</v>
      </c>
      <c r="B3786" s="1"/>
      <c r="C3786" t="s">
        <v>103</v>
      </c>
      <c r="D3786">
        <v>0</v>
      </c>
      <c r="E3786">
        <v>0</v>
      </c>
      <c r="F3786">
        <v>0</v>
      </c>
    </row>
    <row r="3787" spans="1:6" x14ac:dyDescent="0.2">
      <c r="A3787" s="1">
        <v>43964</v>
      </c>
      <c r="B3787" s="1"/>
      <c r="C3787" t="s">
        <v>103</v>
      </c>
      <c r="D3787">
        <v>0</v>
      </c>
      <c r="E3787">
        <v>583.59</v>
      </c>
      <c r="F3787">
        <v>78603</v>
      </c>
    </row>
    <row r="3788" spans="1:6" x14ac:dyDescent="0.2">
      <c r="A3788" s="1">
        <v>43964</v>
      </c>
      <c r="B3788" s="1"/>
      <c r="C3788" t="s">
        <v>103</v>
      </c>
      <c r="D3788">
        <v>0</v>
      </c>
      <c r="E3788">
        <v>1253.6199999999999</v>
      </c>
      <c r="F3788">
        <v>196775</v>
      </c>
    </row>
    <row r="3789" spans="1:6" x14ac:dyDescent="0.2">
      <c r="A3789" s="1">
        <v>43964</v>
      </c>
      <c r="B3789" s="1"/>
      <c r="C3789" t="s">
        <v>103</v>
      </c>
      <c r="D3789">
        <v>0</v>
      </c>
      <c r="E3789">
        <v>503.52</v>
      </c>
      <c r="F3789">
        <v>92927</v>
      </c>
    </row>
    <row r="3790" spans="1:6" x14ac:dyDescent="0.2">
      <c r="A3790" s="1">
        <v>43964</v>
      </c>
      <c r="B3790" s="1"/>
      <c r="C3790" t="s">
        <v>103</v>
      </c>
      <c r="D3790">
        <v>0</v>
      </c>
      <c r="E3790">
        <v>3966.25</v>
      </c>
      <c r="F3790">
        <v>331675</v>
      </c>
    </row>
    <row r="3791" spans="1:6" x14ac:dyDescent="0.2">
      <c r="A3791" s="1">
        <v>43964</v>
      </c>
      <c r="B3791" s="1"/>
      <c r="C3791" t="s">
        <v>107</v>
      </c>
      <c r="D3791">
        <v>1</v>
      </c>
      <c r="E3791">
        <v>869.9</v>
      </c>
      <c r="F3791">
        <v>90826</v>
      </c>
    </row>
    <row r="3792" spans="1:6" x14ac:dyDescent="0.2">
      <c r="A3792" s="1">
        <v>43964</v>
      </c>
      <c r="B3792" s="1"/>
      <c r="C3792" t="s">
        <v>107</v>
      </c>
      <c r="D3792">
        <v>0</v>
      </c>
      <c r="E3792">
        <v>559.78</v>
      </c>
      <c r="F3792">
        <v>150130</v>
      </c>
    </row>
    <row r="3793" spans="1:6" x14ac:dyDescent="0.2">
      <c r="A3793" s="1">
        <v>43964</v>
      </c>
      <c r="B3793" s="1"/>
      <c r="C3793" t="s">
        <v>108</v>
      </c>
      <c r="D3793">
        <v>0</v>
      </c>
      <c r="E3793">
        <v>597.73</v>
      </c>
      <c r="F3793">
        <v>105818</v>
      </c>
    </row>
    <row r="3794" spans="1:6" x14ac:dyDescent="0.2">
      <c r="A3794" s="1">
        <v>43964</v>
      </c>
      <c r="B3794" s="1"/>
      <c r="C3794" t="s">
        <v>107</v>
      </c>
      <c r="D3794">
        <v>1</v>
      </c>
      <c r="E3794">
        <v>6599.65</v>
      </c>
      <c r="F3794">
        <v>1259001</v>
      </c>
    </row>
    <row r="3795" spans="1:6" x14ac:dyDescent="0.2">
      <c r="A3795" s="1">
        <v>43964</v>
      </c>
      <c r="B3795" s="1"/>
      <c r="C3795" t="s">
        <v>108</v>
      </c>
      <c r="D3795">
        <v>0</v>
      </c>
      <c r="E3795">
        <v>664.69</v>
      </c>
      <c r="F3795">
        <v>72773</v>
      </c>
    </row>
    <row r="3796" spans="1:6" x14ac:dyDescent="0.2">
      <c r="A3796" s="1">
        <v>43964</v>
      </c>
      <c r="B3796" s="1"/>
      <c r="C3796" t="s">
        <v>107</v>
      </c>
      <c r="D3796">
        <v>1</v>
      </c>
      <c r="E3796">
        <v>426.99</v>
      </c>
      <c r="F3796">
        <v>70699</v>
      </c>
    </row>
    <row r="3797" spans="1:6" x14ac:dyDescent="0.2">
      <c r="A3797" s="1">
        <v>43964</v>
      </c>
      <c r="B3797" s="1"/>
      <c r="C3797" t="s">
        <v>103</v>
      </c>
      <c r="D3797">
        <v>0</v>
      </c>
      <c r="E3797">
        <v>0</v>
      </c>
      <c r="F3797">
        <v>0</v>
      </c>
    </row>
    <row r="3798" spans="1:6" x14ac:dyDescent="0.2">
      <c r="A3798" s="1">
        <v>43964</v>
      </c>
      <c r="B3798" s="1"/>
      <c r="C3798" t="s">
        <v>106</v>
      </c>
      <c r="D3798">
        <v>0</v>
      </c>
      <c r="E3798">
        <v>248.37</v>
      </c>
      <c r="F3798">
        <v>76019</v>
      </c>
    </row>
    <row r="3799" spans="1:6" x14ac:dyDescent="0.2">
      <c r="A3799" s="1">
        <v>43964</v>
      </c>
      <c r="B3799" s="1"/>
      <c r="C3799" t="s">
        <v>107</v>
      </c>
      <c r="D3799">
        <v>0</v>
      </c>
      <c r="E3799">
        <v>366.87</v>
      </c>
      <c r="F3799">
        <v>73920</v>
      </c>
    </row>
    <row r="3800" spans="1:6" x14ac:dyDescent="0.2">
      <c r="A3800" s="1">
        <v>43964</v>
      </c>
      <c r="B3800" s="1"/>
      <c r="C3800" t="s">
        <v>103</v>
      </c>
      <c r="D3800">
        <v>0</v>
      </c>
      <c r="E3800">
        <v>0</v>
      </c>
      <c r="F3800">
        <v>0</v>
      </c>
    </row>
    <row r="3801" spans="1:6" x14ac:dyDescent="0.2">
      <c r="A3801" s="1">
        <v>43964</v>
      </c>
      <c r="B3801" s="1"/>
      <c r="C3801" t="s">
        <v>103</v>
      </c>
      <c r="D3801">
        <v>0</v>
      </c>
      <c r="E3801">
        <v>0</v>
      </c>
      <c r="F3801">
        <v>0</v>
      </c>
    </row>
    <row r="3802" spans="1:6" x14ac:dyDescent="0.2">
      <c r="A3802" s="1">
        <v>43964</v>
      </c>
      <c r="B3802" s="1"/>
      <c r="C3802" t="s">
        <v>103</v>
      </c>
      <c r="D3802">
        <v>0</v>
      </c>
      <c r="E3802">
        <v>0</v>
      </c>
      <c r="F3802">
        <v>0</v>
      </c>
    </row>
    <row r="3803" spans="1:6" x14ac:dyDescent="0.2">
      <c r="A3803" s="1">
        <v>43957</v>
      </c>
      <c r="B3803" s="1"/>
      <c r="C3803" t="s">
        <v>103</v>
      </c>
      <c r="D3803">
        <v>0</v>
      </c>
      <c r="E3803">
        <v>0</v>
      </c>
      <c r="F3803">
        <v>0</v>
      </c>
    </row>
    <row r="3804" spans="1:6" x14ac:dyDescent="0.2">
      <c r="A3804" s="1">
        <v>43957</v>
      </c>
      <c r="B3804" s="1"/>
      <c r="C3804" t="s">
        <v>103</v>
      </c>
      <c r="D3804">
        <v>0</v>
      </c>
      <c r="E3804">
        <v>0</v>
      </c>
      <c r="F3804">
        <v>0</v>
      </c>
    </row>
    <row r="3805" spans="1:6" x14ac:dyDescent="0.2">
      <c r="A3805" s="1">
        <v>43957</v>
      </c>
      <c r="B3805" s="1"/>
      <c r="C3805" t="s">
        <v>148</v>
      </c>
      <c r="D3805">
        <v>0</v>
      </c>
      <c r="E3805">
        <v>0</v>
      </c>
      <c r="F3805">
        <v>0</v>
      </c>
    </row>
    <row r="3806" spans="1:6" x14ac:dyDescent="0.2">
      <c r="A3806" s="1">
        <v>43957</v>
      </c>
      <c r="B3806" s="1"/>
      <c r="C3806" t="s">
        <v>103</v>
      </c>
      <c r="D3806">
        <v>0</v>
      </c>
      <c r="E3806">
        <v>945.93</v>
      </c>
      <c r="F3806">
        <v>60161</v>
      </c>
    </row>
    <row r="3807" spans="1:6" x14ac:dyDescent="0.2">
      <c r="A3807" s="1">
        <v>43957</v>
      </c>
      <c r="B3807" s="1"/>
      <c r="C3807" t="s">
        <v>107</v>
      </c>
      <c r="D3807">
        <v>1</v>
      </c>
      <c r="E3807">
        <v>29571.24</v>
      </c>
      <c r="F3807">
        <v>3002802</v>
      </c>
    </row>
    <row r="3808" spans="1:6" x14ac:dyDescent="0.2">
      <c r="A3808" s="1">
        <v>43957</v>
      </c>
      <c r="B3808" s="1"/>
      <c r="C3808" t="s">
        <v>103</v>
      </c>
      <c r="D3808">
        <v>0</v>
      </c>
      <c r="E3808">
        <v>2480.41</v>
      </c>
      <c r="F3808">
        <v>547340</v>
      </c>
    </row>
    <row r="3809" spans="1:6" x14ac:dyDescent="0.2">
      <c r="A3809" s="1">
        <v>43957</v>
      </c>
      <c r="B3809" s="1"/>
      <c r="C3809" t="s">
        <v>107</v>
      </c>
      <c r="D3809">
        <v>1</v>
      </c>
      <c r="E3809">
        <v>1043.57</v>
      </c>
      <c r="F3809">
        <v>86648</v>
      </c>
    </row>
    <row r="3810" spans="1:6" x14ac:dyDescent="0.2">
      <c r="A3810" s="1">
        <v>43957</v>
      </c>
      <c r="B3810" s="1"/>
      <c r="C3810" t="s">
        <v>108</v>
      </c>
      <c r="D3810">
        <v>0</v>
      </c>
      <c r="E3810">
        <v>19.010000000000002</v>
      </c>
      <c r="F3810">
        <v>2036</v>
      </c>
    </row>
    <row r="3811" spans="1:6" x14ac:dyDescent="0.2">
      <c r="A3811" s="1">
        <v>43957</v>
      </c>
      <c r="B3811" s="1"/>
      <c r="C3811" t="s">
        <v>103</v>
      </c>
      <c r="D3811">
        <v>0</v>
      </c>
      <c r="E3811">
        <v>4200.62</v>
      </c>
      <c r="F3811">
        <v>523192</v>
      </c>
    </row>
    <row r="3812" spans="1:6" x14ac:dyDescent="0.2">
      <c r="A3812" s="1">
        <v>43957</v>
      </c>
      <c r="B3812" s="1"/>
      <c r="C3812" t="s">
        <v>103</v>
      </c>
      <c r="D3812">
        <v>0</v>
      </c>
      <c r="E3812">
        <v>197.06</v>
      </c>
      <c r="F3812">
        <v>37041</v>
      </c>
    </row>
    <row r="3813" spans="1:6" x14ac:dyDescent="0.2">
      <c r="A3813" s="1">
        <v>43957</v>
      </c>
      <c r="B3813" s="1"/>
      <c r="C3813" t="s">
        <v>108</v>
      </c>
      <c r="D3813">
        <v>0</v>
      </c>
      <c r="E3813">
        <v>31.9</v>
      </c>
      <c r="F3813">
        <v>4307</v>
      </c>
    </row>
    <row r="3814" spans="1:6" x14ac:dyDescent="0.2">
      <c r="A3814" s="1">
        <v>43957</v>
      </c>
      <c r="B3814" s="1"/>
      <c r="C3814" t="s">
        <v>106</v>
      </c>
      <c r="D3814">
        <v>0</v>
      </c>
      <c r="E3814">
        <v>4352.1400000000003</v>
      </c>
      <c r="F3814">
        <v>1030888</v>
      </c>
    </row>
    <row r="3815" spans="1:6" x14ac:dyDescent="0.2">
      <c r="A3815" s="1">
        <v>43957</v>
      </c>
      <c r="B3815" s="1"/>
      <c r="C3815" t="s">
        <v>103</v>
      </c>
      <c r="D3815">
        <v>0</v>
      </c>
      <c r="E3815">
        <v>565.64</v>
      </c>
      <c r="F3815">
        <v>138341</v>
      </c>
    </row>
    <row r="3816" spans="1:6" x14ac:dyDescent="0.2">
      <c r="A3816" s="1">
        <v>43957</v>
      </c>
      <c r="B3816" s="1"/>
      <c r="C3816" t="s">
        <v>103</v>
      </c>
      <c r="D3816">
        <v>0</v>
      </c>
      <c r="E3816">
        <v>670.18</v>
      </c>
      <c r="F3816">
        <v>87421</v>
      </c>
    </row>
    <row r="3817" spans="1:6" x14ac:dyDescent="0.2">
      <c r="A3817" s="1">
        <v>43957</v>
      </c>
      <c r="B3817" s="1"/>
      <c r="C3817" t="s">
        <v>103</v>
      </c>
      <c r="D3817">
        <v>0</v>
      </c>
      <c r="E3817">
        <v>417.34</v>
      </c>
      <c r="F3817">
        <v>44060</v>
      </c>
    </row>
    <row r="3818" spans="1:6" x14ac:dyDescent="0.2">
      <c r="A3818" s="1">
        <v>43957</v>
      </c>
      <c r="B3818" s="1"/>
      <c r="C3818" t="s">
        <v>103</v>
      </c>
      <c r="D3818">
        <v>0</v>
      </c>
      <c r="E3818">
        <v>0</v>
      </c>
      <c r="F3818">
        <v>0</v>
      </c>
    </row>
    <row r="3819" spans="1:6" x14ac:dyDescent="0.2">
      <c r="A3819" s="1">
        <v>43957</v>
      </c>
      <c r="B3819" s="1"/>
      <c r="C3819" t="s">
        <v>107</v>
      </c>
      <c r="D3819">
        <v>0</v>
      </c>
      <c r="E3819">
        <v>0</v>
      </c>
      <c r="F3819">
        <v>0</v>
      </c>
    </row>
    <row r="3820" spans="1:6" x14ac:dyDescent="0.2">
      <c r="A3820" s="1">
        <v>43957</v>
      </c>
      <c r="B3820" s="1"/>
      <c r="C3820" t="s">
        <v>107</v>
      </c>
      <c r="D3820">
        <v>0</v>
      </c>
      <c r="E3820">
        <v>477.9</v>
      </c>
      <c r="F3820">
        <v>123893</v>
      </c>
    </row>
    <row r="3821" spans="1:6" x14ac:dyDescent="0.2">
      <c r="A3821" s="1">
        <v>43957</v>
      </c>
      <c r="B3821" s="1"/>
      <c r="C3821" t="s">
        <v>108</v>
      </c>
      <c r="D3821">
        <v>0</v>
      </c>
      <c r="E3821">
        <v>576.95000000000005</v>
      </c>
      <c r="F3821">
        <v>71101</v>
      </c>
    </row>
    <row r="3822" spans="1:6" x14ac:dyDescent="0.2">
      <c r="A3822" s="1">
        <v>43957</v>
      </c>
      <c r="B3822" s="1"/>
      <c r="C3822" t="s">
        <v>107</v>
      </c>
      <c r="D3822">
        <v>1</v>
      </c>
      <c r="E3822">
        <v>11542.93</v>
      </c>
      <c r="F3822">
        <v>1124325</v>
      </c>
    </row>
    <row r="3823" spans="1:6" x14ac:dyDescent="0.2">
      <c r="A3823" s="1">
        <v>43957</v>
      </c>
      <c r="B3823" s="1"/>
      <c r="C3823" t="s">
        <v>106</v>
      </c>
      <c r="D3823">
        <v>0</v>
      </c>
      <c r="E3823">
        <v>1414.15</v>
      </c>
      <c r="F3823">
        <v>406562</v>
      </c>
    </row>
    <row r="3824" spans="1:6" x14ac:dyDescent="0.2">
      <c r="A3824" s="1">
        <v>43957</v>
      </c>
      <c r="B3824" s="1"/>
      <c r="C3824" t="s">
        <v>106</v>
      </c>
      <c r="D3824">
        <v>0</v>
      </c>
      <c r="E3824">
        <v>532.87</v>
      </c>
      <c r="F3824">
        <v>127990</v>
      </c>
    </row>
    <row r="3825" spans="1:6" x14ac:dyDescent="0.2">
      <c r="A3825" s="1">
        <v>43957</v>
      </c>
      <c r="B3825" s="1"/>
      <c r="C3825" t="s">
        <v>103</v>
      </c>
      <c r="D3825">
        <v>0</v>
      </c>
      <c r="E3825">
        <v>2283.9699999999998</v>
      </c>
      <c r="F3825">
        <v>210790</v>
      </c>
    </row>
    <row r="3826" spans="1:6" x14ac:dyDescent="0.2">
      <c r="A3826" s="1">
        <v>43957</v>
      </c>
      <c r="B3826" s="1"/>
      <c r="C3826" t="s">
        <v>103</v>
      </c>
      <c r="D3826">
        <v>0</v>
      </c>
      <c r="E3826">
        <v>710.25</v>
      </c>
      <c r="F3826">
        <v>111532</v>
      </c>
    </row>
    <row r="3827" spans="1:6" x14ac:dyDescent="0.2">
      <c r="A3827" s="1">
        <v>43957</v>
      </c>
      <c r="B3827" s="1"/>
      <c r="C3827" t="s">
        <v>106</v>
      </c>
      <c r="D3827">
        <v>0</v>
      </c>
      <c r="E3827">
        <v>2717.67</v>
      </c>
      <c r="F3827">
        <v>307928</v>
      </c>
    </row>
    <row r="3828" spans="1:6" x14ac:dyDescent="0.2">
      <c r="A3828" s="1">
        <v>43957</v>
      </c>
      <c r="B3828" s="1"/>
      <c r="C3828" t="s">
        <v>103</v>
      </c>
      <c r="D3828">
        <v>0</v>
      </c>
      <c r="E3828">
        <v>1125.54</v>
      </c>
      <c r="F3828">
        <v>102811</v>
      </c>
    </row>
    <row r="3829" spans="1:6" x14ac:dyDescent="0.2">
      <c r="A3829" s="1">
        <v>43957</v>
      </c>
      <c r="B3829" s="1"/>
      <c r="C3829" t="s">
        <v>107</v>
      </c>
      <c r="D3829">
        <v>0</v>
      </c>
      <c r="E3829">
        <v>1626.44</v>
      </c>
      <c r="F3829">
        <v>278115</v>
      </c>
    </row>
    <row r="3830" spans="1:6" x14ac:dyDescent="0.2">
      <c r="A3830" s="1">
        <v>43957</v>
      </c>
      <c r="B3830" s="1"/>
      <c r="C3830" t="s">
        <v>106</v>
      </c>
      <c r="D3830">
        <v>0</v>
      </c>
      <c r="E3830">
        <v>2761.1</v>
      </c>
      <c r="F3830">
        <v>478668</v>
      </c>
    </row>
    <row r="3831" spans="1:6" x14ac:dyDescent="0.2">
      <c r="A3831" s="1">
        <v>43957</v>
      </c>
      <c r="B3831" s="1"/>
      <c r="C3831" t="s">
        <v>105</v>
      </c>
      <c r="D3831">
        <v>0</v>
      </c>
      <c r="E3831">
        <v>6943.03</v>
      </c>
      <c r="F3831">
        <v>4157511</v>
      </c>
    </row>
    <row r="3832" spans="1:6" x14ac:dyDescent="0.2">
      <c r="A3832" s="1">
        <v>43957</v>
      </c>
      <c r="B3832" s="1"/>
      <c r="C3832" t="s">
        <v>148</v>
      </c>
      <c r="D3832">
        <v>0</v>
      </c>
      <c r="E3832">
        <v>19.3</v>
      </c>
      <c r="F3832">
        <v>790</v>
      </c>
    </row>
    <row r="3833" spans="1:6" x14ac:dyDescent="0.2">
      <c r="A3833" s="1">
        <v>43957</v>
      </c>
      <c r="B3833" s="1"/>
      <c r="C3833" t="s">
        <v>108</v>
      </c>
      <c r="D3833">
        <v>0</v>
      </c>
      <c r="E3833">
        <v>2149.19</v>
      </c>
      <c r="F3833">
        <v>290987</v>
      </c>
    </row>
    <row r="3834" spans="1:6" x14ac:dyDescent="0.2">
      <c r="A3834" s="1">
        <v>43957</v>
      </c>
      <c r="B3834" s="1"/>
      <c r="C3834" t="s">
        <v>103</v>
      </c>
      <c r="D3834">
        <v>0</v>
      </c>
      <c r="E3834">
        <v>432.54</v>
      </c>
      <c r="F3834">
        <v>41977</v>
      </c>
    </row>
    <row r="3835" spans="1:6" x14ac:dyDescent="0.2">
      <c r="A3835" s="1">
        <v>43957</v>
      </c>
      <c r="B3835" s="1"/>
      <c r="C3835" t="s">
        <v>103</v>
      </c>
      <c r="D3835">
        <v>0</v>
      </c>
      <c r="E3835">
        <v>1572.83</v>
      </c>
      <c r="F3835">
        <v>124044</v>
      </c>
    </row>
    <row r="3836" spans="1:6" x14ac:dyDescent="0.2">
      <c r="A3836" s="1">
        <v>43957</v>
      </c>
      <c r="B3836" s="1"/>
      <c r="C3836" t="s">
        <v>103</v>
      </c>
      <c r="D3836">
        <v>0</v>
      </c>
      <c r="E3836">
        <v>0</v>
      </c>
      <c r="F3836">
        <v>0</v>
      </c>
    </row>
    <row r="3837" spans="1:6" x14ac:dyDescent="0.2">
      <c r="A3837" s="1">
        <v>43957</v>
      </c>
      <c r="B3837" s="1"/>
      <c r="C3837" t="s">
        <v>107</v>
      </c>
      <c r="D3837">
        <v>1</v>
      </c>
      <c r="E3837">
        <v>20992.32</v>
      </c>
      <c r="F3837">
        <v>1823932</v>
      </c>
    </row>
    <row r="3838" spans="1:6" x14ac:dyDescent="0.2">
      <c r="A3838" s="1">
        <v>43957</v>
      </c>
      <c r="B3838" s="1"/>
      <c r="C3838" t="s">
        <v>103</v>
      </c>
      <c r="D3838">
        <v>0</v>
      </c>
      <c r="E3838">
        <v>498.6</v>
      </c>
      <c r="F3838">
        <v>114507</v>
      </c>
    </row>
    <row r="3839" spans="1:6" x14ac:dyDescent="0.2">
      <c r="A3839" s="1">
        <v>43957</v>
      </c>
      <c r="B3839" s="1"/>
      <c r="C3839" t="s">
        <v>103</v>
      </c>
      <c r="D3839">
        <v>0</v>
      </c>
      <c r="E3839">
        <v>6590.14</v>
      </c>
      <c r="F3839">
        <v>669427</v>
      </c>
    </row>
    <row r="3840" spans="1:6" x14ac:dyDescent="0.2">
      <c r="A3840" s="1">
        <v>43957</v>
      </c>
      <c r="B3840" s="1"/>
      <c r="C3840" t="s">
        <v>107</v>
      </c>
      <c r="D3840">
        <v>1</v>
      </c>
      <c r="E3840">
        <v>538.48</v>
      </c>
      <c r="F3840">
        <v>66060</v>
      </c>
    </row>
    <row r="3841" spans="1:6" x14ac:dyDescent="0.2">
      <c r="A3841" s="1">
        <v>43957</v>
      </c>
      <c r="B3841" s="1"/>
      <c r="C3841" t="s">
        <v>107</v>
      </c>
      <c r="D3841">
        <v>1</v>
      </c>
      <c r="E3841">
        <v>24.47</v>
      </c>
      <c r="F3841">
        <v>3621</v>
      </c>
    </row>
    <row r="3842" spans="1:6" x14ac:dyDescent="0.2">
      <c r="A3842" s="1">
        <v>43957</v>
      </c>
      <c r="B3842" s="1"/>
      <c r="C3842" t="s">
        <v>103</v>
      </c>
      <c r="D3842">
        <v>0</v>
      </c>
      <c r="E3842">
        <v>510.8</v>
      </c>
      <c r="F3842">
        <v>63618</v>
      </c>
    </row>
    <row r="3843" spans="1:6" x14ac:dyDescent="0.2">
      <c r="A3843" s="1">
        <v>43957</v>
      </c>
      <c r="B3843" s="1"/>
      <c r="C3843" t="s">
        <v>104</v>
      </c>
      <c r="D3843">
        <v>0</v>
      </c>
      <c r="E3843">
        <v>11556.83</v>
      </c>
      <c r="F3843">
        <v>8254878</v>
      </c>
    </row>
    <row r="3844" spans="1:6" x14ac:dyDescent="0.2">
      <c r="A3844" s="1">
        <v>43957</v>
      </c>
      <c r="B3844" s="1"/>
      <c r="C3844" t="s">
        <v>106</v>
      </c>
      <c r="D3844">
        <v>0</v>
      </c>
      <c r="E3844">
        <v>2569.8200000000002</v>
      </c>
      <c r="F3844">
        <v>357649</v>
      </c>
    </row>
    <row r="3845" spans="1:6" x14ac:dyDescent="0.2">
      <c r="A3845" s="1">
        <v>43957</v>
      </c>
      <c r="B3845" s="1"/>
      <c r="C3845" t="s">
        <v>103</v>
      </c>
      <c r="D3845">
        <v>0</v>
      </c>
      <c r="E3845">
        <v>1232.8399999999999</v>
      </c>
      <c r="F3845">
        <v>201382</v>
      </c>
    </row>
    <row r="3846" spans="1:6" x14ac:dyDescent="0.2">
      <c r="A3846" s="1">
        <v>43957</v>
      </c>
      <c r="B3846" s="1"/>
      <c r="C3846" t="s">
        <v>103</v>
      </c>
      <c r="D3846">
        <v>0</v>
      </c>
      <c r="E3846">
        <v>4883.3999999999996</v>
      </c>
      <c r="F3846">
        <v>2995976</v>
      </c>
    </row>
    <row r="3847" spans="1:6" x14ac:dyDescent="0.2">
      <c r="A3847" s="1">
        <v>43957</v>
      </c>
      <c r="B3847" s="1"/>
      <c r="C3847" t="s">
        <v>107</v>
      </c>
      <c r="D3847">
        <v>1</v>
      </c>
      <c r="E3847">
        <v>0</v>
      </c>
      <c r="F3847">
        <v>0</v>
      </c>
    </row>
    <row r="3848" spans="1:6" x14ac:dyDescent="0.2">
      <c r="A3848" s="1">
        <v>43957</v>
      </c>
      <c r="B3848" s="1"/>
      <c r="C3848" t="s">
        <v>148</v>
      </c>
      <c r="D3848">
        <v>0</v>
      </c>
      <c r="E3848">
        <v>63.4</v>
      </c>
      <c r="F3848">
        <v>2424</v>
      </c>
    </row>
    <row r="3849" spans="1:6" x14ac:dyDescent="0.2">
      <c r="A3849" s="1">
        <v>43957</v>
      </c>
      <c r="B3849" s="1"/>
      <c r="C3849" t="s">
        <v>103</v>
      </c>
      <c r="D3849">
        <v>0</v>
      </c>
      <c r="E3849">
        <v>2473.3000000000002</v>
      </c>
      <c r="F3849">
        <v>206475</v>
      </c>
    </row>
    <row r="3850" spans="1:6" x14ac:dyDescent="0.2">
      <c r="A3850" s="1">
        <v>43957</v>
      </c>
      <c r="B3850" s="1"/>
      <c r="C3850" t="s">
        <v>107</v>
      </c>
      <c r="D3850">
        <v>1</v>
      </c>
      <c r="E3850">
        <v>566.29</v>
      </c>
      <c r="F3850">
        <v>41133</v>
      </c>
    </row>
    <row r="3851" spans="1:6" x14ac:dyDescent="0.2">
      <c r="A3851" s="1">
        <v>43957</v>
      </c>
      <c r="B3851" s="1"/>
      <c r="C3851" t="s">
        <v>107</v>
      </c>
      <c r="D3851">
        <v>1</v>
      </c>
      <c r="E3851">
        <v>3896.67</v>
      </c>
      <c r="F3851">
        <v>739650</v>
      </c>
    </row>
    <row r="3852" spans="1:6" x14ac:dyDescent="0.2">
      <c r="A3852" s="1">
        <v>43957</v>
      </c>
      <c r="B3852" s="1"/>
      <c r="C3852" t="s">
        <v>106</v>
      </c>
      <c r="D3852">
        <v>0</v>
      </c>
      <c r="E3852">
        <v>201.4</v>
      </c>
      <c r="F3852">
        <v>23425</v>
      </c>
    </row>
    <row r="3853" spans="1:6" x14ac:dyDescent="0.2">
      <c r="A3853" s="1">
        <v>43957</v>
      </c>
      <c r="B3853" s="1"/>
      <c r="C3853" t="s">
        <v>106</v>
      </c>
      <c r="D3853">
        <v>0</v>
      </c>
      <c r="E3853">
        <v>53</v>
      </c>
      <c r="F3853">
        <v>6630</v>
      </c>
    </row>
    <row r="3854" spans="1:6" x14ac:dyDescent="0.2">
      <c r="A3854" s="1">
        <v>43957</v>
      </c>
      <c r="B3854" s="1"/>
      <c r="C3854" t="s">
        <v>106</v>
      </c>
      <c r="D3854">
        <v>0</v>
      </c>
      <c r="E3854">
        <v>443.36</v>
      </c>
      <c r="F3854">
        <v>159632</v>
      </c>
    </row>
    <row r="3855" spans="1:6" x14ac:dyDescent="0.2">
      <c r="A3855" s="1">
        <v>43957</v>
      </c>
      <c r="B3855" s="1"/>
      <c r="C3855" t="s">
        <v>106</v>
      </c>
      <c r="D3855">
        <v>0</v>
      </c>
      <c r="E3855">
        <v>6078.45</v>
      </c>
      <c r="F3855">
        <v>447329</v>
      </c>
    </row>
    <row r="3856" spans="1:6" x14ac:dyDescent="0.2">
      <c r="A3856" s="1">
        <v>43957</v>
      </c>
      <c r="B3856" s="1"/>
      <c r="C3856" t="s">
        <v>106</v>
      </c>
      <c r="D3856">
        <v>0</v>
      </c>
      <c r="E3856">
        <v>604.45000000000005</v>
      </c>
      <c r="F3856">
        <v>66729</v>
      </c>
    </row>
    <row r="3857" spans="1:6" x14ac:dyDescent="0.2">
      <c r="A3857" s="1">
        <v>43957</v>
      </c>
      <c r="B3857" s="1"/>
      <c r="C3857" t="s">
        <v>103</v>
      </c>
      <c r="D3857">
        <v>0</v>
      </c>
      <c r="E3857">
        <v>0</v>
      </c>
      <c r="F3857">
        <v>0</v>
      </c>
    </row>
    <row r="3858" spans="1:6" x14ac:dyDescent="0.2">
      <c r="A3858" s="1">
        <v>43957</v>
      </c>
      <c r="B3858" s="1"/>
      <c r="C3858" t="s">
        <v>103</v>
      </c>
      <c r="D3858">
        <v>0</v>
      </c>
      <c r="E3858">
        <v>704.14</v>
      </c>
      <c r="F3858">
        <v>78246</v>
      </c>
    </row>
    <row r="3859" spans="1:6" x14ac:dyDescent="0.2">
      <c r="A3859" s="1">
        <v>43957</v>
      </c>
      <c r="B3859" s="1"/>
      <c r="C3859" t="s">
        <v>108</v>
      </c>
      <c r="D3859">
        <v>0</v>
      </c>
      <c r="E3859">
        <v>349.07</v>
      </c>
      <c r="F3859">
        <v>32326</v>
      </c>
    </row>
    <row r="3860" spans="1:6" x14ac:dyDescent="0.2">
      <c r="A3860" s="1">
        <v>43957</v>
      </c>
      <c r="B3860" s="1"/>
      <c r="C3860" t="s">
        <v>108</v>
      </c>
      <c r="D3860">
        <v>0</v>
      </c>
      <c r="E3860">
        <v>648.03</v>
      </c>
      <c r="F3860">
        <v>37344</v>
      </c>
    </row>
    <row r="3861" spans="1:6" x14ac:dyDescent="0.2">
      <c r="A3861" s="1">
        <v>43957</v>
      </c>
      <c r="B3861" s="1"/>
      <c r="C3861" t="s">
        <v>106</v>
      </c>
      <c r="D3861">
        <v>0</v>
      </c>
      <c r="E3861">
        <v>1359.42</v>
      </c>
      <c r="F3861">
        <v>142253</v>
      </c>
    </row>
    <row r="3862" spans="1:6" x14ac:dyDescent="0.2">
      <c r="A3862" s="1">
        <v>43957</v>
      </c>
      <c r="B3862" s="1"/>
      <c r="C3862" t="s">
        <v>108</v>
      </c>
      <c r="D3862">
        <v>0</v>
      </c>
      <c r="E3862">
        <v>23.26</v>
      </c>
      <c r="F3862">
        <v>2633</v>
      </c>
    </row>
    <row r="3863" spans="1:6" x14ac:dyDescent="0.2">
      <c r="A3863" s="1">
        <v>43957</v>
      </c>
      <c r="B3863" s="1"/>
      <c r="C3863" t="s">
        <v>106</v>
      </c>
      <c r="D3863">
        <v>0</v>
      </c>
      <c r="E3863">
        <v>2205.5500000000002</v>
      </c>
      <c r="F3863">
        <v>489106</v>
      </c>
    </row>
    <row r="3864" spans="1:6" x14ac:dyDescent="0.2">
      <c r="A3864" s="1">
        <v>43957</v>
      </c>
      <c r="B3864" s="1"/>
      <c r="C3864" t="s">
        <v>106</v>
      </c>
      <c r="D3864">
        <v>0</v>
      </c>
      <c r="E3864">
        <v>1016.82</v>
      </c>
      <c r="F3864">
        <v>131302</v>
      </c>
    </row>
    <row r="3865" spans="1:6" x14ac:dyDescent="0.2">
      <c r="A3865" s="1">
        <v>43957</v>
      </c>
      <c r="B3865" s="1"/>
      <c r="C3865" t="s">
        <v>107</v>
      </c>
      <c r="D3865">
        <v>1</v>
      </c>
      <c r="E3865">
        <v>42.41</v>
      </c>
      <c r="F3865">
        <v>4866</v>
      </c>
    </row>
    <row r="3866" spans="1:6" x14ac:dyDescent="0.2">
      <c r="A3866" s="1">
        <v>43957</v>
      </c>
      <c r="B3866" s="1"/>
      <c r="C3866" t="s">
        <v>107</v>
      </c>
      <c r="D3866">
        <v>1</v>
      </c>
      <c r="E3866">
        <v>9.59</v>
      </c>
      <c r="F3866">
        <v>860</v>
      </c>
    </row>
    <row r="3867" spans="1:6" x14ac:dyDescent="0.2">
      <c r="A3867" s="1">
        <v>43957</v>
      </c>
      <c r="B3867" s="1"/>
      <c r="C3867" t="s">
        <v>105</v>
      </c>
      <c r="D3867">
        <v>0</v>
      </c>
      <c r="E3867">
        <v>5116.9799999999996</v>
      </c>
      <c r="F3867">
        <v>1754561</v>
      </c>
    </row>
    <row r="3868" spans="1:6" x14ac:dyDescent="0.2">
      <c r="A3868" s="1">
        <v>43957</v>
      </c>
      <c r="B3868" s="1"/>
      <c r="C3868" t="s">
        <v>107</v>
      </c>
      <c r="D3868">
        <v>0</v>
      </c>
      <c r="E3868">
        <v>0</v>
      </c>
      <c r="F3868">
        <v>0</v>
      </c>
    </row>
    <row r="3869" spans="1:6" x14ac:dyDescent="0.2">
      <c r="A3869" s="1">
        <v>43957</v>
      </c>
      <c r="B3869" s="1"/>
      <c r="C3869" t="s">
        <v>107</v>
      </c>
      <c r="D3869">
        <v>1</v>
      </c>
      <c r="E3869">
        <v>16452.37</v>
      </c>
      <c r="F3869">
        <v>1474096</v>
      </c>
    </row>
    <row r="3870" spans="1:6" x14ac:dyDescent="0.2">
      <c r="A3870" s="1">
        <v>43957</v>
      </c>
      <c r="B3870" s="1"/>
      <c r="C3870" t="s">
        <v>148</v>
      </c>
      <c r="D3870">
        <v>0</v>
      </c>
      <c r="E3870">
        <v>28.69</v>
      </c>
      <c r="F3870">
        <v>1289</v>
      </c>
    </row>
    <row r="3871" spans="1:6" x14ac:dyDescent="0.2">
      <c r="A3871" s="1">
        <v>43957</v>
      </c>
      <c r="B3871" s="1"/>
      <c r="C3871" t="s">
        <v>103</v>
      </c>
      <c r="D3871">
        <v>0</v>
      </c>
      <c r="E3871">
        <v>3889.51</v>
      </c>
      <c r="F3871">
        <v>422670</v>
      </c>
    </row>
    <row r="3872" spans="1:6" x14ac:dyDescent="0.2">
      <c r="A3872" s="1">
        <v>43957</v>
      </c>
      <c r="B3872" s="1"/>
      <c r="C3872" t="s">
        <v>108</v>
      </c>
      <c r="D3872">
        <v>0</v>
      </c>
      <c r="E3872">
        <v>14.4</v>
      </c>
      <c r="F3872">
        <v>1273</v>
      </c>
    </row>
    <row r="3873" spans="1:6" x14ac:dyDescent="0.2">
      <c r="A3873" s="1">
        <v>43957</v>
      </c>
      <c r="B3873" s="1"/>
      <c r="C3873" t="s">
        <v>108</v>
      </c>
      <c r="D3873">
        <v>0</v>
      </c>
      <c r="E3873">
        <v>447.53</v>
      </c>
      <c r="F3873">
        <v>22083</v>
      </c>
    </row>
    <row r="3874" spans="1:6" x14ac:dyDescent="0.2">
      <c r="A3874" s="1">
        <v>43957</v>
      </c>
      <c r="B3874" s="1"/>
      <c r="C3874" t="s">
        <v>106</v>
      </c>
      <c r="D3874">
        <v>0</v>
      </c>
      <c r="E3874">
        <v>1405.52</v>
      </c>
      <c r="F3874">
        <v>264159</v>
      </c>
    </row>
    <row r="3875" spans="1:6" x14ac:dyDescent="0.2">
      <c r="A3875" s="1">
        <v>43957</v>
      </c>
      <c r="B3875" s="1"/>
      <c r="C3875" t="s">
        <v>103</v>
      </c>
      <c r="D3875">
        <v>0</v>
      </c>
      <c r="E3875">
        <v>557.98</v>
      </c>
      <c r="F3875">
        <v>131347</v>
      </c>
    </row>
    <row r="3876" spans="1:6" x14ac:dyDescent="0.2">
      <c r="A3876" s="1">
        <v>43957</v>
      </c>
      <c r="B3876" s="1"/>
      <c r="C3876" t="s">
        <v>103</v>
      </c>
      <c r="D3876">
        <v>0</v>
      </c>
      <c r="E3876">
        <v>450.72</v>
      </c>
      <c r="F3876">
        <v>95489</v>
      </c>
    </row>
    <row r="3877" spans="1:6" x14ac:dyDescent="0.2">
      <c r="A3877" s="1">
        <v>43957</v>
      </c>
      <c r="B3877" s="1"/>
      <c r="C3877" t="s">
        <v>108</v>
      </c>
      <c r="D3877">
        <v>0</v>
      </c>
      <c r="E3877">
        <v>636.5</v>
      </c>
      <c r="F3877">
        <v>122881</v>
      </c>
    </row>
    <row r="3878" spans="1:6" x14ac:dyDescent="0.2">
      <c r="A3878" s="1">
        <v>43957</v>
      </c>
      <c r="B3878" s="1"/>
      <c r="C3878" t="s">
        <v>103</v>
      </c>
      <c r="D3878">
        <v>0</v>
      </c>
      <c r="E3878">
        <v>545.79</v>
      </c>
      <c r="F3878">
        <v>65802</v>
      </c>
    </row>
    <row r="3879" spans="1:6" x14ac:dyDescent="0.2">
      <c r="A3879" s="1">
        <v>43957</v>
      </c>
      <c r="B3879" s="1"/>
      <c r="C3879" t="s">
        <v>106</v>
      </c>
      <c r="D3879">
        <v>0</v>
      </c>
      <c r="E3879">
        <v>1417.5</v>
      </c>
      <c r="F3879">
        <v>225199</v>
      </c>
    </row>
    <row r="3880" spans="1:6" x14ac:dyDescent="0.2">
      <c r="A3880" s="1">
        <v>43957</v>
      </c>
      <c r="B3880" s="1"/>
      <c r="C3880" t="s">
        <v>108</v>
      </c>
      <c r="D3880">
        <v>0</v>
      </c>
      <c r="E3880">
        <v>734.67</v>
      </c>
      <c r="F3880">
        <v>85724</v>
      </c>
    </row>
    <row r="3881" spans="1:6" x14ac:dyDescent="0.2">
      <c r="A3881" s="1">
        <v>43957</v>
      </c>
      <c r="B3881" s="1"/>
      <c r="C3881" t="s">
        <v>103</v>
      </c>
      <c r="D3881">
        <v>0</v>
      </c>
      <c r="E3881">
        <v>1170.19</v>
      </c>
      <c r="F3881">
        <v>144524</v>
      </c>
    </row>
    <row r="3882" spans="1:6" x14ac:dyDescent="0.2">
      <c r="A3882" s="1">
        <v>43957</v>
      </c>
      <c r="B3882" s="1"/>
      <c r="C3882" t="s">
        <v>103</v>
      </c>
      <c r="D3882">
        <v>0</v>
      </c>
      <c r="E3882">
        <v>8483.0400000000009</v>
      </c>
      <c r="F3882">
        <v>937251</v>
      </c>
    </row>
    <row r="3883" spans="1:6" x14ac:dyDescent="0.2">
      <c r="A3883" s="1">
        <v>43957</v>
      </c>
      <c r="B3883" s="1"/>
      <c r="C3883" t="s">
        <v>108</v>
      </c>
      <c r="D3883">
        <v>0</v>
      </c>
      <c r="E3883">
        <v>549.80999999999995</v>
      </c>
      <c r="F3883">
        <v>51979</v>
      </c>
    </row>
    <row r="3884" spans="1:6" x14ac:dyDescent="0.2">
      <c r="A3884" s="1">
        <v>43950</v>
      </c>
      <c r="B3884" s="1"/>
      <c r="C3884" t="s">
        <v>148</v>
      </c>
      <c r="D3884">
        <v>0</v>
      </c>
      <c r="E3884">
        <v>0</v>
      </c>
      <c r="F3884">
        <v>0</v>
      </c>
    </row>
    <row r="3885" spans="1:6" x14ac:dyDescent="0.2">
      <c r="A3885" s="1">
        <v>43950</v>
      </c>
      <c r="B3885" s="1"/>
      <c r="C3885" t="s">
        <v>107</v>
      </c>
      <c r="D3885">
        <v>1</v>
      </c>
      <c r="E3885">
        <v>18598.68</v>
      </c>
      <c r="F3885">
        <v>2016136</v>
      </c>
    </row>
    <row r="3886" spans="1:6" x14ac:dyDescent="0.2">
      <c r="A3886" s="1">
        <v>43950</v>
      </c>
      <c r="B3886" s="1"/>
      <c r="C3886" t="s">
        <v>108</v>
      </c>
      <c r="D3886">
        <v>0</v>
      </c>
      <c r="E3886">
        <v>305.63</v>
      </c>
      <c r="F3886">
        <v>34572</v>
      </c>
    </row>
    <row r="3887" spans="1:6" x14ac:dyDescent="0.2">
      <c r="A3887" s="1">
        <v>43950</v>
      </c>
      <c r="B3887" s="1"/>
      <c r="C3887" t="s">
        <v>148</v>
      </c>
      <c r="D3887">
        <v>0</v>
      </c>
      <c r="E3887">
        <v>467.62</v>
      </c>
      <c r="F3887">
        <v>29005</v>
      </c>
    </row>
    <row r="3888" spans="1:6" x14ac:dyDescent="0.2">
      <c r="A3888" s="1">
        <v>43950</v>
      </c>
      <c r="B3888" s="1"/>
      <c r="C3888" t="s">
        <v>106</v>
      </c>
      <c r="D3888">
        <v>0</v>
      </c>
      <c r="E3888">
        <v>2873.79</v>
      </c>
      <c r="F3888">
        <v>530056</v>
      </c>
    </row>
    <row r="3889" spans="1:6" x14ac:dyDescent="0.2">
      <c r="A3889" s="1">
        <v>43950</v>
      </c>
      <c r="B3889" s="1"/>
      <c r="C3889" t="s">
        <v>103</v>
      </c>
      <c r="D3889">
        <v>0</v>
      </c>
      <c r="E3889">
        <v>453.13</v>
      </c>
      <c r="F3889">
        <v>58918</v>
      </c>
    </row>
    <row r="3890" spans="1:6" x14ac:dyDescent="0.2">
      <c r="A3890" s="1">
        <v>43950</v>
      </c>
      <c r="B3890" s="1"/>
      <c r="C3890" t="s">
        <v>103</v>
      </c>
      <c r="D3890">
        <v>0</v>
      </c>
      <c r="E3890">
        <v>3319.84</v>
      </c>
      <c r="F3890">
        <v>381029</v>
      </c>
    </row>
    <row r="3891" spans="1:6" x14ac:dyDescent="0.2">
      <c r="A3891" s="1">
        <v>43950</v>
      </c>
      <c r="B3891" s="1"/>
      <c r="C3891" t="s">
        <v>106</v>
      </c>
      <c r="D3891">
        <v>0</v>
      </c>
      <c r="E3891">
        <v>2041.93</v>
      </c>
      <c r="F3891">
        <v>315565</v>
      </c>
    </row>
    <row r="3892" spans="1:6" x14ac:dyDescent="0.2">
      <c r="A3892" s="1">
        <v>43950</v>
      </c>
      <c r="B3892" s="1"/>
      <c r="C3892" t="s">
        <v>103</v>
      </c>
      <c r="D3892">
        <v>0</v>
      </c>
      <c r="E3892">
        <v>4297.6499999999996</v>
      </c>
      <c r="F3892">
        <v>603220</v>
      </c>
    </row>
    <row r="3893" spans="1:6" x14ac:dyDescent="0.2">
      <c r="A3893" s="1">
        <v>43950</v>
      </c>
      <c r="B3893" s="1"/>
      <c r="C3893" t="s">
        <v>106</v>
      </c>
      <c r="D3893">
        <v>0</v>
      </c>
      <c r="E3893">
        <v>2856.57</v>
      </c>
      <c r="F3893">
        <v>503358</v>
      </c>
    </row>
    <row r="3894" spans="1:6" x14ac:dyDescent="0.2">
      <c r="A3894" s="1">
        <v>43950</v>
      </c>
      <c r="B3894" s="1"/>
      <c r="C3894" t="s">
        <v>103</v>
      </c>
      <c r="D3894">
        <v>0</v>
      </c>
      <c r="E3894">
        <v>608.28</v>
      </c>
      <c r="F3894">
        <v>55950</v>
      </c>
    </row>
    <row r="3895" spans="1:6" x14ac:dyDescent="0.2">
      <c r="A3895" s="1">
        <v>43950</v>
      </c>
      <c r="B3895" s="1"/>
      <c r="C3895" t="s">
        <v>108</v>
      </c>
      <c r="D3895">
        <v>0</v>
      </c>
      <c r="E3895">
        <v>589.95000000000005</v>
      </c>
      <c r="F3895">
        <v>25768</v>
      </c>
    </row>
    <row r="3896" spans="1:6" x14ac:dyDescent="0.2">
      <c r="A3896" s="1">
        <v>43950</v>
      </c>
      <c r="B3896" s="1"/>
      <c r="C3896" t="s">
        <v>103</v>
      </c>
      <c r="D3896">
        <v>0</v>
      </c>
      <c r="E3896">
        <v>1322.78</v>
      </c>
      <c r="F3896">
        <v>109477</v>
      </c>
    </row>
    <row r="3897" spans="1:6" x14ac:dyDescent="0.2">
      <c r="A3897" s="1">
        <v>43950</v>
      </c>
      <c r="B3897" s="1"/>
      <c r="C3897" t="s">
        <v>108</v>
      </c>
      <c r="D3897">
        <v>0</v>
      </c>
      <c r="E3897">
        <v>649.95000000000005</v>
      </c>
      <c r="F3897">
        <v>67861</v>
      </c>
    </row>
    <row r="3898" spans="1:6" x14ac:dyDescent="0.2">
      <c r="A3898" s="1">
        <v>43950</v>
      </c>
      <c r="B3898" s="1"/>
      <c r="C3898" t="s">
        <v>103</v>
      </c>
      <c r="D3898">
        <v>0</v>
      </c>
      <c r="E3898">
        <v>0</v>
      </c>
      <c r="F3898">
        <v>0</v>
      </c>
    </row>
    <row r="3899" spans="1:6" x14ac:dyDescent="0.2">
      <c r="A3899" s="1">
        <v>43950</v>
      </c>
      <c r="B3899" s="1"/>
      <c r="C3899" t="s">
        <v>106</v>
      </c>
      <c r="D3899">
        <v>0</v>
      </c>
      <c r="E3899">
        <v>717.9</v>
      </c>
      <c r="F3899">
        <v>227237</v>
      </c>
    </row>
    <row r="3900" spans="1:6" x14ac:dyDescent="0.2">
      <c r="A3900" s="1">
        <v>43950</v>
      </c>
      <c r="B3900" s="1"/>
      <c r="C3900" t="s">
        <v>103</v>
      </c>
      <c r="D3900">
        <v>0</v>
      </c>
      <c r="E3900">
        <v>2250.67</v>
      </c>
      <c r="F3900">
        <v>594432</v>
      </c>
    </row>
    <row r="3901" spans="1:6" x14ac:dyDescent="0.2">
      <c r="A3901" s="1">
        <v>43950</v>
      </c>
      <c r="B3901" s="1"/>
      <c r="C3901" t="s">
        <v>107</v>
      </c>
      <c r="D3901">
        <v>0</v>
      </c>
      <c r="E3901">
        <v>0</v>
      </c>
      <c r="F3901">
        <v>0</v>
      </c>
    </row>
    <row r="3902" spans="1:6" x14ac:dyDescent="0.2">
      <c r="A3902" s="1">
        <v>43950</v>
      </c>
      <c r="B3902" s="1"/>
      <c r="C3902" t="s">
        <v>103</v>
      </c>
      <c r="D3902">
        <v>0</v>
      </c>
      <c r="E3902">
        <v>2253</v>
      </c>
      <c r="F3902">
        <v>150752</v>
      </c>
    </row>
    <row r="3903" spans="1:6" x14ac:dyDescent="0.2">
      <c r="A3903" s="1">
        <v>43950</v>
      </c>
      <c r="B3903" s="1"/>
      <c r="C3903" t="s">
        <v>105</v>
      </c>
      <c r="D3903">
        <v>0</v>
      </c>
      <c r="E3903">
        <v>13707.42</v>
      </c>
      <c r="F3903">
        <v>8208019</v>
      </c>
    </row>
    <row r="3904" spans="1:6" x14ac:dyDescent="0.2">
      <c r="A3904" s="1">
        <v>43950</v>
      </c>
      <c r="B3904" s="1"/>
      <c r="C3904" t="s">
        <v>107</v>
      </c>
      <c r="D3904">
        <v>0</v>
      </c>
      <c r="E3904">
        <v>1304.6099999999999</v>
      </c>
      <c r="F3904">
        <v>171301</v>
      </c>
    </row>
    <row r="3905" spans="1:6" x14ac:dyDescent="0.2">
      <c r="A3905" s="1">
        <v>43950</v>
      </c>
      <c r="B3905" s="1"/>
      <c r="C3905" t="s">
        <v>108</v>
      </c>
      <c r="D3905">
        <v>0</v>
      </c>
      <c r="E3905">
        <v>560.58000000000004</v>
      </c>
      <c r="F3905">
        <v>68517</v>
      </c>
    </row>
    <row r="3906" spans="1:6" x14ac:dyDescent="0.2">
      <c r="A3906" s="1">
        <v>43950</v>
      </c>
      <c r="B3906" s="1"/>
      <c r="C3906" t="s">
        <v>103</v>
      </c>
      <c r="D3906">
        <v>0</v>
      </c>
      <c r="E3906">
        <v>326.02</v>
      </c>
      <c r="F3906">
        <v>52162</v>
      </c>
    </row>
    <row r="3907" spans="1:6" x14ac:dyDescent="0.2">
      <c r="A3907" s="1">
        <v>43950</v>
      </c>
      <c r="B3907" s="1"/>
      <c r="C3907" t="s">
        <v>103</v>
      </c>
      <c r="D3907">
        <v>0</v>
      </c>
      <c r="E3907">
        <v>6475.35</v>
      </c>
      <c r="F3907">
        <v>3972613</v>
      </c>
    </row>
    <row r="3908" spans="1:6" x14ac:dyDescent="0.2">
      <c r="A3908" s="1">
        <v>43950</v>
      </c>
      <c r="B3908" s="1"/>
      <c r="C3908" t="s">
        <v>103</v>
      </c>
      <c r="D3908">
        <v>0</v>
      </c>
      <c r="E3908">
        <v>3917.71</v>
      </c>
      <c r="F3908">
        <v>540881</v>
      </c>
    </row>
    <row r="3909" spans="1:6" x14ac:dyDescent="0.2">
      <c r="A3909" s="1">
        <v>43950</v>
      </c>
      <c r="B3909" s="1"/>
      <c r="C3909" t="s">
        <v>106</v>
      </c>
      <c r="D3909">
        <v>0</v>
      </c>
      <c r="E3909">
        <v>826.7</v>
      </c>
      <c r="F3909">
        <v>94854</v>
      </c>
    </row>
    <row r="3910" spans="1:6" x14ac:dyDescent="0.2">
      <c r="A3910" s="1">
        <v>43950</v>
      </c>
      <c r="B3910" s="1"/>
      <c r="C3910" t="s">
        <v>107</v>
      </c>
      <c r="D3910">
        <v>1</v>
      </c>
      <c r="E3910">
        <v>719.34</v>
      </c>
      <c r="F3910">
        <v>69300</v>
      </c>
    </row>
    <row r="3911" spans="1:6" x14ac:dyDescent="0.2">
      <c r="A3911" s="1">
        <v>43950</v>
      </c>
      <c r="B3911" s="1"/>
      <c r="C3911" t="s">
        <v>107</v>
      </c>
      <c r="D3911">
        <v>1</v>
      </c>
      <c r="E3911">
        <v>945.55</v>
      </c>
      <c r="F3911">
        <v>124226</v>
      </c>
    </row>
    <row r="3912" spans="1:6" x14ac:dyDescent="0.2">
      <c r="A3912" s="1">
        <v>43950</v>
      </c>
      <c r="B3912" s="1"/>
      <c r="C3912" t="s">
        <v>107</v>
      </c>
      <c r="D3912">
        <v>1</v>
      </c>
      <c r="E3912">
        <v>10271.799999999999</v>
      </c>
      <c r="F3912">
        <v>1223362</v>
      </c>
    </row>
    <row r="3913" spans="1:6" x14ac:dyDescent="0.2">
      <c r="A3913" s="1">
        <v>43950</v>
      </c>
      <c r="B3913" s="1"/>
      <c r="C3913" t="s">
        <v>108</v>
      </c>
      <c r="D3913">
        <v>0</v>
      </c>
      <c r="E3913">
        <v>146.27000000000001</v>
      </c>
      <c r="F3913">
        <v>21316</v>
      </c>
    </row>
    <row r="3914" spans="1:6" x14ac:dyDescent="0.2">
      <c r="A3914" s="1">
        <v>43950</v>
      </c>
      <c r="B3914" s="1"/>
      <c r="C3914" t="s">
        <v>107</v>
      </c>
      <c r="D3914">
        <v>1</v>
      </c>
      <c r="E3914">
        <v>3115.33</v>
      </c>
      <c r="F3914">
        <v>696869</v>
      </c>
    </row>
    <row r="3915" spans="1:6" x14ac:dyDescent="0.2">
      <c r="A3915" s="1">
        <v>43950</v>
      </c>
      <c r="B3915" s="1"/>
      <c r="C3915" t="s">
        <v>106</v>
      </c>
      <c r="D3915">
        <v>0</v>
      </c>
      <c r="E3915">
        <v>1755.94</v>
      </c>
      <c r="F3915">
        <v>229649</v>
      </c>
    </row>
    <row r="3916" spans="1:6" x14ac:dyDescent="0.2">
      <c r="A3916" s="1">
        <v>43950</v>
      </c>
      <c r="B3916" s="1"/>
      <c r="C3916" t="s">
        <v>103</v>
      </c>
      <c r="D3916">
        <v>0</v>
      </c>
      <c r="E3916">
        <v>2752.91</v>
      </c>
      <c r="F3916">
        <v>524563</v>
      </c>
    </row>
    <row r="3917" spans="1:6" x14ac:dyDescent="0.2">
      <c r="A3917" s="1">
        <v>43950</v>
      </c>
      <c r="B3917" s="1"/>
      <c r="C3917" t="s">
        <v>108</v>
      </c>
      <c r="D3917">
        <v>0</v>
      </c>
      <c r="E3917">
        <v>696.94</v>
      </c>
      <c r="F3917">
        <v>93448</v>
      </c>
    </row>
    <row r="3918" spans="1:6" x14ac:dyDescent="0.2">
      <c r="A3918" s="1">
        <v>43950</v>
      </c>
      <c r="B3918" s="1"/>
      <c r="C3918" t="s">
        <v>106</v>
      </c>
      <c r="D3918">
        <v>0</v>
      </c>
      <c r="E3918">
        <v>2042.88</v>
      </c>
      <c r="F3918">
        <v>254961</v>
      </c>
    </row>
    <row r="3919" spans="1:6" x14ac:dyDescent="0.2">
      <c r="A3919" s="1">
        <v>43950</v>
      </c>
      <c r="B3919" s="1"/>
      <c r="C3919" t="s">
        <v>103</v>
      </c>
      <c r="D3919">
        <v>0</v>
      </c>
      <c r="E3919">
        <v>437.23</v>
      </c>
      <c r="F3919">
        <v>37165</v>
      </c>
    </row>
    <row r="3920" spans="1:6" x14ac:dyDescent="0.2">
      <c r="A3920" s="1">
        <v>43950</v>
      </c>
      <c r="B3920" s="1"/>
      <c r="C3920" t="s">
        <v>103</v>
      </c>
      <c r="D3920">
        <v>0</v>
      </c>
      <c r="E3920">
        <v>1197.1400000000001</v>
      </c>
      <c r="F3920">
        <v>69921</v>
      </c>
    </row>
    <row r="3921" spans="1:6" x14ac:dyDescent="0.2">
      <c r="A3921" s="1">
        <v>43950</v>
      </c>
      <c r="B3921" s="1"/>
      <c r="C3921" t="s">
        <v>107</v>
      </c>
      <c r="D3921">
        <v>1</v>
      </c>
      <c r="E3921">
        <v>19375.98</v>
      </c>
      <c r="F3921">
        <v>2471503</v>
      </c>
    </row>
    <row r="3922" spans="1:6" x14ac:dyDescent="0.2">
      <c r="A3922" s="1">
        <v>43950</v>
      </c>
      <c r="B3922" s="1"/>
      <c r="C3922" t="s">
        <v>103</v>
      </c>
      <c r="D3922">
        <v>0</v>
      </c>
      <c r="E3922">
        <v>0</v>
      </c>
      <c r="F3922">
        <v>0</v>
      </c>
    </row>
    <row r="3923" spans="1:6" x14ac:dyDescent="0.2">
      <c r="A3923" s="1">
        <v>43950</v>
      </c>
      <c r="B3923" s="1"/>
      <c r="C3923" t="s">
        <v>107</v>
      </c>
      <c r="D3923">
        <v>1</v>
      </c>
      <c r="E3923">
        <v>14624.49</v>
      </c>
      <c r="F3923">
        <v>1409003</v>
      </c>
    </row>
    <row r="3924" spans="1:6" x14ac:dyDescent="0.2">
      <c r="A3924" s="1">
        <v>43950</v>
      </c>
      <c r="B3924" s="1"/>
      <c r="C3924" t="s">
        <v>108</v>
      </c>
      <c r="D3924">
        <v>0</v>
      </c>
      <c r="E3924">
        <v>81.39</v>
      </c>
      <c r="F3924">
        <v>9384</v>
      </c>
    </row>
    <row r="3925" spans="1:6" x14ac:dyDescent="0.2">
      <c r="A3925" s="1">
        <v>43950</v>
      </c>
      <c r="B3925" s="1"/>
      <c r="C3925" t="s">
        <v>148</v>
      </c>
      <c r="D3925">
        <v>0</v>
      </c>
      <c r="E3925">
        <v>0</v>
      </c>
      <c r="F3925">
        <v>0</v>
      </c>
    </row>
    <row r="3926" spans="1:6" x14ac:dyDescent="0.2">
      <c r="A3926" s="1">
        <v>43950</v>
      </c>
      <c r="B3926" s="1"/>
      <c r="C3926" t="s">
        <v>106</v>
      </c>
      <c r="D3926">
        <v>0</v>
      </c>
      <c r="E3926">
        <v>1607.91</v>
      </c>
      <c r="F3926">
        <v>193052</v>
      </c>
    </row>
    <row r="3927" spans="1:6" x14ac:dyDescent="0.2">
      <c r="A3927" s="1">
        <v>43950</v>
      </c>
      <c r="B3927" s="1"/>
      <c r="C3927" t="s">
        <v>103</v>
      </c>
      <c r="D3927">
        <v>0</v>
      </c>
      <c r="E3927">
        <v>424.52</v>
      </c>
      <c r="F3927">
        <v>103996</v>
      </c>
    </row>
    <row r="3928" spans="1:6" x14ac:dyDescent="0.2">
      <c r="A3928" s="1">
        <v>43950</v>
      </c>
      <c r="B3928" s="1"/>
      <c r="C3928" t="s">
        <v>103</v>
      </c>
      <c r="D3928">
        <v>0</v>
      </c>
      <c r="E3928">
        <v>287.08999999999997</v>
      </c>
      <c r="F3928">
        <v>68076</v>
      </c>
    </row>
    <row r="3929" spans="1:6" x14ac:dyDescent="0.2">
      <c r="A3929" s="1">
        <v>43950</v>
      </c>
      <c r="B3929" s="1"/>
      <c r="C3929" t="s">
        <v>103</v>
      </c>
      <c r="D3929">
        <v>0</v>
      </c>
      <c r="E3929">
        <v>870.88</v>
      </c>
      <c r="F3929">
        <v>117518</v>
      </c>
    </row>
    <row r="3930" spans="1:6" x14ac:dyDescent="0.2">
      <c r="A3930" s="1">
        <v>43950</v>
      </c>
      <c r="B3930" s="1"/>
      <c r="C3930" t="s">
        <v>148</v>
      </c>
      <c r="D3930">
        <v>0</v>
      </c>
      <c r="E3930">
        <v>194</v>
      </c>
      <c r="F3930">
        <v>6434</v>
      </c>
    </row>
    <row r="3931" spans="1:6" x14ac:dyDescent="0.2">
      <c r="A3931" s="1">
        <v>43950</v>
      </c>
      <c r="B3931" s="1"/>
      <c r="C3931" t="s">
        <v>148</v>
      </c>
      <c r="D3931">
        <v>0</v>
      </c>
      <c r="E3931">
        <v>0</v>
      </c>
      <c r="F3931">
        <v>0</v>
      </c>
    </row>
    <row r="3932" spans="1:6" x14ac:dyDescent="0.2">
      <c r="A3932" s="1">
        <v>43950</v>
      </c>
      <c r="B3932" s="1"/>
      <c r="C3932" t="s">
        <v>106</v>
      </c>
      <c r="D3932">
        <v>0</v>
      </c>
      <c r="E3932">
        <v>687.91</v>
      </c>
      <c r="F3932">
        <v>181406</v>
      </c>
    </row>
    <row r="3933" spans="1:6" x14ac:dyDescent="0.2">
      <c r="A3933" s="1">
        <v>43950</v>
      </c>
      <c r="B3933" s="1"/>
      <c r="C3933" t="s">
        <v>106</v>
      </c>
      <c r="D3933">
        <v>0</v>
      </c>
      <c r="E3933">
        <v>3804.42</v>
      </c>
      <c r="F3933">
        <v>907776</v>
      </c>
    </row>
    <row r="3934" spans="1:6" x14ac:dyDescent="0.2">
      <c r="A3934" s="1">
        <v>43950</v>
      </c>
      <c r="B3934" s="1"/>
      <c r="C3934" t="s">
        <v>103</v>
      </c>
      <c r="D3934">
        <v>0</v>
      </c>
      <c r="E3934">
        <v>1020.38</v>
      </c>
      <c r="F3934">
        <v>194295</v>
      </c>
    </row>
    <row r="3935" spans="1:6" x14ac:dyDescent="0.2">
      <c r="A3935" s="1">
        <v>43950</v>
      </c>
      <c r="B3935" s="1"/>
      <c r="C3935" t="s">
        <v>103</v>
      </c>
      <c r="D3935">
        <v>0</v>
      </c>
      <c r="E3935">
        <v>610.01</v>
      </c>
      <c r="F3935">
        <v>71684</v>
      </c>
    </row>
    <row r="3936" spans="1:6" x14ac:dyDescent="0.2">
      <c r="A3936" s="1">
        <v>43950</v>
      </c>
      <c r="B3936" s="1"/>
      <c r="C3936" t="s">
        <v>107</v>
      </c>
      <c r="D3936">
        <v>0</v>
      </c>
      <c r="E3936">
        <v>130.26</v>
      </c>
      <c r="F3936">
        <v>30652</v>
      </c>
    </row>
    <row r="3937" spans="1:6" x14ac:dyDescent="0.2">
      <c r="A3937" s="1">
        <v>43950</v>
      </c>
      <c r="B3937" s="1"/>
      <c r="C3937" t="s">
        <v>107</v>
      </c>
      <c r="D3937">
        <v>0</v>
      </c>
      <c r="E3937">
        <v>0</v>
      </c>
      <c r="F3937">
        <v>0</v>
      </c>
    </row>
    <row r="3938" spans="1:6" x14ac:dyDescent="0.2">
      <c r="A3938" s="1">
        <v>43950</v>
      </c>
      <c r="B3938" s="1"/>
      <c r="C3938" t="s">
        <v>103</v>
      </c>
      <c r="D3938">
        <v>0</v>
      </c>
      <c r="E3938">
        <v>1911.45</v>
      </c>
      <c r="F3938">
        <v>127167</v>
      </c>
    </row>
    <row r="3939" spans="1:6" x14ac:dyDescent="0.2">
      <c r="A3939" s="1">
        <v>43950</v>
      </c>
      <c r="B3939" s="1"/>
      <c r="C3939" t="s">
        <v>148</v>
      </c>
      <c r="D3939">
        <v>0</v>
      </c>
      <c r="E3939">
        <v>187.2</v>
      </c>
      <c r="F3939">
        <v>11152</v>
      </c>
    </row>
    <row r="3940" spans="1:6" x14ac:dyDescent="0.2">
      <c r="A3940" s="1">
        <v>43950</v>
      </c>
      <c r="B3940" s="1"/>
      <c r="C3940" t="s">
        <v>108</v>
      </c>
      <c r="D3940">
        <v>0</v>
      </c>
      <c r="E3940">
        <v>562.25</v>
      </c>
      <c r="F3940">
        <v>64013</v>
      </c>
    </row>
    <row r="3941" spans="1:6" x14ac:dyDescent="0.2">
      <c r="A3941" s="1">
        <v>43950</v>
      </c>
      <c r="B3941" s="1"/>
      <c r="C3941" t="s">
        <v>108</v>
      </c>
      <c r="D3941">
        <v>0</v>
      </c>
      <c r="E3941">
        <v>132.07</v>
      </c>
      <c r="F3941">
        <v>18672</v>
      </c>
    </row>
    <row r="3942" spans="1:6" x14ac:dyDescent="0.2">
      <c r="A3942" s="1">
        <v>43950</v>
      </c>
      <c r="B3942" s="1"/>
      <c r="C3942" t="s">
        <v>108</v>
      </c>
      <c r="D3942">
        <v>0</v>
      </c>
      <c r="E3942">
        <v>213.73</v>
      </c>
      <c r="F3942">
        <v>35675</v>
      </c>
    </row>
    <row r="3943" spans="1:6" x14ac:dyDescent="0.2">
      <c r="A3943" s="1">
        <v>43950</v>
      </c>
      <c r="B3943" s="1"/>
      <c r="C3943" t="s">
        <v>103</v>
      </c>
      <c r="D3943">
        <v>0</v>
      </c>
      <c r="E3943">
        <v>1332.71</v>
      </c>
      <c r="F3943">
        <v>339632</v>
      </c>
    </row>
    <row r="3944" spans="1:6" x14ac:dyDescent="0.2">
      <c r="A3944" s="1">
        <v>43950</v>
      </c>
      <c r="B3944" s="1"/>
      <c r="C3944" t="s">
        <v>106</v>
      </c>
      <c r="D3944">
        <v>0</v>
      </c>
      <c r="E3944">
        <v>3157.06</v>
      </c>
      <c r="F3944">
        <v>460267</v>
      </c>
    </row>
    <row r="3945" spans="1:6" x14ac:dyDescent="0.2">
      <c r="A3945" s="1">
        <v>43950</v>
      </c>
      <c r="B3945" s="1"/>
      <c r="C3945" t="s">
        <v>108</v>
      </c>
      <c r="D3945">
        <v>0</v>
      </c>
      <c r="E3945">
        <v>630.46</v>
      </c>
      <c r="F3945">
        <v>37957</v>
      </c>
    </row>
    <row r="3946" spans="1:6" x14ac:dyDescent="0.2">
      <c r="A3946" s="1">
        <v>43950</v>
      </c>
      <c r="B3946" s="1"/>
      <c r="C3946" t="s">
        <v>103</v>
      </c>
      <c r="D3946">
        <v>0</v>
      </c>
      <c r="E3946">
        <v>467.25</v>
      </c>
      <c r="F3946">
        <v>119553</v>
      </c>
    </row>
    <row r="3947" spans="1:6" x14ac:dyDescent="0.2">
      <c r="A3947" s="1">
        <v>43950</v>
      </c>
      <c r="B3947" s="1"/>
      <c r="C3947" t="s">
        <v>107</v>
      </c>
      <c r="D3947">
        <v>1</v>
      </c>
      <c r="E3947">
        <v>556.41</v>
      </c>
      <c r="F3947">
        <v>47365</v>
      </c>
    </row>
    <row r="3948" spans="1:6" x14ac:dyDescent="0.2">
      <c r="A3948" s="1">
        <v>43950</v>
      </c>
      <c r="B3948" s="1"/>
      <c r="C3948" t="s">
        <v>104</v>
      </c>
      <c r="D3948">
        <v>0</v>
      </c>
      <c r="E3948">
        <v>25129.21</v>
      </c>
      <c r="F3948">
        <v>17949380</v>
      </c>
    </row>
    <row r="3949" spans="1:6" x14ac:dyDescent="0.2">
      <c r="A3949" s="1">
        <v>43950</v>
      </c>
      <c r="B3949" s="1"/>
      <c r="C3949" t="s">
        <v>103</v>
      </c>
      <c r="D3949">
        <v>0</v>
      </c>
      <c r="E3949">
        <v>0</v>
      </c>
      <c r="F3949">
        <v>0</v>
      </c>
    </row>
    <row r="3950" spans="1:6" x14ac:dyDescent="0.2">
      <c r="A3950" s="1">
        <v>43950</v>
      </c>
      <c r="B3950" s="1"/>
      <c r="C3950" t="s">
        <v>108</v>
      </c>
      <c r="D3950">
        <v>0</v>
      </c>
      <c r="E3950">
        <v>551.14</v>
      </c>
      <c r="F3950">
        <v>45167</v>
      </c>
    </row>
    <row r="3951" spans="1:6" x14ac:dyDescent="0.2">
      <c r="A3951" s="1">
        <v>43950</v>
      </c>
      <c r="B3951" s="1"/>
      <c r="C3951" t="s">
        <v>107</v>
      </c>
      <c r="D3951">
        <v>1</v>
      </c>
      <c r="E3951">
        <v>35.99</v>
      </c>
      <c r="F3951">
        <v>6713</v>
      </c>
    </row>
    <row r="3952" spans="1:6" x14ac:dyDescent="0.2">
      <c r="A3952" s="1">
        <v>43950</v>
      </c>
      <c r="B3952" s="1"/>
      <c r="C3952" t="s">
        <v>103</v>
      </c>
      <c r="D3952">
        <v>0</v>
      </c>
      <c r="E3952">
        <v>426.61</v>
      </c>
      <c r="F3952">
        <v>34895</v>
      </c>
    </row>
    <row r="3953" spans="1:6" x14ac:dyDescent="0.2">
      <c r="A3953" s="1">
        <v>43950</v>
      </c>
      <c r="B3953" s="1"/>
      <c r="C3953" t="s">
        <v>106</v>
      </c>
      <c r="D3953">
        <v>0</v>
      </c>
      <c r="E3953">
        <v>1877.87</v>
      </c>
      <c r="F3953">
        <v>393194</v>
      </c>
    </row>
    <row r="3954" spans="1:6" x14ac:dyDescent="0.2">
      <c r="A3954" s="1">
        <v>43950</v>
      </c>
      <c r="B3954" s="1"/>
      <c r="C3954" t="s">
        <v>103</v>
      </c>
      <c r="D3954">
        <v>0</v>
      </c>
      <c r="E3954">
        <v>109.03</v>
      </c>
      <c r="F3954">
        <v>15765</v>
      </c>
    </row>
    <row r="3955" spans="1:6" x14ac:dyDescent="0.2">
      <c r="A3955" s="1">
        <v>43950</v>
      </c>
      <c r="B3955" s="1"/>
      <c r="C3955" t="s">
        <v>106</v>
      </c>
      <c r="D3955">
        <v>0</v>
      </c>
      <c r="E3955">
        <v>1370.4</v>
      </c>
      <c r="F3955">
        <v>184185</v>
      </c>
    </row>
    <row r="3956" spans="1:6" x14ac:dyDescent="0.2">
      <c r="A3956" s="1">
        <v>43950</v>
      </c>
      <c r="B3956" s="1"/>
      <c r="C3956" t="s">
        <v>103</v>
      </c>
      <c r="D3956">
        <v>0</v>
      </c>
      <c r="E3956">
        <v>2317.21</v>
      </c>
      <c r="F3956">
        <v>279748</v>
      </c>
    </row>
    <row r="3957" spans="1:6" x14ac:dyDescent="0.2">
      <c r="A3957" s="1">
        <v>43950</v>
      </c>
      <c r="B3957" s="1"/>
      <c r="C3957" t="s">
        <v>148</v>
      </c>
      <c r="D3957">
        <v>0</v>
      </c>
      <c r="E3957">
        <v>0</v>
      </c>
      <c r="F3957">
        <v>0</v>
      </c>
    </row>
    <row r="3958" spans="1:6" x14ac:dyDescent="0.2">
      <c r="A3958" s="1">
        <v>43950</v>
      </c>
      <c r="B3958" s="1"/>
      <c r="C3958" t="s">
        <v>107</v>
      </c>
      <c r="D3958">
        <v>1</v>
      </c>
      <c r="E3958">
        <v>0</v>
      </c>
      <c r="F3958">
        <v>0</v>
      </c>
    </row>
    <row r="3959" spans="1:6" x14ac:dyDescent="0.2">
      <c r="A3959" s="1">
        <v>43950</v>
      </c>
      <c r="B3959" s="1"/>
      <c r="C3959" t="s">
        <v>107</v>
      </c>
      <c r="D3959">
        <v>1</v>
      </c>
      <c r="E3959">
        <v>0</v>
      </c>
      <c r="F3959">
        <v>0</v>
      </c>
    </row>
    <row r="3960" spans="1:6" x14ac:dyDescent="0.2">
      <c r="A3960" s="1">
        <v>43943</v>
      </c>
      <c r="B3960" s="1"/>
      <c r="C3960" t="s">
        <v>107</v>
      </c>
      <c r="D3960">
        <v>1</v>
      </c>
      <c r="E3960">
        <v>0</v>
      </c>
      <c r="F3960">
        <v>0</v>
      </c>
    </row>
    <row r="3961" spans="1:6" x14ac:dyDescent="0.2">
      <c r="A3961" s="1">
        <v>43943</v>
      </c>
      <c r="B3961" s="1"/>
      <c r="C3961" t="s">
        <v>103</v>
      </c>
      <c r="D3961">
        <v>0</v>
      </c>
      <c r="E3961">
        <v>4416.38</v>
      </c>
      <c r="F3961">
        <v>841902</v>
      </c>
    </row>
    <row r="3962" spans="1:6" x14ac:dyDescent="0.2">
      <c r="A3962" s="1">
        <v>43943</v>
      </c>
      <c r="B3962" s="1"/>
      <c r="C3962" t="s">
        <v>103</v>
      </c>
      <c r="D3962">
        <v>0</v>
      </c>
      <c r="E3962">
        <v>2603.3200000000002</v>
      </c>
      <c r="F3962">
        <v>462377</v>
      </c>
    </row>
    <row r="3963" spans="1:6" x14ac:dyDescent="0.2">
      <c r="A3963" s="1">
        <v>43943</v>
      </c>
      <c r="B3963" s="1"/>
      <c r="C3963" t="s">
        <v>107</v>
      </c>
      <c r="D3963">
        <v>1</v>
      </c>
      <c r="E3963">
        <v>0</v>
      </c>
      <c r="F3963">
        <v>0</v>
      </c>
    </row>
    <row r="3964" spans="1:6" x14ac:dyDescent="0.2">
      <c r="A3964" s="1">
        <v>43943</v>
      </c>
      <c r="B3964" s="1"/>
      <c r="C3964" t="s">
        <v>107</v>
      </c>
      <c r="D3964">
        <v>1</v>
      </c>
      <c r="E3964">
        <v>2101.29</v>
      </c>
      <c r="F3964">
        <v>422747</v>
      </c>
    </row>
    <row r="3965" spans="1:6" x14ac:dyDescent="0.2">
      <c r="A3965" s="1">
        <v>43943</v>
      </c>
      <c r="B3965" s="1"/>
      <c r="C3965" t="s">
        <v>103</v>
      </c>
      <c r="D3965">
        <v>0</v>
      </c>
      <c r="E3965">
        <v>1764.87</v>
      </c>
      <c r="F3965">
        <v>370888</v>
      </c>
    </row>
    <row r="3966" spans="1:6" x14ac:dyDescent="0.2">
      <c r="A3966" s="1">
        <v>43943</v>
      </c>
      <c r="B3966" s="1"/>
      <c r="C3966" t="s">
        <v>107</v>
      </c>
      <c r="D3966">
        <v>1</v>
      </c>
      <c r="E3966">
        <v>10687.98</v>
      </c>
      <c r="F3966">
        <v>1291584</v>
      </c>
    </row>
    <row r="3967" spans="1:6" x14ac:dyDescent="0.2">
      <c r="A3967" s="1">
        <v>43943</v>
      </c>
      <c r="B3967" s="1"/>
      <c r="C3967" t="s">
        <v>103</v>
      </c>
      <c r="D3967">
        <v>0</v>
      </c>
      <c r="E3967">
        <v>2367.4</v>
      </c>
      <c r="F3967">
        <v>179835</v>
      </c>
    </row>
    <row r="3968" spans="1:6" x14ac:dyDescent="0.2">
      <c r="A3968" s="1">
        <v>43943</v>
      </c>
      <c r="B3968" s="1"/>
      <c r="C3968" t="s">
        <v>107</v>
      </c>
      <c r="D3968">
        <v>1</v>
      </c>
      <c r="E3968">
        <v>965.04</v>
      </c>
      <c r="F3968">
        <v>94661</v>
      </c>
    </row>
    <row r="3969" spans="1:6" x14ac:dyDescent="0.2">
      <c r="A3969" s="1">
        <v>43943</v>
      </c>
      <c r="B3969" s="1"/>
      <c r="C3969" t="s">
        <v>106</v>
      </c>
      <c r="D3969">
        <v>0</v>
      </c>
      <c r="E3969">
        <v>1273.6500000000001</v>
      </c>
      <c r="F3969">
        <v>180893</v>
      </c>
    </row>
    <row r="3970" spans="1:6" x14ac:dyDescent="0.2">
      <c r="A3970" s="1">
        <v>43943</v>
      </c>
      <c r="B3970" s="1"/>
      <c r="C3970" t="s">
        <v>106</v>
      </c>
      <c r="D3970">
        <v>0</v>
      </c>
      <c r="E3970">
        <v>698.22</v>
      </c>
      <c r="F3970">
        <v>79258</v>
      </c>
    </row>
    <row r="3971" spans="1:6" x14ac:dyDescent="0.2">
      <c r="A3971" s="1">
        <v>43943</v>
      </c>
      <c r="B3971" s="1"/>
      <c r="C3971" t="s">
        <v>107</v>
      </c>
      <c r="D3971">
        <v>1</v>
      </c>
      <c r="E3971">
        <v>9664.5300000000007</v>
      </c>
      <c r="F3971">
        <v>858842</v>
      </c>
    </row>
    <row r="3972" spans="1:6" x14ac:dyDescent="0.2">
      <c r="A3972" s="1">
        <v>43943</v>
      </c>
      <c r="B3972" s="1"/>
      <c r="C3972" t="s">
        <v>103</v>
      </c>
      <c r="D3972">
        <v>0</v>
      </c>
      <c r="E3972">
        <v>2120.69</v>
      </c>
      <c r="F3972">
        <v>310706</v>
      </c>
    </row>
    <row r="3973" spans="1:6" x14ac:dyDescent="0.2">
      <c r="A3973" s="1">
        <v>43943</v>
      </c>
      <c r="B3973" s="1"/>
      <c r="C3973" t="s">
        <v>103</v>
      </c>
      <c r="D3973">
        <v>0</v>
      </c>
      <c r="E3973">
        <v>2281.59</v>
      </c>
      <c r="F3973">
        <v>164132</v>
      </c>
    </row>
    <row r="3974" spans="1:6" x14ac:dyDescent="0.2">
      <c r="A3974" s="1">
        <v>43943</v>
      </c>
      <c r="B3974" s="1"/>
      <c r="C3974" t="s">
        <v>107</v>
      </c>
      <c r="D3974">
        <v>1</v>
      </c>
      <c r="E3974">
        <v>6920.06</v>
      </c>
      <c r="F3974">
        <v>669454</v>
      </c>
    </row>
    <row r="3975" spans="1:6" x14ac:dyDescent="0.2">
      <c r="A3975" s="1">
        <v>43943</v>
      </c>
      <c r="B3975" s="1"/>
      <c r="C3975" t="s">
        <v>103</v>
      </c>
      <c r="D3975">
        <v>0</v>
      </c>
      <c r="E3975">
        <v>922.15</v>
      </c>
      <c r="F3975">
        <v>176310</v>
      </c>
    </row>
    <row r="3976" spans="1:6" x14ac:dyDescent="0.2">
      <c r="A3976" s="1">
        <v>43943</v>
      </c>
      <c r="B3976" s="1"/>
      <c r="C3976" t="s">
        <v>108</v>
      </c>
      <c r="D3976">
        <v>0</v>
      </c>
      <c r="E3976">
        <v>386.21</v>
      </c>
      <c r="F3976">
        <v>53570</v>
      </c>
    </row>
    <row r="3977" spans="1:6" x14ac:dyDescent="0.2">
      <c r="A3977" s="1">
        <v>43943</v>
      </c>
      <c r="B3977" s="1"/>
      <c r="C3977" t="s">
        <v>148</v>
      </c>
      <c r="D3977">
        <v>0</v>
      </c>
      <c r="E3977">
        <v>47.36</v>
      </c>
      <c r="F3977">
        <v>3895</v>
      </c>
    </row>
    <row r="3978" spans="1:6" x14ac:dyDescent="0.2">
      <c r="A3978" s="1">
        <v>43943</v>
      </c>
      <c r="B3978" s="1"/>
      <c r="C3978" t="s">
        <v>103</v>
      </c>
      <c r="D3978">
        <v>0</v>
      </c>
      <c r="E3978">
        <v>404.25</v>
      </c>
      <c r="F3978">
        <v>84754</v>
      </c>
    </row>
    <row r="3979" spans="1:6" x14ac:dyDescent="0.2">
      <c r="A3979" s="1">
        <v>43943</v>
      </c>
      <c r="B3979" s="1"/>
      <c r="C3979" t="s">
        <v>108</v>
      </c>
      <c r="D3979">
        <v>0</v>
      </c>
      <c r="E3979">
        <v>80.64</v>
      </c>
      <c r="F3979">
        <v>11048</v>
      </c>
    </row>
    <row r="3980" spans="1:6" x14ac:dyDescent="0.2">
      <c r="A3980" s="1">
        <v>43943</v>
      </c>
      <c r="B3980" s="1"/>
      <c r="C3980" t="s">
        <v>103</v>
      </c>
      <c r="D3980">
        <v>0</v>
      </c>
      <c r="E3980">
        <v>409.69</v>
      </c>
      <c r="F3980">
        <v>35253</v>
      </c>
    </row>
    <row r="3981" spans="1:6" x14ac:dyDescent="0.2">
      <c r="A3981" s="1">
        <v>43943</v>
      </c>
      <c r="B3981" s="1"/>
      <c r="C3981" t="s">
        <v>108</v>
      </c>
      <c r="D3981">
        <v>0</v>
      </c>
      <c r="E3981">
        <v>181.27</v>
      </c>
      <c r="F3981">
        <v>19507</v>
      </c>
    </row>
    <row r="3982" spans="1:6" x14ac:dyDescent="0.2">
      <c r="A3982" s="1">
        <v>43943</v>
      </c>
      <c r="B3982" s="1"/>
      <c r="C3982" t="s">
        <v>108</v>
      </c>
      <c r="D3982">
        <v>0</v>
      </c>
      <c r="E3982">
        <v>99.55</v>
      </c>
      <c r="F3982">
        <v>14999</v>
      </c>
    </row>
    <row r="3983" spans="1:6" x14ac:dyDescent="0.2">
      <c r="A3983" s="1">
        <v>43943</v>
      </c>
      <c r="B3983" s="1"/>
      <c r="C3983" t="s">
        <v>103</v>
      </c>
      <c r="D3983">
        <v>0</v>
      </c>
      <c r="E3983">
        <v>411.88</v>
      </c>
      <c r="F3983">
        <v>34478</v>
      </c>
    </row>
    <row r="3984" spans="1:6" x14ac:dyDescent="0.2">
      <c r="A3984" s="1">
        <v>43943</v>
      </c>
      <c r="B3984" s="1"/>
      <c r="C3984" t="s">
        <v>108</v>
      </c>
      <c r="D3984">
        <v>0</v>
      </c>
      <c r="E3984">
        <v>496.36</v>
      </c>
      <c r="F3984">
        <v>62093</v>
      </c>
    </row>
    <row r="3985" spans="1:6" x14ac:dyDescent="0.2">
      <c r="A3985" s="1">
        <v>43943</v>
      </c>
      <c r="B3985" s="1"/>
      <c r="C3985" t="s">
        <v>106</v>
      </c>
      <c r="D3985">
        <v>0</v>
      </c>
      <c r="E3985">
        <v>910.91</v>
      </c>
      <c r="F3985">
        <v>121769</v>
      </c>
    </row>
    <row r="3986" spans="1:6" x14ac:dyDescent="0.2">
      <c r="A3986" s="1">
        <v>43943</v>
      </c>
      <c r="B3986" s="1"/>
      <c r="C3986" t="s">
        <v>108</v>
      </c>
      <c r="D3986">
        <v>0</v>
      </c>
      <c r="E3986">
        <v>497.29</v>
      </c>
      <c r="F3986">
        <v>53818</v>
      </c>
    </row>
    <row r="3987" spans="1:6" x14ac:dyDescent="0.2">
      <c r="A3987" s="1">
        <v>43943</v>
      </c>
      <c r="B3987" s="1"/>
      <c r="C3987" t="s">
        <v>108</v>
      </c>
      <c r="D3987">
        <v>0</v>
      </c>
      <c r="E3987">
        <v>231.11</v>
      </c>
      <c r="F3987">
        <v>22830</v>
      </c>
    </row>
    <row r="3988" spans="1:6" x14ac:dyDescent="0.2">
      <c r="A3988" s="1">
        <v>43943</v>
      </c>
      <c r="B3988" s="1"/>
      <c r="C3988" t="s">
        <v>106</v>
      </c>
      <c r="D3988">
        <v>0</v>
      </c>
      <c r="E3988">
        <v>1809.8</v>
      </c>
      <c r="F3988">
        <v>228554</v>
      </c>
    </row>
    <row r="3989" spans="1:6" x14ac:dyDescent="0.2">
      <c r="A3989" s="1">
        <v>43943</v>
      </c>
      <c r="B3989" s="1"/>
      <c r="C3989" t="s">
        <v>107</v>
      </c>
      <c r="D3989">
        <v>1</v>
      </c>
      <c r="E3989">
        <v>7662.52</v>
      </c>
      <c r="F3989">
        <v>894081</v>
      </c>
    </row>
    <row r="3990" spans="1:6" x14ac:dyDescent="0.2">
      <c r="A3990" s="1">
        <v>43943</v>
      </c>
      <c r="B3990" s="1"/>
      <c r="C3990" t="s">
        <v>106</v>
      </c>
      <c r="D3990">
        <v>0</v>
      </c>
      <c r="E3990">
        <v>532.78</v>
      </c>
      <c r="F3990">
        <v>66589</v>
      </c>
    </row>
    <row r="3991" spans="1:6" x14ac:dyDescent="0.2">
      <c r="A3991" s="1">
        <v>43943</v>
      </c>
      <c r="B3991" s="1"/>
      <c r="C3991" t="s">
        <v>103</v>
      </c>
      <c r="D3991">
        <v>0</v>
      </c>
      <c r="E3991">
        <v>872.47</v>
      </c>
      <c r="F3991">
        <v>119552</v>
      </c>
    </row>
    <row r="3992" spans="1:6" x14ac:dyDescent="0.2">
      <c r="A3992" s="1">
        <v>43943</v>
      </c>
      <c r="B3992" s="1"/>
      <c r="C3992" t="s">
        <v>148</v>
      </c>
      <c r="D3992">
        <v>0</v>
      </c>
      <c r="E3992">
        <v>848.72</v>
      </c>
      <c r="F3992">
        <v>22954</v>
      </c>
    </row>
    <row r="3993" spans="1:6" x14ac:dyDescent="0.2">
      <c r="A3993" s="1">
        <v>43943</v>
      </c>
      <c r="B3993" s="1"/>
      <c r="C3993" t="s">
        <v>107</v>
      </c>
      <c r="D3993">
        <v>0</v>
      </c>
      <c r="E3993">
        <v>0</v>
      </c>
      <c r="F3993">
        <v>0</v>
      </c>
    </row>
    <row r="3994" spans="1:6" x14ac:dyDescent="0.2">
      <c r="A3994" s="1">
        <v>43943</v>
      </c>
      <c r="B3994" s="1"/>
      <c r="C3994" t="s">
        <v>103</v>
      </c>
      <c r="D3994">
        <v>0</v>
      </c>
      <c r="E3994">
        <v>1883.06</v>
      </c>
      <c r="F3994">
        <v>292331</v>
      </c>
    </row>
    <row r="3995" spans="1:6" x14ac:dyDescent="0.2">
      <c r="A3995" s="1">
        <v>43943</v>
      </c>
      <c r="B3995" s="1"/>
      <c r="C3995" t="s">
        <v>103</v>
      </c>
      <c r="D3995">
        <v>0</v>
      </c>
      <c r="E3995">
        <v>5539.96</v>
      </c>
      <c r="F3995">
        <v>573979</v>
      </c>
    </row>
    <row r="3996" spans="1:6" x14ac:dyDescent="0.2">
      <c r="A3996" s="1">
        <v>43943</v>
      </c>
      <c r="B3996" s="1"/>
      <c r="C3996" t="s">
        <v>103</v>
      </c>
      <c r="D3996">
        <v>0</v>
      </c>
      <c r="E3996">
        <v>2051.34</v>
      </c>
      <c r="F3996">
        <v>330302</v>
      </c>
    </row>
    <row r="3997" spans="1:6" x14ac:dyDescent="0.2">
      <c r="A3997" s="1">
        <v>43943</v>
      </c>
      <c r="B3997" s="1"/>
      <c r="C3997" t="s">
        <v>103</v>
      </c>
      <c r="D3997">
        <v>0</v>
      </c>
      <c r="E3997">
        <v>4205.96</v>
      </c>
      <c r="F3997">
        <v>523821</v>
      </c>
    </row>
    <row r="3998" spans="1:6" x14ac:dyDescent="0.2">
      <c r="A3998" s="1">
        <v>43943</v>
      </c>
      <c r="B3998" s="1"/>
      <c r="C3998" t="s">
        <v>107</v>
      </c>
      <c r="D3998">
        <v>0</v>
      </c>
      <c r="E3998">
        <v>0</v>
      </c>
      <c r="F3998">
        <v>0</v>
      </c>
    </row>
    <row r="3999" spans="1:6" x14ac:dyDescent="0.2">
      <c r="A3999" s="1">
        <v>43943</v>
      </c>
      <c r="B3999" s="1"/>
      <c r="C3999" t="s">
        <v>107</v>
      </c>
      <c r="D3999">
        <v>0</v>
      </c>
      <c r="E3999">
        <v>1654.57</v>
      </c>
      <c r="F3999">
        <v>207972</v>
      </c>
    </row>
    <row r="4000" spans="1:6" x14ac:dyDescent="0.2">
      <c r="A4000" s="1">
        <v>43943</v>
      </c>
      <c r="B4000" s="1"/>
      <c r="C4000" t="s">
        <v>107</v>
      </c>
      <c r="D4000">
        <v>1</v>
      </c>
      <c r="E4000">
        <v>1336.25</v>
      </c>
      <c r="F4000">
        <v>194944</v>
      </c>
    </row>
    <row r="4001" spans="1:6" x14ac:dyDescent="0.2">
      <c r="A4001" s="1">
        <v>43943</v>
      </c>
      <c r="B4001" s="1"/>
      <c r="C4001" t="s">
        <v>103</v>
      </c>
      <c r="D4001">
        <v>0</v>
      </c>
      <c r="E4001">
        <v>1306.6199999999999</v>
      </c>
      <c r="F4001">
        <v>116838</v>
      </c>
    </row>
    <row r="4002" spans="1:6" x14ac:dyDescent="0.2">
      <c r="A4002" s="1">
        <v>43943</v>
      </c>
      <c r="B4002" s="1"/>
      <c r="C4002" t="s">
        <v>103</v>
      </c>
      <c r="D4002">
        <v>0</v>
      </c>
      <c r="E4002">
        <v>0</v>
      </c>
      <c r="F4002">
        <v>0</v>
      </c>
    </row>
    <row r="4003" spans="1:6" x14ac:dyDescent="0.2">
      <c r="A4003" s="1">
        <v>43943</v>
      </c>
      <c r="B4003" s="1"/>
      <c r="C4003" t="s">
        <v>103</v>
      </c>
      <c r="D4003">
        <v>0</v>
      </c>
      <c r="E4003">
        <v>1213.81</v>
      </c>
      <c r="F4003">
        <v>76615</v>
      </c>
    </row>
    <row r="4004" spans="1:6" x14ac:dyDescent="0.2">
      <c r="A4004" s="1">
        <v>43943</v>
      </c>
      <c r="B4004" s="1"/>
      <c r="C4004" t="s">
        <v>148</v>
      </c>
      <c r="D4004">
        <v>0</v>
      </c>
      <c r="E4004">
        <v>222.53</v>
      </c>
      <c r="F4004">
        <v>15005</v>
      </c>
    </row>
    <row r="4005" spans="1:6" x14ac:dyDescent="0.2">
      <c r="A4005" s="1">
        <v>43943</v>
      </c>
      <c r="B4005" s="1"/>
      <c r="C4005" t="s">
        <v>107</v>
      </c>
      <c r="D4005">
        <v>0</v>
      </c>
      <c r="E4005">
        <v>0</v>
      </c>
      <c r="F4005">
        <v>0</v>
      </c>
    </row>
    <row r="4006" spans="1:6" x14ac:dyDescent="0.2">
      <c r="A4006" s="1">
        <v>43943</v>
      </c>
      <c r="B4006" s="1"/>
      <c r="C4006" t="s">
        <v>103</v>
      </c>
      <c r="D4006">
        <v>0</v>
      </c>
      <c r="E4006">
        <v>578.41999999999996</v>
      </c>
      <c r="F4006">
        <v>54938</v>
      </c>
    </row>
    <row r="4007" spans="1:6" x14ac:dyDescent="0.2">
      <c r="A4007" s="1">
        <v>43943</v>
      </c>
      <c r="B4007" s="1"/>
      <c r="C4007" t="s">
        <v>103</v>
      </c>
      <c r="D4007">
        <v>0</v>
      </c>
      <c r="E4007">
        <v>358.08</v>
      </c>
      <c r="F4007">
        <v>87904</v>
      </c>
    </row>
    <row r="4008" spans="1:6" x14ac:dyDescent="0.2">
      <c r="A4008" s="1">
        <v>43943</v>
      </c>
      <c r="B4008" s="1"/>
      <c r="C4008" t="s">
        <v>103</v>
      </c>
      <c r="D4008">
        <v>0</v>
      </c>
      <c r="E4008">
        <v>1267.67</v>
      </c>
      <c r="F4008">
        <v>111528</v>
      </c>
    </row>
    <row r="4009" spans="1:6" x14ac:dyDescent="0.2">
      <c r="A4009" s="1">
        <v>43943</v>
      </c>
      <c r="B4009" s="1"/>
      <c r="C4009" t="s">
        <v>103</v>
      </c>
      <c r="D4009">
        <v>0</v>
      </c>
      <c r="E4009">
        <v>0</v>
      </c>
      <c r="F4009">
        <v>0</v>
      </c>
    </row>
    <row r="4010" spans="1:6" x14ac:dyDescent="0.2">
      <c r="A4010" s="1">
        <v>43943</v>
      </c>
      <c r="B4010" s="1"/>
      <c r="C4010" t="s">
        <v>103</v>
      </c>
      <c r="D4010">
        <v>0</v>
      </c>
      <c r="E4010">
        <v>2199.9299999999998</v>
      </c>
      <c r="F4010">
        <v>241236</v>
      </c>
    </row>
    <row r="4011" spans="1:6" x14ac:dyDescent="0.2">
      <c r="A4011" s="1">
        <v>43943</v>
      </c>
      <c r="B4011" s="1"/>
      <c r="C4011" t="s">
        <v>106</v>
      </c>
      <c r="D4011">
        <v>0</v>
      </c>
      <c r="E4011">
        <v>3606.03</v>
      </c>
      <c r="F4011">
        <v>528579</v>
      </c>
    </row>
    <row r="4012" spans="1:6" x14ac:dyDescent="0.2">
      <c r="A4012" s="1">
        <v>43943</v>
      </c>
      <c r="B4012" s="1"/>
      <c r="C4012" t="s">
        <v>108</v>
      </c>
      <c r="D4012">
        <v>0</v>
      </c>
      <c r="E4012">
        <v>205.41</v>
      </c>
      <c r="F4012">
        <v>11501</v>
      </c>
    </row>
    <row r="4013" spans="1:6" x14ac:dyDescent="0.2">
      <c r="A4013" s="1">
        <v>43943</v>
      </c>
      <c r="B4013" s="1"/>
      <c r="C4013" t="s">
        <v>108</v>
      </c>
      <c r="D4013">
        <v>0</v>
      </c>
      <c r="E4013">
        <v>141.06</v>
      </c>
      <c r="F4013">
        <v>20837</v>
      </c>
    </row>
    <row r="4014" spans="1:6" x14ac:dyDescent="0.2">
      <c r="A4014" s="1">
        <v>43943</v>
      </c>
      <c r="B4014" s="1"/>
      <c r="C4014" t="s">
        <v>148</v>
      </c>
      <c r="D4014">
        <v>0</v>
      </c>
      <c r="E4014">
        <v>0</v>
      </c>
      <c r="F4014">
        <v>0</v>
      </c>
    </row>
    <row r="4015" spans="1:6" x14ac:dyDescent="0.2">
      <c r="A4015" s="1">
        <v>43943</v>
      </c>
      <c r="B4015" s="1"/>
      <c r="C4015" t="s">
        <v>107</v>
      </c>
      <c r="D4015">
        <v>1</v>
      </c>
      <c r="E4015">
        <v>53.45</v>
      </c>
      <c r="F4015">
        <v>10809</v>
      </c>
    </row>
    <row r="4016" spans="1:6" x14ac:dyDescent="0.2">
      <c r="A4016" s="1">
        <v>43943</v>
      </c>
      <c r="B4016" s="1"/>
      <c r="C4016" t="s">
        <v>103</v>
      </c>
      <c r="D4016">
        <v>0</v>
      </c>
      <c r="E4016">
        <v>2410.0700000000002</v>
      </c>
      <c r="F4016">
        <v>411083</v>
      </c>
    </row>
    <row r="4017" spans="1:6" x14ac:dyDescent="0.2">
      <c r="A4017" s="1">
        <v>43943</v>
      </c>
      <c r="B4017" s="1"/>
      <c r="C4017" t="s">
        <v>104</v>
      </c>
      <c r="D4017">
        <v>0</v>
      </c>
      <c r="E4017">
        <v>23647.87</v>
      </c>
      <c r="F4017">
        <v>16891685</v>
      </c>
    </row>
    <row r="4018" spans="1:6" x14ac:dyDescent="0.2">
      <c r="A4018" s="1">
        <v>43943</v>
      </c>
      <c r="B4018" s="1"/>
      <c r="C4018" t="s">
        <v>148</v>
      </c>
      <c r="D4018">
        <v>0</v>
      </c>
      <c r="E4018">
        <v>0</v>
      </c>
      <c r="F4018">
        <v>0</v>
      </c>
    </row>
    <row r="4019" spans="1:6" x14ac:dyDescent="0.2">
      <c r="A4019" s="1">
        <v>43943</v>
      </c>
      <c r="B4019" s="1"/>
      <c r="C4019" t="s">
        <v>106</v>
      </c>
      <c r="D4019">
        <v>0</v>
      </c>
      <c r="E4019">
        <v>1618.01</v>
      </c>
      <c r="F4019">
        <v>232953</v>
      </c>
    </row>
    <row r="4020" spans="1:6" x14ac:dyDescent="0.2">
      <c r="A4020" s="1">
        <v>43943</v>
      </c>
      <c r="B4020" s="1"/>
      <c r="C4020" t="s">
        <v>106</v>
      </c>
      <c r="D4020">
        <v>0</v>
      </c>
      <c r="E4020">
        <v>2505.96</v>
      </c>
      <c r="F4020">
        <v>536133</v>
      </c>
    </row>
    <row r="4021" spans="1:6" x14ac:dyDescent="0.2">
      <c r="A4021" s="1">
        <v>43943</v>
      </c>
      <c r="B4021" s="1"/>
      <c r="C4021" t="s">
        <v>103</v>
      </c>
      <c r="D4021">
        <v>0</v>
      </c>
      <c r="E4021">
        <v>1670.65</v>
      </c>
      <c r="F4021">
        <v>346363</v>
      </c>
    </row>
    <row r="4022" spans="1:6" x14ac:dyDescent="0.2">
      <c r="A4022" s="1">
        <v>43943</v>
      </c>
      <c r="B4022" s="1"/>
      <c r="C4022" t="s">
        <v>148</v>
      </c>
      <c r="D4022">
        <v>0</v>
      </c>
      <c r="E4022">
        <v>0</v>
      </c>
      <c r="F4022">
        <v>0</v>
      </c>
    </row>
    <row r="4023" spans="1:6" x14ac:dyDescent="0.2">
      <c r="A4023" s="1">
        <v>43943</v>
      </c>
      <c r="B4023" s="1"/>
      <c r="C4023" t="s">
        <v>106</v>
      </c>
      <c r="D4023">
        <v>0</v>
      </c>
      <c r="E4023">
        <v>2831.75</v>
      </c>
      <c r="F4023">
        <v>512244</v>
      </c>
    </row>
    <row r="4024" spans="1:6" x14ac:dyDescent="0.2">
      <c r="A4024" s="1">
        <v>43943</v>
      </c>
      <c r="B4024" s="1"/>
      <c r="C4024" t="s">
        <v>148</v>
      </c>
      <c r="D4024">
        <v>0</v>
      </c>
      <c r="E4024">
        <v>0</v>
      </c>
      <c r="F4024">
        <v>0</v>
      </c>
    </row>
    <row r="4025" spans="1:6" x14ac:dyDescent="0.2">
      <c r="A4025" s="1">
        <v>43943</v>
      </c>
      <c r="B4025" s="1"/>
      <c r="C4025" t="s">
        <v>103</v>
      </c>
      <c r="D4025">
        <v>0</v>
      </c>
      <c r="E4025">
        <v>627.79</v>
      </c>
      <c r="F4025">
        <v>139413</v>
      </c>
    </row>
    <row r="4026" spans="1:6" x14ac:dyDescent="0.2">
      <c r="A4026" s="1">
        <v>43943</v>
      </c>
      <c r="B4026" s="1"/>
      <c r="C4026" t="s">
        <v>148</v>
      </c>
      <c r="D4026">
        <v>0</v>
      </c>
      <c r="E4026">
        <v>0</v>
      </c>
      <c r="F4026">
        <v>0</v>
      </c>
    </row>
    <row r="4027" spans="1:6" x14ac:dyDescent="0.2">
      <c r="A4027" s="1">
        <v>43943</v>
      </c>
      <c r="B4027" s="1"/>
      <c r="C4027" t="s">
        <v>107</v>
      </c>
      <c r="D4027">
        <v>0</v>
      </c>
      <c r="E4027">
        <v>0</v>
      </c>
      <c r="F4027">
        <v>0</v>
      </c>
    </row>
    <row r="4028" spans="1:6" x14ac:dyDescent="0.2">
      <c r="A4028" s="1">
        <v>43943</v>
      </c>
      <c r="B4028" s="1"/>
      <c r="C4028" t="s">
        <v>103</v>
      </c>
      <c r="D4028">
        <v>0</v>
      </c>
      <c r="E4028">
        <v>5085.47</v>
      </c>
      <c r="F4028">
        <v>3119966</v>
      </c>
    </row>
    <row r="4029" spans="1:6" x14ac:dyDescent="0.2">
      <c r="A4029" s="1">
        <v>43943</v>
      </c>
      <c r="B4029" s="1"/>
      <c r="C4029" t="s">
        <v>106</v>
      </c>
      <c r="D4029">
        <v>0</v>
      </c>
      <c r="E4029">
        <v>1356.5</v>
      </c>
      <c r="F4029">
        <v>173903</v>
      </c>
    </row>
    <row r="4030" spans="1:6" x14ac:dyDescent="0.2">
      <c r="A4030" s="1">
        <v>43943</v>
      </c>
      <c r="B4030" s="1"/>
      <c r="C4030" t="s">
        <v>107</v>
      </c>
      <c r="D4030">
        <v>1</v>
      </c>
      <c r="E4030">
        <v>775.4</v>
      </c>
      <c r="F4030">
        <v>62864</v>
      </c>
    </row>
    <row r="4031" spans="1:6" x14ac:dyDescent="0.2">
      <c r="A4031" s="1">
        <v>43943</v>
      </c>
      <c r="B4031" s="1"/>
      <c r="C4031" t="s">
        <v>108</v>
      </c>
      <c r="D4031">
        <v>0</v>
      </c>
      <c r="E4031">
        <v>666.16</v>
      </c>
      <c r="F4031">
        <v>103335</v>
      </c>
    </row>
    <row r="4032" spans="1:6" x14ac:dyDescent="0.2">
      <c r="A4032" s="1">
        <v>43943</v>
      </c>
      <c r="B4032" s="1"/>
      <c r="C4032" t="s">
        <v>103</v>
      </c>
      <c r="D4032">
        <v>0</v>
      </c>
      <c r="E4032">
        <v>590.69000000000005</v>
      </c>
      <c r="F4032">
        <v>72077</v>
      </c>
    </row>
    <row r="4033" spans="1:6" x14ac:dyDescent="0.2">
      <c r="A4033" s="1">
        <v>43943</v>
      </c>
      <c r="B4033" s="1"/>
      <c r="C4033" t="s">
        <v>106</v>
      </c>
      <c r="D4033">
        <v>0</v>
      </c>
      <c r="E4033">
        <v>5275.22</v>
      </c>
      <c r="F4033">
        <v>670407</v>
      </c>
    </row>
    <row r="4034" spans="1:6" x14ac:dyDescent="0.2">
      <c r="A4034" s="1">
        <v>43943</v>
      </c>
      <c r="B4034" s="1"/>
      <c r="C4034" t="s">
        <v>105</v>
      </c>
      <c r="D4034">
        <v>0</v>
      </c>
      <c r="E4034">
        <v>10669.08</v>
      </c>
      <c r="F4034">
        <v>6388892</v>
      </c>
    </row>
    <row r="4035" spans="1:6" x14ac:dyDescent="0.2">
      <c r="A4035" s="1">
        <v>43943</v>
      </c>
      <c r="B4035" s="1"/>
      <c r="C4035" t="s">
        <v>148</v>
      </c>
      <c r="D4035">
        <v>0</v>
      </c>
      <c r="E4035">
        <v>0</v>
      </c>
      <c r="F4035">
        <v>0</v>
      </c>
    </row>
    <row r="4036" spans="1:6" x14ac:dyDescent="0.2">
      <c r="A4036" s="1">
        <v>43943</v>
      </c>
      <c r="B4036" s="1"/>
      <c r="C4036" t="s">
        <v>106</v>
      </c>
      <c r="D4036">
        <v>0</v>
      </c>
      <c r="E4036">
        <v>828.56</v>
      </c>
      <c r="F4036">
        <v>105852</v>
      </c>
    </row>
    <row r="4037" spans="1:6" x14ac:dyDescent="0.2">
      <c r="A4037" s="1">
        <v>43943</v>
      </c>
      <c r="B4037" s="1"/>
      <c r="C4037" t="s">
        <v>103</v>
      </c>
      <c r="D4037">
        <v>0</v>
      </c>
      <c r="E4037">
        <v>2774.83</v>
      </c>
      <c r="F4037">
        <v>284771</v>
      </c>
    </row>
    <row r="4038" spans="1:6" x14ac:dyDescent="0.2">
      <c r="A4038" s="1">
        <v>43943</v>
      </c>
      <c r="B4038" s="1"/>
      <c r="C4038" t="s">
        <v>108</v>
      </c>
      <c r="D4038">
        <v>0</v>
      </c>
      <c r="E4038">
        <v>469.97</v>
      </c>
      <c r="F4038">
        <v>31665</v>
      </c>
    </row>
    <row r="4039" spans="1:6" x14ac:dyDescent="0.2">
      <c r="A4039" s="1">
        <v>43943</v>
      </c>
      <c r="B4039" s="1"/>
      <c r="C4039" t="s">
        <v>106</v>
      </c>
      <c r="D4039">
        <v>0</v>
      </c>
      <c r="E4039">
        <v>3791.81</v>
      </c>
      <c r="F4039">
        <v>621961</v>
      </c>
    </row>
    <row r="4040" spans="1:6" x14ac:dyDescent="0.2">
      <c r="A4040" s="1">
        <v>43943</v>
      </c>
      <c r="B4040" s="1"/>
      <c r="C4040" t="s">
        <v>108</v>
      </c>
      <c r="D4040">
        <v>0</v>
      </c>
      <c r="E4040">
        <v>253.09</v>
      </c>
      <c r="F4040">
        <v>44418</v>
      </c>
    </row>
    <row r="4041" spans="1:6" x14ac:dyDescent="0.2">
      <c r="A4041" s="1">
        <v>43936</v>
      </c>
      <c r="B4041" s="1"/>
      <c r="C4041" t="s">
        <v>106</v>
      </c>
      <c r="D4041">
        <v>0</v>
      </c>
      <c r="E4041">
        <v>282.2</v>
      </c>
      <c r="F4041">
        <v>35846</v>
      </c>
    </row>
    <row r="4042" spans="1:6" x14ac:dyDescent="0.2">
      <c r="A4042" s="1">
        <v>43936</v>
      </c>
      <c r="B4042" s="1"/>
      <c r="C4042" t="s">
        <v>107</v>
      </c>
      <c r="D4042">
        <v>1</v>
      </c>
      <c r="E4042">
        <v>7257.92</v>
      </c>
      <c r="F4042">
        <v>1023513</v>
      </c>
    </row>
    <row r="4043" spans="1:6" x14ac:dyDescent="0.2">
      <c r="A4043" s="1">
        <v>43936</v>
      </c>
      <c r="B4043" s="1"/>
      <c r="C4043" t="s">
        <v>107</v>
      </c>
      <c r="D4043">
        <v>1</v>
      </c>
      <c r="E4043">
        <v>0</v>
      </c>
      <c r="F4043">
        <v>0</v>
      </c>
    </row>
    <row r="4044" spans="1:6" x14ac:dyDescent="0.2">
      <c r="A4044" s="1">
        <v>43936</v>
      </c>
      <c r="B4044" s="1"/>
      <c r="C4044" t="s">
        <v>103</v>
      </c>
      <c r="D4044">
        <v>0</v>
      </c>
      <c r="E4044">
        <v>1710.94</v>
      </c>
      <c r="F4044">
        <v>264373</v>
      </c>
    </row>
    <row r="4045" spans="1:6" x14ac:dyDescent="0.2">
      <c r="A4045" s="1">
        <v>43936</v>
      </c>
      <c r="B4045" s="1"/>
      <c r="C4045" t="s">
        <v>107</v>
      </c>
      <c r="D4045">
        <v>1</v>
      </c>
      <c r="E4045">
        <v>307.62</v>
      </c>
      <c r="F4045">
        <v>55717</v>
      </c>
    </row>
    <row r="4046" spans="1:6" x14ac:dyDescent="0.2">
      <c r="A4046" s="1">
        <v>43936</v>
      </c>
      <c r="B4046" s="1"/>
      <c r="C4046" t="s">
        <v>103</v>
      </c>
      <c r="D4046">
        <v>0</v>
      </c>
      <c r="E4046">
        <v>700.28</v>
      </c>
      <c r="F4046">
        <v>71226</v>
      </c>
    </row>
    <row r="4047" spans="1:6" x14ac:dyDescent="0.2">
      <c r="A4047" s="1">
        <v>43936</v>
      </c>
      <c r="B4047" s="1"/>
      <c r="C4047" t="s">
        <v>103</v>
      </c>
      <c r="D4047">
        <v>0</v>
      </c>
      <c r="E4047">
        <v>0</v>
      </c>
      <c r="F4047">
        <v>0</v>
      </c>
    </row>
    <row r="4048" spans="1:6" x14ac:dyDescent="0.2">
      <c r="A4048" s="1">
        <v>43936</v>
      </c>
      <c r="B4048" s="1"/>
      <c r="C4048" t="s">
        <v>103</v>
      </c>
      <c r="D4048">
        <v>0</v>
      </c>
      <c r="E4048">
        <v>3465.09</v>
      </c>
      <c r="F4048">
        <v>479251</v>
      </c>
    </row>
    <row r="4049" spans="1:6" x14ac:dyDescent="0.2">
      <c r="A4049" s="1">
        <v>43936</v>
      </c>
      <c r="B4049" s="1"/>
      <c r="C4049" t="s">
        <v>103</v>
      </c>
      <c r="D4049">
        <v>0</v>
      </c>
      <c r="E4049">
        <v>2490.27</v>
      </c>
      <c r="F4049">
        <v>566889</v>
      </c>
    </row>
    <row r="4050" spans="1:6" x14ac:dyDescent="0.2">
      <c r="A4050" s="1">
        <v>43936</v>
      </c>
      <c r="B4050" s="1"/>
      <c r="C4050" t="s">
        <v>108</v>
      </c>
      <c r="D4050">
        <v>0</v>
      </c>
      <c r="E4050">
        <v>412.17</v>
      </c>
      <c r="F4050">
        <v>32392</v>
      </c>
    </row>
    <row r="4051" spans="1:6" x14ac:dyDescent="0.2">
      <c r="A4051" s="1">
        <v>43936</v>
      </c>
      <c r="B4051" s="1"/>
      <c r="C4051" t="s">
        <v>103</v>
      </c>
      <c r="D4051">
        <v>0</v>
      </c>
      <c r="E4051">
        <v>1421.58</v>
      </c>
      <c r="F4051">
        <v>264282</v>
      </c>
    </row>
    <row r="4052" spans="1:6" x14ac:dyDescent="0.2">
      <c r="A4052" s="1">
        <v>43936</v>
      </c>
      <c r="B4052" s="1"/>
      <c r="C4052" t="s">
        <v>108</v>
      </c>
      <c r="D4052">
        <v>0</v>
      </c>
      <c r="E4052">
        <v>437.68</v>
      </c>
      <c r="F4052">
        <v>59513</v>
      </c>
    </row>
    <row r="4053" spans="1:6" x14ac:dyDescent="0.2">
      <c r="A4053" s="1">
        <v>43936</v>
      </c>
      <c r="B4053" s="1"/>
      <c r="C4053" t="s">
        <v>107</v>
      </c>
      <c r="D4053">
        <v>1</v>
      </c>
      <c r="E4053">
        <v>15473.95</v>
      </c>
      <c r="F4053">
        <v>1333409</v>
      </c>
    </row>
    <row r="4054" spans="1:6" x14ac:dyDescent="0.2">
      <c r="A4054" s="1">
        <v>43936</v>
      </c>
      <c r="B4054" s="1"/>
      <c r="C4054" t="s">
        <v>106</v>
      </c>
      <c r="D4054">
        <v>0</v>
      </c>
      <c r="E4054">
        <v>1009.95</v>
      </c>
      <c r="F4054">
        <v>140530</v>
      </c>
    </row>
    <row r="4055" spans="1:6" x14ac:dyDescent="0.2">
      <c r="A4055" s="1">
        <v>43936</v>
      </c>
      <c r="B4055" s="1"/>
      <c r="C4055" t="s">
        <v>108</v>
      </c>
      <c r="D4055">
        <v>0</v>
      </c>
      <c r="E4055">
        <v>721.57</v>
      </c>
      <c r="F4055">
        <v>87234</v>
      </c>
    </row>
    <row r="4056" spans="1:6" x14ac:dyDescent="0.2">
      <c r="A4056" s="1">
        <v>43936</v>
      </c>
      <c r="B4056" s="1"/>
      <c r="C4056" t="s">
        <v>107</v>
      </c>
      <c r="D4056">
        <v>1</v>
      </c>
      <c r="E4056">
        <v>0</v>
      </c>
      <c r="F4056">
        <v>0</v>
      </c>
    </row>
    <row r="4057" spans="1:6" x14ac:dyDescent="0.2">
      <c r="A4057" s="1">
        <v>43936</v>
      </c>
      <c r="B4057" s="1"/>
      <c r="C4057" t="s">
        <v>103</v>
      </c>
      <c r="D4057">
        <v>0</v>
      </c>
      <c r="E4057">
        <v>259.58</v>
      </c>
      <c r="F4057">
        <v>39804</v>
      </c>
    </row>
    <row r="4058" spans="1:6" x14ac:dyDescent="0.2">
      <c r="A4058" s="1">
        <v>43936</v>
      </c>
      <c r="B4058" s="1"/>
      <c r="C4058" t="s">
        <v>103</v>
      </c>
      <c r="D4058">
        <v>0</v>
      </c>
      <c r="E4058">
        <v>393.56</v>
      </c>
      <c r="F4058">
        <v>85174</v>
      </c>
    </row>
    <row r="4059" spans="1:6" x14ac:dyDescent="0.2">
      <c r="A4059" s="1">
        <v>43936</v>
      </c>
      <c r="B4059" s="1"/>
      <c r="C4059" t="s">
        <v>107</v>
      </c>
      <c r="D4059">
        <v>0</v>
      </c>
      <c r="E4059">
        <v>2.04</v>
      </c>
      <c r="F4059">
        <v>136</v>
      </c>
    </row>
    <row r="4060" spans="1:6" x14ac:dyDescent="0.2">
      <c r="A4060" s="1">
        <v>43936</v>
      </c>
      <c r="B4060" s="1"/>
      <c r="C4060" t="s">
        <v>108</v>
      </c>
      <c r="D4060">
        <v>0</v>
      </c>
      <c r="E4060">
        <v>257.24</v>
      </c>
      <c r="F4060">
        <v>42088</v>
      </c>
    </row>
    <row r="4061" spans="1:6" x14ac:dyDescent="0.2">
      <c r="A4061" s="1">
        <v>43936</v>
      </c>
      <c r="B4061" s="1"/>
      <c r="C4061" t="s">
        <v>106</v>
      </c>
      <c r="D4061">
        <v>0</v>
      </c>
      <c r="E4061">
        <v>1154.1600000000001</v>
      </c>
      <c r="F4061">
        <v>305606</v>
      </c>
    </row>
    <row r="4062" spans="1:6" x14ac:dyDescent="0.2">
      <c r="A4062" s="1">
        <v>43936</v>
      </c>
      <c r="B4062" s="1"/>
      <c r="C4062" t="s">
        <v>108</v>
      </c>
      <c r="D4062">
        <v>0</v>
      </c>
      <c r="E4062">
        <v>229.44</v>
      </c>
      <c r="F4062">
        <v>22750</v>
      </c>
    </row>
    <row r="4063" spans="1:6" x14ac:dyDescent="0.2">
      <c r="A4063" s="1">
        <v>43936</v>
      </c>
      <c r="B4063" s="1"/>
      <c r="C4063" t="s">
        <v>106</v>
      </c>
      <c r="D4063">
        <v>0</v>
      </c>
      <c r="E4063">
        <v>1835.75</v>
      </c>
      <c r="F4063">
        <v>274843</v>
      </c>
    </row>
    <row r="4064" spans="1:6" x14ac:dyDescent="0.2">
      <c r="A4064" s="1">
        <v>43936</v>
      </c>
      <c r="B4064" s="1"/>
      <c r="C4064" t="s">
        <v>108</v>
      </c>
      <c r="D4064">
        <v>0</v>
      </c>
      <c r="E4064">
        <v>420.21</v>
      </c>
      <c r="F4064">
        <v>23708</v>
      </c>
    </row>
    <row r="4065" spans="1:6" x14ac:dyDescent="0.2">
      <c r="A4065" s="1">
        <v>43936</v>
      </c>
      <c r="B4065" s="1"/>
      <c r="C4065" t="s">
        <v>106</v>
      </c>
      <c r="D4065">
        <v>0</v>
      </c>
      <c r="E4065">
        <v>212.46</v>
      </c>
      <c r="F4065">
        <v>28205</v>
      </c>
    </row>
    <row r="4066" spans="1:6" x14ac:dyDescent="0.2">
      <c r="A4066" s="1">
        <v>43936</v>
      </c>
      <c r="B4066" s="1"/>
      <c r="C4066" t="s">
        <v>106</v>
      </c>
      <c r="D4066">
        <v>0</v>
      </c>
      <c r="E4066">
        <v>2338.36</v>
      </c>
      <c r="F4066">
        <v>574614</v>
      </c>
    </row>
    <row r="4067" spans="1:6" x14ac:dyDescent="0.2">
      <c r="A4067" s="1">
        <v>43936</v>
      </c>
      <c r="B4067" s="1"/>
      <c r="C4067" t="s">
        <v>106</v>
      </c>
      <c r="D4067">
        <v>0</v>
      </c>
      <c r="E4067">
        <v>771.89</v>
      </c>
      <c r="F4067">
        <v>146289</v>
      </c>
    </row>
    <row r="4068" spans="1:6" x14ac:dyDescent="0.2">
      <c r="A4068" s="1">
        <v>43936</v>
      </c>
      <c r="B4068" s="1"/>
      <c r="C4068" t="s">
        <v>103</v>
      </c>
      <c r="D4068">
        <v>0</v>
      </c>
      <c r="E4068">
        <v>2592.9299999999998</v>
      </c>
      <c r="F4068">
        <v>541760</v>
      </c>
    </row>
    <row r="4069" spans="1:6" x14ac:dyDescent="0.2">
      <c r="A4069" s="1">
        <v>43936</v>
      </c>
      <c r="B4069" s="1"/>
      <c r="C4069" t="s">
        <v>106</v>
      </c>
      <c r="D4069">
        <v>0</v>
      </c>
      <c r="E4069">
        <v>506.17</v>
      </c>
      <c r="F4069">
        <v>67136</v>
      </c>
    </row>
    <row r="4070" spans="1:6" x14ac:dyDescent="0.2">
      <c r="A4070" s="1">
        <v>43936</v>
      </c>
      <c r="B4070" s="1"/>
      <c r="C4070" t="s">
        <v>106</v>
      </c>
      <c r="D4070">
        <v>0</v>
      </c>
      <c r="E4070">
        <v>2667.23</v>
      </c>
      <c r="F4070">
        <v>573656</v>
      </c>
    </row>
    <row r="4071" spans="1:6" x14ac:dyDescent="0.2">
      <c r="A4071" s="1">
        <v>43936</v>
      </c>
      <c r="B4071" s="1"/>
      <c r="C4071" t="s">
        <v>107</v>
      </c>
      <c r="D4071">
        <v>1</v>
      </c>
      <c r="E4071">
        <v>7720.04</v>
      </c>
      <c r="F4071">
        <v>735958</v>
      </c>
    </row>
    <row r="4072" spans="1:6" x14ac:dyDescent="0.2">
      <c r="A4072" s="1">
        <v>43936</v>
      </c>
      <c r="B4072" s="1"/>
      <c r="C4072" t="s">
        <v>108</v>
      </c>
      <c r="D4072">
        <v>0</v>
      </c>
      <c r="E4072">
        <v>120.92</v>
      </c>
      <c r="F4072">
        <v>19764</v>
      </c>
    </row>
    <row r="4073" spans="1:6" x14ac:dyDescent="0.2">
      <c r="A4073" s="1">
        <v>43936</v>
      </c>
      <c r="B4073" s="1"/>
      <c r="C4073" t="s">
        <v>107</v>
      </c>
      <c r="D4073">
        <v>0</v>
      </c>
      <c r="E4073">
        <v>2.14</v>
      </c>
      <c r="F4073">
        <v>228</v>
      </c>
    </row>
    <row r="4074" spans="1:6" x14ac:dyDescent="0.2">
      <c r="A4074" s="1">
        <v>43936</v>
      </c>
      <c r="B4074" s="1"/>
      <c r="C4074" t="s">
        <v>148</v>
      </c>
      <c r="D4074">
        <v>0</v>
      </c>
      <c r="E4074">
        <v>0</v>
      </c>
      <c r="F4074">
        <v>0</v>
      </c>
    </row>
    <row r="4075" spans="1:6" x14ac:dyDescent="0.2">
      <c r="A4075" s="1">
        <v>43936</v>
      </c>
      <c r="B4075" s="1"/>
      <c r="C4075" t="s">
        <v>148</v>
      </c>
      <c r="D4075">
        <v>0</v>
      </c>
      <c r="E4075">
        <v>0</v>
      </c>
      <c r="F4075">
        <v>0</v>
      </c>
    </row>
    <row r="4076" spans="1:6" x14ac:dyDescent="0.2">
      <c r="A4076" s="1">
        <v>43936</v>
      </c>
      <c r="B4076" s="1"/>
      <c r="C4076" t="s">
        <v>148</v>
      </c>
      <c r="D4076">
        <v>0</v>
      </c>
      <c r="E4076">
        <v>0</v>
      </c>
      <c r="F4076">
        <v>0</v>
      </c>
    </row>
    <row r="4077" spans="1:6" x14ac:dyDescent="0.2">
      <c r="A4077" s="1">
        <v>43936</v>
      </c>
      <c r="B4077" s="1"/>
      <c r="C4077" t="s">
        <v>148</v>
      </c>
      <c r="D4077">
        <v>0</v>
      </c>
      <c r="E4077">
        <v>0</v>
      </c>
      <c r="F4077">
        <v>0</v>
      </c>
    </row>
    <row r="4078" spans="1:6" x14ac:dyDescent="0.2">
      <c r="A4078" s="1">
        <v>43936</v>
      </c>
      <c r="B4078" s="1"/>
      <c r="C4078" t="s">
        <v>148</v>
      </c>
      <c r="D4078">
        <v>0</v>
      </c>
      <c r="E4078">
        <v>0</v>
      </c>
      <c r="F4078">
        <v>0</v>
      </c>
    </row>
    <row r="4079" spans="1:6" x14ac:dyDescent="0.2">
      <c r="A4079" s="1">
        <v>43936</v>
      </c>
      <c r="B4079" s="1"/>
      <c r="C4079" t="s">
        <v>108</v>
      </c>
      <c r="D4079">
        <v>0</v>
      </c>
      <c r="E4079">
        <v>306.04000000000002</v>
      </c>
      <c r="F4079">
        <v>57635</v>
      </c>
    </row>
    <row r="4080" spans="1:6" x14ac:dyDescent="0.2">
      <c r="A4080" s="1">
        <v>43936</v>
      </c>
      <c r="B4080" s="1"/>
      <c r="C4080" t="s">
        <v>148</v>
      </c>
      <c r="D4080">
        <v>0</v>
      </c>
      <c r="E4080">
        <v>0</v>
      </c>
      <c r="F4080">
        <v>0</v>
      </c>
    </row>
    <row r="4081" spans="1:6" x14ac:dyDescent="0.2">
      <c r="A4081" s="1">
        <v>43936</v>
      </c>
      <c r="B4081" s="1"/>
      <c r="C4081" t="s">
        <v>106</v>
      </c>
      <c r="D4081">
        <v>0</v>
      </c>
      <c r="E4081">
        <v>1369.31</v>
      </c>
      <c r="F4081">
        <v>295121</v>
      </c>
    </row>
    <row r="4082" spans="1:6" x14ac:dyDescent="0.2">
      <c r="A4082" s="1">
        <v>43936</v>
      </c>
      <c r="B4082" s="1"/>
      <c r="C4082" t="s">
        <v>148</v>
      </c>
      <c r="D4082">
        <v>0</v>
      </c>
      <c r="E4082">
        <v>0</v>
      </c>
      <c r="F4082">
        <v>0</v>
      </c>
    </row>
    <row r="4083" spans="1:6" x14ac:dyDescent="0.2">
      <c r="A4083" s="1">
        <v>43936</v>
      </c>
      <c r="B4083" s="1"/>
      <c r="C4083" t="s">
        <v>106</v>
      </c>
      <c r="D4083">
        <v>0</v>
      </c>
      <c r="E4083">
        <v>633.73</v>
      </c>
      <c r="F4083">
        <v>175736</v>
      </c>
    </row>
    <row r="4084" spans="1:6" x14ac:dyDescent="0.2">
      <c r="A4084" s="1">
        <v>43936</v>
      </c>
      <c r="B4084" s="1"/>
      <c r="C4084" t="s">
        <v>107</v>
      </c>
      <c r="D4084">
        <v>1</v>
      </c>
      <c r="E4084">
        <v>10716.05</v>
      </c>
      <c r="F4084">
        <v>1081147</v>
      </c>
    </row>
    <row r="4085" spans="1:6" x14ac:dyDescent="0.2">
      <c r="A4085" s="1">
        <v>43936</v>
      </c>
      <c r="B4085" s="1"/>
      <c r="C4085" t="s">
        <v>148</v>
      </c>
      <c r="D4085">
        <v>0</v>
      </c>
      <c r="E4085">
        <v>0</v>
      </c>
      <c r="F4085">
        <v>0</v>
      </c>
    </row>
    <row r="4086" spans="1:6" x14ac:dyDescent="0.2">
      <c r="A4086" s="1">
        <v>43936</v>
      </c>
      <c r="B4086" s="1"/>
      <c r="C4086" t="s">
        <v>105</v>
      </c>
      <c r="D4086">
        <v>0</v>
      </c>
      <c r="E4086">
        <v>23.11</v>
      </c>
      <c r="F4086">
        <v>6165</v>
      </c>
    </row>
    <row r="4087" spans="1:6" x14ac:dyDescent="0.2">
      <c r="A4087" s="1">
        <v>43936</v>
      </c>
      <c r="B4087" s="1"/>
      <c r="C4087" t="s">
        <v>103</v>
      </c>
      <c r="D4087">
        <v>0</v>
      </c>
      <c r="E4087">
        <v>792.82</v>
      </c>
      <c r="F4087">
        <v>98924</v>
      </c>
    </row>
    <row r="4088" spans="1:6" x14ac:dyDescent="0.2">
      <c r="A4088" s="1">
        <v>43936</v>
      </c>
      <c r="B4088" s="1"/>
      <c r="C4088" t="s">
        <v>103</v>
      </c>
      <c r="D4088">
        <v>0</v>
      </c>
      <c r="E4088">
        <v>793.92</v>
      </c>
      <c r="F4088">
        <v>117538</v>
      </c>
    </row>
    <row r="4089" spans="1:6" x14ac:dyDescent="0.2">
      <c r="A4089" s="1">
        <v>43936</v>
      </c>
      <c r="B4089" s="1"/>
      <c r="C4089" t="s">
        <v>103</v>
      </c>
      <c r="D4089">
        <v>0</v>
      </c>
      <c r="E4089">
        <v>871.91</v>
      </c>
      <c r="F4089">
        <v>81486</v>
      </c>
    </row>
    <row r="4090" spans="1:6" x14ac:dyDescent="0.2">
      <c r="A4090" s="1">
        <v>43936</v>
      </c>
      <c r="B4090" s="1"/>
      <c r="C4090" t="s">
        <v>103</v>
      </c>
      <c r="D4090">
        <v>0</v>
      </c>
      <c r="E4090">
        <v>2317.9</v>
      </c>
      <c r="F4090">
        <v>273785</v>
      </c>
    </row>
    <row r="4091" spans="1:6" x14ac:dyDescent="0.2">
      <c r="A4091" s="1">
        <v>43936</v>
      </c>
      <c r="B4091" s="1"/>
      <c r="C4091" t="s">
        <v>103</v>
      </c>
      <c r="D4091">
        <v>0</v>
      </c>
      <c r="E4091">
        <v>1107.28</v>
      </c>
      <c r="F4091">
        <v>117597</v>
      </c>
    </row>
    <row r="4092" spans="1:6" x14ac:dyDescent="0.2">
      <c r="A4092" s="1">
        <v>43936</v>
      </c>
      <c r="B4092" s="1"/>
      <c r="C4092" t="s">
        <v>103</v>
      </c>
      <c r="D4092">
        <v>0</v>
      </c>
      <c r="E4092">
        <v>1351.41</v>
      </c>
      <c r="F4092">
        <v>156971</v>
      </c>
    </row>
    <row r="4093" spans="1:6" x14ac:dyDescent="0.2">
      <c r="A4093" s="1">
        <v>43936</v>
      </c>
      <c r="B4093" s="1"/>
      <c r="C4093" t="s">
        <v>107</v>
      </c>
      <c r="D4093">
        <v>0</v>
      </c>
      <c r="E4093">
        <v>335.85</v>
      </c>
      <c r="F4093">
        <v>80240</v>
      </c>
    </row>
    <row r="4094" spans="1:6" x14ac:dyDescent="0.2">
      <c r="A4094" s="1">
        <v>43936</v>
      </c>
      <c r="B4094" s="1"/>
      <c r="C4094" t="s">
        <v>105</v>
      </c>
      <c r="D4094">
        <v>0</v>
      </c>
      <c r="E4094">
        <v>19.760000000000002</v>
      </c>
      <c r="F4094">
        <v>4476</v>
      </c>
    </row>
    <row r="4095" spans="1:6" x14ac:dyDescent="0.2">
      <c r="A4095" s="1">
        <v>43936</v>
      </c>
      <c r="B4095" s="1"/>
      <c r="C4095" t="s">
        <v>107</v>
      </c>
      <c r="D4095">
        <v>0</v>
      </c>
      <c r="E4095">
        <v>1142.71</v>
      </c>
      <c r="F4095">
        <v>163705</v>
      </c>
    </row>
    <row r="4096" spans="1:6" x14ac:dyDescent="0.2">
      <c r="A4096" s="1">
        <v>43936</v>
      </c>
      <c r="B4096" s="1"/>
      <c r="C4096" t="s">
        <v>103</v>
      </c>
      <c r="D4096">
        <v>0</v>
      </c>
      <c r="E4096">
        <v>433.15</v>
      </c>
      <c r="F4096">
        <v>38897</v>
      </c>
    </row>
    <row r="4097" spans="1:6" x14ac:dyDescent="0.2">
      <c r="A4097" s="1">
        <v>43936</v>
      </c>
      <c r="B4097" s="1"/>
      <c r="C4097" t="s">
        <v>108</v>
      </c>
      <c r="D4097">
        <v>0</v>
      </c>
      <c r="E4097">
        <v>419.27</v>
      </c>
      <c r="F4097">
        <v>46533</v>
      </c>
    </row>
    <row r="4098" spans="1:6" x14ac:dyDescent="0.2">
      <c r="A4098" s="1">
        <v>43936</v>
      </c>
      <c r="B4098" s="1"/>
      <c r="C4098" t="s">
        <v>103</v>
      </c>
      <c r="D4098">
        <v>0</v>
      </c>
      <c r="E4098">
        <v>1041.8</v>
      </c>
      <c r="F4098">
        <v>131154</v>
      </c>
    </row>
    <row r="4099" spans="1:6" x14ac:dyDescent="0.2">
      <c r="A4099" s="1">
        <v>43936</v>
      </c>
      <c r="B4099" s="1"/>
      <c r="C4099" t="s">
        <v>103</v>
      </c>
      <c r="D4099">
        <v>0</v>
      </c>
      <c r="E4099">
        <v>290.72000000000003</v>
      </c>
      <c r="F4099">
        <v>33498</v>
      </c>
    </row>
    <row r="4100" spans="1:6" x14ac:dyDescent="0.2">
      <c r="A4100" s="1">
        <v>43936</v>
      </c>
      <c r="B4100" s="1"/>
      <c r="C4100" t="s">
        <v>103</v>
      </c>
      <c r="D4100">
        <v>0</v>
      </c>
      <c r="E4100">
        <v>495.44</v>
      </c>
      <c r="F4100">
        <v>126168</v>
      </c>
    </row>
    <row r="4101" spans="1:6" x14ac:dyDescent="0.2">
      <c r="A4101" s="1">
        <v>43936</v>
      </c>
      <c r="B4101" s="1"/>
      <c r="C4101" t="s">
        <v>103</v>
      </c>
      <c r="D4101">
        <v>0</v>
      </c>
      <c r="E4101">
        <v>1029.6600000000001</v>
      </c>
      <c r="F4101">
        <v>134486</v>
      </c>
    </row>
    <row r="4102" spans="1:6" x14ac:dyDescent="0.2">
      <c r="A4102" s="1">
        <v>43936</v>
      </c>
      <c r="B4102" s="1"/>
      <c r="C4102" t="s">
        <v>103</v>
      </c>
      <c r="D4102">
        <v>0</v>
      </c>
      <c r="E4102">
        <v>702.42</v>
      </c>
      <c r="F4102">
        <v>48860</v>
      </c>
    </row>
    <row r="4103" spans="1:6" x14ac:dyDescent="0.2">
      <c r="A4103" s="1">
        <v>43936</v>
      </c>
      <c r="B4103" s="1"/>
      <c r="C4103" t="s">
        <v>148</v>
      </c>
      <c r="D4103">
        <v>0</v>
      </c>
      <c r="E4103">
        <v>1207.73</v>
      </c>
      <c r="F4103">
        <v>32650</v>
      </c>
    </row>
    <row r="4104" spans="1:6" x14ac:dyDescent="0.2">
      <c r="A4104" s="1">
        <v>43936</v>
      </c>
      <c r="B4104" s="1"/>
      <c r="C4104" t="s">
        <v>103</v>
      </c>
      <c r="D4104">
        <v>0</v>
      </c>
      <c r="E4104">
        <v>436.11</v>
      </c>
      <c r="F4104">
        <v>64987</v>
      </c>
    </row>
    <row r="4105" spans="1:6" x14ac:dyDescent="0.2">
      <c r="A4105" s="1">
        <v>43936</v>
      </c>
      <c r="B4105" s="1"/>
      <c r="C4105" t="s">
        <v>108</v>
      </c>
      <c r="D4105">
        <v>0</v>
      </c>
      <c r="E4105">
        <v>357.01</v>
      </c>
      <c r="F4105">
        <v>45903</v>
      </c>
    </row>
    <row r="4106" spans="1:6" x14ac:dyDescent="0.2">
      <c r="A4106" s="1">
        <v>43936</v>
      </c>
      <c r="B4106" s="1"/>
      <c r="C4106" t="s">
        <v>103</v>
      </c>
      <c r="D4106">
        <v>0</v>
      </c>
      <c r="E4106">
        <v>774.95</v>
      </c>
      <c r="F4106">
        <v>155006</v>
      </c>
    </row>
    <row r="4107" spans="1:6" x14ac:dyDescent="0.2">
      <c r="A4107" s="1">
        <v>43936</v>
      </c>
      <c r="B4107" s="1"/>
      <c r="C4107" t="s">
        <v>108</v>
      </c>
      <c r="D4107">
        <v>0</v>
      </c>
      <c r="E4107">
        <v>100.63</v>
      </c>
      <c r="F4107">
        <v>12857</v>
      </c>
    </row>
    <row r="4108" spans="1:6" x14ac:dyDescent="0.2">
      <c r="A4108" s="1">
        <v>43936</v>
      </c>
      <c r="B4108" s="1"/>
      <c r="C4108" t="s">
        <v>104</v>
      </c>
      <c r="D4108">
        <v>0</v>
      </c>
      <c r="E4108">
        <v>35002.199999999997</v>
      </c>
      <c r="F4108">
        <v>25001613</v>
      </c>
    </row>
    <row r="4109" spans="1:6" x14ac:dyDescent="0.2">
      <c r="A4109" s="1">
        <v>43936</v>
      </c>
      <c r="B4109" s="1"/>
      <c r="C4109" t="s">
        <v>148</v>
      </c>
      <c r="D4109">
        <v>0</v>
      </c>
      <c r="E4109">
        <v>0</v>
      </c>
      <c r="F4109">
        <v>0</v>
      </c>
    </row>
    <row r="4110" spans="1:6" x14ac:dyDescent="0.2">
      <c r="A4110" s="1">
        <v>43936</v>
      </c>
      <c r="B4110" s="1"/>
      <c r="C4110" t="s">
        <v>148</v>
      </c>
      <c r="D4110">
        <v>0</v>
      </c>
      <c r="E4110">
        <v>0</v>
      </c>
      <c r="F4110">
        <v>0</v>
      </c>
    </row>
    <row r="4111" spans="1:6" x14ac:dyDescent="0.2">
      <c r="A4111" s="1">
        <v>43936</v>
      </c>
      <c r="B4111" s="1"/>
      <c r="C4111" t="s">
        <v>103</v>
      </c>
      <c r="D4111">
        <v>0</v>
      </c>
      <c r="E4111">
        <v>3033.22</v>
      </c>
      <c r="F4111">
        <v>1860861</v>
      </c>
    </row>
    <row r="4112" spans="1:6" x14ac:dyDescent="0.2">
      <c r="A4112" s="1">
        <v>43936</v>
      </c>
      <c r="B4112" s="1"/>
      <c r="C4112" t="s">
        <v>107</v>
      </c>
      <c r="D4112">
        <v>1</v>
      </c>
      <c r="E4112">
        <v>4766.9399999999996</v>
      </c>
      <c r="F4112">
        <v>450494</v>
      </c>
    </row>
    <row r="4113" spans="1:6" x14ac:dyDescent="0.2">
      <c r="A4113" s="1">
        <v>43936</v>
      </c>
      <c r="B4113" s="1"/>
      <c r="C4113" t="s">
        <v>107</v>
      </c>
      <c r="D4113">
        <v>1</v>
      </c>
      <c r="E4113">
        <v>15589.63</v>
      </c>
      <c r="F4113">
        <v>1989289</v>
      </c>
    </row>
    <row r="4114" spans="1:6" x14ac:dyDescent="0.2">
      <c r="A4114" s="1">
        <v>43936</v>
      </c>
      <c r="B4114" s="1"/>
      <c r="C4114" t="s">
        <v>103</v>
      </c>
      <c r="D4114">
        <v>0</v>
      </c>
      <c r="E4114">
        <v>2725.85</v>
      </c>
      <c r="F4114">
        <v>456263</v>
      </c>
    </row>
    <row r="4115" spans="1:6" x14ac:dyDescent="0.2">
      <c r="A4115" s="1">
        <v>43936</v>
      </c>
      <c r="B4115" s="1"/>
      <c r="C4115" t="s">
        <v>107</v>
      </c>
      <c r="D4115">
        <v>1</v>
      </c>
      <c r="E4115">
        <v>3111.53</v>
      </c>
      <c r="F4115">
        <v>631423</v>
      </c>
    </row>
    <row r="4116" spans="1:6" x14ac:dyDescent="0.2">
      <c r="A4116" s="1">
        <v>43936</v>
      </c>
      <c r="B4116" s="1"/>
      <c r="C4116" t="s">
        <v>103</v>
      </c>
      <c r="D4116">
        <v>0</v>
      </c>
      <c r="E4116">
        <v>5472.05</v>
      </c>
      <c r="F4116">
        <v>629598</v>
      </c>
    </row>
    <row r="4117" spans="1:6" x14ac:dyDescent="0.2">
      <c r="A4117" s="1">
        <v>43936</v>
      </c>
      <c r="B4117" s="1"/>
      <c r="C4117" t="s">
        <v>106</v>
      </c>
      <c r="D4117">
        <v>0</v>
      </c>
      <c r="E4117">
        <v>421.62</v>
      </c>
      <c r="F4117">
        <v>98089</v>
      </c>
    </row>
    <row r="4118" spans="1:6" x14ac:dyDescent="0.2">
      <c r="A4118" s="1">
        <v>43936</v>
      </c>
      <c r="B4118" s="1"/>
      <c r="C4118" t="s">
        <v>103</v>
      </c>
      <c r="D4118">
        <v>0</v>
      </c>
      <c r="E4118">
        <v>0</v>
      </c>
      <c r="F4118">
        <v>0</v>
      </c>
    </row>
    <row r="4119" spans="1:6" x14ac:dyDescent="0.2">
      <c r="A4119" s="1">
        <v>43936</v>
      </c>
      <c r="B4119" s="1"/>
      <c r="C4119" t="s">
        <v>103</v>
      </c>
      <c r="D4119">
        <v>0</v>
      </c>
      <c r="E4119">
        <v>1289.24</v>
      </c>
      <c r="F4119">
        <v>226454</v>
      </c>
    </row>
    <row r="4120" spans="1:6" x14ac:dyDescent="0.2">
      <c r="A4120" s="1">
        <v>43936</v>
      </c>
      <c r="B4120" s="1"/>
      <c r="C4120" t="s">
        <v>107</v>
      </c>
      <c r="D4120">
        <v>1</v>
      </c>
      <c r="E4120">
        <v>10121.68</v>
      </c>
      <c r="F4120">
        <v>1243133</v>
      </c>
    </row>
    <row r="4121" spans="1:6" x14ac:dyDescent="0.2">
      <c r="A4121" s="1">
        <v>43936</v>
      </c>
      <c r="B4121" s="1"/>
      <c r="C4121" t="s">
        <v>148</v>
      </c>
      <c r="D4121">
        <v>0</v>
      </c>
      <c r="E4121">
        <v>0</v>
      </c>
      <c r="F4121">
        <v>0</v>
      </c>
    </row>
    <row r="4122" spans="1:6" x14ac:dyDescent="0.2">
      <c r="A4122" s="1">
        <v>43936</v>
      </c>
      <c r="B4122" s="1"/>
      <c r="C4122" t="s">
        <v>105</v>
      </c>
      <c r="D4122">
        <v>0</v>
      </c>
      <c r="E4122">
        <v>16433.77</v>
      </c>
      <c r="F4122">
        <v>9840627</v>
      </c>
    </row>
    <row r="4123" spans="1:6" x14ac:dyDescent="0.2">
      <c r="A4123" s="1">
        <v>43936</v>
      </c>
      <c r="B4123" s="1"/>
      <c r="C4123" t="s">
        <v>103</v>
      </c>
      <c r="D4123">
        <v>0</v>
      </c>
      <c r="E4123">
        <v>2219.67</v>
      </c>
      <c r="F4123">
        <v>169851</v>
      </c>
    </row>
    <row r="4124" spans="1:6" x14ac:dyDescent="0.2">
      <c r="A4124" s="1">
        <v>43936</v>
      </c>
      <c r="B4124" s="1"/>
      <c r="C4124" t="s">
        <v>108</v>
      </c>
      <c r="D4124">
        <v>0</v>
      </c>
      <c r="E4124">
        <v>735.27</v>
      </c>
      <c r="F4124">
        <v>114813</v>
      </c>
    </row>
    <row r="4125" spans="1:6" x14ac:dyDescent="0.2">
      <c r="A4125" s="1">
        <v>43936</v>
      </c>
      <c r="B4125" s="1"/>
      <c r="C4125" t="s">
        <v>106</v>
      </c>
      <c r="D4125">
        <v>0</v>
      </c>
      <c r="E4125">
        <v>1701.28</v>
      </c>
      <c r="F4125">
        <v>336770</v>
      </c>
    </row>
    <row r="4126" spans="1:6" x14ac:dyDescent="0.2">
      <c r="A4126" s="1">
        <v>43929</v>
      </c>
      <c r="B4126" s="1"/>
      <c r="C4126" t="s">
        <v>108</v>
      </c>
      <c r="D4126">
        <v>0</v>
      </c>
      <c r="E4126">
        <v>393.83</v>
      </c>
      <c r="F4126">
        <v>88093</v>
      </c>
    </row>
    <row r="4127" spans="1:6" x14ac:dyDescent="0.2">
      <c r="A4127" s="1">
        <v>43929</v>
      </c>
      <c r="B4127" s="1"/>
      <c r="C4127" t="s">
        <v>107</v>
      </c>
      <c r="D4127">
        <v>1</v>
      </c>
      <c r="E4127">
        <v>11181.69</v>
      </c>
      <c r="F4127">
        <v>1704246</v>
      </c>
    </row>
    <row r="4128" spans="1:6" x14ac:dyDescent="0.2">
      <c r="A4128" s="1">
        <v>43929</v>
      </c>
      <c r="B4128" s="1"/>
      <c r="C4128" t="s">
        <v>107</v>
      </c>
      <c r="D4128">
        <v>1</v>
      </c>
      <c r="E4128">
        <v>7350.77</v>
      </c>
      <c r="F4128">
        <v>668535</v>
      </c>
    </row>
    <row r="4129" spans="1:6" x14ac:dyDescent="0.2">
      <c r="A4129" s="1">
        <v>43929</v>
      </c>
      <c r="B4129" s="1"/>
      <c r="C4129" t="s">
        <v>104</v>
      </c>
      <c r="D4129">
        <v>0</v>
      </c>
      <c r="E4129">
        <v>35660.019999999997</v>
      </c>
      <c r="F4129">
        <v>25471507</v>
      </c>
    </row>
    <row r="4130" spans="1:6" x14ac:dyDescent="0.2">
      <c r="A4130" s="1">
        <v>43929</v>
      </c>
      <c r="B4130" s="1"/>
      <c r="C4130" t="s">
        <v>108</v>
      </c>
      <c r="D4130">
        <v>0</v>
      </c>
      <c r="E4130">
        <v>128.32</v>
      </c>
      <c r="F4130">
        <v>24553</v>
      </c>
    </row>
    <row r="4131" spans="1:6" x14ac:dyDescent="0.2">
      <c r="A4131" s="1">
        <v>43929</v>
      </c>
      <c r="B4131" s="1"/>
      <c r="C4131" t="s">
        <v>108</v>
      </c>
      <c r="D4131">
        <v>0</v>
      </c>
      <c r="E4131">
        <v>548.74</v>
      </c>
      <c r="F4131">
        <v>79615</v>
      </c>
    </row>
    <row r="4132" spans="1:6" x14ac:dyDescent="0.2">
      <c r="A4132" s="1">
        <v>43929</v>
      </c>
      <c r="B4132" s="1"/>
      <c r="C4132" t="s">
        <v>107</v>
      </c>
      <c r="D4132">
        <v>1</v>
      </c>
      <c r="E4132">
        <v>155.72</v>
      </c>
      <c r="F4132">
        <v>26982</v>
      </c>
    </row>
    <row r="4133" spans="1:6" x14ac:dyDescent="0.2">
      <c r="A4133" s="1">
        <v>43929</v>
      </c>
      <c r="B4133" s="1"/>
      <c r="C4133" t="s">
        <v>106</v>
      </c>
      <c r="D4133">
        <v>0</v>
      </c>
      <c r="E4133">
        <v>1021.87</v>
      </c>
      <c r="F4133">
        <v>284162</v>
      </c>
    </row>
    <row r="4134" spans="1:6" x14ac:dyDescent="0.2">
      <c r="A4134" s="1">
        <v>43929</v>
      </c>
      <c r="B4134" s="1"/>
      <c r="C4134" t="s">
        <v>108</v>
      </c>
      <c r="D4134">
        <v>0</v>
      </c>
      <c r="E4134">
        <v>197.93</v>
      </c>
      <c r="F4134">
        <v>25656</v>
      </c>
    </row>
    <row r="4135" spans="1:6" x14ac:dyDescent="0.2">
      <c r="A4135" s="1">
        <v>43929</v>
      </c>
      <c r="B4135" s="1"/>
      <c r="C4135" t="s">
        <v>148</v>
      </c>
      <c r="D4135">
        <v>0</v>
      </c>
      <c r="E4135">
        <v>0</v>
      </c>
      <c r="F4135">
        <v>0</v>
      </c>
    </row>
    <row r="4136" spans="1:6" x14ac:dyDescent="0.2">
      <c r="A4136" s="1">
        <v>43929</v>
      </c>
      <c r="B4136" s="1"/>
      <c r="C4136" t="s">
        <v>103</v>
      </c>
      <c r="D4136">
        <v>0</v>
      </c>
      <c r="E4136">
        <v>0</v>
      </c>
      <c r="F4136">
        <v>0</v>
      </c>
    </row>
    <row r="4137" spans="1:6" x14ac:dyDescent="0.2">
      <c r="A4137" s="1">
        <v>43929</v>
      </c>
      <c r="B4137" s="1"/>
      <c r="C4137" t="s">
        <v>103</v>
      </c>
      <c r="D4137">
        <v>0</v>
      </c>
      <c r="E4137">
        <v>1654.86</v>
      </c>
      <c r="F4137">
        <v>252786</v>
      </c>
    </row>
    <row r="4138" spans="1:6" x14ac:dyDescent="0.2">
      <c r="A4138" s="1">
        <v>43929</v>
      </c>
      <c r="B4138" s="1"/>
      <c r="C4138" t="s">
        <v>106</v>
      </c>
      <c r="D4138">
        <v>0</v>
      </c>
      <c r="E4138">
        <v>1688.65</v>
      </c>
      <c r="F4138">
        <v>326710</v>
      </c>
    </row>
    <row r="4139" spans="1:6" x14ac:dyDescent="0.2">
      <c r="A4139" s="1">
        <v>43929</v>
      </c>
      <c r="B4139" s="1"/>
      <c r="C4139" t="s">
        <v>107</v>
      </c>
      <c r="D4139">
        <v>1</v>
      </c>
      <c r="E4139">
        <v>4981.4799999999996</v>
      </c>
      <c r="F4139">
        <v>390524</v>
      </c>
    </row>
    <row r="4140" spans="1:6" x14ac:dyDescent="0.2">
      <c r="A4140" s="1">
        <v>43929</v>
      </c>
      <c r="B4140" s="1"/>
      <c r="C4140" t="s">
        <v>108</v>
      </c>
      <c r="D4140">
        <v>0</v>
      </c>
      <c r="E4140">
        <v>238.79</v>
      </c>
      <c r="F4140">
        <v>17816</v>
      </c>
    </row>
    <row r="4141" spans="1:6" x14ac:dyDescent="0.2">
      <c r="A4141" s="1">
        <v>43929</v>
      </c>
      <c r="B4141" s="1"/>
      <c r="C4141" t="s">
        <v>107</v>
      </c>
      <c r="D4141">
        <v>1</v>
      </c>
      <c r="E4141">
        <v>9609.67</v>
      </c>
      <c r="F4141">
        <v>785349</v>
      </c>
    </row>
    <row r="4142" spans="1:6" x14ac:dyDescent="0.2">
      <c r="A4142" s="1">
        <v>43929</v>
      </c>
      <c r="B4142" s="1"/>
      <c r="C4142" t="s">
        <v>148</v>
      </c>
      <c r="D4142">
        <v>0</v>
      </c>
      <c r="E4142">
        <v>0</v>
      </c>
      <c r="F4142">
        <v>0</v>
      </c>
    </row>
    <row r="4143" spans="1:6" x14ac:dyDescent="0.2">
      <c r="A4143" s="1">
        <v>43929</v>
      </c>
      <c r="B4143" s="1"/>
      <c r="C4143" t="s">
        <v>108</v>
      </c>
      <c r="D4143">
        <v>0</v>
      </c>
      <c r="E4143">
        <v>716.53</v>
      </c>
      <c r="F4143">
        <v>118937</v>
      </c>
    </row>
    <row r="4144" spans="1:6" x14ac:dyDescent="0.2">
      <c r="A4144" s="1">
        <v>43929</v>
      </c>
      <c r="B4144" s="1"/>
      <c r="C4144" t="s">
        <v>108</v>
      </c>
      <c r="D4144">
        <v>0</v>
      </c>
      <c r="E4144">
        <v>191.29</v>
      </c>
      <c r="F4144">
        <v>24482</v>
      </c>
    </row>
    <row r="4145" spans="1:6" x14ac:dyDescent="0.2">
      <c r="A4145" s="1">
        <v>43929</v>
      </c>
      <c r="B4145" s="1"/>
      <c r="C4145" t="s">
        <v>106</v>
      </c>
      <c r="D4145">
        <v>0</v>
      </c>
      <c r="E4145">
        <v>2851.01</v>
      </c>
      <c r="F4145">
        <v>824262</v>
      </c>
    </row>
    <row r="4146" spans="1:6" x14ac:dyDescent="0.2">
      <c r="A4146" s="1">
        <v>43929</v>
      </c>
      <c r="B4146" s="1"/>
      <c r="C4146" t="s">
        <v>107</v>
      </c>
      <c r="D4146">
        <v>1</v>
      </c>
      <c r="E4146">
        <v>4025.53</v>
      </c>
      <c r="F4146">
        <v>740250</v>
      </c>
    </row>
    <row r="4147" spans="1:6" x14ac:dyDescent="0.2">
      <c r="A4147" s="1">
        <v>43929</v>
      </c>
      <c r="B4147" s="1"/>
      <c r="C4147" t="s">
        <v>103</v>
      </c>
      <c r="D4147">
        <v>0</v>
      </c>
      <c r="E4147">
        <v>91.56</v>
      </c>
      <c r="F4147">
        <v>32518</v>
      </c>
    </row>
    <row r="4148" spans="1:6" x14ac:dyDescent="0.2">
      <c r="A4148" s="1">
        <v>43929</v>
      </c>
      <c r="B4148" s="1"/>
      <c r="C4148" t="s">
        <v>103</v>
      </c>
      <c r="D4148">
        <v>0</v>
      </c>
      <c r="E4148">
        <v>364.7</v>
      </c>
      <c r="F4148">
        <v>34633</v>
      </c>
    </row>
    <row r="4149" spans="1:6" x14ac:dyDescent="0.2">
      <c r="A4149" s="1">
        <v>43929</v>
      </c>
      <c r="B4149" s="1"/>
      <c r="C4149" t="s">
        <v>103</v>
      </c>
      <c r="D4149">
        <v>0</v>
      </c>
      <c r="E4149">
        <v>1827</v>
      </c>
      <c r="F4149">
        <v>291782</v>
      </c>
    </row>
    <row r="4150" spans="1:6" x14ac:dyDescent="0.2">
      <c r="A4150" s="1">
        <v>43929</v>
      </c>
      <c r="B4150" s="1"/>
      <c r="C4150" t="s">
        <v>107</v>
      </c>
      <c r="D4150">
        <v>0</v>
      </c>
      <c r="E4150">
        <v>84.91</v>
      </c>
      <c r="F4150">
        <v>10539</v>
      </c>
    </row>
    <row r="4151" spans="1:6" x14ac:dyDescent="0.2">
      <c r="A4151" s="1">
        <v>43929</v>
      </c>
      <c r="B4151" s="1"/>
      <c r="C4151" t="s">
        <v>103</v>
      </c>
      <c r="D4151">
        <v>0</v>
      </c>
      <c r="E4151">
        <v>16.61</v>
      </c>
      <c r="F4151">
        <v>1634</v>
      </c>
    </row>
    <row r="4152" spans="1:6" x14ac:dyDescent="0.2">
      <c r="A4152" s="1">
        <v>43929</v>
      </c>
      <c r="B4152" s="1"/>
      <c r="C4152" t="s">
        <v>148</v>
      </c>
      <c r="D4152">
        <v>0</v>
      </c>
      <c r="E4152">
        <v>120.98</v>
      </c>
      <c r="F4152">
        <v>10349</v>
      </c>
    </row>
    <row r="4153" spans="1:6" x14ac:dyDescent="0.2">
      <c r="A4153" s="1">
        <v>43929</v>
      </c>
      <c r="B4153" s="1"/>
      <c r="C4153" t="s">
        <v>103</v>
      </c>
      <c r="D4153">
        <v>0</v>
      </c>
      <c r="E4153">
        <v>149.82</v>
      </c>
      <c r="F4153">
        <v>10906</v>
      </c>
    </row>
    <row r="4154" spans="1:6" x14ac:dyDescent="0.2">
      <c r="A4154" s="1">
        <v>43929</v>
      </c>
      <c r="B4154" s="1"/>
      <c r="C4154" t="s">
        <v>106</v>
      </c>
      <c r="D4154">
        <v>0</v>
      </c>
      <c r="E4154">
        <v>839.34</v>
      </c>
      <c r="F4154">
        <v>109200</v>
      </c>
    </row>
    <row r="4155" spans="1:6" x14ac:dyDescent="0.2">
      <c r="A4155" s="1">
        <v>43929</v>
      </c>
      <c r="B4155" s="1"/>
      <c r="C4155" t="s">
        <v>103</v>
      </c>
      <c r="D4155">
        <v>0</v>
      </c>
      <c r="E4155">
        <v>7.02</v>
      </c>
      <c r="F4155">
        <v>818</v>
      </c>
    </row>
    <row r="4156" spans="1:6" x14ac:dyDescent="0.2">
      <c r="A4156" s="1">
        <v>43929</v>
      </c>
      <c r="B4156" s="1"/>
      <c r="C4156" t="s">
        <v>103</v>
      </c>
      <c r="D4156">
        <v>0</v>
      </c>
      <c r="E4156">
        <v>92.85</v>
      </c>
      <c r="F4156">
        <v>14685</v>
      </c>
    </row>
    <row r="4157" spans="1:6" x14ac:dyDescent="0.2">
      <c r="A4157" s="1">
        <v>43929</v>
      </c>
      <c r="B4157" s="1"/>
      <c r="C4157" t="s">
        <v>103</v>
      </c>
      <c r="D4157">
        <v>0</v>
      </c>
      <c r="E4157">
        <v>607.4</v>
      </c>
      <c r="F4157">
        <v>102442</v>
      </c>
    </row>
    <row r="4158" spans="1:6" x14ac:dyDescent="0.2">
      <c r="A4158" s="1">
        <v>43929</v>
      </c>
      <c r="B4158" s="1"/>
      <c r="C4158" t="s">
        <v>108</v>
      </c>
      <c r="D4158">
        <v>0</v>
      </c>
      <c r="E4158">
        <v>265.89</v>
      </c>
      <c r="F4158">
        <v>38492</v>
      </c>
    </row>
    <row r="4159" spans="1:6" x14ac:dyDescent="0.2">
      <c r="A4159" s="1">
        <v>43929</v>
      </c>
      <c r="B4159" s="1"/>
      <c r="C4159" t="s">
        <v>103</v>
      </c>
      <c r="D4159">
        <v>0</v>
      </c>
      <c r="E4159">
        <v>8003.97</v>
      </c>
      <c r="F4159">
        <v>856824</v>
      </c>
    </row>
    <row r="4160" spans="1:6" x14ac:dyDescent="0.2">
      <c r="A4160" s="1">
        <v>43929</v>
      </c>
      <c r="B4160" s="1"/>
      <c r="C4160" t="s">
        <v>103</v>
      </c>
      <c r="D4160">
        <v>0</v>
      </c>
      <c r="E4160">
        <v>168.2</v>
      </c>
      <c r="F4160">
        <v>46403</v>
      </c>
    </row>
    <row r="4161" spans="1:6" x14ac:dyDescent="0.2">
      <c r="A4161" s="1">
        <v>43929</v>
      </c>
      <c r="B4161" s="1"/>
      <c r="C4161" t="s">
        <v>107</v>
      </c>
      <c r="D4161">
        <v>0</v>
      </c>
      <c r="E4161">
        <v>83.35</v>
      </c>
      <c r="F4161">
        <v>19463</v>
      </c>
    </row>
    <row r="4162" spans="1:6" x14ac:dyDescent="0.2">
      <c r="A4162" s="1">
        <v>43929</v>
      </c>
      <c r="B4162" s="1"/>
      <c r="C4162" t="s">
        <v>106</v>
      </c>
      <c r="D4162">
        <v>0</v>
      </c>
      <c r="E4162">
        <v>297.37</v>
      </c>
      <c r="F4162">
        <v>90756</v>
      </c>
    </row>
    <row r="4163" spans="1:6" x14ac:dyDescent="0.2">
      <c r="A4163" s="1">
        <v>43929</v>
      </c>
      <c r="B4163" s="1"/>
      <c r="C4163" t="s">
        <v>108</v>
      </c>
      <c r="D4163">
        <v>0</v>
      </c>
      <c r="E4163">
        <v>140.82</v>
      </c>
      <c r="F4163">
        <v>19165</v>
      </c>
    </row>
    <row r="4164" spans="1:6" x14ac:dyDescent="0.2">
      <c r="A4164" s="1">
        <v>43929</v>
      </c>
      <c r="B4164" s="1"/>
      <c r="C4164" t="s">
        <v>106</v>
      </c>
      <c r="D4164">
        <v>0</v>
      </c>
      <c r="E4164">
        <v>468.28</v>
      </c>
      <c r="F4164">
        <v>58342</v>
      </c>
    </row>
    <row r="4165" spans="1:6" x14ac:dyDescent="0.2">
      <c r="A4165" s="1">
        <v>43929</v>
      </c>
      <c r="B4165" s="1"/>
      <c r="C4165" t="s">
        <v>103</v>
      </c>
      <c r="D4165">
        <v>0</v>
      </c>
      <c r="E4165">
        <v>1377.16</v>
      </c>
      <c r="F4165">
        <v>95194</v>
      </c>
    </row>
    <row r="4166" spans="1:6" x14ac:dyDescent="0.2">
      <c r="A4166" s="1">
        <v>43929</v>
      </c>
      <c r="B4166" s="1"/>
      <c r="C4166" t="s">
        <v>107</v>
      </c>
      <c r="D4166">
        <v>1</v>
      </c>
      <c r="E4166">
        <v>4329.67</v>
      </c>
      <c r="F4166">
        <v>542375</v>
      </c>
    </row>
    <row r="4167" spans="1:6" x14ac:dyDescent="0.2">
      <c r="A4167" s="1">
        <v>43929</v>
      </c>
      <c r="B4167" s="1"/>
      <c r="C4167" t="s">
        <v>103</v>
      </c>
      <c r="D4167">
        <v>0</v>
      </c>
      <c r="E4167">
        <v>5856.12</v>
      </c>
      <c r="F4167">
        <v>3592678</v>
      </c>
    </row>
    <row r="4168" spans="1:6" x14ac:dyDescent="0.2">
      <c r="A4168" s="1">
        <v>43929</v>
      </c>
      <c r="B4168" s="1"/>
      <c r="C4168" t="s">
        <v>108</v>
      </c>
      <c r="D4168">
        <v>0</v>
      </c>
      <c r="E4168">
        <v>900.16</v>
      </c>
      <c r="F4168">
        <v>153811</v>
      </c>
    </row>
    <row r="4169" spans="1:6" x14ac:dyDescent="0.2">
      <c r="A4169" s="1">
        <v>43929</v>
      </c>
      <c r="B4169" s="1"/>
      <c r="C4169" t="s">
        <v>148</v>
      </c>
      <c r="D4169">
        <v>0</v>
      </c>
      <c r="E4169">
        <v>20.78</v>
      </c>
      <c r="F4169">
        <v>1641</v>
      </c>
    </row>
    <row r="4170" spans="1:6" x14ac:dyDescent="0.2">
      <c r="A4170" s="1">
        <v>43929</v>
      </c>
      <c r="B4170" s="1"/>
      <c r="C4170" t="s">
        <v>103</v>
      </c>
      <c r="D4170">
        <v>0</v>
      </c>
      <c r="E4170">
        <v>1583.64</v>
      </c>
      <c r="F4170">
        <v>281737</v>
      </c>
    </row>
    <row r="4171" spans="1:6" x14ac:dyDescent="0.2">
      <c r="A4171" s="1">
        <v>43929</v>
      </c>
      <c r="B4171" s="1"/>
      <c r="C4171" t="s">
        <v>148</v>
      </c>
      <c r="D4171">
        <v>0</v>
      </c>
      <c r="E4171">
        <v>0</v>
      </c>
      <c r="F4171">
        <v>0</v>
      </c>
    </row>
    <row r="4172" spans="1:6" x14ac:dyDescent="0.2">
      <c r="A4172" s="1">
        <v>43929</v>
      </c>
      <c r="B4172" s="1"/>
      <c r="C4172" t="s">
        <v>107</v>
      </c>
      <c r="D4172">
        <v>1</v>
      </c>
      <c r="E4172">
        <v>7067.63</v>
      </c>
      <c r="F4172">
        <v>945932</v>
      </c>
    </row>
    <row r="4173" spans="1:6" x14ac:dyDescent="0.2">
      <c r="A4173" s="1">
        <v>43929</v>
      </c>
      <c r="B4173" s="1"/>
      <c r="C4173" t="s">
        <v>148</v>
      </c>
      <c r="D4173">
        <v>0</v>
      </c>
      <c r="E4173">
        <v>25.55</v>
      </c>
      <c r="F4173">
        <v>1993</v>
      </c>
    </row>
    <row r="4174" spans="1:6" x14ac:dyDescent="0.2">
      <c r="A4174" s="1">
        <v>43929</v>
      </c>
      <c r="B4174" s="1"/>
      <c r="C4174" t="s">
        <v>103</v>
      </c>
      <c r="D4174">
        <v>0</v>
      </c>
      <c r="E4174">
        <v>491.58</v>
      </c>
      <c r="F4174">
        <v>79560</v>
      </c>
    </row>
    <row r="4175" spans="1:6" x14ac:dyDescent="0.2">
      <c r="A4175" s="1">
        <v>43929</v>
      </c>
      <c r="B4175" s="1"/>
      <c r="C4175" t="s">
        <v>148</v>
      </c>
      <c r="D4175">
        <v>0</v>
      </c>
      <c r="E4175">
        <v>0</v>
      </c>
      <c r="F4175">
        <v>0</v>
      </c>
    </row>
    <row r="4176" spans="1:6" x14ac:dyDescent="0.2">
      <c r="A4176" s="1">
        <v>43929</v>
      </c>
      <c r="B4176" s="1"/>
      <c r="C4176" t="s">
        <v>148</v>
      </c>
      <c r="D4176">
        <v>0</v>
      </c>
      <c r="E4176">
        <v>894.13</v>
      </c>
      <c r="F4176">
        <v>75405</v>
      </c>
    </row>
    <row r="4177" spans="1:6" x14ac:dyDescent="0.2">
      <c r="A4177" s="1">
        <v>43929</v>
      </c>
      <c r="B4177" s="1"/>
      <c r="C4177" t="s">
        <v>106</v>
      </c>
      <c r="D4177">
        <v>0</v>
      </c>
      <c r="E4177">
        <v>1019.98</v>
      </c>
      <c r="F4177">
        <v>298574</v>
      </c>
    </row>
    <row r="4178" spans="1:6" x14ac:dyDescent="0.2">
      <c r="A4178" s="1">
        <v>43929</v>
      </c>
      <c r="B4178" s="1"/>
      <c r="C4178" t="s">
        <v>106</v>
      </c>
      <c r="D4178">
        <v>0</v>
      </c>
      <c r="E4178">
        <v>111.95</v>
      </c>
      <c r="F4178">
        <v>15843</v>
      </c>
    </row>
    <row r="4179" spans="1:6" x14ac:dyDescent="0.2">
      <c r="A4179" s="1">
        <v>43929</v>
      </c>
      <c r="B4179" s="1"/>
      <c r="C4179" t="s">
        <v>108</v>
      </c>
      <c r="D4179">
        <v>0</v>
      </c>
      <c r="E4179">
        <v>410.96</v>
      </c>
      <c r="F4179">
        <v>77343</v>
      </c>
    </row>
    <row r="4180" spans="1:6" x14ac:dyDescent="0.2">
      <c r="A4180" s="1">
        <v>43929</v>
      </c>
      <c r="B4180" s="1"/>
      <c r="C4180" t="s">
        <v>148</v>
      </c>
      <c r="D4180">
        <v>0</v>
      </c>
      <c r="E4180">
        <v>0</v>
      </c>
      <c r="F4180">
        <v>0</v>
      </c>
    </row>
    <row r="4181" spans="1:6" x14ac:dyDescent="0.2">
      <c r="A4181" s="1">
        <v>43929</v>
      </c>
      <c r="B4181" s="1"/>
      <c r="C4181" t="s">
        <v>106</v>
      </c>
      <c r="D4181">
        <v>0</v>
      </c>
      <c r="E4181">
        <v>1182.3599999999999</v>
      </c>
      <c r="F4181">
        <v>226161</v>
      </c>
    </row>
    <row r="4182" spans="1:6" x14ac:dyDescent="0.2">
      <c r="A4182" s="1">
        <v>43929</v>
      </c>
      <c r="B4182" s="1"/>
      <c r="C4182" t="s">
        <v>103</v>
      </c>
      <c r="D4182">
        <v>0</v>
      </c>
      <c r="E4182">
        <v>3206.02</v>
      </c>
      <c r="F4182">
        <v>672939</v>
      </c>
    </row>
    <row r="4183" spans="1:6" x14ac:dyDescent="0.2">
      <c r="A4183" s="1">
        <v>43929</v>
      </c>
      <c r="B4183" s="1"/>
      <c r="C4183" t="s">
        <v>148</v>
      </c>
      <c r="D4183">
        <v>0</v>
      </c>
      <c r="E4183">
        <v>0</v>
      </c>
      <c r="F4183">
        <v>0</v>
      </c>
    </row>
    <row r="4184" spans="1:6" x14ac:dyDescent="0.2">
      <c r="A4184" s="1">
        <v>43929</v>
      </c>
      <c r="B4184" s="1"/>
      <c r="C4184" t="s">
        <v>148</v>
      </c>
      <c r="D4184">
        <v>0</v>
      </c>
      <c r="E4184">
        <v>0</v>
      </c>
      <c r="F4184">
        <v>0</v>
      </c>
    </row>
    <row r="4185" spans="1:6" x14ac:dyDescent="0.2">
      <c r="A4185" s="1">
        <v>43929</v>
      </c>
      <c r="B4185" s="1"/>
      <c r="C4185" t="s">
        <v>107</v>
      </c>
      <c r="D4185">
        <v>1</v>
      </c>
      <c r="E4185">
        <v>3222.25</v>
      </c>
      <c r="F4185">
        <v>304880</v>
      </c>
    </row>
    <row r="4186" spans="1:6" x14ac:dyDescent="0.2">
      <c r="A4186" s="1">
        <v>43929</v>
      </c>
      <c r="B4186" s="1"/>
      <c r="C4186" t="s">
        <v>107</v>
      </c>
      <c r="D4186">
        <v>0</v>
      </c>
      <c r="E4186">
        <v>349.05</v>
      </c>
      <c r="F4186">
        <v>81419</v>
      </c>
    </row>
    <row r="4187" spans="1:6" x14ac:dyDescent="0.2">
      <c r="A4187" s="1">
        <v>43929</v>
      </c>
      <c r="B4187" s="1"/>
      <c r="C4187" t="s">
        <v>148</v>
      </c>
      <c r="D4187">
        <v>0</v>
      </c>
      <c r="E4187">
        <v>7.3</v>
      </c>
      <c r="F4187">
        <v>837</v>
      </c>
    </row>
    <row r="4188" spans="1:6" x14ac:dyDescent="0.2">
      <c r="A4188" s="1">
        <v>43929</v>
      </c>
      <c r="B4188" s="1"/>
      <c r="C4188" t="s">
        <v>107</v>
      </c>
      <c r="D4188">
        <v>0</v>
      </c>
      <c r="E4188">
        <v>585.12</v>
      </c>
      <c r="F4188">
        <v>73427</v>
      </c>
    </row>
    <row r="4189" spans="1:6" x14ac:dyDescent="0.2">
      <c r="A4189" s="1">
        <v>43929</v>
      </c>
      <c r="B4189" s="1"/>
      <c r="C4189" t="s">
        <v>107</v>
      </c>
      <c r="D4189">
        <v>1</v>
      </c>
      <c r="E4189">
        <v>628.32000000000005</v>
      </c>
      <c r="F4189">
        <v>124995</v>
      </c>
    </row>
    <row r="4190" spans="1:6" x14ac:dyDescent="0.2">
      <c r="A4190" s="1">
        <v>43929</v>
      </c>
      <c r="B4190" s="1"/>
      <c r="C4190" t="s">
        <v>108</v>
      </c>
      <c r="D4190">
        <v>0</v>
      </c>
      <c r="E4190">
        <v>632.95000000000005</v>
      </c>
      <c r="F4190">
        <v>54477</v>
      </c>
    </row>
    <row r="4191" spans="1:6" x14ac:dyDescent="0.2">
      <c r="A4191" s="1">
        <v>43929</v>
      </c>
      <c r="B4191" s="1"/>
      <c r="C4191" t="s">
        <v>106</v>
      </c>
      <c r="D4191">
        <v>0</v>
      </c>
      <c r="E4191">
        <v>1459.15</v>
      </c>
      <c r="F4191">
        <v>263562</v>
      </c>
    </row>
    <row r="4192" spans="1:6" x14ac:dyDescent="0.2">
      <c r="A4192" s="1">
        <v>43929</v>
      </c>
      <c r="B4192" s="1"/>
      <c r="C4192" t="s">
        <v>107</v>
      </c>
      <c r="D4192">
        <v>1</v>
      </c>
      <c r="E4192">
        <v>5353.83</v>
      </c>
      <c r="F4192">
        <v>620976</v>
      </c>
    </row>
    <row r="4193" spans="1:6" x14ac:dyDescent="0.2">
      <c r="A4193" s="1">
        <v>43929</v>
      </c>
      <c r="B4193" s="1"/>
      <c r="C4193" t="s">
        <v>103</v>
      </c>
      <c r="D4193">
        <v>0</v>
      </c>
      <c r="E4193">
        <v>1475.43</v>
      </c>
      <c r="F4193">
        <v>259415</v>
      </c>
    </row>
    <row r="4194" spans="1:6" x14ac:dyDescent="0.2">
      <c r="A4194" s="1">
        <v>43929</v>
      </c>
      <c r="B4194" s="1"/>
      <c r="C4194" t="s">
        <v>106</v>
      </c>
      <c r="D4194">
        <v>0</v>
      </c>
      <c r="E4194">
        <v>720.84</v>
      </c>
      <c r="F4194">
        <v>224352</v>
      </c>
    </row>
    <row r="4195" spans="1:6" x14ac:dyDescent="0.2">
      <c r="A4195" s="1">
        <v>43929</v>
      </c>
      <c r="B4195" s="1"/>
      <c r="C4195" t="s">
        <v>106</v>
      </c>
      <c r="D4195">
        <v>0</v>
      </c>
      <c r="E4195">
        <v>522.94000000000005</v>
      </c>
      <c r="F4195">
        <v>67246</v>
      </c>
    </row>
    <row r="4196" spans="1:6" x14ac:dyDescent="0.2">
      <c r="A4196" s="1">
        <v>43929</v>
      </c>
      <c r="B4196" s="1"/>
      <c r="C4196" t="s">
        <v>148</v>
      </c>
      <c r="D4196">
        <v>0</v>
      </c>
      <c r="E4196">
        <v>726.6</v>
      </c>
      <c r="F4196">
        <v>45170</v>
      </c>
    </row>
    <row r="4197" spans="1:6" x14ac:dyDescent="0.2">
      <c r="A4197" s="1">
        <v>43929</v>
      </c>
      <c r="B4197" s="1"/>
      <c r="C4197" t="s">
        <v>106</v>
      </c>
      <c r="D4197">
        <v>0</v>
      </c>
      <c r="E4197">
        <v>1479.27</v>
      </c>
      <c r="F4197">
        <v>277107</v>
      </c>
    </row>
    <row r="4198" spans="1:6" x14ac:dyDescent="0.2">
      <c r="A4198" s="1">
        <v>43929</v>
      </c>
      <c r="B4198" s="1"/>
      <c r="C4198" t="s">
        <v>103</v>
      </c>
      <c r="D4198">
        <v>0</v>
      </c>
      <c r="E4198">
        <v>506.06</v>
      </c>
      <c r="F4198">
        <v>65340</v>
      </c>
    </row>
    <row r="4199" spans="1:6" x14ac:dyDescent="0.2">
      <c r="A4199" s="1">
        <v>43929</v>
      </c>
      <c r="B4199" s="1"/>
      <c r="C4199" t="s">
        <v>105</v>
      </c>
      <c r="D4199">
        <v>0</v>
      </c>
      <c r="E4199">
        <v>14500.99</v>
      </c>
      <c r="F4199">
        <v>8683211</v>
      </c>
    </row>
    <row r="4200" spans="1:6" x14ac:dyDescent="0.2">
      <c r="A4200" s="1">
        <v>43929</v>
      </c>
      <c r="B4200" s="1"/>
      <c r="C4200" t="s">
        <v>107</v>
      </c>
      <c r="D4200">
        <v>1</v>
      </c>
      <c r="E4200">
        <v>4725.24</v>
      </c>
      <c r="F4200">
        <v>430049</v>
      </c>
    </row>
    <row r="4201" spans="1:6" x14ac:dyDescent="0.2">
      <c r="A4201" s="1">
        <v>43929</v>
      </c>
      <c r="B4201" s="1"/>
      <c r="C4201" t="s">
        <v>103</v>
      </c>
      <c r="D4201">
        <v>0</v>
      </c>
      <c r="E4201">
        <v>3253.62</v>
      </c>
      <c r="F4201">
        <v>432932</v>
      </c>
    </row>
    <row r="4202" spans="1:6" x14ac:dyDescent="0.2">
      <c r="A4202" s="1">
        <v>43929</v>
      </c>
      <c r="B4202" s="1"/>
      <c r="C4202" t="s">
        <v>103</v>
      </c>
      <c r="D4202">
        <v>0</v>
      </c>
      <c r="E4202">
        <v>62.44</v>
      </c>
      <c r="F4202">
        <v>7868</v>
      </c>
    </row>
    <row r="4203" spans="1:6" x14ac:dyDescent="0.2">
      <c r="A4203" s="1">
        <v>43922</v>
      </c>
      <c r="B4203" s="1"/>
      <c r="C4203" t="s">
        <v>107</v>
      </c>
      <c r="D4203">
        <v>1</v>
      </c>
      <c r="E4203">
        <v>27817.94</v>
      </c>
      <c r="F4203">
        <v>4618094</v>
      </c>
    </row>
    <row r="4204" spans="1:6" x14ac:dyDescent="0.2">
      <c r="A4204" s="1">
        <v>43922</v>
      </c>
      <c r="B4204" s="1"/>
      <c r="C4204" t="s">
        <v>108</v>
      </c>
      <c r="D4204">
        <v>0</v>
      </c>
      <c r="E4204">
        <v>577.86</v>
      </c>
      <c r="F4204">
        <v>85231</v>
      </c>
    </row>
    <row r="4205" spans="1:6" x14ac:dyDescent="0.2">
      <c r="A4205" s="1">
        <v>43922</v>
      </c>
      <c r="B4205" s="1"/>
      <c r="C4205" t="s">
        <v>106</v>
      </c>
      <c r="D4205">
        <v>0</v>
      </c>
      <c r="E4205">
        <v>1161.79</v>
      </c>
      <c r="F4205">
        <v>445952</v>
      </c>
    </row>
    <row r="4206" spans="1:6" x14ac:dyDescent="0.2">
      <c r="A4206" s="1">
        <v>43922</v>
      </c>
      <c r="B4206" s="1"/>
      <c r="C4206" t="s">
        <v>103</v>
      </c>
      <c r="D4206">
        <v>0</v>
      </c>
      <c r="E4206">
        <v>5801.83</v>
      </c>
      <c r="F4206">
        <v>737513</v>
      </c>
    </row>
    <row r="4207" spans="1:6" x14ac:dyDescent="0.2">
      <c r="A4207" s="1">
        <v>43922</v>
      </c>
      <c r="B4207" s="1"/>
      <c r="C4207" t="s">
        <v>103</v>
      </c>
      <c r="D4207">
        <v>0</v>
      </c>
      <c r="E4207">
        <v>6386.74</v>
      </c>
      <c r="F4207">
        <v>807707</v>
      </c>
    </row>
    <row r="4208" spans="1:6" x14ac:dyDescent="0.2">
      <c r="A4208" s="1">
        <v>43922</v>
      </c>
      <c r="B4208" s="1"/>
      <c r="C4208" t="s">
        <v>106</v>
      </c>
      <c r="D4208">
        <v>0</v>
      </c>
      <c r="E4208">
        <v>0</v>
      </c>
      <c r="F4208">
        <v>0</v>
      </c>
    </row>
    <row r="4209" spans="1:6" x14ac:dyDescent="0.2">
      <c r="A4209" s="1">
        <v>43922</v>
      </c>
      <c r="B4209" s="1"/>
      <c r="C4209" t="s">
        <v>103</v>
      </c>
      <c r="D4209">
        <v>0</v>
      </c>
      <c r="E4209">
        <v>484.22</v>
      </c>
      <c r="F4209">
        <v>42029</v>
      </c>
    </row>
    <row r="4210" spans="1:6" x14ac:dyDescent="0.2">
      <c r="A4210" s="1">
        <v>43922</v>
      </c>
      <c r="B4210" s="1"/>
      <c r="C4210" t="s">
        <v>107</v>
      </c>
      <c r="D4210">
        <v>1</v>
      </c>
      <c r="E4210">
        <v>10157.61</v>
      </c>
      <c r="F4210">
        <v>1028793</v>
      </c>
    </row>
    <row r="4211" spans="1:6" x14ac:dyDescent="0.2">
      <c r="A4211" s="1">
        <v>43922</v>
      </c>
      <c r="B4211" s="1"/>
      <c r="C4211" t="s">
        <v>103</v>
      </c>
      <c r="D4211">
        <v>0</v>
      </c>
      <c r="E4211">
        <v>0</v>
      </c>
      <c r="F4211">
        <v>0</v>
      </c>
    </row>
    <row r="4212" spans="1:6" x14ac:dyDescent="0.2">
      <c r="A4212" s="1">
        <v>43922</v>
      </c>
      <c r="B4212" s="1"/>
      <c r="C4212" t="s">
        <v>103</v>
      </c>
      <c r="D4212">
        <v>0</v>
      </c>
      <c r="E4212">
        <v>5934.14</v>
      </c>
      <c r="F4212">
        <v>1208136</v>
      </c>
    </row>
    <row r="4213" spans="1:6" x14ac:dyDescent="0.2">
      <c r="A4213" s="1">
        <v>43922</v>
      </c>
      <c r="B4213" s="1"/>
      <c r="C4213" t="s">
        <v>103</v>
      </c>
      <c r="D4213">
        <v>0</v>
      </c>
      <c r="E4213">
        <v>15289.44</v>
      </c>
      <c r="F4213">
        <v>2052978</v>
      </c>
    </row>
    <row r="4214" spans="1:6" x14ac:dyDescent="0.2">
      <c r="A4214" s="1">
        <v>43922</v>
      </c>
      <c r="B4214" s="1"/>
      <c r="C4214" t="s">
        <v>106</v>
      </c>
      <c r="D4214">
        <v>0</v>
      </c>
      <c r="E4214">
        <v>743.58</v>
      </c>
      <c r="F4214">
        <v>270838</v>
      </c>
    </row>
    <row r="4215" spans="1:6" x14ac:dyDescent="0.2">
      <c r="A4215" s="1">
        <v>43922</v>
      </c>
      <c r="B4215" s="1"/>
      <c r="C4215" t="s">
        <v>108</v>
      </c>
      <c r="D4215">
        <v>0</v>
      </c>
      <c r="E4215">
        <v>1729.56</v>
      </c>
      <c r="F4215">
        <v>262554</v>
      </c>
    </row>
    <row r="4216" spans="1:6" x14ac:dyDescent="0.2">
      <c r="A4216" s="1">
        <v>43922</v>
      </c>
      <c r="B4216" s="1"/>
      <c r="C4216" t="s">
        <v>103</v>
      </c>
      <c r="D4216">
        <v>0</v>
      </c>
      <c r="E4216">
        <v>2640.41</v>
      </c>
      <c r="F4216">
        <v>485021</v>
      </c>
    </row>
    <row r="4217" spans="1:6" x14ac:dyDescent="0.2">
      <c r="A4217" s="1">
        <v>43922</v>
      </c>
      <c r="B4217" s="1"/>
      <c r="C4217" t="s">
        <v>103</v>
      </c>
      <c r="D4217">
        <v>0</v>
      </c>
      <c r="E4217">
        <v>1010.18</v>
      </c>
      <c r="F4217">
        <v>146210</v>
      </c>
    </row>
    <row r="4218" spans="1:6" x14ac:dyDescent="0.2">
      <c r="A4218" s="1">
        <v>43922</v>
      </c>
      <c r="B4218" s="1"/>
      <c r="C4218" t="s">
        <v>108</v>
      </c>
      <c r="D4218">
        <v>0</v>
      </c>
      <c r="E4218">
        <v>735.01</v>
      </c>
      <c r="F4218">
        <v>141694</v>
      </c>
    </row>
    <row r="4219" spans="1:6" x14ac:dyDescent="0.2">
      <c r="A4219" s="1">
        <v>43922</v>
      </c>
      <c r="B4219" s="1"/>
      <c r="C4219" t="s">
        <v>103</v>
      </c>
      <c r="D4219">
        <v>0</v>
      </c>
      <c r="E4219">
        <v>1562.24</v>
      </c>
      <c r="F4219">
        <v>275455</v>
      </c>
    </row>
    <row r="4220" spans="1:6" x14ac:dyDescent="0.2">
      <c r="A4220" s="1">
        <v>43922</v>
      </c>
      <c r="B4220" s="1"/>
      <c r="C4220" t="s">
        <v>103</v>
      </c>
      <c r="D4220">
        <v>0</v>
      </c>
      <c r="E4220">
        <v>0</v>
      </c>
      <c r="F4220">
        <v>0</v>
      </c>
    </row>
    <row r="4221" spans="1:6" x14ac:dyDescent="0.2">
      <c r="A4221" s="1">
        <v>43922</v>
      </c>
      <c r="B4221" s="1"/>
      <c r="C4221" t="s">
        <v>108</v>
      </c>
      <c r="D4221">
        <v>0</v>
      </c>
      <c r="E4221">
        <v>1279.04</v>
      </c>
      <c r="F4221">
        <v>108788</v>
      </c>
    </row>
    <row r="4222" spans="1:6" x14ac:dyDescent="0.2">
      <c r="A4222" s="1">
        <v>43922</v>
      </c>
      <c r="B4222" s="1"/>
      <c r="C4222" t="s">
        <v>103</v>
      </c>
      <c r="D4222">
        <v>0</v>
      </c>
      <c r="E4222">
        <v>3768.97</v>
      </c>
      <c r="F4222">
        <v>689466</v>
      </c>
    </row>
    <row r="4223" spans="1:6" x14ac:dyDescent="0.2">
      <c r="A4223" s="1">
        <v>43922</v>
      </c>
      <c r="B4223" s="1"/>
      <c r="C4223" t="s">
        <v>106</v>
      </c>
      <c r="D4223">
        <v>0</v>
      </c>
      <c r="E4223">
        <v>354.73</v>
      </c>
      <c r="F4223">
        <v>121578</v>
      </c>
    </row>
    <row r="4224" spans="1:6" x14ac:dyDescent="0.2">
      <c r="A4224" s="1">
        <v>43922</v>
      </c>
      <c r="B4224" s="1"/>
      <c r="C4224" t="s">
        <v>103</v>
      </c>
      <c r="D4224">
        <v>0</v>
      </c>
      <c r="E4224">
        <v>0</v>
      </c>
      <c r="F4224">
        <v>0</v>
      </c>
    </row>
    <row r="4225" spans="1:6" x14ac:dyDescent="0.2">
      <c r="A4225" s="1">
        <v>43922</v>
      </c>
      <c r="B4225" s="1"/>
      <c r="C4225" t="s">
        <v>106</v>
      </c>
      <c r="D4225">
        <v>0</v>
      </c>
      <c r="E4225">
        <v>1084.94</v>
      </c>
      <c r="F4225">
        <v>205455</v>
      </c>
    </row>
    <row r="4226" spans="1:6" x14ac:dyDescent="0.2">
      <c r="A4226" s="1">
        <v>43922</v>
      </c>
      <c r="B4226" s="1"/>
      <c r="C4226" t="s">
        <v>108</v>
      </c>
      <c r="D4226">
        <v>0</v>
      </c>
      <c r="E4226">
        <v>1182.82</v>
      </c>
      <c r="F4226">
        <v>166833</v>
      </c>
    </row>
    <row r="4227" spans="1:6" x14ac:dyDescent="0.2">
      <c r="A4227" s="1">
        <v>43922</v>
      </c>
      <c r="B4227" s="1"/>
      <c r="C4227" t="s">
        <v>103</v>
      </c>
      <c r="D4227">
        <v>0</v>
      </c>
      <c r="E4227">
        <v>0</v>
      </c>
      <c r="F4227">
        <v>0</v>
      </c>
    </row>
    <row r="4228" spans="1:6" x14ac:dyDescent="0.2">
      <c r="A4228" s="1">
        <v>43922</v>
      </c>
      <c r="B4228" s="1"/>
      <c r="C4228" t="s">
        <v>103</v>
      </c>
      <c r="D4228">
        <v>0</v>
      </c>
      <c r="E4228">
        <v>0</v>
      </c>
      <c r="F4228">
        <v>0</v>
      </c>
    </row>
    <row r="4229" spans="1:6" x14ac:dyDescent="0.2">
      <c r="A4229" s="1">
        <v>43922</v>
      </c>
      <c r="B4229" s="1"/>
      <c r="C4229" t="s">
        <v>106</v>
      </c>
      <c r="D4229">
        <v>0</v>
      </c>
      <c r="E4229">
        <v>0</v>
      </c>
      <c r="F4229">
        <v>0</v>
      </c>
    </row>
    <row r="4230" spans="1:6" x14ac:dyDescent="0.2">
      <c r="A4230" s="1">
        <v>43922</v>
      </c>
      <c r="B4230" s="1"/>
      <c r="C4230" t="s">
        <v>103</v>
      </c>
      <c r="D4230">
        <v>0</v>
      </c>
      <c r="E4230">
        <v>13732.76</v>
      </c>
      <c r="F4230">
        <v>1162537</v>
      </c>
    </row>
    <row r="4231" spans="1:6" x14ac:dyDescent="0.2">
      <c r="A4231" s="1">
        <v>43922</v>
      </c>
      <c r="B4231" s="1"/>
      <c r="C4231" t="s">
        <v>107</v>
      </c>
      <c r="D4231">
        <v>1</v>
      </c>
      <c r="E4231">
        <v>8244.2099999999991</v>
      </c>
      <c r="F4231">
        <v>629862</v>
      </c>
    </row>
    <row r="4232" spans="1:6" x14ac:dyDescent="0.2">
      <c r="A4232" s="1">
        <v>43922</v>
      </c>
      <c r="B4232" s="1"/>
      <c r="C4232" t="s">
        <v>106</v>
      </c>
      <c r="D4232">
        <v>0</v>
      </c>
      <c r="E4232">
        <v>306.87</v>
      </c>
      <c r="F4232">
        <v>65955</v>
      </c>
    </row>
    <row r="4233" spans="1:6" x14ac:dyDescent="0.2">
      <c r="A4233" s="1">
        <v>43922</v>
      </c>
      <c r="B4233" s="1"/>
      <c r="C4233" t="s">
        <v>107</v>
      </c>
      <c r="D4233">
        <v>1</v>
      </c>
      <c r="E4233">
        <v>10786.28</v>
      </c>
      <c r="F4233">
        <v>1123094</v>
      </c>
    </row>
    <row r="4234" spans="1:6" x14ac:dyDescent="0.2">
      <c r="A4234" s="1">
        <v>43922</v>
      </c>
      <c r="B4234" s="1"/>
      <c r="C4234" t="s">
        <v>106</v>
      </c>
      <c r="D4234">
        <v>0</v>
      </c>
      <c r="E4234">
        <v>186.81</v>
      </c>
      <c r="F4234">
        <v>33880</v>
      </c>
    </row>
    <row r="4235" spans="1:6" x14ac:dyDescent="0.2">
      <c r="A4235" s="1">
        <v>43922</v>
      </c>
      <c r="B4235" s="1"/>
      <c r="C4235" t="s">
        <v>107</v>
      </c>
      <c r="D4235">
        <v>0</v>
      </c>
      <c r="E4235">
        <v>334.41</v>
      </c>
      <c r="F4235">
        <v>83520</v>
      </c>
    </row>
    <row r="4236" spans="1:6" x14ac:dyDescent="0.2">
      <c r="A4236" s="1">
        <v>43922</v>
      </c>
      <c r="B4236" s="1"/>
      <c r="C4236" t="s">
        <v>103</v>
      </c>
      <c r="D4236">
        <v>0</v>
      </c>
      <c r="E4236">
        <v>462.58</v>
      </c>
      <c r="F4236">
        <v>41246</v>
      </c>
    </row>
    <row r="4237" spans="1:6" x14ac:dyDescent="0.2">
      <c r="A4237" s="1">
        <v>43922</v>
      </c>
      <c r="B4237" s="1"/>
      <c r="C4237" t="s">
        <v>108</v>
      </c>
      <c r="D4237">
        <v>0</v>
      </c>
      <c r="E4237">
        <v>1740.57</v>
      </c>
      <c r="F4237">
        <v>220911</v>
      </c>
    </row>
    <row r="4238" spans="1:6" x14ac:dyDescent="0.2">
      <c r="A4238" s="1">
        <v>43922</v>
      </c>
      <c r="B4238" s="1"/>
      <c r="C4238" t="s">
        <v>148</v>
      </c>
      <c r="D4238">
        <v>0</v>
      </c>
      <c r="E4238">
        <v>18.98</v>
      </c>
      <c r="F4238">
        <v>1449</v>
      </c>
    </row>
    <row r="4239" spans="1:6" x14ac:dyDescent="0.2">
      <c r="A4239" s="1">
        <v>43922</v>
      </c>
      <c r="B4239" s="1"/>
      <c r="C4239" t="s">
        <v>108</v>
      </c>
      <c r="D4239">
        <v>0</v>
      </c>
      <c r="E4239">
        <v>411.73</v>
      </c>
      <c r="F4239">
        <v>42387</v>
      </c>
    </row>
    <row r="4240" spans="1:6" x14ac:dyDescent="0.2">
      <c r="A4240" s="1">
        <v>43922</v>
      </c>
      <c r="B4240" s="1"/>
      <c r="C4240" t="s">
        <v>148</v>
      </c>
      <c r="D4240">
        <v>0</v>
      </c>
      <c r="E4240">
        <v>20.77</v>
      </c>
      <c r="F4240">
        <v>1245</v>
      </c>
    </row>
    <row r="4241" spans="1:6" x14ac:dyDescent="0.2">
      <c r="A4241" s="1">
        <v>43922</v>
      </c>
      <c r="B4241" s="1"/>
      <c r="C4241" t="s">
        <v>108</v>
      </c>
      <c r="D4241">
        <v>0</v>
      </c>
      <c r="E4241">
        <v>135.66999999999999</v>
      </c>
      <c r="F4241">
        <v>32716</v>
      </c>
    </row>
    <row r="4242" spans="1:6" x14ac:dyDescent="0.2">
      <c r="A4242" s="1">
        <v>43922</v>
      </c>
      <c r="B4242" s="1"/>
      <c r="C4242" t="s">
        <v>148</v>
      </c>
      <c r="D4242">
        <v>0</v>
      </c>
      <c r="E4242">
        <v>191.09</v>
      </c>
      <c r="F4242">
        <v>14145</v>
      </c>
    </row>
    <row r="4243" spans="1:6" x14ac:dyDescent="0.2">
      <c r="A4243" s="1">
        <v>43922</v>
      </c>
      <c r="B4243" s="1"/>
      <c r="C4243" t="s">
        <v>107</v>
      </c>
      <c r="D4243">
        <v>1</v>
      </c>
      <c r="E4243">
        <v>17935.21</v>
      </c>
      <c r="F4243">
        <v>1435731</v>
      </c>
    </row>
    <row r="4244" spans="1:6" x14ac:dyDescent="0.2">
      <c r="A4244" s="1">
        <v>43922</v>
      </c>
      <c r="B4244" s="1"/>
      <c r="C4244" t="s">
        <v>107</v>
      </c>
      <c r="D4244">
        <v>1</v>
      </c>
      <c r="E4244">
        <v>566.66</v>
      </c>
      <c r="F4244">
        <v>106451</v>
      </c>
    </row>
    <row r="4245" spans="1:6" x14ac:dyDescent="0.2">
      <c r="A4245" s="1">
        <v>43922</v>
      </c>
      <c r="B4245" s="1"/>
      <c r="C4245" t="s">
        <v>148</v>
      </c>
      <c r="D4245">
        <v>0</v>
      </c>
      <c r="E4245">
        <v>3294.27</v>
      </c>
      <c r="F4245">
        <v>160212</v>
      </c>
    </row>
    <row r="4246" spans="1:6" x14ac:dyDescent="0.2">
      <c r="A4246" s="1">
        <v>43922</v>
      </c>
      <c r="B4246" s="1"/>
      <c r="C4246" t="s">
        <v>105</v>
      </c>
      <c r="D4246">
        <v>0</v>
      </c>
      <c r="E4246">
        <v>12642.27</v>
      </c>
      <c r="F4246">
        <v>7570320</v>
      </c>
    </row>
    <row r="4247" spans="1:6" x14ac:dyDescent="0.2">
      <c r="A4247" s="1">
        <v>43922</v>
      </c>
      <c r="B4247" s="1"/>
      <c r="C4247" t="s">
        <v>148</v>
      </c>
      <c r="D4247">
        <v>0</v>
      </c>
      <c r="E4247">
        <v>0</v>
      </c>
      <c r="F4247">
        <v>0</v>
      </c>
    </row>
    <row r="4248" spans="1:6" x14ac:dyDescent="0.2">
      <c r="A4248" s="1">
        <v>43922</v>
      </c>
      <c r="B4248" s="1"/>
      <c r="C4248" t="s">
        <v>148</v>
      </c>
      <c r="D4248">
        <v>0</v>
      </c>
      <c r="E4248">
        <v>16.48</v>
      </c>
      <c r="F4248">
        <v>1196</v>
      </c>
    </row>
    <row r="4249" spans="1:6" x14ac:dyDescent="0.2">
      <c r="A4249" s="1">
        <v>43922</v>
      </c>
      <c r="B4249" s="1"/>
      <c r="C4249" t="s">
        <v>107</v>
      </c>
      <c r="D4249">
        <v>1</v>
      </c>
      <c r="E4249">
        <v>7978.99</v>
      </c>
      <c r="F4249">
        <v>1429426</v>
      </c>
    </row>
    <row r="4250" spans="1:6" x14ac:dyDescent="0.2">
      <c r="A4250" s="1">
        <v>43922</v>
      </c>
      <c r="B4250" s="1"/>
      <c r="C4250" t="s">
        <v>103</v>
      </c>
      <c r="D4250">
        <v>0</v>
      </c>
      <c r="E4250">
        <v>5790.07</v>
      </c>
      <c r="F4250">
        <v>3552326</v>
      </c>
    </row>
    <row r="4251" spans="1:6" x14ac:dyDescent="0.2">
      <c r="A4251" s="1">
        <v>43922</v>
      </c>
      <c r="B4251" s="1"/>
      <c r="C4251" t="s">
        <v>106</v>
      </c>
      <c r="D4251">
        <v>0</v>
      </c>
      <c r="E4251">
        <v>1050.79</v>
      </c>
      <c r="F4251">
        <v>285704</v>
      </c>
    </row>
    <row r="4252" spans="1:6" x14ac:dyDescent="0.2">
      <c r="A4252" s="1">
        <v>43922</v>
      </c>
      <c r="B4252" s="1"/>
      <c r="C4252" t="s">
        <v>106</v>
      </c>
      <c r="D4252">
        <v>0</v>
      </c>
      <c r="E4252">
        <v>0</v>
      </c>
      <c r="F4252">
        <v>0</v>
      </c>
    </row>
    <row r="4253" spans="1:6" x14ac:dyDescent="0.2">
      <c r="A4253" s="1">
        <v>43922</v>
      </c>
      <c r="B4253" s="1"/>
      <c r="C4253" t="s">
        <v>148</v>
      </c>
      <c r="D4253">
        <v>0</v>
      </c>
      <c r="E4253">
        <v>62.69</v>
      </c>
      <c r="F4253">
        <v>5205</v>
      </c>
    </row>
    <row r="4254" spans="1:6" x14ac:dyDescent="0.2">
      <c r="A4254" s="1">
        <v>43922</v>
      </c>
      <c r="B4254" s="1"/>
      <c r="C4254" t="s">
        <v>148</v>
      </c>
      <c r="D4254">
        <v>0</v>
      </c>
      <c r="E4254">
        <v>213.28</v>
      </c>
      <c r="F4254">
        <v>13252</v>
      </c>
    </row>
    <row r="4255" spans="1:6" x14ac:dyDescent="0.2">
      <c r="A4255" s="1">
        <v>43922</v>
      </c>
      <c r="B4255" s="1"/>
      <c r="C4255" t="s">
        <v>148</v>
      </c>
      <c r="D4255">
        <v>0</v>
      </c>
      <c r="E4255">
        <v>0</v>
      </c>
      <c r="F4255">
        <v>0</v>
      </c>
    </row>
    <row r="4256" spans="1:6" x14ac:dyDescent="0.2">
      <c r="A4256" s="1">
        <v>43922</v>
      </c>
      <c r="B4256" s="1"/>
      <c r="C4256" t="s">
        <v>104</v>
      </c>
      <c r="D4256">
        <v>0</v>
      </c>
      <c r="E4256">
        <v>27792.97</v>
      </c>
      <c r="F4256">
        <v>19852108</v>
      </c>
    </row>
    <row r="4257" spans="1:6" x14ac:dyDescent="0.2">
      <c r="A4257" s="1">
        <v>43922</v>
      </c>
      <c r="B4257" s="1"/>
      <c r="C4257" t="s">
        <v>107</v>
      </c>
      <c r="D4257">
        <v>1</v>
      </c>
      <c r="E4257">
        <v>0</v>
      </c>
      <c r="F4257">
        <v>0</v>
      </c>
    </row>
    <row r="4258" spans="1:6" x14ac:dyDescent="0.2">
      <c r="A4258" s="1">
        <v>43922</v>
      </c>
      <c r="B4258" s="1"/>
      <c r="C4258" t="s">
        <v>148</v>
      </c>
      <c r="D4258">
        <v>0</v>
      </c>
      <c r="E4258">
        <v>1778.03</v>
      </c>
      <c r="F4258">
        <v>105342</v>
      </c>
    </row>
    <row r="4259" spans="1:6" x14ac:dyDescent="0.2">
      <c r="A4259" s="1">
        <v>43922</v>
      </c>
      <c r="B4259" s="1"/>
      <c r="C4259" t="s">
        <v>148</v>
      </c>
      <c r="D4259">
        <v>0</v>
      </c>
      <c r="E4259">
        <v>17.41</v>
      </c>
      <c r="F4259">
        <v>871</v>
      </c>
    </row>
    <row r="4260" spans="1:6" x14ac:dyDescent="0.2">
      <c r="A4260" s="1">
        <v>43922</v>
      </c>
      <c r="B4260" s="1"/>
      <c r="C4260" t="s">
        <v>107</v>
      </c>
      <c r="D4260">
        <v>1</v>
      </c>
      <c r="E4260">
        <v>1137.71</v>
      </c>
      <c r="F4260">
        <v>179772</v>
      </c>
    </row>
    <row r="4261" spans="1:6" x14ac:dyDescent="0.2">
      <c r="A4261" s="1">
        <v>43922</v>
      </c>
      <c r="B4261" s="1"/>
      <c r="C4261" t="s">
        <v>107</v>
      </c>
      <c r="D4261">
        <v>1</v>
      </c>
      <c r="E4261">
        <v>7825.76</v>
      </c>
      <c r="F4261">
        <v>1016765</v>
      </c>
    </row>
    <row r="4262" spans="1:6" x14ac:dyDescent="0.2">
      <c r="A4262" s="1">
        <v>43922</v>
      </c>
      <c r="B4262" s="1"/>
      <c r="C4262" t="s">
        <v>148</v>
      </c>
      <c r="D4262">
        <v>0</v>
      </c>
      <c r="E4262">
        <v>0</v>
      </c>
      <c r="F4262">
        <v>0</v>
      </c>
    </row>
    <row r="4263" spans="1:6" x14ac:dyDescent="0.2">
      <c r="A4263" s="1">
        <v>43922</v>
      </c>
      <c r="B4263" s="1"/>
      <c r="C4263" t="s">
        <v>107</v>
      </c>
      <c r="D4263">
        <v>0</v>
      </c>
      <c r="E4263">
        <v>518.37</v>
      </c>
      <c r="F4263">
        <v>56101</v>
      </c>
    </row>
    <row r="4264" spans="1:6" x14ac:dyDescent="0.2">
      <c r="A4264" s="1">
        <v>43922</v>
      </c>
      <c r="B4264" s="1"/>
      <c r="C4264" t="s">
        <v>106</v>
      </c>
      <c r="D4264">
        <v>0</v>
      </c>
      <c r="E4264">
        <v>0</v>
      </c>
      <c r="F4264">
        <v>0</v>
      </c>
    </row>
    <row r="4265" spans="1:6" x14ac:dyDescent="0.2">
      <c r="A4265" s="1">
        <v>43922</v>
      </c>
      <c r="B4265" s="1"/>
      <c r="C4265" t="s">
        <v>106</v>
      </c>
      <c r="D4265">
        <v>0</v>
      </c>
      <c r="E4265">
        <v>0</v>
      </c>
      <c r="F4265">
        <v>0</v>
      </c>
    </row>
    <row r="4266" spans="1:6" x14ac:dyDescent="0.2">
      <c r="A4266" s="1">
        <v>43922</v>
      </c>
      <c r="B4266" s="1"/>
      <c r="C4266" t="s">
        <v>107</v>
      </c>
      <c r="D4266">
        <v>1</v>
      </c>
      <c r="E4266">
        <v>13997.3</v>
      </c>
      <c r="F4266">
        <v>1908219</v>
      </c>
    </row>
    <row r="4267" spans="1:6" x14ac:dyDescent="0.2">
      <c r="A4267" s="1">
        <v>43922</v>
      </c>
      <c r="B4267" s="1"/>
      <c r="C4267" t="s">
        <v>103</v>
      </c>
      <c r="D4267">
        <v>0</v>
      </c>
      <c r="E4267">
        <v>311.27999999999997</v>
      </c>
      <c r="F4267">
        <v>67633</v>
      </c>
    </row>
    <row r="4268" spans="1:6" x14ac:dyDescent="0.2">
      <c r="A4268" s="1">
        <v>43915</v>
      </c>
      <c r="B4268" s="1"/>
      <c r="C4268" t="s">
        <v>103</v>
      </c>
      <c r="D4268">
        <v>0</v>
      </c>
      <c r="E4268">
        <v>22232.18</v>
      </c>
      <c r="F4268">
        <v>2331071</v>
      </c>
    </row>
    <row r="4269" spans="1:6" x14ac:dyDescent="0.2">
      <c r="A4269" s="1">
        <v>43915</v>
      </c>
      <c r="B4269" s="1"/>
      <c r="C4269" t="s">
        <v>107</v>
      </c>
      <c r="D4269">
        <v>1</v>
      </c>
      <c r="E4269">
        <v>0</v>
      </c>
      <c r="F4269">
        <v>0</v>
      </c>
    </row>
    <row r="4270" spans="1:6" x14ac:dyDescent="0.2">
      <c r="A4270" s="1">
        <v>43915</v>
      </c>
      <c r="B4270" s="1"/>
      <c r="C4270" t="s">
        <v>103</v>
      </c>
      <c r="D4270">
        <v>0</v>
      </c>
      <c r="E4270">
        <v>17149.64</v>
      </c>
      <c r="F4270">
        <v>1628671</v>
      </c>
    </row>
    <row r="4271" spans="1:6" x14ac:dyDescent="0.2">
      <c r="A4271" s="1">
        <v>43915</v>
      </c>
      <c r="B4271" s="1"/>
      <c r="C4271" t="s">
        <v>107</v>
      </c>
      <c r="D4271">
        <v>1</v>
      </c>
      <c r="E4271">
        <v>13294.07</v>
      </c>
      <c r="F4271">
        <v>1763809</v>
      </c>
    </row>
    <row r="4272" spans="1:6" x14ac:dyDescent="0.2">
      <c r="A4272" s="1">
        <v>43915</v>
      </c>
      <c r="B4272" s="1"/>
      <c r="C4272" t="s">
        <v>108</v>
      </c>
      <c r="D4272">
        <v>0</v>
      </c>
      <c r="E4272">
        <v>1216.58</v>
      </c>
      <c r="F4272">
        <v>154518</v>
      </c>
    </row>
    <row r="4273" spans="1:6" x14ac:dyDescent="0.2">
      <c r="A4273" s="1">
        <v>43915</v>
      </c>
      <c r="B4273" s="1"/>
      <c r="C4273" t="s">
        <v>148</v>
      </c>
      <c r="D4273">
        <v>0</v>
      </c>
      <c r="E4273">
        <v>113.22</v>
      </c>
      <c r="F4273">
        <v>6239</v>
      </c>
    </row>
    <row r="4274" spans="1:6" x14ac:dyDescent="0.2">
      <c r="A4274" s="1">
        <v>43915</v>
      </c>
      <c r="B4274" s="1"/>
      <c r="C4274" t="s">
        <v>103</v>
      </c>
      <c r="D4274">
        <v>0</v>
      </c>
      <c r="E4274">
        <v>14696.76</v>
      </c>
      <c r="F4274">
        <v>782993</v>
      </c>
    </row>
    <row r="4275" spans="1:6" x14ac:dyDescent="0.2">
      <c r="A4275" s="1">
        <v>43915</v>
      </c>
      <c r="B4275" s="1"/>
      <c r="C4275" t="s">
        <v>103</v>
      </c>
      <c r="D4275">
        <v>0</v>
      </c>
      <c r="E4275">
        <v>0</v>
      </c>
      <c r="F4275">
        <v>0</v>
      </c>
    </row>
    <row r="4276" spans="1:6" x14ac:dyDescent="0.2">
      <c r="A4276" s="1">
        <v>43915</v>
      </c>
      <c r="B4276" s="1"/>
      <c r="C4276" t="s">
        <v>106</v>
      </c>
      <c r="D4276">
        <v>0</v>
      </c>
      <c r="E4276">
        <v>0</v>
      </c>
      <c r="F4276">
        <v>0</v>
      </c>
    </row>
    <row r="4277" spans="1:6" x14ac:dyDescent="0.2">
      <c r="A4277" s="1">
        <v>43915</v>
      </c>
      <c r="B4277" s="1"/>
      <c r="C4277" t="s">
        <v>103</v>
      </c>
      <c r="D4277">
        <v>0</v>
      </c>
      <c r="E4277">
        <v>0</v>
      </c>
      <c r="F4277">
        <v>0</v>
      </c>
    </row>
    <row r="4278" spans="1:6" x14ac:dyDescent="0.2">
      <c r="A4278" s="1">
        <v>43915</v>
      </c>
      <c r="B4278" s="1"/>
      <c r="C4278" t="s">
        <v>108</v>
      </c>
      <c r="D4278">
        <v>0</v>
      </c>
      <c r="E4278">
        <v>1028.81</v>
      </c>
      <c r="F4278">
        <v>129440</v>
      </c>
    </row>
    <row r="4279" spans="1:6" x14ac:dyDescent="0.2">
      <c r="A4279" s="1">
        <v>43915</v>
      </c>
      <c r="B4279" s="1"/>
      <c r="C4279" t="s">
        <v>148</v>
      </c>
      <c r="D4279">
        <v>0</v>
      </c>
      <c r="E4279">
        <v>193.06</v>
      </c>
      <c r="F4279">
        <v>18073</v>
      </c>
    </row>
    <row r="4280" spans="1:6" x14ac:dyDescent="0.2">
      <c r="A4280" s="1">
        <v>43915</v>
      </c>
      <c r="B4280" s="1"/>
      <c r="C4280" t="s">
        <v>103</v>
      </c>
      <c r="D4280">
        <v>0</v>
      </c>
      <c r="E4280">
        <v>5486.04</v>
      </c>
      <c r="F4280">
        <v>3365751</v>
      </c>
    </row>
    <row r="4281" spans="1:6" x14ac:dyDescent="0.2">
      <c r="A4281" s="1">
        <v>43915</v>
      </c>
      <c r="B4281" s="1"/>
      <c r="C4281" t="s">
        <v>148</v>
      </c>
      <c r="D4281">
        <v>0</v>
      </c>
      <c r="E4281">
        <v>187.31</v>
      </c>
      <c r="F4281">
        <v>10766</v>
      </c>
    </row>
    <row r="4282" spans="1:6" x14ac:dyDescent="0.2">
      <c r="A4282" s="1">
        <v>43915</v>
      </c>
      <c r="B4282" s="1"/>
      <c r="C4282" t="s">
        <v>106</v>
      </c>
      <c r="D4282">
        <v>0</v>
      </c>
      <c r="E4282">
        <v>13974.28</v>
      </c>
      <c r="F4282">
        <v>3196907</v>
      </c>
    </row>
    <row r="4283" spans="1:6" x14ac:dyDescent="0.2">
      <c r="A4283" s="1">
        <v>43915</v>
      </c>
      <c r="B4283" s="1"/>
      <c r="C4283" t="s">
        <v>108</v>
      </c>
      <c r="D4283">
        <v>0</v>
      </c>
      <c r="E4283">
        <v>720.58</v>
      </c>
      <c r="F4283">
        <v>94220</v>
      </c>
    </row>
    <row r="4284" spans="1:6" x14ac:dyDescent="0.2">
      <c r="A4284" s="1">
        <v>43915</v>
      </c>
      <c r="B4284" s="1"/>
      <c r="C4284" t="s">
        <v>103</v>
      </c>
      <c r="D4284">
        <v>0</v>
      </c>
      <c r="E4284">
        <v>571.65</v>
      </c>
      <c r="F4284">
        <v>32743</v>
      </c>
    </row>
    <row r="4285" spans="1:6" x14ac:dyDescent="0.2">
      <c r="A4285" s="1">
        <v>43915</v>
      </c>
      <c r="B4285" s="1"/>
      <c r="C4285" t="s">
        <v>103</v>
      </c>
      <c r="D4285">
        <v>0</v>
      </c>
      <c r="E4285">
        <v>0</v>
      </c>
      <c r="F4285">
        <v>0</v>
      </c>
    </row>
    <row r="4286" spans="1:6" x14ac:dyDescent="0.2">
      <c r="A4286" s="1">
        <v>43915</v>
      </c>
      <c r="B4286" s="1"/>
      <c r="C4286" t="s">
        <v>148</v>
      </c>
      <c r="D4286">
        <v>0</v>
      </c>
      <c r="E4286">
        <v>170.26</v>
      </c>
      <c r="F4286">
        <v>18172</v>
      </c>
    </row>
    <row r="4287" spans="1:6" x14ac:dyDescent="0.2">
      <c r="A4287" s="1">
        <v>43915</v>
      </c>
      <c r="B4287" s="1"/>
      <c r="C4287" t="s">
        <v>106</v>
      </c>
      <c r="D4287">
        <v>0</v>
      </c>
      <c r="E4287">
        <v>2034.28</v>
      </c>
      <c r="F4287">
        <v>584172</v>
      </c>
    </row>
    <row r="4288" spans="1:6" x14ac:dyDescent="0.2">
      <c r="A4288" s="1">
        <v>43915</v>
      </c>
      <c r="B4288" s="1"/>
      <c r="C4288" t="s">
        <v>103</v>
      </c>
      <c r="D4288">
        <v>0</v>
      </c>
      <c r="E4288">
        <v>9677.94</v>
      </c>
      <c r="F4288">
        <v>1708223</v>
      </c>
    </row>
    <row r="4289" spans="1:6" x14ac:dyDescent="0.2">
      <c r="A4289" s="1">
        <v>43915</v>
      </c>
      <c r="B4289" s="1"/>
      <c r="C4289" t="s">
        <v>103</v>
      </c>
      <c r="D4289">
        <v>0</v>
      </c>
      <c r="E4289">
        <v>5762.11</v>
      </c>
      <c r="F4289">
        <v>675711</v>
      </c>
    </row>
    <row r="4290" spans="1:6" x14ac:dyDescent="0.2">
      <c r="A4290" s="1">
        <v>43915</v>
      </c>
      <c r="B4290" s="1"/>
      <c r="C4290" t="s">
        <v>107</v>
      </c>
      <c r="D4290">
        <v>1</v>
      </c>
      <c r="E4290">
        <v>982.64</v>
      </c>
      <c r="F4290">
        <v>136955</v>
      </c>
    </row>
    <row r="4291" spans="1:6" x14ac:dyDescent="0.2">
      <c r="A4291" s="1">
        <v>43915</v>
      </c>
      <c r="B4291" s="1"/>
      <c r="C4291" t="s">
        <v>107</v>
      </c>
      <c r="D4291">
        <v>1</v>
      </c>
      <c r="E4291">
        <v>7907.24</v>
      </c>
      <c r="F4291">
        <v>911938</v>
      </c>
    </row>
    <row r="4292" spans="1:6" x14ac:dyDescent="0.2">
      <c r="A4292" s="1">
        <v>43915</v>
      </c>
      <c r="B4292" s="1"/>
      <c r="C4292" t="s">
        <v>107</v>
      </c>
      <c r="D4292">
        <v>1</v>
      </c>
      <c r="E4292">
        <v>0</v>
      </c>
      <c r="F4292">
        <v>0</v>
      </c>
    </row>
    <row r="4293" spans="1:6" x14ac:dyDescent="0.2">
      <c r="A4293" s="1">
        <v>43915</v>
      </c>
      <c r="B4293" s="1"/>
      <c r="C4293" t="s">
        <v>107</v>
      </c>
      <c r="D4293">
        <v>1</v>
      </c>
      <c r="E4293">
        <v>6876.26</v>
      </c>
      <c r="F4293">
        <v>928759</v>
      </c>
    </row>
    <row r="4294" spans="1:6" x14ac:dyDescent="0.2">
      <c r="A4294" s="1">
        <v>43915</v>
      </c>
      <c r="B4294" s="1"/>
      <c r="C4294" t="s">
        <v>103</v>
      </c>
      <c r="D4294">
        <v>0</v>
      </c>
      <c r="E4294">
        <v>0</v>
      </c>
      <c r="F4294">
        <v>0</v>
      </c>
    </row>
    <row r="4295" spans="1:6" x14ac:dyDescent="0.2">
      <c r="A4295" s="1">
        <v>43915</v>
      </c>
      <c r="B4295" s="1"/>
      <c r="C4295" t="s">
        <v>103</v>
      </c>
      <c r="D4295">
        <v>0</v>
      </c>
      <c r="E4295">
        <v>1176.58</v>
      </c>
      <c r="F4295">
        <v>76417</v>
      </c>
    </row>
    <row r="4296" spans="1:6" x14ac:dyDescent="0.2">
      <c r="A4296" s="1">
        <v>43915</v>
      </c>
      <c r="B4296" s="1"/>
      <c r="C4296" t="s">
        <v>106</v>
      </c>
      <c r="D4296">
        <v>0</v>
      </c>
      <c r="E4296">
        <v>2109.27</v>
      </c>
      <c r="F4296">
        <v>273756</v>
      </c>
    </row>
    <row r="4297" spans="1:6" x14ac:dyDescent="0.2">
      <c r="A4297" s="1">
        <v>43915</v>
      </c>
      <c r="B4297" s="1"/>
      <c r="C4297" t="s">
        <v>106</v>
      </c>
      <c r="D4297">
        <v>0</v>
      </c>
      <c r="E4297">
        <v>0</v>
      </c>
      <c r="F4297">
        <v>0</v>
      </c>
    </row>
    <row r="4298" spans="1:6" x14ac:dyDescent="0.2">
      <c r="A4298" s="1">
        <v>43915</v>
      </c>
      <c r="B4298" s="1"/>
      <c r="C4298" t="s">
        <v>103</v>
      </c>
      <c r="D4298">
        <v>0</v>
      </c>
      <c r="E4298">
        <v>0</v>
      </c>
      <c r="F4298">
        <v>0</v>
      </c>
    </row>
    <row r="4299" spans="1:6" x14ac:dyDescent="0.2">
      <c r="A4299" s="1">
        <v>43915</v>
      </c>
      <c r="B4299" s="1"/>
      <c r="C4299" t="s">
        <v>108</v>
      </c>
      <c r="D4299">
        <v>0</v>
      </c>
      <c r="E4299">
        <v>4278.62</v>
      </c>
      <c r="F4299">
        <v>225656</v>
      </c>
    </row>
    <row r="4300" spans="1:6" x14ac:dyDescent="0.2">
      <c r="A4300" s="1">
        <v>43915</v>
      </c>
      <c r="B4300" s="1"/>
      <c r="C4300" t="s">
        <v>108</v>
      </c>
      <c r="D4300">
        <v>0</v>
      </c>
      <c r="E4300">
        <v>5289.06</v>
      </c>
      <c r="F4300">
        <v>498830</v>
      </c>
    </row>
    <row r="4301" spans="1:6" x14ac:dyDescent="0.2">
      <c r="A4301" s="1">
        <v>43915</v>
      </c>
      <c r="B4301" s="1"/>
      <c r="C4301" t="s">
        <v>108</v>
      </c>
      <c r="D4301">
        <v>0</v>
      </c>
      <c r="E4301">
        <v>1706.24</v>
      </c>
      <c r="F4301">
        <v>168767</v>
      </c>
    </row>
    <row r="4302" spans="1:6" x14ac:dyDescent="0.2">
      <c r="A4302" s="1">
        <v>43915</v>
      </c>
      <c r="B4302" s="1"/>
      <c r="C4302" t="s">
        <v>103</v>
      </c>
      <c r="D4302">
        <v>0</v>
      </c>
      <c r="E4302">
        <v>37893.300000000003</v>
      </c>
      <c r="F4302">
        <v>4072059</v>
      </c>
    </row>
    <row r="4303" spans="1:6" x14ac:dyDescent="0.2">
      <c r="A4303" s="1">
        <v>43915</v>
      </c>
      <c r="B4303" s="1"/>
      <c r="C4303" t="s">
        <v>107</v>
      </c>
      <c r="D4303">
        <v>1</v>
      </c>
      <c r="E4303">
        <v>36993.81</v>
      </c>
      <c r="F4303">
        <v>3097205</v>
      </c>
    </row>
    <row r="4304" spans="1:6" x14ac:dyDescent="0.2">
      <c r="A4304" s="1">
        <v>43915</v>
      </c>
      <c r="B4304" s="1"/>
      <c r="C4304" t="s">
        <v>105</v>
      </c>
      <c r="D4304">
        <v>0</v>
      </c>
      <c r="E4304">
        <v>10205.33</v>
      </c>
      <c r="F4304">
        <v>5916803</v>
      </c>
    </row>
    <row r="4305" spans="1:6" x14ac:dyDescent="0.2">
      <c r="A4305" s="1">
        <v>43915</v>
      </c>
      <c r="B4305" s="1"/>
      <c r="C4305" t="s">
        <v>107</v>
      </c>
      <c r="D4305">
        <v>1</v>
      </c>
      <c r="E4305">
        <v>0</v>
      </c>
      <c r="F4305">
        <v>0</v>
      </c>
    </row>
    <row r="4306" spans="1:6" x14ac:dyDescent="0.2">
      <c r="A4306" s="1">
        <v>43915</v>
      </c>
      <c r="B4306" s="1"/>
      <c r="C4306" t="s">
        <v>103</v>
      </c>
      <c r="D4306">
        <v>0</v>
      </c>
      <c r="E4306">
        <v>0</v>
      </c>
      <c r="F4306">
        <v>0</v>
      </c>
    </row>
    <row r="4307" spans="1:6" x14ac:dyDescent="0.2">
      <c r="A4307" s="1">
        <v>43915</v>
      </c>
      <c r="B4307" s="1"/>
      <c r="C4307" t="s">
        <v>103</v>
      </c>
      <c r="D4307">
        <v>0</v>
      </c>
      <c r="E4307">
        <v>4458.41</v>
      </c>
      <c r="F4307">
        <v>331107</v>
      </c>
    </row>
    <row r="4308" spans="1:6" x14ac:dyDescent="0.2">
      <c r="A4308" s="1">
        <v>43915</v>
      </c>
      <c r="B4308" s="1"/>
      <c r="C4308" t="s">
        <v>106</v>
      </c>
      <c r="D4308">
        <v>0</v>
      </c>
      <c r="E4308">
        <v>0</v>
      </c>
      <c r="F4308">
        <v>0</v>
      </c>
    </row>
    <row r="4309" spans="1:6" x14ac:dyDescent="0.2">
      <c r="A4309" s="1">
        <v>43915</v>
      </c>
      <c r="B4309" s="1"/>
      <c r="C4309" t="s">
        <v>107</v>
      </c>
      <c r="D4309">
        <v>1</v>
      </c>
      <c r="E4309">
        <v>0</v>
      </c>
      <c r="F4309">
        <v>0</v>
      </c>
    </row>
    <row r="4310" spans="1:6" x14ac:dyDescent="0.2">
      <c r="A4310" s="1">
        <v>43915</v>
      </c>
      <c r="B4310" s="1"/>
      <c r="C4310" t="s">
        <v>107</v>
      </c>
      <c r="D4310">
        <v>1</v>
      </c>
      <c r="E4310">
        <v>11051.22</v>
      </c>
      <c r="F4310">
        <v>689807</v>
      </c>
    </row>
    <row r="4311" spans="1:6" x14ac:dyDescent="0.2">
      <c r="A4311" s="1">
        <v>43915</v>
      </c>
      <c r="B4311" s="1"/>
      <c r="C4311" t="s">
        <v>103</v>
      </c>
      <c r="D4311">
        <v>0</v>
      </c>
      <c r="E4311">
        <v>0</v>
      </c>
      <c r="F4311">
        <v>0</v>
      </c>
    </row>
    <row r="4312" spans="1:6" x14ac:dyDescent="0.2">
      <c r="A4312" s="1">
        <v>43915</v>
      </c>
      <c r="B4312" s="1"/>
      <c r="C4312" t="s">
        <v>106</v>
      </c>
      <c r="D4312">
        <v>0</v>
      </c>
      <c r="E4312">
        <v>0</v>
      </c>
      <c r="F4312">
        <v>0</v>
      </c>
    </row>
    <row r="4313" spans="1:6" x14ac:dyDescent="0.2">
      <c r="A4313" s="1">
        <v>43915</v>
      </c>
      <c r="B4313" s="1"/>
      <c r="C4313" t="s">
        <v>148</v>
      </c>
      <c r="D4313">
        <v>0</v>
      </c>
      <c r="E4313">
        <v>3728.74</v>
      </c>
      <c r="F4313">
        <v>367086</v>
      </c>
    </row>
    <row r="4314" spans="1:6" x14ac:dyDescent="0.2">
      <c r="A4314" s="1">
        <v>43915</v>
      </c>
      <c r="B4314" s="1"/>
      <c r="C4314" t="s">
        <v>103</v>
      </c>
      <c r="D4314">
        <v>0</v>
      </c>
      <c r="E4314">
        <v>10073.370000000001</v>
      </c>
      <c r="F4314">
        <v>1363444</v>
      </c>
    </row>
    <row r="4315" spans="1:6" x14ac:dyDescent="0.2">
      <c r="A4315" s="1">
        <v>43915</v>
      </c>
      <c r="B4315" s="1"/>
      <c r="C4315" t="s">
        <v>103</v>
      </c>
      <c r="D4315">
        <v>0</v>
      </c>
      <c r="E4315">
        <v>4477.37</v>
      </c>
      <c r="F4315">
        <v>786324</v>
      </c>
    </row>
    <row r="4316" spans="1:6" x14ac:dyDescent="0.2">
      <c r="A4316" s="1">
        <v>43915</v>
      </c>
      <c r="B4316" s="1"/>
      <c r="C4316" t="s">
        <v>103</v>
      </c>
      <c r="D4316">
        <v>0</v>
      </c>
      <c r="E4316">
        <v>0</v>
      </c>
      <c r="F4316">
        <v>0</v>
      </c>
    </row>
    <row r="4317" spans="1:6" x14ac:dyDescent="0.2">
      <c r="A4317" s="1">
        <v>43915</v>
      </c>
      <c r="B4317" s="1"/>
      <c r="C4317" t="s">
        <v>106</v>
      </c>
      <c r="D4317">
        <v>0</v>
      </c>
      <c r="E4317">
        <v>14505.88</v>
      </c>
      <c r="F4317">
        <v>2060450</v>
      </c>
    </row>
    <row r="4318" spans="1:6" x14ac:dyDescent="0.2">
      <c r="A4318" s="1">
        <v>43915</v>
      </c>
      <c r="B4318" s="1"/>
      <c r="C4318" t="s">
        <v>107</v>
      </c>
      <c r="D4318">
        <v>1</v>
      </c>
      <c r="E4318">
        <v>40663.07</v>
      </c>
      <c r="F4318">
        <v>2536729</v>
      </c>
    </row>
    <row r="4319" spans="1:6" x14ac:dyDescent="0.2">
      <c r="A4319" s="1">
        <v>43915</v>
      </c>
      <c r="B4319" s="1"/>
      <c r="C4319" t="s">
        <v>108</v>
      </c>
      <c r="D4319">
        <v>0</v>
      </c>
      <c r="E4319">
        <v>538.42999999999995</v>
      </c>
      <c r="F4319">
        <v>92849</v>
      </c>
    </row>
    <row r="4320" spans="1:6" x14ac:dyDescent="0.2">
      <c r="A4320" s="1">
        <v>43915</v>
      </c>
      <c r="B4320" s="1"/>
      <c r="C4320" t="s">
        <v>148</v>
      </c>
      <c r="D4320">
        <v>0</v>
      </c>
      <c r="E4320">
        <v>2010.51</v>
      </c>
      <c r="F4320">
        <v>65983</v>
      </c>
    </row>
    <row r="4321" spans="1:6" x14ac:dyDescent="0.2">
      <c r="A4321" s="1">
        <v>43915</v>
      </c>
      <c r="B4321" s="1"/>
      <c r="C4321" t="s">
        <v>103</v>
      </c>
      <c r="D4321">
        <v>0</v>
      </c>
      <c r="E4321">
        <v>0</v>
      </c>
      <c r="F4321">
        <v>0</v>
      </c>
    </row>
    <row r="4322" spans="1:6" x14ac:dyDescent="0.2">
      <c r="A4322" s="1">
        <v>43915</v>
      </c>
      <c r="B4322" s="1"/>
      <c r="C4322" t="s">
        <v>106</v>
      </c>
      <c r="D4322">
        <v>0</v>
      </c>
      <c r="E4322">
        <v>0</v>
      </c>
      <c r="F4322">
        <v>0</v>
      </c>
    </row>
    <row r="4323" spans="1:6" x14ac:dyDescent="0.2">
      <c r="A4323" s="1">
        <v>43915</v>
      </c>
      <c r="B4323" s="1"/>
      <c r="C4323" t="s">
        <v>106</v>
      </c>
      <c r="D4323">
        <v>0</v>
      </c>
      <c r="E4323">
        <v>9710.9</v>
      </c>
      <c r="F4323">
        <v>2084564</v>
      </c>
    </row>
    <row r="4324" spans="1:6" x14ac:dyDescent="0.2">
      <c r="A4324" s="1">
        <v>43915</v>
      </c>
      <c r="B4324" s="1"/>
      <c r="C4324" t="s">
        <v>103</v>
      </c>
      <c r="D4324">
        <v>0</v>
      </c>
      <c r="E4324">
        <v>0</v>
      </c>
      <c r="F4324">
        <v>0</v>
      </c>
    </row>
    <row r="4325" spans="1:6" x14ac:dyDescent="0.2">
      <c r="A4325" s="1">
        <v>43915</v>
      </c>
      <c r="B4325" s="1"/>
      <c r="C4325" t="s">
        <v>148</v>
      </c>
      <c r="D4325">
        <v>0</v>
      </c>
      <c r="E4325">
        <v>253.32</v>
      </c>
      <c r="F4325">
        <v>14294</v>
      </c>
    </row>
    <row r="4326" spans="1:6" x14ac:dyDescent="0.2">
      <c r="A4326" s="1">
        <v>43915</v>
      </c>
      <c r="B4326" s="1"/>
      <c r="C4326" t="s">
        <v>148</v>
      </c>
      <c r="D4326">
        <v>0</v>
      </c>
      <c r="E4326">
        <v>497.08</v>
      </c>
      <c r="F4326">
        <v>16679</v>
      </c>
    </row>
    <row r="4327" spans="1:6" x14ac:dyDescent="0.2">
      <c r="A4327" s="1">
        <v>43915</v>
      </c>
      <c r="B4327" s="1"/>
      <c r="C4327" t="s">
        <v>148</v>
      </c>
      <c r="D4327">
        <v>0</v>
      </c>
      <c r="E4327">
        <v>1367.53</v>
      </c>
      <c r="F4327">
        <v>136573</v>
      </c>
    </row>
    <row r="4328" spans="1:6" x14ac:dyDescent="0.2">
      <c r="A4328" s="1">
        <v>43915</v>
      </c>
      <c r="B4328" s="1"/>
      <c r="C4328" t="s">
        <v>108</v>
      </c>
      <c r="D4328">
        <v>0</v>
      </c>
      <c r="E4328">
        <v>780</v>
      </c>
      <c r="F4328">
        <v>75999</v>
      </c>
    </row>
    <row r="4329" spans="1:6" x14ac:dyDescent="0.2">
      <c r="A4329" s="1">
        <v>43915</v>
      </c>
      <c r="B4329" s="1"/>
      <c r="C4329" t="s">
        <v>107</v>
      </c>
      <c r="D4329">
        <v>1</v>
      </c>
      <c r="E4329">
        <v>12238.19</v>
      </c>
      <c r="F4329">
        <v>1094420</v>
      </c>
    </row>
    <row r="4330" spans="1:6" x14ac:dyDescent="0.2">
      <c r="A4330" s="1">
        <v>43915</v>
      </c>
      <c r="B4330" s="1"/>
      <c r="C4330" t="s">
        <v>103</v>
      </c>
      <c r="D4330">
        <v>0</v>
      </c>
      <c r="E4330">
        <v>0</v>
      </c>
      <c r="F4330">
        <v>0</v>
      </c>
    </row>
    <row r="4331" spans="1:6" x14ac:dyDescent="0.2">
      <c r="A4331" s="1">
        <v>43915</v>
      </c>
      <c r="B4331" s="1"/>
      <c r="C4331" t="s">
        <v>108</v>
      </c>
      <c r="D4331">
        <v>0</v>
      </c>
      <c r="E4331">
        <v>230.08</v>
      </c>
      <c r="F4331">
        <v>48708</v>
      </c>
    </row>
    <row r="4332" spans="1:6" x14ac:dyDescent="0.2">
      <c r="A4332" s="1">
        <v>43915</v>
      </c>
      <c r="B4332" s="1"/>
      <c r="C4332" t="s">
        <v>148</v>
      </c>
      <c r="D4332">
        <v>0</v>
      </c>
      <c r="E4332">
        <v>493.86</v>
      </c>
      <c r="F4332">
        <v>33736</v>
      </c>
    </row>
    <row r="4333" spans="1:6" x14ac:dyDescent="0.2">
      <c r="A4333" s="1">
        <v>43915</v>
      </c>
      <c r="B4333" s="1"/>
      <c r="C4333" t="s">
        <v>103</v>
      </c>
      <c r="D4333">
        <v>0</v>
      </c>
      <c r="E4333">
        <v>0</v>
      </c>
      <c r="F4333">
        <v>0</v>
      </c>
    </row>
    <row r="4334" spans="1:6" x14ac:dyDescent="0.2">
      <c r="A4334" s="1">
        <v>43915</v>
      </c>
      <c r="B4334" s="1"/>
      <c r="C4334" t="s">
        <v>107</v>
      </c>
      <c r="D4334">
        <v>1</v>
      </c>
      <c r="E4334">
        <v>27657.91</v>
      </c>
      <c r="F4334">
        <v>3168518</v>
      </c>
    </row>
    <row r="4335" spans="1:6" x14ac:dyDescent="0.2">
      <c r="A4335" s="1">
        <v>43915</v>
      </c>
      <c r="B4335" s="1"/>
      <c r="C4335" t="s">
        <v>107</v>
      </c>
      <c r="D4335">
        <v>1</v>
      </c>
      <c r="E4335">
        <v>22797.43</v>
      </c>
      <c r="F4335">
        <v>4226000</v>
      </c>
    </row>
    <row r="4336" spans="1:6" x14ac:dyDescent="0.2">
      <c r="A4336" s="1">
        <v>43915</v>
      </c>
      <c r="B4336" s="1"/>
      <c r="C4336" t="s">
        <v>148</v>
      </c>
      <c r="D4336">
        <v>0</v>
      </c>
      <c r="E4336">
        <v>504.43</v>
      </c>
      <c r="F4336">
        <v>28750</v>
      </c>
    </row>
    <row r="4337" spans="1:6" x14ac:dyDescent="0.2">
      <c r="A4337" s="1">
        <v>43915</v>
      </c>
      <c r="B4337" s="1"/>
      <c r="C4337" t="s">
        <v>108</v>
      </c>
      <c r="D4337">
        <v>0</v>
      </c>
      <c r="E4337">
        <v>301.19</v>
      </c>
      <c r="F4337">
        <v>33739</v>
      </c>
    </row>
    <row r="4338" spans="1:6" x14ac:dyDescent="0.2">
      <c r="A4338" s="1">
        <v>43915</v>
      </c>
      <c r="B4338" s="1"/>
      <c r="C4338" t="s">
        <v>104</v>
      </c>
      <c r="D4338">
        <v>0</v>
      </c>
      <c r="E4338">
        <v>20618.97</v>
      </c>
      <c r="F4338">
        <v>13551428</v>
      </c>
    </row>
    <row r="4339" spans="1:6" x14ac:dyDescent="0.2">
      <c r="A4339" s="1">
        <v>43915</v>
      </c>
      <c r="B4339" s="1"/>
      <c r="C4339" t="s">
        <v>106</v>
      </c>
      <c r="D4339">
        <v>0</v>
      </c>
      <c r="E4339">
        <v>3193.65</v>
      </c>
      <c r="F4339">
        <v>1359127</v>
      </c>
    </row>
    <row r="4340" spans="1:6" x14ac:dyDescent="0.2">
      <c r="A4340" s="1">
        <v>43908</v>
      </c>
      <c r="B4340" s="1"/>
      <c r="C4340" t="s">
        <v>103</v>
      </c>
      <c r="D4340">
        <v>0</v>
      </c>
      <c r="E4340">
        <v>217</v>
      </c>
      <c r="F4340">
        <v>40932</v>
      </c>
    </row>
    <row r="4341" spans="1:6" x14ac:dyDescent="0.2">
      <c r="A4341" s="1">
        <v>43908</v>
      </c>
      <c r="B4341" s="1"/>
      <c r="C4341" t="s">
        <v>103</v>
      </c>
      <c r="D4341">
        <v>0</v>
      </c>
      <c r="E4341">
        <v>168.28</v>
      </c>
      <c r="F4341">
        <v>31701</v>
      </c>
    </row>
    <row r="4342" spans="1:6" x14ac:dyDescent="0.2">
      <c r="A4342" s="1">
        <v>43908</v>
      </c>
      <c r="B4342" s="1"/>
      <c r="C4342" t="s">
        <v>103</v>
      </c>
      <c r="D4342">
        <v>0</v>
      </c>
      <c r="E4342">
        <v>1759.13</v>
      </c>
      <c r="F4342">
        <v>171690</v>
      </c>
    </row>
    <row r="4343" spans="1:6" x14ac:dyDescent="0.2">
      <c r="A4343" s="1">
        <v>43908</v>
      </c>
      <c r="B4343" s="1"/>
      <c r="C4343" t="s">
        <v>107</v>
      </c>
      <c r="D4343">
        <v>1</v>
      </c>
      <c r="E4343">
        <v>19318.11</v>
      </c>
      <c r="F4343">
        <v>2572093</v>
      </c>
    </row>
    <row r="4344" spans="1:6" x14ac:dyDescent="0.2">
      <c r="A4344" s="1">
        <v>43908</v>
      </c>
      <c r="B4344" s="1"/>
      <c r="C4344" t="s">
        <v>107</v>
      </c>
      <c r="D4344">
        <v>1</v>
      </c>
      <c r="E4344">
        <v>0</v>
      </c>
      <c r="F4344">
        <v>0</v>
      </c>
    </row>
    <row r="4345" spans="1:6" x14ac:dyDescent="0.2">
      <c r="A4345" s="1">
        <v>43908</v>
      </c>
      <c r="B4345" s="1"/>
      <c r="C4345" t="s">
        <v>104</v>
      </c>
      <c r="D4345">
        <v>0</v>
      </c>
      <c r="E4345">
        <v>2161.1</v>
      </c>
      <c r="F4345">
        <v>1161657</v>
      </c>
    </row>
    <row r="4346" spans="1:6" x14ac:dyDescent="0.2">
      <c r="A4346" s="1">
        <v>43908</v>
      </c>
      <c r="B4346" s="1"/>
      <c r="C4346" t="s">
        <v>107</v>
      </c>
      <c r="D4346">
        <v>1</v>
      </c>
      <c r="E4346">
        <v>0</v>
      </c>
      <c r="F4346">
        <v>0</v>
      </c>
    </row>
    <row r="4347" spans="1:6" x14ac:dyDescent="0.2">
      <c r="A4347" s="1">
        <v>43908</v>
      </c>
      <c r="B4347" s="1"/>
      <c r="C4347" t="s">
        <v>103</v>
      </c>
      <c r="D4347">
        <v>0</v>
      </c>
      <c r="E4347">
        <v>344.14</v>
      </c>
      <c r="F4347">
        <v>119659</v>
      </c>
    </row>
    <row r="4348" spans="1:6" x14ac:dyDescent="0.2">
      <c r="A4348" s="1">
        <v>43908</v>
      </c>
      <c r="B4348" s="1"/>
      <c r="C4348" t="s">
        <v>103</v>
      </c>
      <c r="D4348">
        <v>0</v>
      </c>
      <c r="E4348">
        <v>4833.8100000000004</v>
      </c>
      <c r="F4348">
        <v>1393788</v>
      </c>
    </row>
    <row r="4349" spans="1:6" x14ac:dyDescent="0.2">
      <c r="A4349" s="1">
        <v>43908</v>
      </c>
      <c r="B4349" s="1"/>
      <c r="C4349" t="s">
        <v>106</v>
      </c>
      <c r="D4349">
        <v>0</v>
      </c>
      <c r="E4349">
        <v>2833.74</v>
      </c>
      <c r="F4349">
        <v>404542</v>
      </c>
    </row>
    <row r="4350" spans="1:6" x14ac:dyDescent="0.2">
      <c r="A4350" s="1">
        <v>43908</v>
      </c>
      <c r="B4350" s="1"/>
      <c r="C4350" t="s">
        <v>105</v>
      </c>
      <c r="D4350">
        <v>0</v>
      </c>
      <c r="E4350">
        <v>12630.69</v>
      </c>
      <c r="F4350">
        <v>6544420</v>
      </c>
    </row>
    <row r="4351" spans="1:6" x14ac:dyDescent="0.2">
      <c r="A4351" s="1">
        <v>43908</v>
      </c>
      <c r="B4351" s="1"/>
      <c r="C4351" t="s">
        <v>107</v>
      </c>
      <c r="D4351">
        <v>1</v>
      </c>
      <c r="E4351">
        <v>0</v>
      </c>
      <c r="F4351">
        <v>0</v>
      </c>
    </row>
    <row r="4352" spans="1:6" x14ac:dyDescent="0.2">
      <c r="A4352" s="1">
        <v>43908</v>
      </c>
      <c r="B4352" s="1"/>
      <c r="C4352" t="s">
        <v>105</v>
      </c>
      <c r="D4352">
        <v>0</v>
      </c>
      <c r="E4352">
        <v>118.42</v>
      </c>
      <c r="F4352">
        <v>6564</v>
      </c>
    </row>
    <row r="4353" spans="1:6" x14ac:dyDescent="0.2">
      <c r="A4353" s="1">
        <v>43908</v>
      </c>
      <c r="B4353" s="1"/>
      <c r="C4353" t="s">
        <v>108</v>
      </c>
      <c r="D4353">
        <v>0</v>
      </c>
      <c r="E4353">
        <v>2361.62</v>
      </c>
      <c r="F4353">
        <v>288353</v>
      </c>
    </row>
    <row r="4354" spans="1:6" x14ac:dyDescent="0.2">
      <c r="A4354" s="1">
        <v>43908</v>
      </c>
      <c r="B4354" s="1"/>
      <c r="C4354" t="s">
        <v>103</v>
      </c>
      <c r="D4354">
        <v>0</v>
      </c>
      <c r="E4354">
        <v>13264.36</v>
      </c>
      <c r="F4354">
        <v>1759716</v>
      </c>
    </row>
    <row r="4355" spans="1:6" x14ac:dyDescent="0.2">
      <c r="A4355" s="1">
        <v>43908</v>
      </c>
      <c r="B4355" s="1"/>
      <c r="C4355" t="s">
        <v>108</v>
      </c>
      <c r="D4355">
        <v>0</v>
      </c>
      <c r="E4355">
        <v>4086.74</v>
      </c>
      <c r="F4355">
        <v>382942</v>
      </c>
    </row>
    <row r="4356" spans="1:6" x14ac:dyDescent="0.2">
      <c r="A4356" s="1">
        <v>43908</v>
      </c>
      <c r="B4356" s="1"/>
      <c r="C4356" t="s">
        <v>108</v>
      </c>
      <c r="D4356">
        <v>0</v>
      </c>
      <c r="E4356">
        <v>357.89</v>
      </c>
      <c r="F4356">
        <v>30984</v>
      </c>
    </row>
    <row r="4357" spans="1:6" x14ac:dyDescent="0.2">
      <c r="A4357" s="1">
        <v>43908</v>
      </c>
      <c r="B4357" s="1"/>
      <c r="C4357" t="s">
        <v>107</v>
      </c>
      <c r="D4357">
        <v>1</v>
      </c>
      <c r="E4357">
        <v>7216.2</v>
      </c>
      <c r="F4357">
        <v>1162932</v>
      </c>
    </row>
    <row r="4358" spans="1:6" x14ac:dyDescent="0.2">
      <c r="A4358" s="1">
        <v>43908</v>
      </c>
      <c r="B4358" s="1"/>
      <c r="C4358" t="s">
        <v>105</v>
      </c>
      <c r="D4358">
        <v>0</v>
      </c>
      <c r="E4358">
        <v>30000</v>
      </c>
      <c r="F4358">
        <v>10225386</v>
      </c>
    </row>
    <row r="4359" spans="1:6" x14ac:dyDescent="0.2">
      <c r="A4359" s="1">
        <v>43908</v>
      </c>
      <c r="B4359" s="1"/>
      <c r="C4359" t="s">
        <v>108</v>
      </c>
      <c r="D4359">
        <v>0</v>
      </c>
      <c r="E4359">
        <v>451.79</v>
      </c>
      <c r="F4359">
        <v>67650</v>
      </c>
    </row>
    <row r="4360" spans="1:6" x14ac:dyDescent="0.2">
      <c r="A4360" s="1">
        <v>43908</v>
      </c>
      <c r="B4360" s="1"/>
      <c r="C4360" t="s">
        <v>103</v>
      </c>
      <c r="D4360">
        <v>0</v>
      </c>
      <c r="E4360">
        <v>15679.65</v>
      </c>
      <c r="F4360">
        <v>1683846</v>
      </c>
    </row>
    <row r="4361" spans="1:6" x14ac:dyDescent="0.2">
      <c r="A4361" s="1">
        <v>43908</v>
      </c>
      <c r="B4361" s="1"/>
      <c r="C4361" t="s">
        <v>103</v>
      </c>
      <c r="D4361">
        <v>0</v>
      </c>
      <c r="E4361">
        <v>7870.16</v>
      </c>
      <c r="F4361">
        <v>1213892</v>
      </c>
    </row>
    <row r="4362" spans="1:6" x14ac:dyDescent="0.2">
      <c r="A4362" s="1">
        <v>43908</v>
      </c>
      <c r="B4362" s="1"/>
      <c r="C4362" t="s">
        <v>106</v>
      </c>
      <c r="D4362">
        <v>0</v>
      </c>
      <c r="E4362">
        <v>4248.6899999999996</v>
      </c>
      <c r="F4362">
        <v>1787067</v>
      </c>
    </row>
    <row r="4363" spans="1:6" x14ac:dyDescent="0.2">
      <c r="A4363" s="1">
        <v>43908</v>
      </c>
      <c r="B4363" s="1"/>
      <c r="C4363" t="s">
        <v>103</v>
      </c>
      <c r="D4363">
        <v>0</v>
      </c>
      <c r="E4363">
        <v>35.86</v>
      </c>
      <c r="F4363">
        <v>9830</v>
      </c>
    </row>
    <row r="4364" spans="1:6" x14ac:dyDescent="0.2">
      <c r="A4364" s="1">
        <v>43908</v>
      </c>
      <c r="B4364" s="1"/>
      <c r="C4364" t="s">
        <v>108</v>
      </c>
      <c r="D4364">
        <v>0</v>
      </c>
      <c r="E4364">
        <v>1824.79</v>
      </c>
      <c r="F4364">
        <v>165565</v>
      </c>
    </row>
    <row r="4365" spans="1:6" x14ac:dyDescent="0.2">
      <c r="A4365" s="1">
        <v>43908</v>
      </c>
      <c r="B4365" s="1"/>
      <c r="C4365" t="s">
        <v>103</v>
      </c>
      <c r="D4365">
        <v>0</v>
      </c>
      <c r="E4365">
        <v>730.98</v>
      </c>
      <c r="F4365">
        <v>62182</v>
      </c>
    </row>
    <row r="4366" spans="1:6" x14ac:dyDescent="0.2">
      <c r="A4366" s="1">
        <v>43908</v>
      </c>
      <c r="B4366" s="1"/>
      <c r="C4366" t="s">
        <v>103</v>
      </c>
      <c r="D4366">
        <v>0</v>
      </c>
      <c r="E4366">
        <v>7077.58</v>
      </c>
      <c r="F4366">
        <v>1099034</v>
      </c>
    </row>
    <row r="4367" spans="1:6" x14ac:dyDescent="0.2">
      <c r="A4367" s="1">
        <v>43908</v>
      </c>
      <c r="B4367" s="1"/>
      <c r="C4367" t="s">
        <v>107</v>
      </c>
      <c r="D4367">
        <v>1</v>
      </c>
      <c r="E4367">
        <v>10835.07</v>
      </c>
      <c r="F4367">
        <v>1333631</v>
      </c>
    </row>
    <row r="4368" spans="1:6" x14ac:dyDescent="0.2">
      <c r="A4368" s="1">
        <v>43908</v>
      </c>
      <c r="B4368" s="1"/>
      <c r="C4368" t="s">
        <v>103</v>
      </c>
      <c r="D4368">
        <v>0</v>
      </c>
      <c r="E4368">
        <v>276.52999999999997</v>
      </c>
      <c r="F4368">
        <v>55737</v>
      </c>
    </row>
    <row r="4369" spans="1:6" x14ac:dyDescent="0.2">
      <c r="A4369" s="1">
        <v>43908</v>
      </c>
      <c r="B4369" s="1"/>
      <c r="C4369" t="s">
        <v>107</v>
      </c>
      <c r="D4369">
        <v>1</v>
      </c>
      <c r="E4369">
        <v>21224.19</v>
      </c>
      <c r="F4369">
        <v>2291405</v>
      </c>
    </row>
    <row r="4370" spans="1:6" x14ac:dyDescent="0.2">
      <c r="A4370" s="1">
        <v>43908</v>
      </c>
      <c r="B4370" s="1"/>
      <c r="C4370" t="s">
        <v>107</v>
      </c>
      <c r="D4370">
        <v>1</v>
      </c>
      <c r="E4370">
        <v>20193</v>
      </c>
      <c r="F4370">
        <v>1848924</v>
      </c>
    </row>
    <row r="4371" spans="1:6" x14ac:dyDescent="0.2">
      <c r="A4371" s="1">
        <v>43908</v>
      </c>
      <c r="B4371" s="1"/>
      <c r="C4371" t="s">
        <v>103</v>
      </c>
      <c r="D4371">
        <v>0</v>
      </c>
      <c r="E4371">
        <v>9821.42</v>
      </c>
      <c r="F4371">
        <v>1820035</v>
      </c>
    </row>
    <row r="4372" spans="1:6" x14ac:dyDescent="0.2">
      <c r="A4372" s="1">
        <v>43908</v>
      </c>
      <c r="B4372" s="1"/>
      <c r="C4372" t="s">
        <v>107</v>
      </c>
      <c r="D4372">
        <v>1</v>
      </c>
      <c r="E4372">
        <v>22961.79</v>
      </c>
      <c r="F4372">
        <v>1573198</v>
      </c>
    </row>
    <row r="4373" spans="1:6" x14ac:dyDescent="0.2">
      <c r="A4373" s="1">
        <v>43908</v>
      </c>
      <c r="B4373" s="1"/>
      <c r="C4373" t="s">
        <v>107</v>
      </c>
      <c r="D4373">
        <v>1</v>
      </c>
      <c r="E4373">
        <v>0</v>
      </c>
      <c r="F4373">
        <v>0</v>
      </c>
    </row>
    <row r="4374" spans="1:6" x14ac:dyDescent="0.2">
      <c r="A4374" s="1">
        <v>43908</v>
      </c>
      <c r="B4374" s="1"/>
      <c r="C4374" t="s">
        <v>103</v>
      </c>
      <c r="D4374">
        <v>0</v>
      </c>
      <c r="E4374">
        <v>1754.44</v>
      </c>
      <c r="F4374">
        <v>157329</v>
      </c>
    </row>
    <row r="4375" spans="1:6" x14ac:dyDescent="0.2">
      <c r="A4375" s="1">
        <v>43908</v>
      </c>
      <c r="B4375" s="1"/>
      <c r="C4375" t="s">
        <v>108</v>
      </c>
      <c r="D4375">
        <v>0</v>
      </c>
      <c r="E4375">
        <v>55.29</v>
      </c>
      <c r="F4375">
        <v>3685</v>
      </c>
    </row>
    <row r="4376" spans="1:6" x14ac:dyDescent="0.2">
      <c r="A4376" s="1">
        <v>43908</v>
      </c>
      <c r="B4376" s="1"/>
      <c r="C4376" t="s">
        <v>108</v>
      </c>
      <c r="D4376">
        <v>0</v>
      </c>
      <c r="E4376">
        <v>85.67</v>
      </c>
      <c r="F4376">
        <v>10643</v>
      </c>
    </row>
    <row r="4377" spans="1:6" x14ac:dyDescent="0.2">
      <c r="A4377" s="1">
        <v>43908</v>
      </c>
      <c r="B4377" s="1"/>
      <c r="C4377" t="s">
        <v>106</v>
      </c>
      <c r="D4377">
        <v>0</v>
      </c>
      <c r="E4377">
        <v>50.75</v>
      </c>
      <c r="F4377">
        <v>3923</v>
      </c>
    </row>
    <row r="4378" spans="1:6" x14ac:dyDescent="0.2">
      <c r="A4378" s="1">
        <v>43908</v>
      </c>
      <c r="B4378" s="1"/>
      <c r="C4378" t="s">
        <v>103</v>
      </c>
      <c r="D4378">
        <v>0</v>
      </c>
      <c r="E4378">
        <v>4014.89</v>
      </c>
      <c r="F4378">
        <v>353554</v>
      </c>
    </row>
    <row r="4379" spans="1:6" x14ac:dyDescent="0.2">
      <c r="A4379" s="1">
        <v>43908</v>
      </c>
      <c r="B4379" s="1"/>
      <c r="C4379" t="s">
        <v>103</v>
      </c>
      <c r="D4379">
        <v>0</v>
      </c>
      <c r="E4379">
        <v>0</v>
      </c>
      <c r="F4379">
        <v>0</v>
      </c>
    </row>
    <row r="4380" spans="1:6" x14ac:dyDescent="0.2">
      <c r="A4380" s="1">
        <v>43908</v>
      </c>
      <c r="B4380" s="1"/>
      <c r="C4380" t="s">
        <v>103</v>
      </c>
      <c r="D4380">
        <v>0</v>
      </c>
      <c r="E4380">
        <v>574.51</v>
      </c>
      <c r="F4380">
        <v>42433</v>
      </c>
    </row>
    <row r="4381" spans="1:6" x14ac:dyDescent="0.2">
      <c r="A4381" s="1">
        <v>43908</v>
      </c>
      <c r="B4381" s="1"/>
      <c r="C4381" t="s">
        <v>108</v>
      </c>
      <c r="D4381">
        <v>0</v>
      </c>
      <c r="E4381">
        <v>1869.75</v>
      </c>
      <c r="F4381">
        <v>151737</v>
      </c>
    </row>
    <row r="4382" spans="1:6" x14ac:dyDescent="0.2">
      <c r="A4382" s="1">
        <v>43908</v>
      </c>
      <c r="B4382" s="1"/>
      <c r="C4382" t="s">
        <v>103</v>
      </c>
      <c r="D4382">
        <v>0</v>
      </c>
      <c r="E4382">
        <v>4370.43</v>
      </c>
      <c r="F4382">
        <v>621878</v>
      </c>
    </row>
    <row r="4383" spans="1:6" x14ac:dyDescent="0.2">
      <c r="A4383" s="1">
        <v>43908</v>
      </c>
      <c r="B4383" s="1"/>
      <c r="C4383" t="s">
        <v>108</v>
      </c>
      <c r="D4383">
        <v>0</v>
      </c>
      <c r="E4383">
        <v>890.09</v>
      </c>
      <c r="F4383">
        <v>97852</v>
      </c>
    </row>
    <row r="4384" spans="1:6" x14ac:dyDescent="0.2">
      <c r="A4384" s="1">
        <v>43908</v>
      </c>
      <c r="B4384" s="1"/>
      <c r="C4384" t="s">
        <v>107</v>
      </c>
      <c r="D4384">
        <v>1</v>
      </c>
      <c r="E4384">
        <v>37813.61</v>
      </c>
      <c r="F4384">
        <v>2518794</v>
      </c>
    </row>
    <row r="4385" spans="1:6" x14ac:dyDescent="0.2">
      <c r="A4385" s="1">
        <v>43908</v>
      </c>
      <c r="B4385" s="1"/>
      <c r="C4385" t="s">
        <v>108</v>
      </c>
      <c r="D4385">
        <v>0</v>
      </c>
      <c r="E4385">
        <v>575.99</v>
      </c>
      <c r="F4385">
        <v>108560</v>
      </c>
    </row>
    <row r="4386" spans="1:6" x14ac:dyDescent="0.2">
      <c r="A4386" s="1">
        <v>43908</v>
      </c>
      <c r="B4386" s="1"/>
      <c r="C4386" t="s">
        <v>106</v>
      </c>
      <c r="D4386">
        <v>0</v>
      </c>
      <c r="E4386">
        <v>2883.39</v>
      </c>
      <c r="F4386">
        <v>640938</v>
      </c>
    </row>
    <row r="4387" spans="1:6" x14ac:dyDescent="0.2">
      <c r="A4387" s="1">
        <v>43908</v>
      </c>
      <c r="B4387" s="1"/>
      <c r="C4387" t="s">
        <v>106</v>
      </c>
      <c r="D4387">
        <v>0</v>
      </c>
      <c r="E4387">
        <v>6271.84</v>
      </c>
      <c r="F4387">
        <v>1637000</v>
      </c>
    </row>
    <row r="4388" spans="1:6" x14ac:dyDescent="0.2">
      <c r="A4388" s="1">
        <v>43908</v>
      </c>
      <c r="B4388" s="1"/>
      <c r="C4388" t="s">
        <v>106</v>
      </c>
      <c r="D4388">
        <v>0</v>
      </c>
      <c r="E4388">
        <v>455.5</v>
      </c>
      <c r="F4388">
        <v>25831</v>
      </c>
    </row>
    <row r="4389" spans="1:6" x14ac:dyDescent="0.2">
      <c r="A4389" s="1">
        <v>43908</v>
      </c>
      <c r="B4389" s="1"/>
      <c r="C4389" t="s">
        <v>107</v>
      </c>
      <c r="D4389">
        <v>1</v>
      </c>
      <c r="E4389">
        <v>0</v>
      </c>
      <c r="F4389">
        <v>0</v>
      </c>
    </row>
    <row r="4390" spans="1:6" x14ac:dyDescent="0.2">
      <c r="A4390" s="1">
        <v>43908</v>
      </c>
      <c r="B4390" s="1"/>
      <c r="C4390" t="s">
        <v>106</v>
      </c>
      <c r="D4390">
        <v>0</v>
      </c>
      <c r="E4390">
        <v>4582.51</v>
      </c>
      <c r="F4390">
        <v>1266286</v>
      </c>
    </row>
    <row r="4391" spans="1:6" x14ac:dyDescent="0.2">
      <c r="A4391" s="1">
        <v>43908</v>
      </c>
      <c r="B4391" s="1"/>
      <c r="C4391" t="s">
        <v>108</v>
      </c>
      <c r="D4391">
        <v>0</v>
      </c>
      <c r="E4391">
        <v>424.3</v>
      </c>
      <c r="F4391">
        <v>79147</v>
      </c>
    </row>
    <row r="4392" spans="1:6" x14ac:dyDescent="0.2">
      <c r="A4392" s="1">
        <v>43908</v>
      </c>
      <c r="B4392" s="1"/>
      <c r="C4392" t="s">
        <v>106</v>
      </c>
      <c r="D4392">
        <v>0</v>
      </c>
      <c r="E4392">
        <v>569.47</v>
      </c>
      <c r="F4392">
        <v>28876</v>
      </c>
    </row>
    <row r="4393" spans="1:6" x14ac:dyDescent="0.2">
      <c r="A4393" s="1">
        <v>43908</v>
      </c>
      <c r="B4393" s="1"/>
      <c r="C4393" t="s">
        <v>103</v>
      </c>
      <c r="D4393">
        <v>0</v>
      </c>
      <c r="E4393">
        <v>7886.42</v>
      </c>
      <c r="F4393">
        <v>542031</v>
      </c>
    </row>
    <row r="4394" spans="1:6" x14ac:dyDescent="0.2">
      <c r="A4394" s="1">
        <v>43908</v>
      </c>
      <c r="B4394" s="1"/>
      <c r="C4394" t="s">
        <v>107</v>
      </c>
      <c r="D4394">
        <v>1</v>
      </c>
      <c r="E4394">
        <v>3786.26</v>
      </c>
      <c r="F4394">
        <v>912133</v>
      </c>
    </row>
    <row r="4395" spans="1:6" x14ac:dyDescent="0.2">
      <c r="A4395" s="1">
        <v>43908</v>
      </c>
      <c r="B4395" s="1"/>
      <c r="C4395" t="s">
        <v>148</v>
      </c>
      <c r="D4395">
        <v>0</v>
      </c>
      <c r="E4395">
        <v>261.3</v>
      </c>
      <c r="F4395">
        <v>27414</v>
      </c>
    </row>
    <row r="4396" spans="1:6" x14ac:dyDescent="0.2">
      <c r="A4396" s="1">
        <v>43908</v>
      </c>
      <c r="B4396" s="1"/>
      <c r="C4396" t="s">
        <v>107</v>
      </c>
      <c r="D4396">
        <v>1</v>
      </c>
      <c r="E4396">
        <v>9308.98</v>
      </c>
      <c r="F4396">
        <v>1637931</v>
      </c>
    </row>
    <row r="4397" spans="1:6" x14ac:dyDescent="0.2">
      <c r="A4397" s="1">
        <v>43908</v>
      </c>
      <c r="B4397" s="1"/>
      <c r="C4397" t="s">
        <v>148</v>
      </c>
      <c r="D4397">
        <v>0</v>
      </c>
      <c r="E4397">
        <v>293.05</v>
      </c>
      <c r="F4397">
        <v>19148</v>
      </c>
    </row>
    <row r="4398" spans="1:6" x14ac:dyDescent="0.2">
      <c r="A4398" s="1">
        <v>43908</v>
      </c>
      <c r="B4398" s="1"/>
      <c r="C4398" t="s">
        <v>103</v>
      </c>
      <c r="D4398">
        <v>0</v>
      </c>
      <c r="E4398">
        <v>0</v>
      </c>
      <c r="F4398">
        <v>0</v>
      </c>
    </row>
    <row r="4399" spans="1:6" x14ac:dyDescent="0.2">
      <c r="A4399" s="1">
        <v>43908</v>
      </c>
      <c r="B4399" s="1"/>
      <c r="C4399" t="s">
        <v>104</v>
      </c>
      <c r="D4399">
        <v>0</v>
      </c>
      <c r="E4399">
        <v>5553.54</v>
      </c>
      <c r="F4399">
        <v>2571139</v>
      </c>
    </row>
    <row r="4400" spans="1:6" x14ac:dyDescent="0.2">
      <c r="A4400" s="1">
        <v>43908</v>
      </c>
      <c r="B4400" s="1"/>
      <c r="C4400" t="s">
        <v>103</v>
      </c>
      <c r="D4400">
        <v>0</v>
      </c>
      <c r="E4400">
        <v>16109.56</v>
      </c>
      <c r="F4400">
        <v>1564787</v>
      </c>
    </row>
    <row r="4401" spans="1:6" x14ac:dyDescent="0.2">
      <c r="A4401" s="1">
        <v>43908</v>
      </c>
      <c r="B4401" s="1"/>
      <c r="C4401" t="s">
        <v>103</v>
      </c>
      <c r="D4401">
        <v>0</v>
      </c>
      <c r="E4401">
        <v>2089.9899999999998</v>
      </c>
      <c r="F4401">
        <v>1282264</v>
      </c>
    </row>
    <row r="4402" spans="1:6" x14ac:dyDescent="0.2">
      <c r="A4402" s="1">
        <v>43908</v>
      </c>
      <c r="B4402" s="1"/>
      <c r="C4402" t="s">
        <v>106</v>
      </c>
      <c r="D4402">
        <v>0</v>
      </c>
      <c r="E4402">
        <v>926.07</v>
      </c>
      <c r="F4402">
        <v>296216</v>
      </c>
    </row>
    <row r="4403" spans="1:6" x14ac:dyDescent="0.2">
      <c r="A4403" s="1">
        <v>43908</v>
      </c>
      <c r="B4403" s="1"/>
      <c r="C4403" t="s">
        <v>107</v>
      </c>
      <c r="D4403">
        <v>1</v>
      </c>
      <c r="E4403">
        <v>10509.47</v>
      </c>
      <c r="F4403">
        <v>1409865</v>
      </c>
    </row>
    <row r="4404" spans="1:6" x14ac:dyDescent="0.2">
      <c r="A4404" s="1">
        <v>43908</v>
      </c>
      <c r="B4404" s="1"/>
      <c r="C4404" t="s">
        <v>103</v>
      </c>
      <c r="D4404">
        <v>0</v>
      </c>
      <c r="E4404">
        <v>0</v>
      </c>
      <c r="F4404">
        <v>0</v>
      </c>
    </row>
    <row r="4405" spans="1:6" x14ac:dyDescent="0.2">
      <c r="A4405" s="1">
        <v>43908</v>
      </c>
      <c r="B4405" s="1"/>
      <c r="C4405" t="s">
        <v>103</v>
      </c>
      <c r="D4405">
        <v>0</v>
      </c>
      <c r="E4405">
        <v>3067.05</v>
      </c>
      <c r="F4405">
        <v>442091</v>
      </c>
    </row>
    <row r="4406" spans="1:6" x14ac:dyDescent="0.2">
      <c r="A4406" s="1">
        <v>43908</v>
      </c>
      <c r="B4406" s="1"/>
      <c r="C4406" t="s">
        <v>108</v>
      </c>
      <c r="D4406">
        <v>0</v>
      </c>
      <c r="E4406">
        <v>2.02</v>
      </c>
      <c r="F4406">
        <v>54</v>
      </c>
    </row>
    <row r="4407" spans="1:6" x14ac:dyDescent="0.2">
      <c r="A4407" s="1">
        <v>43908</v>
      </c>
      <c r="B4407" s="1"/>
      <c r="C4407" t="s">
        <v>108</v>
      </c>
      <c r="D4407">
        <v>0</v>
      </c>
      <c r="E4407">
        <v>287.02999999999997</v>
      </c>
      <c r="F4407">
        <v>30728</v>
      </c>
    </row>
    <row r="4408" spans="1:6" x14ac:dyDescent="0.2">
      <c r="A4408" s="1">
        <v>43908</v>
      </c>
      <c r="B4408" s="1"/>
      <c r="C4408" t="s">
        <v>103</v>
      </c>
      <c r="D4408">
        <v>0</v>
      </c>
      <c r="E4408">
        <v>90.75</v>
      </c>
      <c r="F4408">
        <v>27329</v>
      </c>
    </row>
    <row r="4409" spans="1:6" x14ac:dyDescent="0.2">
      <c r="A4409" s="1">
        <v>43908</v>
      </c>
      <c r="B4409" s="1"/>
      <c r="C4409" t="s">
        <v>103</v>
      </c>
      <c r="D4409">
        <v>0</v>
      </c>
      <c r="E4409">
        <v>284.16000000000003</v>
      </c>
      <c r="F4409">
        <v>72214</v>
      </c>
    </row>
    <row r="4410" spans="1:6" x14ac:dyDescent="0.2">
      <c r="A4410" s="1">
        <v>43908</v>
      </c>
      <c r="B4410" s="1"/>
      <c r="C4410" t="s">
        <v>107</v>
      </c>
      <c r="D4410">
        <v>1</v>
      </c>
      <c r="E4410">
        <v>12003.85</v>
      </c>
      <c r="F4410">
        <v>1657603</v>
      </c>
    </row>
    <row r="4411" spans="1:6" x14ac:dyDescent="0.2">
      <c r="A4411" s="1">
        <v>43908</v>
      </c>
      <c r="B4411" s="1"/>
      <c r="C4411" t="s">
        <v>107</v>
      </c>
      <c r="D4411">
        <v>1</v>
      </c>
      <c r="E4411">
        <v>0</v>
      </c>
      <c r="F4411">
        <v>0</v>
      </c>
    </row>
    <row r="4412" spans="1:6" x14ac:dyDescent="0.2">
      <c r="A4412" s="1">
        <v>43908</v>
      </c>
      <c r="B4412" s="1"/>
      <c r="C4412" t="s">
        <v>108</v>
      </c>
      <c r="D4412">
        <v>0</v>
      </c>
      <c r="E4412">
        <v>24.12</v>
      </c>
      <c r="F4412">
        <v>2013</v>
      </c>
    </row>
    <row r="4413" spans="1:6" x14ac:dyDescent="0.2">
      <c r="A4413" s="1">
        <v>43908</v>
      </c>
      <c r="B4413" s="1"/>
      <c r="C4413" t="s">
        <v>103</v>
      </c>
      <c r="D4413">
        <v>0</v>
      </c>
      <c r="E4413">
        <v>2.57</v>
      </c>
      <c r="F4413">
        <v>109</v>
      </c>
    </row>
    <row r="4414" spans="1:6" x14ac:dyDescent="0.2">
      <c r="A4414" s="1">
        <v>43908</v>
      </c>
      <c r="B4414" s="1"/>
      <c r="C4414" t="s">
        <v>107</v>
      </c>
      <c r="D4414">
        <v>1</v>
      </c>
      <c r="E4414">
        <v>10164.33</v>
      </c>
      <c r="F4414">
        <v>1382132</v>
      </c>
    </row>
    <row r="4415" spans="1:6" x14ac:dyDescent="0.2">
      <c r="A4415" s="1">
        <v>43908</v>
      </c>
      <c r="B4415" s="1"/>
      <c r="C4415" t="s">
        <v>103</v>
      </c>
      <c r="D4415">
        <v>0</v>
      </c>
      <c r="E4415">
        <v>386.52</v>
      </c>
      <c r="F4415">
        <v>66030</v>
      </c>
    </row>
    <row r="4416" spans="1:6" x14ac:dyDescent="0.2">
      <c r="A4416" s="1">
        <v>43908</v>
      </c>
      <c r="B4416" s="1"/>
      <c r="C4416" t="s">
        <v>108</v>
      </c>
      <c r="D4416">
        <v>0</v>
      </c>
      <c r="E4416">
        <v>2759.05</v>
      </c>
      <c r="F4416">
        <v>321972</v>
      </c>
    </row>
    <row r="4417" spans="1:6" x14ac:dyDescent="0.2">
      <c r="A4417" s="1">
        <v>43908</v>
      </c>
      <c r="B4417" s="1"/>
      <c r="C4417" t="s">
        <v>107</v>
      </c>
      <c r="D4417">
        <v>1</v>
      </c>
      <c r="E4417">
        <v>0</v>
      </c>
      <c r="F4417">
        <v>0</v>
      </c>
    </row>
    <row r="4418" spans="1:6" x14ac:dyDescent="0.2">
      <c r="A4418" s="1">
        <v>43908</v>
      </c>
      <c r="B4418" s="1"/>
      <c r="C4418" t="s">
        <v>106</v>
      </c>
      <c r="D4418">
        <v>0</v>
      </c>
      <c r="E4418">
        <v>0</v>
      </c>
      <c r="F4418">
        <v>0</v>
      </c>
    </row>
    <row r="4419" spans="1:6" x14ac:dyDescent="0.2">
      <c r="A4419" s="1">
        <v>43908</v>
      </c>
      <c r="B4419" s="1"/>
      <c r="C4419" t="s">
        <v>103</v>
      </c>
      <c r="D4419">
        <v>0</v>
      </c>
      <c r="E4419">
        <v>334.49</v>
      </c>
      <c r="F4419">
        <v>67809</v>
      </c>
    </row>
    <row r="4420" spans="1:6" x14ac:dyDescent="0.2">
      <c r="A4420" s="1">
        <v>43908</v>
      </c>
      <c r="B4420" s="1"/>
      <c r="C4420" t="s">
        <v>108</v>
      </c>
      <c r="D4420">
        <v>0</v>
      </c>
      <c r="E4420">
        <v>7.32</v>
      </c>
      <c r="F4420">
        <v>841</v>
      </c>
    </row>
    <row r="4421" spans="1:6" x14ac:dyDescent="0.2">
      <c r="A4421" s="1">
        <v>43908</v>
      </c>
      <c r="B4421" s="1"/>
      <c r="C4421" t="s">
        <v>106</v>
      </c>
      <c r="D4421">
        <v>0</v>
      </c>
      <c r="E4421">
        <v>14987.35</v>
      </c>
      <c r="F4421">
        <v>2346223</v>
      </c>
    </row>
    <row r="4422" spans="1:6" x14ac:dyDescent="0.2">
      <c r="A4422" s="1">
        <v>43908</v>
      </c>
      <c r="B4422" s="1"/>
      <c r="C4422" t="s">
        <v>108</v>
      </c>
      <c r="D4422">
        <v>0</v>
      </c>
      <c r="E4422">
        <v>9.59</v>
      </c>
      <c r="F4422">
        <v>927</v>
      </c>
    </row>
    <row r="4423" spans="1:6" x14ac:dyDescent="0.2">
      <c r="A4423" s="1">
        <v>43908</v>
      </c>
      <c r="B4423" s="1"/>
      <c r="C4423" t="s">
        <v>106</v>
      </c>
      <c r="D4423">
        <v>0</v>
      </c>
      <c r="E4423">
        <v>2337.5700000000002</v>
      </c>
      <c r="F4423">
        <v>590241</v>
      </c>
    </row>
    <row r="4424" spans="1:6" x14ac:dyDescent="0.2">
      <c r="A4424" s="1">
        <v>43908</v>
      </c>
      <c r="B4424" s="1"/>
      <c r="C4424" t="s">
        <v>106</v>
      </c>
      <c r="D4424">
        <v>0</v>
      </c>
      <c r="E4424">
        <v>2892.27</v>
      </c>
      <c r="F4424">
        <v>346753</v>
      </c>
    </row>
    <row r="4425" spans="1:6" x14ac:dyDescent="0.2">
      <c r="A4425" s="1">
        <v>43908</v>
      </c>
      <c r="B4425" s="1"/>
      <c r="C4425" t="s">
        <v>105</v>
      </c>
      <c r="D4425">
        <v>0</v>
      </c>
      <c r="E4425">
        <v>399.53</v>
      </c>
      <c r="F4425">
        <v>34266</v>
      </c>
    </row>
    <row r="4426" spans="1:6" x14ac:dyDescent="0.2">
      <c r="A4426" s="1">
        <v>43908</v>
      </c>
      <c r="B4426" s="1"/>
      <c r="C4426" t="s">
        <v>108</v>
      </c>
      <c r="D4426">
        <v>0</v>
      </c>
      <c r="E4426">
        <v>3916.87</v>
      </c>
      <c r="F4426">
        <v>209253</v>
      </c>
    </row>
    <row r="4427" spans="1:6" x14ac:dyDescent="0.2">
      <c r="A4427" s="1">
        <v>43901</v>
      </c>
      <c r="B4427" s="1"/>
      <c r="C4427" t="s">
        <v>108</v>
      </c>
      <c r="D4427">
        <v>0</v>
      </c>
      <c r="E4427">
        <v>4050.85</v>
      </c>
      <c r="F4427">
        <v>689126</v>
      </c>
    </row>
    <row r="4428" spans="1:6" x14ac:dyDescent="0.2">
      <c r="A4428" s="1">
        <v>43901</v>
      </c>
      <c r="B4428" s="1"/>
      <c r="C4428" t="s">
        <v>106</v>
      </c>
      <c r="D4428">
        <v>0</v>
      </c>
      <c r="E4428">
        <v>0</v>
      </c>
      <c r="F4428">
        <v>0</v>
      </c>
    </row>
    <row r="4429" spans="1:6" x14ac:dyDescent="0.2">
      <c r="A4429" s="1">
        <v>43901</v>
      </c>
      <c r="B4429" s="1"/>
      <c r="C4429" t="s">
        <v>106</v>
      </c>
      <c r="D4429">
        <v>0</v>
      </c>
      <c r="E4429">
        <v>5669.67</v>
      </c>
      <c r="F4429">
        <v>252763</v>
      </c>
    </row>
    <row r="4430" spans="1:6" x14ac:dyDescent="0.2">
      <c r="A4430" s="1">
        <v>43901</v>
      </c>
      <c r="B4430" s="1"/>
      <c r="C4430" t="s">
        <v>103</v>
      </c>
      <c r="D4430">
        <v>0</v>
      </c>
      <c r="E4430">
        <v>2946.39</v>
      </c>
      <c r="F4430">
        <v>456343</v>
      </c>
    </row>
    <row r="4431" spans="1:6" x14ac:dyDescent="0.2">
      <c r="A4431" s="1">
        <v>43901</v>
      </c>
      <c r="B4431" s="1"/>
      <c r="C4431" t="s">
        <v>106</v>
      </c>
      <c r="D4431">
        <v>0</v>
      </c>
      <c r="E4431">
        <v>6827.68</v>
      </c>
      <c r="F4431">
        <v>1997596</v>
      </c>
    </row>
    <row r="4432" spans="1:6" x14ac:dyDescent="0.2">
      <c r="A4432" s="1">
        <v>43901</v>
      </c>
      <c r="B4432" s="1"/>
      <c r="C4432" t="s">
        <v>103</v>
      </c>
      <c r="D4432">
        <v>0</v>
      </c>
      <c r="E4432">
        <v>1497.8</v>
      </c>
      <c r="F4432">
        <v>154981</v>
      </c>
    </row>
    <row r="4433" spans="1:6" x14ac:dyDescent="0.2">
      <c r="A4433" s="1">
        <v>43901</v>
      </c>
      <c r="B4433" s="1"/>
      <c r="C4433" t="s">
        <v>103</v>
      </c>
      <c r="D4433">
        <v>0</v>
      </c>
      <c r="E4433">
        <v>1677.27</v>
      </c>
      <c r="F4433">
        <v>177919</v>
      </c>
    </row>
    <row r="4434" spans="1:6" x14ac:dyDescent="0.2">
      <c r="A4434" s="1">
        <v>43901</v>
      </c>
      <c r="B4434" s="1"/>
      <c r="C4434" t="s">
        <v>108</v>
      </c>
      <c r="D4434">
        <v>0</v>
      </c>
      <c r="E4434">
        <v>1273.8</v>
      </c>
      <c r="F4434">
        <v>100660</v>
      </c>
    </row>
    <row r="4435" spans="1:6" x14ac:dyDescent="0.2">
      <c r="A4435" s="1">
        <v>43901</v>
      </c>
      <c r="B4435" s="1"/>
      <c r="C4435" t="s">
        <v>106</v>
      </c>
      <c r="D4435">
        <v>0</v>
      </c>
      <c r="E4435">
        <v>3527.15</v>
      </c>
      <c r="F4435">
        <v>736649</v>
      </c>
    </row>
    <row r="4436" spans="1:6" x14ac:dyDescent="0.2">
      <c r="A4436" s="1">
        <v>43901</v>
      </c>
      <c r="B4436" s="1"/>
      <c r="C4436" t="s">
        <v>106</v>
      </c>
      <c r="D4436">
        <v>0</v>
      </c>
      <c r="E4436">
        <v>5988.77</v>
      </c>
      <c r="F4436">
        <v>198537</v>
      </c>
    </row>
    <row r="4437" spans="1:6" x14ac:dyDescent="0.2">
      <c r="A4437" s="1">
        <v>43901</v>
      </c>
      <c r="B4437" s="1"/>
      <c r="C4437" t="s">
        <v>103</v>
      </c>
      <c r="D4437">
        <v>0</v>
      </c>
      <c r="E4437">
        <v>7970.56</v>
      </c>
      <c r="F4437">
        <v>1139451</v>
      </c>
    </row>
    <row r="4438" spans="1:6" x14ac:dyDescent="0.2">
      <c r="A4438" s="1">
        <v>43901</v>
      </c>
      <c r="B4438" s="1"/>
      <c r="C4438" t="s">
        <v>106</v>
      </c>
      <c r="D4438">
        <v>0</v>
      </c>
      <c r="E4438">
        <v>4474.07</v>
      </c>
      <c r="F4438">
        <v>520012</v>
      </c>
    </row>
    <row r="4439" spans="1:6" x14ac:dyDescent="0.2">
      <c r="A4439" s="1">
        <v>43901</v>
      </c>
      <c r="B4439" s="1"/>
      <c r="C4439" t="s">
        <v>107</v>
      </c>
      <c r="D4439">
        <v>1</v>
      </c>
      <c r="E4439">
        <v>26.83</v>
      </c>
      <c r="F4439">
        <v>2602</v>
      </c>
    </row>
    <row r="4440" spans="1:6" x14ac:dyDescent="0.2">
      <c r="A4440" s="1">
        <v>43901</v>
      </c>
      <c r="B4440" s="1"/>
      <c r="C4440" t="s">
        <v>108</v>
      </c>
      <c r="D4440">
        <v>0</v>
      </c>
      <c r="E4440">
        <v>3892.38</v>
      </c>
      <c r="F4440">
        <v>254760</v>
      </c>
    </row>
    <row r="4441" spans="1:6" x14ac:dyDescent="0.2">
      <c r="A4441" s="1">
        <v>43901</v>
      </c>
      <c r="B4441" s="1"/>
      <c r="C4441" t="s">
        <v>103</v>
      </c>
      <c r="D4441">
        <v>0</v>
      </c>
      <c r="E4441">
        <v>7541.76</v>
      </c>
      <c r="F4441">
        <v>1317177</v>
      </c>
    </row>
    <row r="4442" spans="1:6" x14ac:dyDescent="0.2">
      <c r="A4442" s="1">
        <v>43901</v>
      </c>
      <c r="B4442" s="1"/>
      <c r="C4442" t="s">
        <v>103</v>
      </c>
      <c r="D4442">
        <v>0</v>
      </c>
      <c r="E4442">
        <v>24.48</v>
      </c>
      <c r="F4442">
        <v>7172</v>
      </c>
    </row>
    <row r="4443" spans="1:6" x14ac:dyDescent="0.2">
      <c r="A4443" s="1">
        <v>43901</v>
      </c>
      <c r="B4443" s="1"/>
      <c r="C4443" t="s">
        <v>108</v>
      </c>
      <c r="D4443">
        <v>0</v>
      </c>
      <c r="E4443">
        <v>670.39</v>
      </c>
      <c r="F4443">
        <v>60003</v>
      </c>
    </row>
    <row r="4444" spans="1:6" x14ac:dyDescent="0.2">
      <c r="A4444" s="1">
        <v>43901</v>
      </c>
      <c r="B4444" s="1"/>
      <c r="C4444" t="s">
        <v>107</v>
      </c>
      <c r="D4444">
        <v>1</v>
      </c>
      <c r="E4444">
        <v>9497.91</v>
      </c>
      <c r="F4444">
        <v>1369409</v>
      </c>
    </row>
    <row r="4445" spans="1:6" x14ac:dyDescent="0.2">
      <c r="A4445" s="1">
        <v>43901</v>
      </c>
      <c r="B4445" s="1"/>
      <c r="C4445" t="s">
        <v>105</v>
      </c>
      <c r="D4445">
        <v>0</v>
      </c>
      <c r="E4445">
        <v>154.12</v>
      </c>
      <c r="F4445">
        <v>12029</v>
      </c>
    </row>
    <row r="4446" spans="1:6" x14ac:dyDescent="0.2">
      <c r="A4446" s="1">
        <v>43901</v>
      </c>
      <c r="B4446" s="1"/>
      <c r="C4446" t="s">
        <v>103</v>
      </c>
      <c r="D4446">
        <v>0</v>
      </c>
      <c r="E4446">
        <v>1026.79</v>
      </c>
      <c r="F4446">
        <v>97157</v>
      </c>
    </row>
    <row r="4447" spans="1:6" x14ac:dyDescent="0.2">
      <c r="A4447" s="1">
        <v>43901</v>
      </c>
      <c r="B4447" s="1"/>
      <c r="C4447" t="s">
        <v>107</v>
      </c>
      <c r="D4447">
        <v>1</v>
      </c>
      <c r="E4447">
        <v>21312.6</v>
      </c>
      <c r="F4447">
        <v>2244404</v>
      </c>
    </row>
    <row r="4448" spans="1:6" x14ac:dyDescent="0.2">
      <c r="A4448" s="1">
        <v>43901</v>
      </c>
      <c r="B4448" s="1"/>
      <c r="C4448" t="s">
        <v>107</v>
      </c>
      <c r="D4448">
        <v>1</v>
      </c>
      <c r="E4448">
        <v>277.52</v>
      </c>
      <c r="F4448">
        <v>21656</v>
      </c>
    </row>
    <row r="4449" spans="1:6" x14ac:dyDescent="0.2">
      <c r="A4449" s="1">
        <v>43901</v>
      </c>
      <c r="B4449" s="1"/>
      <c r="C4449" t="s">
        <v>103</v>
      </c>
      <c r="D4449">
        <v>0</v>
      </c>
      <c r="E4449">
        <v>4941.51</v>
      </c>
      <c r="F4449">
        <v>306354</v>
      </c>
    </row>
    <row r="4450" spans="1:6" x14ac:dyDescent="0.2">
      <c r="A4450" s="1">
        <v>43901</v>
      </c>
      <c r="B4450" s="1"/>
      <c r="C4450" t="s">
        <v>107</v>
      </c>
      <c r="D4450">
        <v>1</v>
      </c>
      <c r="E4450">
        <v>86.82</v>
      </c>
      <c r="F4450">
        <v>4933</v>
      </c>
    </row>
    <row r="4451" spans="1:6" x14ac:dyDescent="0.2">
      <c r="A4451" s="1">
        <v>43901</v>
      </c>
      <c r="B4451" s="1"/>
      <c r="C4451" t="s">
        <v>103</v>
      </c>
      <c r="D4451">
        <v>0</v>
      </c>
      <c r="E4451">
        <v>1252.6600000000001</v>
      </c>
      <c r="F4451">
        <v>124745</v>
      </c>
    </row>
    <row r="4452" spans="1:6" x14ac:dyDescent="0.2">
      <c r="A4452" s="1">
        <v>43901</v>
      </c>
      <c r="B4452" s="1"/>
      <c r="C4452" t="s">
        <v>103</v>
      </c>
      <c r="D4452">
        <v>0</v>
      </c>
      <c r="E4452">
        <v>9579.0400000000009</v>
      </c>
      <c r="F4452">
        <v>877033</v>
      </c>
    </row>
    <row r="4453" spans="1:6" x14ac:dyDescent="0.2">
      <c r="A4453" s="1">
        <v>43901</v>
      </c>
      <c r="B4453" s="1"/>
      <c r="C4453" t="s">
        <v>106</v>
      </c>
      <c r="D4453">
        <v>0</v>
      </c>
      <c r="E4453">
        <v>7058.72</v>
      </c>
      <c r="F4453">
        <v>1366385</v>
      </c>
    </row>
    <row r="4454" spans="1:6" x14ac:dyDescent="0.2">
      <c r="A4454" s="1">
        <v>43901</v>
      </c>
      <c r="B4454" s="1"/>
      <c r="C4454" t="s">
        <v>103</v>
      </c>
      <c r="D4454">
        <v>0</v>
      </c>
      <c r="E4454">
        <v>3156.02</v>
      </c>
      <c r="F4454">
        <v>397213</v>
      </c>
    </row>
    <row r="4455" spans="1:6" x14ac:dyDescent="0.2">
      <c r="A4455" s="1">
        <v>43901</v>
      </c>
      <c r="B4455" s="1"/>
      <c r="C4455" t="s">
        <v>107</v>
      </c>
      <c r="D4455">
        <v>1</v>
      </c>
      <c r="E4455">
        <v>14.11</v>
      </c>
      <c r="F4455">
        <v>526</v>
      </c>
    </row>
    <row r="4456" spans="1:6" x14ac:dyDescent="0.2">
      <c r="A4456" s="1">
        <v>43901</v>
      </c>
      <c r="B4456" s="1"/>
      <c r="C4456" t="s">
        <v>108</v>
      </c>
      <c r="D4456">
        <v>0</v>
      </c>
      <c r="E4456">
        <v>1350.59</v>
      </c>
      <c r="F4456">
        <v>70794</v>
      </c>
    </row>
    <row r="4457" spans="1:6" x14ac:dyDescent="0.2">
      <c r="A4457" s="1">
        <v>43901</v>
      </c>
      <c r="B4457" s="1"/>
      <c r="C4457" t="s">
        <v>107</v>
      </c>
      <c r="D4457">
        <v>1</v>
      </c>
      <c r="E4457">
        <v>0</v>
      </c>
      <c r="F4457">
        <v>0</v>
      </c>
    </row>
    <row r="4458" spans="1:6" x14ac:dyDescent="0.2">
      <c r="A4458" s="1">
        <v>43901</v>
      </c>
      <c r="B4458" s="1"/>
      <c r="C4458" t="s">
        <v>107</v>
      </c>
      <c r="D4458">
        <v>1</v>
      </c>
      <c r="E4458">
        <v>0</v>
      </c>
      <c r="F4458">
        <v>0</v>
      </c>
    </row>
    <row r="4459" spans="1:6" x14ac:dyDescent="0.2">
      <c r="A4459" s="1">
        <v>43901</v>
      </c>
      <c r="B4459" s="1"/>
      <c r="C4459" t="s">
        <v>108</v>
      </c>
      <c r="D4459">
        <v>0</v>
      </c>
      <c r="E4459">
        <v>1053.57</v>
      </c>
      <c r="F4459">
        <v>47960</v>
      </c>
    </row>
    <row r="4460" spans="1:6" x14ac:dyDescent="0.2">
      <c r="A4460" s="1">
        <v>43901</v>
      </c>
      <c r="B4460" s="1"/>
      <c r="C4460" t="s">
        <v>108</v>
      </c>
      <c r="D4460">
        <v>0</v>
      </c>
      <c r="E4460">
        <v>1501.78</v>
      </c>
      <c r="F4460">
        <v>93009</v>
      </c>
    </row>
    <row r="4461" spans="1:6" x14ac:dyDescent="0.2">
      <c r="A4461" s="1">
        <v>43901</v>
      </c>
      <c r="B4461" s="1"/>
      <c r="C4461" t="s">
        <v>107</v>
      </c>
      <c r="D4461">
        <v>1</v>
      </c>
      <c r="E4461">
        <v>0</v>
      </c>
      <c r="F4461">
        <v>0</v>
      </c>
    </row>
    <row r="4462" spans="1:6" x14ac:dyDescent="0.2">
      <c r="A4462" s="1">
        <v>43901</v>
      </c>
      <c r="B4462" s="1"/>
      <c r="C4462" t="s">
        <v>104</v>
      </c>
      <c r="D4462">
        <v>0</v>
      </c>
      <c r="E4462">
        <v>453.05</v>
      </c>
      <c r="F4462">
        <v>244188</v>
      </c>
    </row>
    <row r="4463" spans="1:6" x14ac:dyDescent="0.2">
      <c r="A4463" s="1">
        <v>43901</v>
      </c>
      <c r="B4463" s="1"/>
      <c r="C4463" t="s">
        <v>103</v>
      </c>
      <c r="D4463">
        <v>0</v>
      </c>
      <c r="E4463">
        <v>0</v>
      </c>
      <c r="F4463">
        <v>0</v>
      </c>
    </row>
    <row r="4464" spans="1:6" x14ac:dyDescent="0.2">
      <c r="A4464" s="1">
        <v>43901</v>
      </c>
      <c r="B4464" s="1"/>
      <c r="C4464" t="s">
        <v>106</v>
      </c>
      <c r="D4464">
        <v>0</v>
      </c>
      <c r="E4464">
        <v>5007.92</v>
      </c>
      <c r="F4464">
        <v>1133477</v>
      </c>
    </row>
    <row r="4465" spans="1:6" x14ac:dyDescent="0.2">
      <c r="A4465" s="1">
        <v>43901</v>
      </c>
      <c r="B4465" s="1"/>
      <c r="C4465" t="s">
        <v>107</v>
      </c>
      <c r="D4465">
        <v>1</v>
      </c>
      <c r="E4465">
        <v>0</v>
      </c>
      <c r="F4465">
        <v>0</v>
      </c>
    </row>
    <row r="4466" spans="1:6" x14ac:dyDescent="0.2">
      <c r="A4466" s="1">
        <v>43901</v>
      </c>
      <c r="B4466" s="1"/>
      <c r="C4466" t="s">
        <v>108</v>
      </c>
      <c r="D4466">
        <v>0</v>
      </c>
      <c r="E4466">
        <v>764.36</v>
      </c>
      <c r="F4466">
        <v>43136</v>
      </c>
    </row>
    <row r="4467" spans="1:6" x14ac:dyDescent="0.2">
      <c r="A4467" s="1">
        <v>43901</v>
      </c>
      <c r="B4467" s="1"/>
      <c r="C4467" t="s">
        <v>107</v>
      </c>
      <c r="D4467">
        <v>1</v>
      </c>
      <c r="E4467">
        <v>0</v>
      </c>
      <c r="F4467">
        <v>0</v>
      </c>
    </row>
    <row r="4468" spans="1:6" x14ac:dyDescent="0.2">
      <c r="A4468" s="1">
        <v>43901</v>
      </c>
      <c r="B4468" s="1"/>
      <c r="C4468" t="s">
        <v>107</v>
      </c>
      <c r="D4468">
        <v>1</v>
      </c>
      <c r="E4468">
        <v>13575.17</v>
      </c>
      <c r="F4468">
        <v>1514158</v>
      </c>
    </row>
    <row r="4469" spans="1:6" x14ac:dyDescent="0.2">
      <c r="A4469" s="1">
        <v>43901</v>
      </c>
      <c r="B4469" s="1"/>
      <c r="C4469" t="s">
        <v>103</v>
      </c>
      <c r="D4469">
        <v>0</v>
      </c>
      <c r="E4469">
        <v>6214.78</v>
      </c>
      <c r="F4469">
        <v>580618</v>
      </c>
    </row>
    <row r="4470" spans="1:6" x14ac:dyDescent="0.2">
      <c r="A4470" s="1">
        <v>43901</v>
      </c>
      <c r="B4470" s="1"/>
      <c r="C4470" t="s">
        <v>106</v>
      </c>
      <c r="D4470">
        <v>0</v>
      </c>
      <c r="E4470">
        <v>10819.36</v>
      </c>
      <c r="F4470">
        <v>1793891</v>
      </c>
    </row>
    <row r="4471" spans="1:6" x14ac:dyDescent="0.2">
      <c r="A4471" s="1">
        <v>43901</v>
      </c>
      <c r="B4471" s="1"/>
      <c r="C4471" t="s">
        <v>108</v>
      </c>
      <c r="D4471">
        <v>0</v>
      </c>
      <c r="E4471">
        <v>4347.3500000000004</v>
      </c>
      <c r="F4471">
        <v>470742</v>
      </c>
    </row>
    <row r="4472" spans="1:6" x14ac:dyDescent="0.2">
      <c r="A4472" s="1">
        <v>43901</v>
      </c>
      <c r="B4472" s="1"/>
      <c r="C4472" t="s">
        <v>108</v>
      </c>
      <c r="D4472">
        <v>0</v>
      </c>
      <c r="E4472">
        <v>946.62</v>
      </c>
      <c r="F4472">
        <v>80070</v>
      </c>
    </row>
    <row r="4473" spans="1:6" x14ac:dyDescent="0.2">
      <c r="A4473" s="1">
        <v>43901</v>
      </c>
      <c r="B4473" s="1"/>
      <c r="C4473" t="s">
        <v>104</v>
      </c>
      <c r="D4473">
        <v>0</v>
      </c>
      <c r="E4473">
        <v>5350.85</v>
      </c>
      <c r="F4473">
        <v>3335993</v>
      </c>
    </row>
    <row r="4474" spans="1:6" x14ac:dyDescent="0.2">
      <c r="A4474" s="1">
        <v>43901</v>
      </c>
      <c r="B4474" s="1"/>
      <c r="C4474" t="s">
        <v>103</v>
      </c>
      <c r="D4474">
        <v>0</v>
      </c>
      <c r="E4474">
        <v>611.62</v>
      </c>
      <c r="F4474">
        <v>112685</v>
      </c>
    </row>
    <row r="4475" spans="1:6" x14ac:dyDescent="0.2">
      <c r="A4475" s="1">
        <v>43901</v>
      </c>
      <c r="B4475" s="1"/>
      <c r="C4475" t="s">
        <v>103</v>
      </c>
      <c r="D4475">
        <v>0</v>
      </c>
      <c r="E4475">
        <v>2118.69</v>
      </c>
      <c r="F4475">
        <v>257349</v>
      </c>
    </row>
    <row r="4476" spans="1:6" x14ac:dyDescent="0.2">
      <c r="A4476" s="1">
        <v>43901</v>
      </c>
      <c r="B4476" s="1"/>
      <c r="C4476" t="s">
        <v>108</v>
      </c>
      <c r="D4476">
        <v>0</v>
      </c>
      <c r="E4476">
        <v>188.74</v>
      </c>
      <c r="F4476">
        <v>21179</v>
      </c>
    </row>
    <row r="4477" spans="1:6" x14ac:dyDescent="0.2">
      <c r="A4477" s="1">
        <v>43901</v>
      </c>
      <c r="B4477" s="1"/>
      <c r="C4477" t="s">
        <v>103</v>
      </c>
      <c r="D4477">
        <v>0</v>
      </c>
      <c r="E4477">
        <v>3359.78</v>
      </c>
      <c r="F4477">
        <v>377713</v>
      </c>
    </row>
    <row r="4478" spans="1:6" x14ac:dyDescent="0.2">
      <c r="A4478" s="1">
        <v>43901</v>
      </c>
      <c r="B4478" s="1"/>
      <c r="C4478" t="s">
        <v>108</v>
      </c>
      <c r="D4478">
        <v>0</v>
      </c>
      <c r="E4478">
        <v>6533.78</v>
      </c>
      <c r="F4478">
        <v>624346</v>
      </c>
    </row>
    <row r="4479" spans="1:6" x14ac:dyDescent="0.2">
      <c r="A4479" s="1">
        <v>43901</v>
      </c>
      <c r="B4479" s="1"/>
      <c r="C4479" t="s">
        <v>108</v>
      </c>
      <c r="D4479">
        <v>0</v>
      </c>
      <c r="E4479">
        <v>2490.7600000000002</v>
      </c>
      <c r="F4479">
        <v>211198</v>
      </c>
    </row>
    <row r="4480" spans="1:6" x14ac:dyDescent="0.2">
      <c r="A4480" s="1">
        <v>43901</v>
      </c>
      <c r="B4480" s="1"/>
      <c r="C4480" t="s">
        <v>107</v>
      </c>
      <c r="D4480">
        <v>1</v>
      </c>
      <c r="E4480">
        <v>4757.75</v>
      </c>
      <c r="F4480">
        <v>512991</v>
      </c>
    </row>
    <row r="4481" spans="1:6" x14ac:dyDescent="0.2">
      <c r="A4481" s="1">
        <v>43901</v>
      </c>
      <c r="B4481" s="1"/>
      <c r="C4481" t="s">
        <v>103</v>
      </c>
      <c r="D4481">
        <v>0</v>
      </c>
      <c r="E4481">
        <v>1125.81</v>
      </c>
      <c r="F4481">
        <v>109124</v>
      </c>
    </row>
    <row r="4482" spans="1:6" x14ac:dyDescent="0.2">
      <c r="A4482" s="1">
        <v>43901</v>
      </c>
      <c r="B4482" s="1"/>
      <c r="C4482" t="s">
        <v>108</v>
      </c>
      <c r="D4482">
        <v>0</v>
      </c>
      <c r="E4482">
        <v>1539.47</v>
      </c>
      <c r="F4482">
        <v>249716</v>
      </c>
    </row>
    <row r="4483" spans="1:6" x14ac:dyDescent="0.2">
      <c r="A4483" s="1">
        <v>43901</v>
      </c>
      <c r="B4483" s="1"/>
      <c r="C4483" t="s">
        <v>107</v>
      </c>
      <c r="D4483">
        <v>1</v>
      </c>
      <c r="E4483">
        <v>15577.76</v>
      </c>
      <c r="F4483">
        <v>896245</v>
      </c>
    </row>
    <row r="4484" spans="1:6" x14ac:dyDescent="0.2">
      <c r="A4484" s="1">
        <v>43901</v>
      </c>
      <c r="B4484" s="1"/>
      <c r="C4484" t="s">
        <v>103</v>
      </c>
      <c r="D4484">
        <v>0</v>
      </c>
      <c r="E4484">
        <v>886.22</v>
      </c>
      <c r="F4484">
        <v>42946</v>
      </c>
    </row>
    <row r="4485" spans="1:6" x14ac:dyDescent="0.2">
      <c r="A4485" s="1">
        <v>43901</v>
      </c>
      <c r="B4485" s="1"/>
      <c r="C4485" t="s">
        <v>103</v>
      </c>
      <c r="D4485">
        <v>0</v>
      </c>
      <c r="E4485">
        <v>69.86</v>
      </c>
      <c r="F4485">
        <v>11887</v>
      </c>
    </row>
    <row r="4486" spans="1:6" x14ac:dyDescent="0.2">
      <c r="A4486" s="1">
        <v>43901</v>
      </c>
      <c r="B4486" s="1"/>
      <c r="C4486" t="s">
        <v>106</v>
      </c>
      <c r="D4486">
        <v>0</v>
      </c>
      <c r="E4486">
        <v>6396.12</v>
      </c>
      <c r="F4486">
        <v>235394</v>
      </c>
    </row>
    <row r="4487" spans="1:6" x14ac:dyDescent="0.2">
      <c r="A4487" s="1">
        <v>43901</v>
      </c>
      <c r="B4487" s="1"/>
      <c r="C4487" t="s">
        <v>103</v>
      </c>
      <c r="D4487">
        <v>0</v>
      </c>
      <c r="E4487">
        <v>2003.76</v>
      </c>
      <c r="F4487">
        <v>369081</v>
      </c>
    </row>
    <row r="4488" spans="1:6" x14ac:dyDescent="0.2">
      <c r="A4488" s="1">
        <v>43901</v>
      </c>
      <c r="B4488" s="1"/>
      <c r="C4488" t="s">
        <v>107</v>
      </c>
      <c r="D4488">
        <v>1</v>
      </c>
      <c r="E4488">
        <v>0</v>
      </c>
      <c r="F4488">
        <v>0</v>
      </c>
    </row>
    <row r="4489" spans="1:6" x14ac:dyDescent="0.2">
      <c r="A4489" s="1">
        <v>43901</v>
      </c>
      <c r="B4489" s="1"/>
      <c r="C4489" t="s">
        <v>107</v>
      </c>
      <c r="D4489">
        <v>1</v>
      </c>
      <c r="E4489">
        <v>0</v>
      </c>
      <c r="F4489">
        <v>0</v>
      </c>
    </row>
    <row r="4490" spans="1:6" x14ac:dyDescent="0.2">
      <c r="A4490" s="1">
        <v>43901</v>
      </c>
      <c r="B4490" s="1"/>
      <c r="C4490" t="s">
        <v>105</v>
      </c>
      <c r="D4490">
        <v>0</v>
      </c>
      <c r="E4490">
        <v>21.45</v>
      </c>
      <c r="F4490">
        <v>934</v>
      </c>
    </row>
    <row r="4491" spans="1:6" x14ac:dyDescent="0.2">
      <c r="A4491" s="1">
        <v>43901</v>
      </c>
      <c r="B4491" s="1"/>
      <c r="C4491" t="s">
        <v>107</v>
      </c>
      <c r="D4491">
        <v>1</v>
      </c>
      <c r="E4491">
        <v>21513.15</v>
      </c>
      <c r="F4491">
        <v>1733034</v>
      </c>
    </row>
    <row r="4492" spans="1:6" x14ac:dyDescent="0.2">
      <c r="A4492" s="1">
        <v>43901</v>
      </c>
      <c r="B4492" s="1"/>
      <c r="C4492" t="s">
        <v>106</v>
      </c>
      <c r="D4492">
        <v>0</v>
      </c>
      <c r="E4492">
        <v>1583.25</v>
      </c>
      <c r="F4492">
        <v>349089</v>
      </c>
    </row>
    <row r="4493" spans="1:6" x14ac:dyDescent="0.2">
      <c r="A4493" s="1">
        <v>43901</v>
      </c>
      <c r="B4493" s="1"/>
      <c r="C4493" t="s">
        <v>103</v>
      </c>
      <c r="D4493">
        <v>0</v>
      </c>
      <c r="E4493">
        <v>3290.09</v>
      </c>
      <c r="F4493">
        <v>438195</v>
      </c>
    </row>
    <row r="4494" spans="1:6" x14ac:dyDescent="0.2">
      <c r="A4494" s="1">
        <v>43901</v>
      </c>
      <c r="B4494" s="1"/>
      <c r="C4494" t="s">
        <v>108</v>
      </c>
      <c r="D4494">
        <v>0</v>
      </c>
      <c r="E4494">
        <v>1030.92</v>
      </c>
      <c r="F4494">
        <v>120040</v>
      </c>
    </row>
    <row r="4495" spans="1:6" x14ac:dyDescent="0.2">
      <c r="A4495" s="1">
        <v>43901</v>
      </c>
      <c r="B4495" s="1"/>
      <c r="C4495" t="s">
        <v>103</v>
      </c>
      <c r="D4495">
        <v>0</v>
      </c>
      <c r="E4495">
        <v>37.159999999999997</v>
      </c>
      <c r="F4495">
        <v>1516</v>
      </c>
    </row>
    <row r="4496" spans="1:6" x14ac:dyDescent="0.2">
      <c r="A4496" s="1">
        <v>43901</v>
      </c>
      <c r="B4496" s="1"/>
      <c r="C4496" t="s">
        <v>106</v>
      </c>
      <c r="D4496">
        <v>0</v>
      </c>
      <c r="E4496">
        <v>8992.17</v>
      </c>
      <c r="F4496">
        <v>1141243</v>
      </c>
    </row>
    <row r="4497" spans="1:6" x14ac:dyDescent="0.2">
      <c r="A4497" s="1">
        <v>43901</v>
      </c>
      <c r="B4497" s="1"/>
      <c r="C4497" t="s">
        <v>106</v>
      </c>
      <c r="D4497">
        <v>0</v>
      </c>
      <c r="E4497">
        <v>0</v>
      </c>
      <c r="F4497">
        <v>0</v>
      </c>
    </row>
    <row r="4498" spans="1:6" x14ac:dyDescent="0.2">
      <c r="A4498" s="1">
        <v>43901</v>
      </c>
      <c r="B4498" s="1"/>
      <c r="C4498" t="s">
        <v>107</v>
      </c>
      <c r="D4498">
        <v>1</v>
      </c>
      <c r="E4498">
        <v>7930.76</v>
      </c>
      <c r="F4498">
        <v>836190</v>
      </c>
    </row>
    <row r="4499" spans="1:6" x14ac:dyDescent="0.2">
      <c r="A4499" s="1">
        <v>43901</v>
      </c>
      <c r="B4499" s="1"/>
      <c r="C4499" t="s">
        <v>103</v>
      </c>
      <c r="D4499">
        <v>0</v>
      </c>
      <c r="E4499">
        <v>3284.52</v>
      </c>
      <c r="F4499">
        <v>476720</v>
      </c>
    </row>
    <row r="4500" spans="1:6" x14ac:dyDescent="0.2">
      <c r="A4500" s="1">
        <v>43901</v>
      </c>
      <c r="B4500" s="1"/>
      <c r="C4500" t="s">
        <v>103</v>
      </c>
      <c r="D4500">
        <v>0</v>
      </c>
      <c r="E4500">
        <v>2576.16</v>
      </c>
      <c r="F4500">
        <v>459409</v>
      </c>
    </row>
    <row r="4501" spans="1:6" x14ac:dyDescent="0.2">
      <c r="A4501" s="1">
        <v>43901</v>
      </c>
      <c r="B4501" s="1"/>
      <c r="C4501" t="s">
        <v>106</v>
      </c>
      <c r="D4501">
        <v>0</v>
      </c>
      <c r="E4501">
        <v>314.64999999999998</v>
      </c>
      <c r="F4501">
        <v>22072</v>
      </c>
    </row>
    <row r="4502" spans="1:6" x14ac:dyDescent="0.2">
      <c r="A4502" s="1">
        <v>43901</v>
      </c>
      <c r="B4502" s="1"/>
      <c r="C4502" t="s">
        <v>108</v>
      </c>
      <c r="D4502">
        <v>0</v>
      </c>
      <c r="E4502">
        <v>5659.71</v>
      </c>
      <c r="F4502">
        <v>386753</v>
      </c>
    </row>
    <row r="4503" spans="1:6" x14ac:dyDescent="0.2">
      <c r="A4503" s="1">
        <v>43901</v>
      </c>
      <c r="B4503" s="1"/>
      <c r="C4503" t="s">
        <v>108</v>
      </c>
      <c r="D4503">
        <v>0</v>
      </c>
      <c r="E4503">
        <v>5468.49</v>
      </c>
      <c r="F4503">
        <v>233350</v>
      </c>
    </row>
    <row r="4504" spans="1:6" x14ac:dyDescent="0.2">
      <c r="A4504" s="1">
        <v>43901</v>
      </c>
      <c r="B4504" s="1"/>
      <c r="C4504" t="s">
        <v>103</v>
      </c>
      <c r="D4504">
        <v>0</v>
      </c>
      <c r="E4504">
        <v>36.590000000000003</v>
      </c>
      <c r="F4504">
        <v>8232</v>
      </c>
    </row>
    <row r="4505" spans="1:6" x14ac:dyDescent="0.2">
      <c r="A4505" s="1">
        <v>43901</v>
      </c>
      <c r="B4505" s="1"/>
      <c r="C4505" t="s">
        <v>107</v>
      </c>
      <c r="D4505">
        <v>1</v>
      </c>
      <c r="E4505">
        <v>0</v>
      </c>
      <c r="F4505">
        <v>0</v>
      </c>
    </row>
    <row r="4506" spans="1:6" x14ac:dyDescent="0.2">
      <c r="A4506" s="1">
        <v>43901</v>
      </c>
      <c r="B4506" s="1"/>
      <c r="C4506" t="s">
        <v>107</v>
      </c>
      <c r="D4506">
        <v>1</v>
      </c>
      <c r="E4506">
        <v>6488.05</v>
      </c>
      <c r="F4506">
        <v>770055</v>
      </c>
    </row>
    <row r="4507" spans="1:6" x14ac:dyDescent="0.2">
      <c r="A4507" s="1">
        <v>43901</v>
      </c>
      <c r="B4507" s="1"/>
      <c r="C4507" t="s">
        <v>107</v>
      </c>
      <c r="D4507">
        <v>1</v>
      </c>
      <c r="E4507">
        <v>77.88</v>
      </c>
      <c r="F4507">
        <v>2118</v>
      </c>
    </row>
    <row r="4508" spans="1:6" x14ac:dyDescent="0.2">
      <c r="A4508" s="1">
        <v>43901</v>
      </c>
      <c r="B4508" s="1"/>
      <c r="C4508" t="s">
        <v>107</v>
      </c>
      <c r="D4508">
        <v>1</v>
      </c>
      <c r="E4508">
        <v>27107.040000000001</v>
      </c>
      <c r="F4508">
        <v>1611656</v>
      </c>
    </row>
    <row r="4509" spans="1:6" x14ac:dyDescent="0.2">
      <c r="A4509" s="1">
        <v>43901</v>
      </c>
      <c r="B4509" s="1"/>
      <c r="C4509" t="s">
        <v>108</v>
      </c>
      <c r="D4509">
        <v>0</v>
      </c>
      <c r="E4509">
        <v>4996.25</v>
      </c>
      <c r="F4509">
        <v>403765</v>
      </c>
    </row>
    <row r="4510" spans="1:6" x14ac:dyDescent="0.2">
      <c r="A4510" s="1">
        <v>43901</v>
      </c>
      <c r="B4510" s="1"/>
      <c r="C4510" t="s">
        <v>103</v>
      </c>
      <c r="D4510">
        <v>0</v>
      </c>
      <c r="E4510">
        <v>515.29</v>
      </c>
      <c r="F4510">
        <v>79252</v>
      </c>
    </row>
    <row r="4511" spans="1:6" x14ac:dyDescent="0.2">
      <c r="A4511" s="1">
        <v>43894</v>
      </c>
      <c r="B4511" s="1"/>
      <c r="C4511" t="s">
        <v>107</v>
      </c>
      <c r="D4511">
        <v>1</v>
      </c>
      <c r="E4511">
        <v>4905.68</v>
      </c>
      <c r="F4511">
        <v>442158</v>
      </c>
    </row>
    <row r="4512" spans="1:6" x14ac:dyDescent="0.2">
      <c r="A4512" s="1">
        <v>43894</v>
      </c>
      <c r="B4512" s="1"/>
      <c r="C4512" t="s">
        <v>103</v>
      </c>
      <c r="D4512">
        <v>0</v>
      </c>
      <c r="E4512">
        <v>229.71</v>
      </c>
      <c r="F4512">
        <v>50864</v>
      </c>
    </row>
    <row r="4513" spans="1:6" x14ac:dyDescent="0.2">
      <c r="A4513" s="1">
        <v>43894</v>
      </c>
      <c r="B4513" s="1"/>
      <c r="C4513" t="s">
        <v>107</v>
      </c>
      <c r="D4513">
        <v>1</v>
      </c>
      <c r="E4513">
        <v>10087.700000000001</v>
      </c>
      <c r="F4513">
        <v>614144</v>
      </c>
    </row>
    <row r="4514" spans="1:6" x14ac:dyDescent="0.2">
      <c r="A4514" s="1">
        <v>43894</v>
      </c>
      <c r="B4514" s="1"/>
      <c r="C4514" t="s">
        <v>107</v>
      </c>
      <c r="D4514">
        <v>1</v>
      </c>
      <c r="E4514">
        <v>1259.1400000000001</v>
      </c>
      <c r="F4514">
        <v>170156</v>
      </c>
    </row>
    <row r="4515" spans="1:6" x14ac:dyDescent="0.2">
      <c r="A4515" s="1">
        <v>43894</v>
      </c>
      <c r="B4515" s="1"/>
      <c r="C4515" t="s">
        <v>103</v>
      </c>
      <c r="D4515">
        <v>0</v>
      </c>
      <c r="E4515">
        <v>326.01</v>
      </c>
      <c r="F4515">
        <v>59661</v>
      </c>
    </row>
    <row r="4516" spans="1:6" x14ac:dyDescent="0.2">
      <c r="A4516" s="1">
        <v>43894</v>
      </c>
      <c r="B4516" s="1"/>
      <c r="C4516" t="s">
        <v>106</v>
      </c>
      <c r="D4516">
        <v>0</v>
      </c>
      <c r="E4516">
        <v>5467.4</v>
      </c>
      <c r="F4516">
        <v>273333</v>
      </c>
    </row>
    <row r="4517" spans="1:6" x14ac:dyDescent="0.2">
      <c r="A4517" s="1">
        <v>43894</v>
      </c>
      <c r="B4517" s="1"/>
      <c r="C4517" t="s">
        <v>106</v>
      </c>
      <c r="D4517">
        <v>0</v>
      </c>
      <c r="E4517">
        <v>3846.51</v>
      </c>
      <c r="F4517">
        <v>791641</v>
      </c>
    </row>
    <row r="4518" spans="1:6" x14ac:dyDescent="0.2">
      <c r="A4518" s="1">
        <v>43894</v>
      </c>
      <c r="B4518" s="1"/>
      <c r="C4518" t="s">
        <v>106</v>
      </c>
      <c r="D4518">
        <v>0</v>
      </c>
      <c r="E4518">
        <v>3076.7</v>
      </c>
      <c r="F4518">
        <v>523107</v>
      </c>
    </row>
    <row r="4519" spans="1:6" x14ac:dyDescent="0.2">
      <c r="A4519" s="1">
        <v>43894</v>
      </c>
      <c r="B4519" s="1"/>
      <c r="C4519" t="s">
        <v>103</v>
      </c>
      <c r="D4519">
        <v>0</v>
      </c>
      <c r="E4519">
        <v>1583.8</v>
      </c>
      <c r="F4519">
        <v>130895</v>
      </c>
    </row>
    <row r="4520" spans="1:6" x14ac:dyDescent="0.2">
      <c r="A4520" s="1">
        <v>43894</v>
      </c>
      <c r="B4520" s="1"/>
      <c r="C4520" t="s">
        <v>103</v>
      </c>
      <c r="D4520">
        <v>0</v>
      </c>
      <c r="E4520">
        <v>11129.5</v>
      </c>
      <c r="F4520">
        <v>1820813</v>
      </c>
    </row>
    <row r="4521" spans="1:6" x14ac:dyDescent="0.2">
      <c r="A4521" s="1">
        <v>43894</v>
      </c>
      <c r="B4521" s="1"/>
      <c r="C4521" t="s">
        <v>107</v>
      </c>
      <c r="D4521">
        <v>1</v>
      </c>
      <c r="E4521">
        <v>7971.07</v>
      </c>
      <c r="F4521">
        <v>815892</v>
      </c>
    </row>
    <row r="4522" spans="1:6" x14ac:dyDescent="0.2">
      <c r="A4522" s="1">
        <v>43894</v>
      </c>
      <c r="B4522" s="1"/>
      <c r="C4522" t="s">
        <v>108</v>
      </c>
      <c r="D4522">
        <v>0</v>
      </c>
      <c r="E4522">
        <v>3375.29</v>
      </c>
      <c r="F4522">
        <v>191514</v>
      </c>
    </row>
    <row r="4523" spans="1:6" x14ac:dyDescent="0.2">
      <c r="A4523" s="1">
        <v>43894</v>
      </c>
      <c r="B4523" s="1"/>
      <c r="C4523" t="s">
        <v>103</v>
      </c>
      <c r="D4523">
        <v>0</v>
      </c>
      <c r="E4523">
        <v>3260.12</v>
      </c>
      <c r="F4523">
        <v>343664</v>
      </c>
    </row>
    <row r="4524" spans="1:6" x14ac:dyDescent="0.2">
      <c r="A4524" s="1">
        <v>43894</v>
      </c>
      <c r="B4524" s="1"/>
      <c r="C4524" t="s">
        <v>107</v>
      </c>
      <c r="D4524">
        <v>1</v>
      </c>
      <c r="E4524">
        <v>2146.91</v>
      </c>
      <c r="F4524">
        <v>203175</v>
      </c>
    </row>
    <row r="4525" spans="1:6" x14ac:dyDescent="0.2">
      <c r="A4525" s="1">
        <v>43894</v>
      </c>
      <c r="B4525" s="1"/>
      <c r="C4525" t="s">
        <v>107</v>
      </c>
      <c r="D4525">
        <v>1</v>
      </c>
      <c r="E4525">
        <v>5359.73</v>
      </c>
      <c r="F4525">
        <v>597646</v>
      </c>
    </row>
    <row r="4526" spans="1:6" x14ac:dyDescent="0.2">
      <c r="A4526" s="1">
        <v>43894</v>
      </c>
      <c r="B4526" s="1"/>
      <c r="C4526" t="s">
        <v>107</v>
      </c>
      <c r="D4526">
        <v>1</v>
      </c>
      <c r="E4526">
        <v>6364.19</v>
      </c>
      <c r="F4526">
        <v>378773</v>
      </c>
    </row>
    <row r="4527" spans="1:6" x14ac:dyDescent="0.2">
      <c r="A4527" s="1">
        <v>43894</v>
      </c>
      <c r="B4527" s="1"/>
      <c r="C4527" t="s">
        <v>108</v>
      </c>
      <c r="D4527">
        <v>0</v>
      </c>
      <c r="E4527">
        <v>3600.87</v>
      </c>
      <c r="F4527">
        <v>248323</v>
      </c>
    </row>
    <row r="4528" spans="1:6" x14ac:dyDescent="0.2">
      <c r="A4528" s="1">
        <v>43894</v>
      </c>
      <c r="B4528" s="1"/>
      <c r="C4528" t="s">
        <v>107</v>
      </c>
      <c r="D4528">
        <v>1</v>
      </c>
      <c r="E4528">
        <v>16073.74</v>
      </c>
      <c r="F4528">
        <v>1419430</v>
      </c>
    </row>
    <row r="4529" spans="1:6" x14ac:dyDescent="0.2">
      <c r="A4529" s="1">
        <v>43894</v>
      </c>
      <c r="B4529" s="1"/>
      <c r="C4529" t="s">
        <v>103</v>
      </c>
      <c r="D4529">
        <v>0</v>
      </c>
      <c r="E4529">
        <v>680.63</v>
      </c>
      <c r="F4529">
        <v>61176</v>
      </c>
    </row>
    <row r="4530" spans="1:6" x14ac:dyDescent="0.2">
      <c r="A4530" s="1">
        <v>43894</v>
      </c>
      <c r="B4530" s="1"/>
      <c r="C4530" t="s">
        <v>107</v>
      </c>
      <c r="D4530">
        <v>1</v>
      </c>
      <c r="E4530">
        <v>3780.28</v>
      </c>
      <c r="F4530">
        <v>529504</v>
      </c>
    </row>
    <row r="4531" spans="1:6" x14ac:dyDescent="0.2">
      <c r="A4531" s="1">
        <v>43894</v>
      </c>
      <c r="B4531" s="1"/>
      <c r="C4531" t="s">
        <v>103</v>
      </c>
      <c r="D4531">
        <v>0</v>
      </c>
      <c r="E4531">
        <v>7660.99</v>
      </c>
      <c r="F4531">
        <v>675532</v>
      </c>
    </row>
    <row r="4532" spans="1:6" x14ac:dyDescent="0.2">
      <c r="A4532" s="1">
        <v>43894</v>
      </c>
      <c r="B4532" s="1"/>
      <c r="C4532" t="s">
        <v>108</v>
      </c>
      <c r="D4532">
        <v>0</v>
      </c>
      <c r="E4532">
        <v>9065.35</v>
      </c>
      <c r="F4532">
        <v>942775</v>
      </c>
    </row>
    <row r="4533" spans="1:6" x14ac:dyDescent="0.2">
      <c r="A4533" s="1">
        <v>43894</v>
      </c>
      <c r="B4533" s="1"/>
      <c r="C4533" t="s">
        <v>103</v>
      </c>
      <c r="D4533">
        <v>0</v>
      </c>
      <c r="E4533">
        <v>1460.31</v>
      </c>
      <c r="F4533">
        <v>136586</v>
      </c>
    </row>
    <row r="4534" spans="1:6" x14ac:dyDescent="0.2">
      <c r="A4534" s="1">
        <v>43894</v>
      </c>
      <c r="B4534" s="1"/>
      <c r="C4534" t="s">
        <v>108</v>
      </c>
      <c r="D4534">
        <v>0</v>
      </c>
      <c r="E4534">
        <v>3301.85</v>
      </c>
      <c r="F4534">
        <v>379747</v>
      </c>
    </row>
    <row r="4535" spans="1:6" x14ac:dyDescent="0.2">
      <c r="A4535" s="1">
        <v>43894</v>
      </c>
      <c r="B4535" s="1"/>
      <c r="C4535" t="s">
        <v>104</v>
      </c>
      <c r="D4535">
        <v>0</v>
      </c>
      <c r="E4535">
        <v>4696.7</v>
      </c>
      <c r="F4535">
        <v>3135323</v>
      </c>
    </row>
    <row r="4536" spans="1:6" x14ac:dyDescent="0.2">
      <c r="A4536" s="1">
        <v>43894</v>
      </c>
      <c r="B4536" s="1"/>
      <c r="C4536" t="s">
        <v>107</v>
      </c>
      <c r="D4536">
        <v>1</v>
      </c>
      <c r="E4536">
        <v>2245.69</v>
      </c>
      <c r="F4536">
        <v>151812</v>
      </c>
    </row>
    <row r="4537" spans="1:6" x14ac:dyDescent="0.2">
      <c r="A4537" s="1">
        <v>43894</v>
      </c>
      <c r="B4537" s="1"/>
      <c r="C4537" t="s">
        <v>108</v>
      </c>
      <c r="D4537">
        <v>0</v>
      </c>
      <c r="E4537">
        <v>1244.17</v>
      </c>
      <c r="F4537">
        <v>109296</v>
      </c>
    </row>
    <row r="4538" spans="1:6" x14ac:dyDescent="0.2">
      <c r="A4538" s="1">
        <v>43894</v>
      </c>
      <c r="B4538" s="1"/>
      <c r="C4538" t="s">
        <v>108</v>
      </c>
      <c r="D4538">
        <v>0</v>
      </c>
      <c r="E4538">
        <v>4732.8500000000004</v>
      </c>
      <c r="F4538">
        <v>490346</v>
      </c>
    </row>
    <row r="4539" spans="1:6" x14ac:dyDescent="0.2">
      <c r="A4539" s="1">
        <v>43894</v>
      </c>
      <c r="B4539" s="1"/>
      <c r="C4539" t="s">
        <v>107</v>
      </c>
      <c r="D4539">
        <v>1</v>
      </c>
      <c r="E4539">
        <v>2758.54</v>
      </c>
      <c r="F4539">
        <v>262056</v>
      </c>
    </row>
    <row r="4540" spans="1:6" x14ac:dyDescent="0.2">
      <c r="A4540" s="1">
        <v>43894</v>
      </c>
      <c r="B4540" s="1"/>
      <c r="C4540" t="s">
        <v>103</v>
      </c>
      <c r="D4540">
        <v>0</v>
      </c>
      <c r="E4540">
        <v>0</v>
      </c>
      <c r="F4540">
        <v>0</v>
      </c>
    </row>
    <row r="4541" spans="1:6" x14ac:dyDescent="0.2">
      <c r="A4541" s="1">
        <v>43894</v>
      </c>
      <c r="B4541" s="1"/>
      <c r="C4541" t="s">
        <v>106</v>
      </c>
      <c r="D4541">
        <v>0</v>
      </c>
      <c r="E4541">
        <v>37.43</v>
      </c>
      <c r="F4541">
        <v>6454</v>
      </c>
    </row>
    <row r="4542" spans="1:6" x14ac:dyDescent="0.2">
      <c r="A4542" s="1">
        <v>43894</v>
      </c>
      <c r="B4542" s="1"/>
      <c r="C4542" t="s">
        <v>108</v>
      </c>
      <c r="D4542">
        <v>0</v>
      </c>
      <c r="E4542">
        <v>3772.08</v>
      </c>
      <c r="F4542">
        <v>237631</v>
      </c>
    </row>
    <row r="4543" spans="1:6" x14ac:dyDescent="0.2">
      <c r="A4543" s="1">
        <v>43894</v>
      </c>
      <c r="B4543" s="1"/>
      <c r="C4543" t="s">
        <v>103</v>
      </c>
      <c r="D4543">
        <v>0</v>
      </c>
      <c r="E4543">
        <v>2077.89</v>
      </c>
      <c r="F4543">
        <v>237265</v>
      </c>
    </row>
    <row r="4544" spans="1:6" x14ac:dyDescent="0.2">
      <c r="A4544" s="1">
        <v>43894</v>
      </c>
      <c r="B4544" s="1"/>
      <c r="C4544" t="s">
        <v>106</v>
      </c>
      <c r="D4544">
        <v>0</v>
      </c>
      <c r="E4544">
        <v>1693.04</v>
      </c>
      <c r="F4544">
        <v>397842</v>
      </c>
    </row>
    <row r="4545" spans="1:6" x14ac:dyDescent="0.2">
      <c r="A4545" s="1">
        <v>43894</v>
      </c>
      <c r="B4545" s="1"/>
      <c r="C4545" t="s">
        <v>106</v>
      </c>
      <c r="D4545">
        <v>0</v>
      </c>
      <c r="E4545">
        <v>364.9</v>
      </c>
      <c r="F4545">
        <v>45780</v>
      </c>
    </row>
    <row r="4546" spans="1:6" x14ac:dyDescent="0.2">
      <c r="A4546" s="1">
        <v>43894</v>
      </c>
      <c r="B4546" s="1"/>
      <c r="C4546" t="s">
        <v>106</v>
      </c>
      <c r="D4546">
        <v>0</v>
      </c>
      <c r="E4546">
        <v>1087.8800000000001</v>
      </c>
      <c r="F4546">
        <v>162527</v>
      </c>
    </row>
    <row r="4547" spans="1:6" x14ac:dyDescent="0.2">
      <c r="A4547" s="1">
        <v>43894</v>
      </c>
      <c r="B4547" s="1"/>
      <c r="C4547" t="s">
        <v>108</v>
      </c>
      <c r="D4547">
        <v>0</v>
      </c>
      <c r="E4547">
        <v>28444.44</v>
      </c>
      <c r="F4547">
        <v>2482347</v>
      </c>
    </row>
    <row r="4548" spans="1:6" x14ac:dyDescent="0.2">
      <c r="A4548" s="1">
        <v>43894</v>
      </c>
      <c r="B4548" s="1"/>
      <c r="C4548" t="s">
        <v>106</v>
      </c>
      <c r="D4548">
        <v>0</v>
      </c>
      <c r="E4548">
        <v>594.89</v>
      </c>
      <c r="F4548">
        <v>69946</v>
      </c>
    </row>
    <row r="4549" spans="1:6" x14ac:dyDescent="0.2">
      <c r="A4549" s="1">
        <v>43894</v>
      </c>
      <c r="B4549" s="1"/>
      <c r="C4549" t="s">
        <v>108</v>
      </c>
      <c r="D4549">
        <v>0</v>
      </c>
      <c r="E4549">
        <v>2472.2800000000002</v>
      </c>
      <c r="F4549">
        <v>202746</v>
      </c>
    </row>
    <row r="4550" spans="1:6" x14ac:dyDescent="0.2">
      <c r="A4550" s="1">
        <v>43894</v>
      </c>
      <c r="B4550" s="1"/>
      <c r="C4550" t="s">
        <v>103</v>
      </c>
      <c r="D4550">
        <v>0</v>
      </c>
      <c r="E4550">
        <v>930.75</v>
      </c>
      <c r="F4550">
        <v>47796</v>
      </c>
    </row>
    <row r="4551" spans="1:6" x14ac:dyDescent="0.2">
      <c r="A4551" s="1">
        <v>43894</v>
      </c>
      <c r="B4551" s="1"/>
      <c r="C4551" t="s">
        <v>108</v>
      </c>
      <c r="D4551">
        <v>0</v>
      </c>
      <c r="E4551">
        <v>10742.84</v>
      </c>
      <c r="F4551">
        <v>701306</v>
      </c>
    </row>
    <row r="4552" spans="1:6" x14ac:dyDescent="0.2">
      <c r="A4552" s="1">
        <v>43894</v>
      </c>
      <c r="B4552" s="1"/>
      <c r="C4552" t="s">
        <v>106</v>
      </c>
      <c r="D4552">
        <v>0</v>
      </c>
      <c r="E4552">
        <v>0</v>
      </c>
      <c r="F4552">
        <v>0</v>
      </c>
    </row>
    <row r="4553" spans="1:6" x14ac:dyDescent="0.2">
      <c r="A4553" s="1">
        <v>43894</v>
      </c>
      <c r="B4553" s="1"/>
      <c r="C4553" t="s">
        <v>108</v>
      </c>
      <c r="D4553">
        <v>0</v>
      </c>
      <c r="E4553">
        <v>4911.28</v>
      </c>
      <c r="F4553">
        <v>345082</v>
      </c>
    </row>
    <row r="4554" spans="1:6" x14ac:dyDescent="0.2">
      <c r="A4554" s="1">
        <v>43894</v>
      </c>
      <c r="B4554" s="1"/>
      <c r="C4554" t="s">
        <v>106</v>
      </c>
      <c r="D4554">
        <v>0</v>
      </c>
      <c r="E4554">
        <v>2940.99</v>
      </c>
      <c r="F4554">
        <v>653291</v>
      </c>
    </row>
    <row r="4555" spans="1:6" x14ac:dyDescent="0.2">
      <c r="A4555" s="1">
        <v>43894</v>
      </c>
      <c r="B4555" s="1"/>
      <c r="C4555" t="s">
        <v>103</v>
      </c>
      <c r="D4555">
        <v>0</v>
      </c>
      <c r="E4555">
        <v>1731.45</v>
      </c>
      <c r="F4555">
        <v>208650</v>
      </c>
    </row>
    <row r="4556" spans="1:6" x14ac:dyDescent="0.2">
      <c r="A4556" s="1">
        <v>43894</v>
      </c>
      <c r="B4556" s="1"/>
      <c r="C4556" t="s">
        <v>103</v>
      </c>
      <c r="D4556">
        <v>0</v>
      </c>
      <c r="E4556">
        <v>2746.45</v>
      </c>
      <c r="F4556">
        <v>313164</v>
      </c>
    </row>
    <row r="4557" spans="1:6" x14ac:dyDescent="0.2">
      <c r="A4557" s="1">
        <v>43894</v>
      </c>
      <c r="B4557" s="1"/>
      <c r="C4557" t="s">
        <v>106</v>
      </c>
      <c r="D4557">
        <v>0</v>
      </c>
      <c r="E4557">
        <v>3624.07</v>
      </c>
      <c r="F4557">
        <v>887263</v>
      </c>
    </row>
    <row r="4558" spans="1:6" x14ac:dyDescent="0.2">
      <c r="A4558" s="1">
        <v>43894</v>
      </c>
      <c r="B4558" s="1"/>
      <c r="C4558" t="s">
        <v>108</v>
      </c>
      <c r="D4558">
        <v>0</v>
      </c>
      <c r="E4558">
        <v>1021.96</v>
      </c>
      <c r="F4558">
        <v>169211</v>
      </c>
    </row>
    <row r="4559" spans="1:6" x14ac:dyDescent="0.2">
      <c r="A4559" s="1">
        <v>43894</v>
      </c>
      <c r="B4559" s="1"/>
      <c r="C4559" t="s">
        <v>103</v>
      </c>
      <c r="D4559">
        <v>0</v>
      </c>
      <c r="E4559">
        <v>2088.86</v>
      </c>
      <c r="F4559">
        <v>331206</v>
      </c>
    </row>
    <row r="4560" spans="1:6" x14ac:dyDescent="0.2">
      <c r="A4560" s="1">
        <v>43894</v>
      </c>
      <c r="B4560" s="1"/>
      <c r="C4560" t="s">
        <v>103</v>
      </c>
      <c r="D4560">
        <v>0</v>
      </c>
      <c r="E4560">
        <v>202.25</v>
      </c>
      <c r="F4560">
        <v>26848</v>
      </c>
    </row>
    <row r="4561" spans="1:6" x14ac:dyDescent="0.2">
      <c r="A4561" s="1">
        <v>43894</v>
      </c>
      <c r="B4561" s="1"/>
      <c r="C4561" t="s">
        <v>107</v>
      </c>
      <c r="D4561">
        <v>1</v>
      </c>
      <c r="E4561">
        <v>363.48</v>
      </c>
      <c r="F4561">
        <v>24866</v>
      </c>
    </row>
    <row r="4562" spans="1:6" x14ac:dyDescent="0.2">
      <c r="A4562" s="1">
        <v>43894</v>
      </c>
      <c r="B4562" s="1"/>
      <c r="C4562" t="s">
        <v>106</v>
      </c>
      <c r="D4562">
        <v>0</v>
      </c>
      <c r="E4562">
        <v>6342.8</v>
      </c>
      <c r="F4562">
        <v>320847</v>
      </c>
    </row>
    <row r="4563" spans="1:6" x14ac:dyDescent="0.2">
      <c r="A4563" s="1">
        <v>43894</v>
      </c>
      <c r="B4563" s="1"/>
      <c r="C4563" t="s">
        <v>107</v>
      </c>
      <c r="D4563">
        <v>1</v>
      </c>
      <c r="E4563">
        <v>757.91</v>
      </c>
      <c r="F4563">
        <v>78811</v>
      </c>
    </row>
    <row r="4564" spans="1:6" x14ac:dyDescent="0.2">
      <c r="A4564" s="1">
        <v>43894</v>
      </c>
      <c r="B4564" s="1"/>
      <c r="C4564" t="s">
        <v>106</v>
      </c>
      <c r="D4564">
        <v>0</v>
      </c>
      <c r="E4564">
        <v>1921.4</v>
      </c>
      <c r="F4564">
        <v>384306</v>
      </c>
    </row>
    <row r="4565" spans="1:6" x14ac:dyDescent="0.2">
      <c r="A4565" s="1">
        <v>43894</v>
      </c>
      <c r="B4565" s="1"/>
      <c r="C4565" t="s">
        <v>103</v>
      </c>
      <c r="D4565">
        <v>0</v>
      </c>
      <c r="E4565">
        <v>260.16000000000003</v>
      </c>
      <c r="F4565">
        <v>50825</v>
      </c>
    </row>
    <row r="4566" spans="1:6" x14ac:dyDescent="0.2">
      <c r="A4566" s="1">
        <v>43894</v>
      </c>
      <c r="B4566" s="1"/>
      <c r="C4566" t="s">
        <v>108</v>
      </c>
      <c r="D4566">
        <v>0</v>
      </c>
      <c r="E4566">
        <v>2469.83</v>
      </c>
      <c r="F4566">
        <v>400901</v>
      </c>
    </row>
    <row r="4567" spans="1:6" x14ac:dyDescent="0.2">
      <c r="A4567" s="1">
        <v>43894</v>
      </c>
      <c r="B4567" s="1"/>
      <c r="C4567" t="s">
        <v>106</v>
      </c>
      <c r="D4567">
        <v>0</v>
      </c>
      <c r="E4567">
        <v>0</v>
      </c>
      <c r="F4567">
        <v>0</v>
      </c>
    </row>
    <row r="4568" spans="1:6" x14ac:dyDescent="0.2">
      <c r="A4568" s="1">
        <v>43894</v>
      </c>
      <c r="B4568" s="1"/>
      <c r="C4568" t="s">
        <v>107</v>
      </c>
      <c r="D4568">
        <v>1</v>
      </c>
      <c r="E4568">
        <v>1505.34</v>
      </c>
      <c r="F4568">
        <v>242588</v>
      </c>
    </row>
    <row r="4569" spans="1:6" x14ac:dyDescent="0.2">
      <c r="A4569" s="1">
        <v>43894</v>
      </c>
      <c r="B4569" s="1"/>
      <c r="C4569" t="s">
        <v>107</v>
      </c>
      <c r="D4569">
        <v>1</v>
      </c>
      <c r="E4569">
        <v>2687.47</v>
      </c>
      <c r="F4569">
        <v>235569</v>
      </c>
    </row>
    <row r="4570" spans="1:6" x14ac:dyDescent="0.2">
      <c r="A4570" s="1">
        <v>43894</v>
      </c>
      <c r="B4570" s="1"/>
      <c r="C4570" t="s">
        <v>108</v>
      </c>
      <c r="D4570">
        <v>0</v>
      </c>
      <c r="E4570">
        <v>18423.12</v>
      </c>
      <c r="F4570">
        <v>3482646</v>
      </c>
    </row>
    <row r="4571" spans="1:6" x14ac:dyDescent="0.2">
      <c r="A4571" s="1">
        <v>43894</v>
      </c>
      <c r="B4571" s="1"/>
      <c r="C4571" t="s">
        <v>106</v>
      </c>
      <c r="D4571">
        <v>0</v>
      </c>
      <c r="E4571">
        <v>0</v>
      </c>
      <c r="F4571">
        <v>0</v>
      </c>
    </row>
    <row r="4572" spans="1:6" x14ac:dyDescent="0.2">
      <c r="A4572" s="1">
        <v>43894</v>
      </c>
      <c r="B4572" s="1"/>
      <c r="C4572" t="s">
        <v>103</v>
      </c>
      <c r="D4572">
        <v>0</v>
      </c>
      <c r="E4572">
        <v>2363.84</v>
      </c>
      <c r="F4572">
        <v>380845</v>
      </c>
    </row>
    <row r="4573" spans="1:6" x14ac:dyDescent="0.2">
      <c r="A4573" s="1">
        <v>43894</v>
      </c>
      <c r="B4573" s="1"/>
      <c r="C4573" t="s">
        <v>103</v>
      </c>
      <c r="D4573">
        <v>0</v>
      </c>
      <c r="E4573">
        <v>2012.59</v>
      </c>
      <c r="F4573">
        <v>371872</v>
      </c>
    </row>
    <row r="4574" spans="1:6" x14ac:dyDescent="0.2">
      <c r="A4574" s="1">
        <v>43894</v>
      </c>
      <c r="B4574" s="1"/>
      <c r="C4574" t="s">
        <v>107</v>
      </c>
      <c r="D4574">
        <v>1</v>
      </c>
      <c r="E4574">
        <v>6.81</v>
      </c>
      <c r="F4574">
        <v>710</v>
      </c>
    </row>
    <row r="4575" spans="1:6" x14ac:dyDescent="0.2">
      <c r="A4575" s="1">
        <v>43894</v>
      </c>
      <c r="B4575" s="1"/>
      <c r="C4575" t="s">
        <v>103</v>
      </c>
      <c r="D4575">
        <v>0</v>
      </c>
      <c r="E4575">
        <v>141.15</v>
      </c>
      <c r="F4575">
        <v>46779</v>
      </c>
    </row>
    <row r="4576" spans="1:6" x14ac:dyDescent="0.2">
      <c r="A4576" s="1">
        <v>43894</v>
      </c>
      <c r="B4576" s="1"/>
      <c r="C4576" t="s">
        <v>103</v>
      </c>
      <c r="D4576">
        <v>0</v>
      </c>
      <c r="E4576">
        <v>47.73</v>
      </c>
      <c r="F4576">
        <v>4991</v>
      </c>
    </row>
    <row r="4577" spans="1:6" x14ac:dyDescent="0.2">
      <c r="A4577" s="1">
        <v>43894</v>
      </c>
      <c r="B4577" s="1"/>
      <c r="C4577" t="s">
        <v>103</v>
      </c>
      <c r="D4577">
        <v>0</v>
      </c>
      <c r="E4577">
        <v>316.70999999999998</v>
      </c>
      <c r="F4577">
        <v>27217</v>
      </c>
    </row>
    <row r="4578" spans="1:6" x14ac:dyDescent="0.2">
      <c r="A4578" s="1">
        <v>43894</v>
      </c>
      <c r="B4578" s="1"/>
      <c r="C4578" t="s">
        <v>106</v>
      </c>
      <c r="D4578">
        <v>0</v>
      </c>
      <c r="E4578">
        <v>1280.18</v>
      </c>
      <c r="F4578">
        <v>247718</v>
      </c>
    </row>
    <row r="4579" spans="1:6" x14ac:dyDescent="0.2">
      <c r="A4579" s="1">
        <v>43894</v>
      </c>
      <c r="B4579" s="1"/>
      <c r="C4579" t="s">
        <v>103</v>
      </c>
      <c r="D4579">
        <v>0</v>
      </c>
      <c r="E4579">
        <v>57.73</v>
      </c>
      <c r="F4579">
        <v>12266</v>
      </c>
    </row>
    <row r="4580" spans="1:6" x14ac:dyDescent="0.2">
      <c r="A4580" s="1">
        <v>43894</v>
      </c>
      <c r="B4580" s="1"/>
      <c r="C4580" t="s">
        <v>103</v>
      </c>
      <c r="D4580">
        <v>0</v>
      </c>
      <c r="E4580">
        <v>393.17</v>
      </c>
      <c r="F4580">
        <v>53851</v>
      </c>
    </row>
    <row r="4581" spans="1:6" x14ac:dyDescent="0.2">
      <c r="A4581" s="1">
        <v>43894</v>
      </c>
      <c r="B4581" s="1"/>
      <c r="C4581" t="s">
        <v>107</v>
      </c>
      <c r="D4581">
        <v>1</v>
      </c>
      <c r="E4581">
        <v>6201.15</v>
      </c>
      <c r="F4581">
        <v>333494</v>
      </c>
    </row>
    <row r="4582" spans="1:6" x14ac:dyDescent="0.2">
      <c r="A4582" s="1">
        <v>43894</v>
      </c>
      <c r="B4582" s="1"/>
      <c r="C4582" t="s">
        <v>103</v>
      </c>
      <c r="D4582">
        <v>0</v>
      </c>
      <c r="E4582">
        <v>1158.9100000000001</v>
      </c>
      <c r="F4582">
        <v>109265</v>
      </c>
    </row>
    <row r="4583" spans="1:6" x14ac:dyDescent="0.2">
      <c r="A4583" s="1">
        <v>43894</v>
      </c>
      <c r="B4583" s="1"/>
      <c r="C4583" t="s">
        <v>108</v>
      </c>
      <c r="D4583">
        <v>0</v>
      </c>
      <c r="E4583">
        <v>7649.42</v>
      </c>
      <c r="F4583">
        <v>752850</v>
      </c>
    </row>
    <row r="4584" spans="1:6" x14ac:dyDescent="0.2">
      <c r="A4584" s="1">
        <v>43894</v>
      </c>
      <c r="B4584" s="1"/>
      <c r="C4584" t="s">
        <v>108</v>
      </c>
      <c r="D4584">
        <v>0</v>
      </c>
      <c r="E4584">
        <v>4690.5200000000004</v>
      </c>
      <c r="F4584">
        <v>417054</v>
      </c>
    </row>
    <row r="4585" spans="1:6" x14ac:dyDescent="0.2">
      <c r="A4585" s="1">
        <v>43894</v>
      </c>
      <c r="B4585" s="1"/>
      <c r="C4585" t="s">
        <v>106</v>
      </c>
      <c r="D4585">
        <v>0</v>
      </c>
      <c r="E4585">
        <v>1292.55</v>
      </c>
      <c r="F4585">
        <v>171732</v>
      </c>
    </row>
    <row r="4586" spans="1:6" x14ac:dyDescent="0.2">
      <c r="A4586" s="1">
        <v>43894</v>
      </c>
      <c r="B4586" s="1"/>
      <c r="C4586" t="s">
        <v>107</v>
      </c>
      <c r="D4586">
        <v>1</v>
      </c>
      <c r="E4586">
        <v>17.14</v>
      </c>
      <c r="F4586">
        <v>559</v>
      </c>
    </row>
    <row r="4587" spans="1:6" x14ac:dyDescent="0.2">
      <c r="A4587" s="1">
        <v>43894</v>
      </c>
      <c r="B4587" s="1"/>
      <c r="C4587" t="s">
        <v>107</v>
      </c>
      <c r="D4587">
        <v>1</v>
      </c>
      <c r="E4587">
        <v>107.12</v>
      </c>
      <c r="F4587">
        <v>5980</v>
      </c>
    </row>
    <row r="4588" spans="1:6" x14ac:dyDescent="0.2">
      <c r="A4588" s="1">
        <v>43894</v>
      </c>
      <c r="B4588" s="1"/>
      <c r="C4588" t="s">
        <v>103</v>
      </c>
      <c r="D4588">
        <v>0</v>
      </c>
      <c r="E4588">
        <v>3015.75</v>
      </c>
      <c r="F4588">
        <v>254383</v>
      </c>
    </row>
    <row r="4589" spans="1:6" x14ac:dyDescent="0.2">
      <c r="A4589" s="1">
        <v>43894</v>
      </c>
      <c r="B4589" s="1"/>
      <c r="C4589" t="s">
        <v>103</v>
      </c>
      <c r="D4589">
        <v>0</v>
      </c>
      <c r="E4589">
        <v>5669.56</v>
      </c>
      <c r="F4589">
        <v>353668</v>
      </c>
    </row>
    <row r="4590" spans="1:6" x14ac:dyDescent="0.2">
      <c r="A4590" s="1">
        <v>43894</v>
      </c>
      <c r="B4590" s="1"/>
      <c r="C4590" t="s">
        <v>103</v>
      </c>
      <c r="D4590">
        <v>0</v>
      </c>
      <c r="E4590">
        <v>13533.39</v>
      </c>
      <c r="F4590">
        <v>1183121</v>
      </c>
    </row>
    <row r="4591" spans="1:6" x14ac:dyDescent="0.2">
      <c r="A4591" s="1">
        <v>43894</v>
      </c>
      <c r="B4591" s="1"/>
      <c r="C4591" t="s">
        <v>107</v>
      </c>
      <c r="D4591">
        <v>1</v>
      </c>
      <c r="E4591">
        <v>6881.62</v>
      </c>
      <c r="F4591">
        <v>351516</v>
      </c>
    </row>
    <row r="4592" spans="1:6" x14ac:dyDescent="0.2">
      <c r="A4592" s="1">
        <v>43894</v>
      </c>
      <c r="B4592" s="1"/>
      <c r="C4592" t="s">
        <v>106</v>
      </c>
      <c r="D4592">
        <v>0</v>
      </c>
      <c r="E4592">
        <v>517.28</v>
      </c>
      <c r="F4592">
        <v>19743</v>
      </c>
    </row>
    <row r="4593" spans="1:6" x14ac:dyDescent="0.2">
      <c r="A4593" s="1">
        <v>43894</v>
      </c>
      <c r="B4593" s="1"/>
      <c r="C4593" t="s">
        <v>108</v>
      </c>
      <c r="D4593">
        <v>0</v>
      </c>
      <c r="E4593">
        <v>2704.01</v>
      </c>
      <c r="F4593">
        <v>150502</v>
      </c>
    </row>
    <row r="4594" spans="1:6" x14ac:dyDescent="0.2">
      <c r="A4594" s="1">
        <v>43894</v>
      </c>
      <c r="B4594" s="1"/>
      <c r="C4594" t="s">
        <v>106</v>
      </c>
      <c r="D4594">
        <v>0</v>
      </c>
      <c r="E4594">
        <v>407.12</v>
      </c>
      <c r="F4594">
        <v>51705</v>
      </c>
    </row>
    <row r="4595" spans="1:6" x14ac:dyDescent="0.2">
      <c r="A4595" s="1">
        <v>43894</v>
      </c>
      <c r="B4595" s="1"/>
      <c r="C4595" t="s">
        <v>106</v>
      </c>
      <c r="D4595">
        <v>0</v>
      </c>
      <c r="E4595">
        <v>58.99</v>
      </c>
      <c r="F4595">
        <v>14949</v>
      </c>
    </row>
    <row r="4596" spans="1:6" x14ac:dyDescent="0.2">
      <c r="A4596" s="1">
        <v>43894</v>
      </c>
      <c r="B4596" s="1"/>
      <c r="C4596" t="s">
        <v>103</v>
      </c>
      <c r="D4596">
        <v>0</v>
      </c>
      <c r="E4596">
        <v>10855.41</v>
      </c>
      <c r="F4596">
        <v>1335415</v>
      </c>
    </row>
    <row r="4597" spans="1:6" x14ac:dyDescent="0.2">
      <c r="A4597" s="1">
        <v>43894</v>
      </c>
      <c r="B4597" s="1"/>
      <c r="C4597" t="s">
        <v>106</v>
      </c>
      <c r="D4597">
        <v>0</v>
      </c>
      <c r="E4597">
        <v>215.15</v>
      </c>
      <c r="F4597">
        <v>17208</v>
      </c>
    </row>
    <row r="4598" spans="1:6" x14ac:dyDescent="0.2">
      <c r="A4598" s="1">
        <v>43894</v>
      </c>
      <c r="B4598" s="1"/>
      <c r="C4598" t="s">
        <v>107</v>
      </c>
      <c r="D4598">
        <v>1</v>
      </c>
      <c r="E4598">
        <v>305.05</v>
      </c>
      <c r="F4598">
        <v>23100</v>
      </c>
    </row>
    <row r="4599" spans="1:6" x14ac:dyDescent="0.2">
      <c r="A4599" s="1">
        <v>43894</v>
      </c>
      <c r="B4599" s="1"/>
      <c r="C4599" t="s">
        <v>107</v>
      </c>
      <c r="D4599">
        <v>1</v>
      </c>
      <c r="E4599">
        <v>23.06</v>
      </c>
      <c r="F4599">
        <v>2360</v>
      </c>
    </row>
    <row r="4600" spans="1:6" x14ac:dyDescent="0.2">
      <c r="A4600" s="1">
        <v>43894</v>
      </c>
      <c r="B4600" s="1"/>
      <c r="C4600" t="s">
        <v>108</v>
      </c>
      <c r="D4600">
        <v>0</v>
      </c>
      <c r="E4600">
        <v>10003.9</v>
      </c>
      <c r="F4600">
        <v>413340</v>
      </c>
    </row>
    <row r="4601" spans="1:6" x14ac:dyDescent="0.2">
      <c r="A4601" s="1">
        <v>43894</v>
      </c>
      <c r="B4601" s="1"/>
      <c r="C4601" t="s">
        <v>106</v>
      </c>
      <c r="D4601">
        <v>0</v>
      </c>
      <c r="E4601">
        <v>576.94000000000005</v>
      </c>
      <c r="F4601">
        <v>118595</v>
      </c>
    </row>
    <row r="4602" spans="1:6" x14ac:dyDescent="0.2">
      <c r="A4602" s="1">
        <v>43894</v>
      </c>
      <c r="B4602" s="1"/>
      <c r="C4602" t="s">
        <v>103</v>
      </c>
      <c r="D4602">
        <v>0</v>
      </c>
      <c r="E4602">
        <v>3671.03</v>
      </c>
      <c r="F4602">
        <v>460557</v>
      </c>
    </row>
    <row r="4603" spans="1:6" x14ac:dyDescent="0.2">
      <c r="A4603" s="1">
        <v>43894</v>
      </c>
      <c r="B4603" s="1"/>
      <c r="C4603" t="s">
        <v>106</v>
      </c>
      <c r="D4603">
        <v>0</v>
      </c>
      <c r="E4603">
        <v>199.96</v>
      </c>
      <c r="F4603">
        <v>35486</v>
      </c>
    </row>
    <row r="4604" spans="1:6" x14ac:dyDescent="0.2">
      <c r="A4604" s="1">
        <v>43894</v>
      </c>
      <c r="B4604" s="1"/>
      <c r="C4604" t="s">
        <v>107</v>
      </c>
      <c r="D4604">
        <v>1</v>
      </c>
      <c r="E4604">
        <v>355.9</v>
      </c>
      <c r="F4604">
        <v>12428</v>
      </c>
    </row>
    <row r="4605" spans="1:6" x14ac:dyDescent="0.2">
      <c r="A4605" s="1">
        <v>43894</v>
      </c>
      <c r="B4605" s="1"/>
      <c r="C4605" t="s">
        <v>106</v>
      </c>
      <c r="D4605">
        <v>0</v>
      </c>
      <c r="E4605">
        <v>64.760000000000005</v>
      </c>
      <c r="F4605">
        <v>8921</v>
      </c>
    </row>
    <row r="4606" spans="1:6" x14ac:dyDescent="0.2">
      <c r="A4606" s="1">
        <v>43887</v>
      </c>
      <c r="B4606" s="1"/>
      <c r="C4606" t="s">
        <v>106</v>
      </c>
      <c r="D4606">
        <v>0</v>
      </c>
      <c r="E4606">
        <v>1180.1400000000001</v>
      </c>
      <c r="F4606">
        <v>346383</v>
      </c>
    </row>
    <row r="4607" spans="1:6" x14ac:dyDescent="0.2">
      <c r="A4607" s="1">
        <v>43887</v>
      </c>
      <c r="B4607" s="1"/>
      <c r="C4607" t="s">
        <v>108</v>
      </c>
      <c r="D4607">
        <v>0</v>
      </c>
      <c r="E4607">
        <v>7048.45</v>
      </c>
      <c r="F4607">
        <v>865279</v>
      </c>
    </row>
    <row r="4608" spans="1:6" x14ac:dyDescent="0.2">
      <c r="A4608" s="1">
        <v>43887</v>
      </c>
      <c r="B4608" s="1"/>
      <c r="C4608" t="s">
        <v>106</v>
      </c>
      <c r="D4608">
        <v>0</v>
      </c>
      <c r="E4608">
        <v>1335.56</v>
      </c>
      <c r="F4608">
        <v>297891</v>
      </c>
    </row>
    <row r="4609" spans="1:6" x14ac:dyDescent="0.2">
      <c r="A4609" s="1">
        <v>43887</v>
      </c>
      <c r="B4609" s="1"/>
      <c r="C4609" t="s">
        <v>108</v>
      </c>
      <c r="D4609">
        <v>0</v>
      </c>
      <c r="E4609">
        <v>755.18</v>
      </c>
      <c r="F4609">
        <v>151325</v>
      </c>
    </row>
    <row r="4610" spans="1:6" x14ac:dyDescent="0.2">
      <c r="A4610" s="1">
        <v>43887</v>
      </c>
      <c r="B4610" s="1"/>
      <c r="C4610" t="s">
        <v>103</v>
      </c>
      <c r="D4610">
        <v>0</v>
      </c>
      <c r="E4610">
        <v>3199.61</v>
      </c>
      <c r="F4610">
        <v>332452</v>
      </c>
    </row>
    <row r="4611" spans="1:6" x14ac:dyDescent="0.2">
      <c r="A4611" s="1">
        <v>43887</v>
      </c>
      <c r="B4611" s="1"/>
      <c r="C4611" t="s">
        <v>108</v>
      </c>
      <c r="D4611">
        <v>0</v>
      </c>
      <c r="E4611">
        <v>2877.9</v>
      </c>
      <c r="F4611">
        <v>270690</v>
      </c>
    </row>
    <row r="4612" spans="1:6" x14ac:dyDescent="0.2">
      <c r="A4612" s="1">
        <v>43887</v>
      </c>
      <c r="B4612" s="1"/>
      <c r="C4612" t="s">
        <v>108</v>
      </c>
      <c r="D4612">
        <v>0</v>
      </c>
      <c r="E4612">
        <v>3090.04</v>
      </c>
      <c r="F4612">
        <v>339173</v>
      </c>
    </row>
    <row r="4613" spans="1:6" x14ac:dyDescent="0.2">
      <c r="A4613" s="1">
        <v>43887</v>
      </c>
      <c r="B4613" s="1"/>
      <c r="C4613" t="s">
        <v>106</v>
      </c>
      <c r="D4613">
        <v>0</v>
      </c>
      <c r="E4613">
        <v>805.98</v>
      </c>
      <c r="F4613">
        <v>159926</v>
      </c>
    </row>
    <row r="4614" spans="1:6" x14ac:dyDescent="0.2">
      <c r="A4614" s="1">
        <v>43887</v>
      </c>
      <c r="B4614" s="1"/>
      <c r="C4614" t="s">
        <v>106</v>
      </c>
      <c r="D4614">
        <v>0</v>
      </c>
      <c r="E4614">
        <v>0</v>
      </c>
      <c r="F4614">
        <v>0</v>
      </c>
    </row>
    <row r="4615" spans="1:6" x14ac:dyDescent="0.2">
      <c r="A4615" s="1">
        <v>43887</v>
      </c>
      <c r="B4615" s="1"/>
      <c r="C4615" t="s">
        <v>103</v>
      </c>
      <c r="D4615">
        <v>0</v>
      </c>
      <c r="E4615">
        <v>368.33</v>
      </c>
      <c r="F4615">
        <v>30503</v>
      </c>
    </row>
    <row r="4616" spans="1:6" x14ac:dyDescent="0.2">
      <c r="A4616" s="1">
        <v>43887</v>
      </c>
      <c r="B4616" s="1"/>
      <c r="C4616" t="s">
        <v>103</v>
      </c>
      <c r="D4616">
        <v>0</v>
      </c>
      <c r="E4616">
        <v>343.73</v>
      </c>
      <c r="F4616">
        <v>77717</v>
      </c>
    </row>
    <row r="4617" spans="1:6" x14ac:dyDescent="0.2">
      <c r="A4617" s="1">
        <v>43887</v>
      </c>
      <c r="B4617" s="1"/>
      <c r="C4617" t="s">
        <v>108</v>
      </c>
      <c r="D4617">
        <v>0</v>
      </c>
      <c r="E4617">
        <v>2125.5500000000002</v>
      </c>
      <c r="F4617">
        <v>338542</v>
      </c>
    </row>
    <row r="4618" spans="1:6" x14ac:dyDescent="0.2">
      <c r="A4618" s="1">
        <v>43887</v>
      </c>
      <c r="B4618" s="1"/>
      <c r="C4618" t="s">
        <v>103</v>
      </c>
      <c r="D4618">
        <v>0</v>
      </c>
      <c r="E4618">
        <v>2162.2800000000002</v>
      </c>
      <c r="F4618">
        <v>335507</v>
      </c>
    </row>
    <row r="4619" spans="1:6" x14ac:dyDescent="0.2">
      <c r="A4619" s="1">
        <v>43887</v>
      </c>
      <c r="B4619" s="1"/>
      <c r="C4619" t="s">
        <v>107</v>
      </c>
      <c r="D4619">
        <v>1</v>
      </c>
      <c r="E4619">
        <v>6534.92</v>
      </c>
      <c r="F4619">
        <v>513884</v>
      </c>
    </row>
    <row r="4620" spans="1:6" x14ac:dyDescent="0.2">
      <c r="A4620" s="1">
        <v>43887</v>
      </c>
      <c r="B4620" s="1"/>
      <c r="C4620" t="s">
        <v>107</v>
      </c>
      <c r="D4620">
        <v>1</v>
      </c>
      <c r="E4620">
        <v>13929.66</v>
      </c>
      <c r="F4620">
        <v>1219123</v>
      </c>
    </row>
    <row r="4621" spans="1:6" x14ac:dyDescent="0.2">
      <c r="A4621" s="1">
        <v>43887</v>
      </c>
      <c r="B4621" s="1"/>
      <c r="C4621" t="s">
        <v>106</v>
      </c>
      <c r="D4621">
        <v>0</v>
      </c>
      <c r="E4621">
        <v>324.52</v>
      </c>
      <c r="F4621">
        <v>61604</v>
      </c>
    </row>
    <row r="4622" spans="1:6" x14ac:dyDescent="0.2">
      <c r="A4622" s="1">
        <v>43887</v>
      </c>
      <c r="B4622" s="1"/>
      <c r="C4622" t="s">
        <v>103</v>
      </c>
      <c r="D4622">
        <v>0</v>
      </c>
      <c r="E4622">
        <v>2800.08</v>
      </c>
      <c r="F4622">
        <v>266367</v>
      </c>
    </row>
    <row r="4623" spans="1:6" x14ac:dyDescent="0.2">
      <c r="A4623" s="1">
        <v>43887</v>
      </c>
      <c r="B4623" s="1"/>
      <c r="C4623" t="s">
        <v>108</v>
      </c>
      <c r="D4623">
        <v>0</v>
      </c>
      <c r="E4623">
        <v>3025.44</v>
      </c>
      <c r="F4623">
        <v>229412</v>
      </c>
    </row>
    <row r="4624" spans="1:6" x14ac:dyDescent="0.2">
      <c r="A4624" s="1">
        <v>43887</v>
      </c>
      <c r="B4624" s="1"/>
      <c r="C4624" t="s">
        <v>107</v>
      </c>
      <c r="D4624">
        <v>1</v>
      </c>
      <c r="E4624">
        <v>16512.41</v>
      </c>
      <c r="F4624">
        <v>1982515</v>
      </c>
    </row>
    <row r="4625" spans="1:6" x14ac:dyDescent="0.2">
      <c r="A4625" s="1">
        <v>43887</v>
      </c>
      <c r="B4625" s="1"/>
      <c r="C4625" t="s">
        <v>108</v>
      </c>
      <c r="D4625">
        <v>0</v>
      </c>
      <c r="E4625">
        <v>1860.95</v>
      </c>
      <c r="F4625">
        <v>138783</v>
      </c>
    </row>
    <row r="4626" spans="1:6" x14ac:dyDescent="0.2">
      <c r="A4626" s="1">
        <v>43887</v>
      </c>
      <c r="B4626" s="1"/>
      <c r="C4626" t="s">
        <v>106</v>
      </c>
      <c r="D4626">
        <v>0</v>
      </c>
      <c r="E4626">
        <v>0</v>
      </c>
      <c r="F4626">
        <v>0</v>
      </c>
    </row>
    <row r="4627" spans="1:6" x14ac:dyDescent="0.2">
      <c r="A4627" s="1">
        <v>43887</v>
      </c>
      <c r="B4627" s="1"/>
      <c r="C4627" t="s">
        <v>106</v>
      </c>
      <c r="D4627">
        <v>0</v>
      </c>
      <c r="E4627">
        <v>657.47</v>
      </c>
      <c r="F4627">
        <v>114767</v>
      </c>
    </row>
    <row r="4628" spans="1:6" x14ac:dyDescent="0.2">
      <c r="A4628" s="1">
        <v>43887</v>
      </c>
      <c r="B4628" s="1"/>
      <c r="C4628" t="s">
        <v>103</v>
      </c>
      <c r="D4628">
        <v>0</v>
      </c>
      <c r="E4628">
        <v>1532.1</v>
      </c>
      <c r="F4628">
        <v>123433</v>
      </c>
    </row>
    <row r="4629" spans="1:6" x14ac:dyDescent="0.2">
      <c r="A4629" s="1">
        <v>43887</v>
      </c>
      <c r="B4629" s="1"/>
      <c r="C4629" t="s">
        <v>106</v>
      </c>
      <c r="D4629">
        <v>0</v>
      </c>
      <c r="E4629">
        <v>1208.07</v>
      </c>
      <c r="F4629">
        <v>104734</v>
      </c>
    </row>
    <row r="4630" spans="1:6" x14ac:dyDescent="0.2">
      <c r="A4630" s="1">
        <v>43887</v>
      </c>
      <c r="B4630" s="1"/>
      <c r="C4630" t="s">
        <v>106</v>
      </c>
      <c r="D4630">
        <v>0</v>
      </c>
      <c r="E4630">
        <v>38.130000000000003</v>
      </c>
      <c r="F4630">
        <v>11609</v>
      </c>
    </row>
    <row r="4631" spans="1:6" x14ac:dyDescent="0.2">
      <c r="A4631" s="1">
        <v>43887</v>
      </c>
      <c r="B4631" s="1"/>
      <c r="C4631" t="s">
        <v>108</v>
      </c>
      <c r="D4631">
        <v>0</v>
      </c>
      <c r="E4631">
        <v>3455.85</v>
      </c>
      <c r="F4631">
        <v>268510</v>
      </c>
    </row>
    <row r="4632" spans="1:6" x14ac:dyDescent="0.2">
      <c r="A4632" s="1">
        <v>43887</v>
      </c>
      <c r="B4632" s="1"/>
      <c r="C4632" t="s">
        <v>103</v>
      </c>
      <c r="D4632">
        <v>0</v>
      </c>
      <c r="E4632">
        <v>2118.73</v>
      </c>
      <c r="F4632">
        <v>254878</v>
      </c>
    </row>
    <row r="4633" spans="1:6" x14ac:dyDescent="0.2">
      <c r="A4633" s="1">
        <v>43887</v>
      </c>
      <c r="B4633" s="1"/>
      <c r="C4633" t="s">
        <v>106</v>
      </c>
      <c r="D4633">
        <v>0</v>
      </c>
      <c r="E4633">
        <v>1533.14</v>
      </c>
      <c r="F4633">
        <v>350153</v>
      </c>
    </row>
    <row r="4634" spans="1:6" x14ac:dyDescent="0.2">
      <c r="A4634" s="1">
        <v>43887</v>
      </c>
      <c r="B4634" s="1"/>
      <c r="C4634" t="s">
        <v>108</v>
      </c>
      <c r="D4634">
        <v>0</v>
      </c>
      <c r="E4634">
        <v>6383.86</v>
      </c>
      <c r="F4634">
        <v>494395</v>
      </c>
    </row>
    <row r="4635" spans="1:6" x14ac:dyDescent="0.2">
      <c r="A4635" s="1">
        <v>43887</v>
      </c>
      <c r="B4635" s="1"/>
      <c r="C4635" t="s">
        <v>106</v>
      </c>
      <c r="D4635">
        <v>0</v>
      </c>
      <c r="E4635">
        <v>347.57</v>
      </c>
      <c r="F4635">
        <v>42417</v>
      </c>
    </row>
    <row r="4636" spans="1:6" x14ac:dyDescent="0.2">
      <c r="A4636" s="1">
        <v>43887</v>
      </c>
      <c r="B4636" s="1"/>
      <c r="C4636" t="s">
        <v>108</v>
      </c>
      <c r="D4636">
        <v>0</v>
      </c>
      <c r="E4636">
        <v>22941.83</v>
      </c>
      <c r="F4636">
        <v>2280972</v>
      </c>
    </row>
    <row r="4637" spans="1:6" x14ac:dyDescent="0.2">
      <c r="A4637" s="1">
        <v>43887</v>
      </c>
      <c r="B4637" s="1"/>
      <c r="C4637" t="s">
        <v>106</v>
      </c>
      <c r="D4637">
        <v>0</v>
      </c>
      <c r="E4637">
        <v>0</v>
      </c>
      <c r="F4637">
        <v>0</v>
      </c>
    </row>
    <row r="4638" spans="1:6" x14ac:dyDescent="0.2">
      <c r="A4638" s="1">
        <v>43887</v>
      </c>
      <c r="B4638" s="1"/>
      <c r="C4638" t="s">
        <v>103</v>
      </c>
      <c r="D4638">
        <v>0</v>
      </c>
      <c r="E4638">
        <v>57.5</v>
      </c>
      <c r="F4638">
        <v>13879</v>
      </c>
    </row>
    <row r="4639" spans="1:6" x14ac:dyDescent="0.2">
      <c r="A4639" s="1">
        <v>43887</v>
      </c>
      <c r="B4639" s="1"/>
      <c r="C4639" t="s">
        <v>106</v>
      </c>
      <c r="D4639">
        <v>0</v>
      </c>
      <c r="E4639">
        <v>397.02</v>
      </c>
      <c r="F4639">
        <v>53394</v>
      </c>
    </row>
    <row r="4640" spans="1:6" x14ac:dyDescent="0.2">
      <c r="A4640" s="1">
        <v>43887</v>
      </c>
      <c r="B4640" s="1"/>
      <c r="C4640" t="s">
        <v>108</v>
      </c>
      <c r="D4640">
        <v>0</v>
      </c>
      <c r="E4640">
        <v>7279.63</v>
      </c>
      <c r="F4640">
        <v>422039</v>
      </c>
    </row>
    <row r="4641" spans="1:6" x14ac:dyDescent="0.2">
      <c r="A4641" s="1">
        <v>43887</v>
      </c>
      <c r="B4641" s="1"/>
      <c r="C4641" t="s">
        <v>103</v>
      </c>
      <c r="D4641">
        <v>0</v>
      </c>
      <c r="E4641">
        <v>0</v>
      </c>
      <c r="F4641">
        <v>0</v>
      </c>
    </row>
    <row r="4642" spans="1:6" x14ac:dyDescent="0.2">
      <c r="A4642" s="1">
        <v>43887</v>
      </c>
      <c r="B4642" s="1"/>
      <c r="C4642" t="s">
        <v>106</v>
      </c>
      <c r="D4642">
        <v>0</v>
      </c>
      <c r="E4642">
        <v>98.3</v>
      </c>
      <c r="F4642">
        <v>10181</v>
      </c>
    </row>
    <row r="4643" spans="1:6" x14ac:dyDescent="0.2">
      <c r="A4643" s="1">
        <v>43887</v>
      </c>
      <c r="B4643" s="1"/>
      <c r="C4643" t="s">
        <v>107</v>
      </c>
      <c r="D4643">
        <v>1</v>
      </c>
      <c r="E4643">
        <v>825.67</v>
      </c>
      <c r="F4643">
        <v>28479</v>
      </c>
    </row>
    <row r="4644" spans="1:6" x14ac:dyDescent="0.2">
      <c r="A4644" s="1">
        <v>43887</v>
      </c>
      <c r="B4644" s="1"/>
      <c r="C4644" t="s">
        <v>107</v>
      </c>
      <c r="D4644">
        <v>1</v>
      </c>
      <c r="E4644">
        <v>9829.51</v>
      </c>
      <c r="F4644">
        <v>555017</v>
      </c>
    </row>
    <row r="4645" spans="1:6" x14ac:dyDescent="0.2">
      <c r="A4645" s="1">
        <v>43887</v>
      </c>
      <c r="B4645" s="1"/>
      <c r="C4645" t="s">
        <v>103</v>
      </c>
      <c r="D4645">
        <v>0</v>
      </c>
      <c r="E4645">
        <v>5439.61</v>
      </c>
      <c r="F4645">
        <v>423551</v>
      </c>
    </row>
    <row r="4646" spans="1:6" x14ac:dyDescent="0.2">
      <c r="A4646" s="1">
        <v>43887</v>
      </c>
      <c r="B4646" s="1"/>
      <c r="C4646" t="s">
        <v>103</v>
      </c>
      <c r="D4646">
        <v>0</v>
      </c>
      <c r="E4646">
        <v>330.69</v>
      </c>
      <c r="F4646">
        <v>35390</v>
      </c>
    </row>
    <row r="4647" spans="1:6" x14ac:dyDescent="0.2">
      <c r="A4647" s="1">
        <v>43887</v>
      </c>
      <c r="B4647" s="1"/>
      <c r="C4647" t="s">
        <v>103</v>
      </c>
      <c r="D4647">
        <v>0</v>
      </c>
      <c r="E4647">
        <v>50.13</v>
      </c>
      <c r="F4647">
        <v>7759</v>
      </c>
    </row>
    <row r="4648" spans="1:6" x14ac:dyDescent="0.2">
      <c r="A4648" s="1">
        <v>43887</v>
      </c>
      <c r="B4648" s="1"/>
      <c r="C4648" t="s">
        <v>103</v>
      </c>
      <c r="D4648">
        <v>0</v>
      </c>
      <c r="E4648">
        <v>130.93</v>
      </c>
      <c r="F4648">
        <v>31241</v>
      </c>
    </row>
    <row r="4649" spans="1:6" x14ac:dyDescent="0.2">
      <c r="A4649" s="1">
        <v>43887</v>
      </c>
      <c r="B4649" s="1"/>
      <c r="C4649" t="s">
        <v>106</v>
      </c>
      <c r="D4649">
        <v>0</v>
      </c>
      <c r="E4649">
        <v>320.42</v>
      </c>
      <c r="F4649">
        <v>45790</v>
      </c>
    </row>
    <row r="4650" spans="1:6" x14ac:dyDescent="0.2">
      <c r="A4650" s="1">
        <v>43887</v>
      </c>
      <c r="B4650" s="1"/>
      <c r="C4650" t="s">
        <v>103</v>
      </c>
      <c r="D4650">
        <v>0</v>
      </c>
      <c r="E4650">
        <v>9712.39</v>
      </c>
      <c r="F4650">
        <v>890340</v>
      </c>
    </row>
    <row r="4651" spans="1:6" x14ac:dyDescent="0.2">
      <c r="A4651" s="1">
        <v>43887</v>
      </c>
      <c r="B4651" s="1"/>
      <c r="C4651" t="s">
        <v>103</v>
      </c>
      <c r="D4651">
        <v>0</v>
      </c>
      <c r="E4651">
        <v>135.25</v>
      </c>
      <c r="F4651">
        <v>53348</v>
      </c>
    </row>
    <row r="4652" spans="1:6" x14ac:dyDescent="0.2">
      <c r="A4652" s="1">
        <v>43887</v>
      </c>
      <c r="B4652" s="1"/>
      <c r="C4652" t="s">
        <v>106</v>
      </c>
      <c r="D4652">
        <v>0</v>
      </c>
      <c r="E4652">
        <v>448.09</v>
      </c>
      <c r="F4652">
        <v>92859</v>
      </c>
    </row>
    <row r="4653" spans="1:6" x14ac:dyDescent="0.2">
      <c r="A4653" s="1">
        <v>43887</v>
      </c>
      <c r="B4653" s="1"/>
      <c r="C4653" t="s">
        <v>108</v>
      </c>
      <c r="D4653">
        <v>0</v>
      </c>
      <c r="E4653">
        <v>7924.62</v>
      </c>
      <c r="F4653">
        <v>915829</v>
      </c>
    </row>
    <row r="4654" spans="1:6" x14ac:dyDescent="0.2">
      <c r="A4654" s="1">
        <v>43887</v>
      </c>
      <c r="B4654" s="1"/>
      <c r="C4654" t="s">
        <v>106</v>
      </c>
      <c r="D4654">
        <v>0</v>
      </c>
      <c r="E4654">
        <v>99.02</v>
      </c>
      <c r="F4654">
        <v>19139</v>
      </c>
    </row>
    <row r="4655" spans="1:6" x14ac:dyDescent="0.2">
      <c r="A4655" s="1">
        <v>43887</v>
      </c>
      <c r="B4655" s="1"/>
      <c r="C4655" t="s">
        <v>103</v>
      </c>
      <c r="D4655">
        <v>0</v>
      </c>
      <c r="E4655">
        <v>388.25</v>
      </c>
      <c r="F4655">
        <v>87742</v>
      </c>
    </row>
    <row r="4656" spans="1:6" x14ac:dyDescent="0.2">
      <c r="A4656" s="1">
        <v>43887</v>
      </c>
      <c r="B4656" s="1"/>
      <c r="C4656" t="s">
        <v>108</v>
      </c>
      <c r="D4656">
        <v>0</v>
      </c>
      <c r="E4656">
        <v>9322.14</v>
      </c>
      <c r="F4656">
        <v>778972</v>
      </c>
    </row>
    <row r="4657" spans="1:6" x14ac:dyDescent="0.2">
      <c r="A4657" s="1">
        <v>43887</v>
      </c>
      <c r="B4657" s="1"/>
      <c r="C4657" t="s">
        <v>103</v>
      </c>
      <c r="D4657">
        <v>0</v>
      </c>
      <c r="E4657">
        <v>1543.97</v>
      </c>
      <c r="F4657">
        <v>196829</v>
      </c>
    </row>
    <row r="4658" spans="1:6" x14ac:dyDescent="0.2">
      <c r="A4658" s="1">
        <v>43887</v>
      </c>
      <c r="B4658" s="1"/>
      <c r="C4658" t="s">
        <v>106</v>
      </c>
      <c r="D4658">
        <v>0</v>
      </c>
      <c r="E4658">
        <v>0</v>
      </c>
      <c r="F4658">
        <v>0</v>
      </c>
    </row>
    <row r="4659" spans="1:6" x14ac:dyDescent="0.2">
      <c r="A4659" s="1">
        <v>43887</v>
      </c>
      <c r="B4659" s="1"/>
      <c r="C4659" t="s">
        <v>103</v>
      </c>
      <c r="D4659">
        <v>0</v>
      </c>
      <c r="E4659">
        <v>2215.0500000000002</v>
      </c>
      <c r="F4659">
        <v>305565</v>
      </c>
    </row>
    <row r="4660" spans="1:6" x14ac:dyDescent="0.2">
      <c r="A4660" s="1">
        <v>43887</v>
      </c>
      <c r="B4660" s="1"/>
      <c r="C4660" t="s">
        <v>103</v>
      </c>
      <c r="D4660">
        <v>0</v>
      </c>
      <c r="E4660">
        <v>2145.4299999999998</v>
      </c>
      <c r="F4660">
        <v>371024</v>
      </c>
    </row>
    <row r="4661" spans="1:6" x14ac:dyDescent="0.2">
      <c r="A4661" s="1">
        <v>43887</v>
      </c>
      <c r="B4661" s="1"/>
      <c r="C4661" t="s">
        <v>103</v>
      </c>
      <c r="D4661">
        <v>0</v>
      </c>
      <c r="E4661">
        <v>222.97</v>
      </c>
      <c r="F4661">
        <v>34822</v>
      </c>
    </row>
    <row r="4662" spans="1:6" x14ac:dyDescent="0.2">
      <c r="A4662" s="1">
        <v>43887</v>
      </c>
      <c r="B4662" s="1"/>
      <c r="C4662" t="s">
        <v>106</v>
      </c>
      <c r="D4662">
        <v>0</v>
      </c>
      <c r="E4662">
        <v>910.94</v>
      </c>
      <c r="F4662">
        <v>31585</v>
      </c>
    </row>
    <row r="4663" spans="1:6" x14ac:dyDescent="0.2">
      <c r="A4663" s="1">
        <v>43887</v>
      </c>
      <c r="B4663" s="1"/>
      <c r="C4663" t="s">
        <v>107</v>
      </c>
      <c r="D4663">
        <v>1</v>
      </c>
      <c r="E4663">
        <v>1025.23</v>
      </c>
      <c r="F4663">
        <v>80661</v>
      </c>
    </row>
    <row r="4664" spans="1:6" x14ac:dyDescent="0.2">
      <c r="A4664" s="1">
        <v>43887</v>
      </c>
      <c r="B4664" s="1"/>
      <c r="C4664" t="s">
        <v>107</v>
      </c>
      <c r="D4664">
        <v>1</v>
      </c>
      <c r="E4664">
        <v>4022.81</v>
      </c>
      <c r="F4664">
        <v>454856</v>
      </c>
    </row>
    <row r="4665" spans="1:6" x14ac:dyDescent="0.2">
      <c r="A4665" s="1">
        <v>43887</v>
      </c>
      <c r="B4665" s="1"/>
      <c r="C4665" t="s">
        <v>108</v>
      </c>
      <c r="D4665">
        <v>0</v>
      </c>
      <c r="E4665">
        <v>4569.32</v>
      </c>
      <c r="F4665">
        <v>866789</v>
      </c>
    </row>
    <row r="4666" spans="1:6" x14ac:dyDescent="0.2">
      <c r="A4666" s="1">
        <v>43887</v>
      </c>
      <c r="B4666" s="1"/>
      <c r="C4666" t="s">
        <v>103</v>
      </c>
      <c r="D4666">
        <v>0</v>
      </c>
      <c r="E4666">
        <v>6072.29</v>
      </c>
      <c r="F4666">
        <v>597060</v>
      </c>
    </row>
    <row r="4667" spans="1:6" x14ac:dyDescent="0.2">
      <c r="A4667" s="1">
        <v>43887</v>
      </c>
      <c r="B4667" s="1"/>
      <c r="C4667" t="s">
        <v>107</v>
      </c>
      <c r="D4667">
        <v>1</v>
      </c>
      <c r="E4667">
        <v>5201.33</v>
      </c>
      <c r="F4667">
        <v>892524</v>
      </c>
    </row>
    <row r="4668" spans="1:6" x14ac:dyDescent="0.2">
      <c r="A4668" s="1">
        <v>43887</v>
      </c>
      <c r="B4668" s="1"/>
      <c r="C4668" t="s">
        <v>108</v>
      </c>
      <c r="D4668">
        <v>0</v>
      </c>
      <c r="E4668">
        <v>13148.69</v>
      </c>
      <c r="F4668">
        <v>3307465</v>
      </c>
    </row>
    <row r="4669" spans="1:6" x14ac:dyDescent="0.2">
      <c r="A4669" s="1">
        <v>43887</v>
      </c>
      <c r="B4669" s="1"/>
      <c r="C4669" t="s">
        <v>107</v>
      </c>
      <c r="D4669">
        <v>1</v>
      </c>
      <c r="E4669">
        <v>5737.73</v>
      </c>
      <c r="F4669">
        <v>556275</v>
      </c>
    </row>
    <row r="4670" spans="1:6" x14ac:dyDescent="0.2">
      <c r="A4670" s="1">
        <v>43887</v>
      </c>
      <c r="B4670" s="1"/>
      <c r="C4670" t="s">
        <v>108</v>
      </c>
      <c r="D4670">
        <v>0</v>
      </c>
      <c r="E4670">
        <v>1630.98</v>
      </c>
      <c r="F4670">
        <v>80370</v>
      </c>
    </row>
    <row r="4671" spans="1:6" x14ac:dyDescent="0.2">
      <c r="A4671" s="1">
        <v>43887</v>
      </c>
      <c r="B4671" s="1"/>
      <c r="C4671" t="s">
        <v>106</v>
      </c>
      <c r="D4671">
        <v>0</v>
      </c>
      <c r="E4671">
        <v>5493.97</v>
      </c>
      <c r="F4671">
        <v>266440</v>
      </c>
    </row>
    <row r="4672" spans="1:6" x14ac:dyDescent="0.2">
      <c r="A4672" s="1">
        <v>43887</v>
      </c>
      <c r="B4672" s="1"/>
      <c r="C4672" t="s">
        <v>103</v>
      </c>
      <c r="D4672">
        <v>0</v>
      </c>
      <c r="E4672">
        <v>724.29</v>
      </c>
      <c r="F4672">
        <v>44331</v>
      </c>
    </row>
    <row r="4673" spans="1:6" x14ac:dyDescent="0.2">
      <c r="A4673" s="1">
        <v>43887</v>
      </c>
      <c r="B4673" s="1"/>
      <c r="C4673" t="s">
        <v>108</v>
      </c>
      <c r="D4673">
        <v>0</v>
      </c>
      <c r="E4673">
        <v>15616.24</v>
      </c>
      <c r="F4673">
        <v>1874652</v>
      </c>
    </row>
    <row r="4674" spans="1:6" x14ac:dyDescent="0.2">
      <c r="A4674" s="1">
        <v>43887</v>
      </c>
      <c r="B4674" s="1"/>
      <c r="C4674" t="s">
        <v>103</v>
      </c>
      <c r="D4674">
        <v>0</v>
      </c>
      <c r="E4674">
        <v>0</v>
      </c>
      <c r="F4674">
        <v>0</v>
      </c>
    </row>
    <row r="4675" spans="1:6" x14ac:dyDescent="0.2">
      <c r="A4675" s="1">
        <v>43887</v>
      </c>
      <c r="B4675" s="1"/>
      <c r="C4675" t="s">
        <v>103</v>
      </c>
      <c r="D4675">
        <v>0</v>
      </c>
      <c r="E4675">
        <v>1044.67</v>
      </c>
      <c r="F4675">
        <v>127780</v>
      </c>
    </row>
    <row r="4676" spans="1:6" x14ac:dyDescent="0.2">
      <c r="A4676" s="1">
        <v>43887</v>
      </c>
      <c r="B4676" s="1"/>
      <c r="C4676" t="s">
        <v>108</v>
      </c>
      <c r="D4676">
        <v>0</v>
      </c>
      <c r="E4676">
        <v>3038.96</v>
      </c>
      <c r="F4676">
        <v>336216</v>
      </c>
    </row>
    <row r="4677" spans="1:6" x14ac:dyDescent="0.2">
      <c r="A4677" s="1">
        <v>43887</v>
      </c>
      <c r="B4677" s="1"/>
      <c r="C4677" t="s">
        <v>106</v>
      </c>
      <c r="D4677">
        <v>0</v>
      </c>
      <c r="E4677">
        <v>54.61</v>
      </c>
      <c r="F4677">
        <v>8313</v>
      </c>
    </row>
    <row r="4678" spans="1:6" x14ac:dyDescent="0.2">
      <c r="A4678" s="1">
        <v>43887</v>
      </c>
      <c r="B4678" s="1"/>
      <c r="C4678" t="s">
        <v>103</v>
      </c>
      <c r="D4678">
        <v>0</v>
      </c>
      <c r="E4678">
        <v>2754.76</v>
      </c>
      <c r="F4678">
        <v>278026</v>
      </c>
    </row>
    <row r="4679" spans="1:6" x14ac:dyDescent="0.2">
      <c r="A4679" s="1">
        <v>43887</v>
      </c>
      <c r="B4679" s="1"/>
      <c r="C4679" t="s">
        <v>103</v>
      </c>
      <c r="D4679">
        <v>0</v>
      </c>
      <c r="E4679">
        <v>10411.17</v>
      </c>
      <c r="F4679">
        <v>1837952</v>
      </c>
    </row>
    <row r="4680" spans="1:6" x14ac:dyDescent="0.2">
      <c r="A4680" s="1">
        <v>43887</v>
      </c>
      <c r="B4680" s="1"/>
      <c r="C4680" t="s">
        <v>103</v>
      </c>
      <c r="D4680">
        <v>0</v>
      </c>
      <c r="E4680">
        <v>538.72</v>
      </c>
      <c r="F4680">
        <v>41110</v>
      </c>
    </row>
    <row r="4681" spans="1:6" x14ac:dyDescent="0.2">
      <c r="A4681" s="1">
        <v>43887</v>
      </c>
      <c r="B4681" s="1"/>
      <c r="C4681" t="s">
        <v>106</v>
      </c>
      <c r="D4681">
        <v>0</v>
      </c>
      <c r="E4681">
        <v>3353.77</v>
      </c>
      <c r="F4681">
        <v>657952</v>
      </c>
    </row>
    <row r="4682" spans="1:6" x14ac:dyDescent="0.2">
      <c r="A4682" s="1">
        <v>43887</v>
      </c>
      <c r="B4682" s="1"/>
      <c r="C4682" t="s">
        <v>103</v>
      </c>
      <c r="D4682">
        <v>0</v>
      </c>
      <c r="E4682">
        <v>5701.92</v>
      </c>
      <c r="F4682">
        <v>889909</v>
      </c>
    </row>
    <row r="4683" spans="1:6" x14ac:dyDescent="0.2">
      <c r="A4683" s="1">
        <v>43887</v>
      </c>
      <c r="B4683" s="1"/>
      <c r="C4683" t="s">
        <v>106</v>
      </c>
      <c r="D4683">
        <v>0</v>
      </c>
      <c r="E4683">
        <v>3324.46</v>
      </c>
      <c r="F4683">
        <v>182790</v>
      </c>
    </row>
    <row r="4684" spans="1:6" x14ac:dyDescent="0.2">
      <c r="A4684" s="1">
        <v>43887</v>
      </c>
      <c r="B4684" s="1"/>
      <c r="C4684" t="s">
        <v>103</v>
      </c>
      <c r="D4684">
        <v>0</v>
      </c>
      <c r="E4684">
        <v>0</v>
      </c>
      <c r="F4684">
        <v>0</v>
      </c>
    </row>
    <row r="4685" spans="1:6" x14ac:dyDescent="0.2">
      <c r="A4685" s="1">
        <v>43887</v>
      </c>
      <c r="B4685" s="1"/>
      <c r="C4685" t="s">
        <v>103</v>
      </c>
      <c r="D4685">
        <v>0</v>
      </c>
      <c r="E4685">
        <v>220.36</v>
      </c>
      <c r="F4685">
        <v>60813</v>
      </c>
    </row>
    <row r="4686" spans="1:6" x14ac:dyDescent="0.2">
      <c r="A4686" s="1">
        <v>43887</v>
      </c>
      <c r="B4686" s="1"/>
      <c r="C4686" t="s">
        <v>103</v>
      </c>
      <c r="D4686">
        <v>0</v>
      </c>
      <c r="E4686">
        <v>1852.35</v>
      </c>
      <c r="F4686">
        <v>187015</v>
      </c>
    </row>
    <row r="4687" spans="1:6" x14ac:dyDescent="0.2">
      <c r="A4687" s="1">
        <v>43887</v>
      </c>
      <c r="B4687" s="1"/>
      <c r="C4687" t="s">
        <v>108</v>
      </c>
      <c r="D4687">
        <v>0</v>
      </c>
      <c r="E4687">
        <v>2399.59</v>
      </c>
      <c r="F4687">
        <v>222653</v>
      </c>
    </row>
    <row r="4688" spans="1:6" x14ac:dyDescent="0.2">
      <c r="A4688" s="1">
        <v>43880</v>
      </c>
      <c r="B4688" s="1"/>
      <c r="C4688" t="s">
        <v>108</v>
      </c>
      <c r="D4688">
        <v>0</v>
      </c>
      <c r="E4688">
        <v>1340.38</v>
      </c>
      <c r="F4688">
        <v>74914</v>
      </c>
    </row>
    <row r="4689" spans="1:6" x14ac:dyDescent="0.2">
      <c r="A4689" s="1">
        <v>43880</v>
      </c>
      <c r="B4689" s="1"/>
      <c r="C4689" t="s">
        <v>103</v>
      </c>
      <c r="D4689">
        <v>0</v>
      </c>
      <c r="E4689">
        <v>196.11</v>
      </c>
      <c r="F4689">
        <v>42301</v>
      </c>
    </row>
    <row r="4690" spans="1:6" x14ac:dyDescent="0.2">
      <c r="A4690" s="1">
        <v>43880</v>
      </c>
      <c r="B4690" s="1"/>
      <c r="C4690" t="s">
        <v>108</v>
      </c>
      <c r="D4690">
        <v>0</v>
      </c>
      <c r="E4690">
        <v>1509.13</v>
      </c>
      <c r="F4690">
        <v>113813</v>
      </c>
    </row>
    <row r="4691" spans="1:6" x14ac:dyDescent="0.2">
      <c r="A4691" s="1">
        <v>43880</v>
      </c>
      <c r="B4691" s="1"/>
      <c r="C4691" t="s">
        <v>106</v>
      </c>
      <c r="D4691">
        <v>0</v>
      </c>
      <c r="E4691">
        <v>74.430000000000007</v>
      </c>
      <c r="F4691">
        <v>3969</v>
      </c>
    </row>
    <row r="4692" spans="1:6" x14ac:dyDescent="0.2">
      <c r="A4692" s="1">
        <v>43880</v>
      </c>
      <c r="B4692" s="1"/>
      <c r="C4692" t="s">
        <v>106</v>
      </c>
      <c r="D4692">
        <v>0</v>
      </c>
      <c r="E4692">
        <v>14.46</v>
      </c>
      <c r="F4692">
        <v>3737</v>
      </c>
    </row>
    <row r="4693" spans="1:6" x14ac:dyDescent="0.2">
      <c r="A4693" s="1">
        <v>43880</v>
      </c>
      <c r="B4693" s="1"/>
      <c r="C4693" t="s">
        <v>103</v>
      </c>
      <c r="D4693">
        <v>0</v>
      </c>
      <c r="E4693">
        <v>1426.57</v>
      </c>
      <c r="F4693">
        <v>129916</v>
      </c>
    </row>
    <row r="4694" spans="1:6" x14ac:dyDescent="0.2">
      <c r="A4694" s="1">
        <v>43880</v>
      </c>
      <c r="B4694" s="1"/>
      <c r="C4694" t="s">
        <v>103</v>
      </c>
      <c r="D4694">
        <v>0</v>
      </c>
      <c r="E4694">
        <v>0</v>
      </c>
      <c r="F4694">
        <v>0</v>
      </c>
    </row>
    <row r="4695" spans="1:6" x14ac:dyDescent="0.2">
      <c r="A4695" s="1">
        <v>43880</v>
      </c>
      <c r="B4695" s="1"/>
      <c r="C4695" t="s">
        <v>108</v>
      </c>
      <c r="D4695">
        <v>0</v>
      </c>
      <c r="E4695">
        <v>4021.04</v>
      </c>
      <c r="F4695">
        <v>267123</v>
      </c>
    </row>
    <row r="4696" spans="1:6" x14ac:dyDescent="0.2">
      <c r="A4696" s="1">
        <v>43880</v>
      </c>
      <c r="B4696" s="1"/>
      <c r="C4696" t="s">
        <v>107</v>
      </c>
      <c r="D4696">
        <v>1</v>
      </c>
      <c r="E4696">
        <v>14246.76</v>
      </c>
      <c r="F4696">
        <v>1642267</v>
      </c>
    </row>
    <row r="4697" spans="1:6" x14ac:dyDescent="0.2">
      <c r="A4697" s="1">
        <v>43880</v>
      </c>
      <c r="B4697" s="1"/>
      <c r="C4697" t="s">
        <v>108</v>
      </c>
      <c r="D4697">
        <v>0</v>
      </c>
      <c r="E4697">
        <v>572.46</v>
      </c>
      <c r="F4697">
        <v>85342</v>
      </c>
    </row>
    <row r="4698" spans="1:6" x14ac:dyDescent="0.2">
      <c r="A4698" s="1">
        <v>43880</v>
      </c>
      <c r="B4698" s="1"/>
      <c r="C4698" t="s">
        <v>106</v>
      </c>
      <c r="D4698">
        <v>0</v>
      </c>
      <c r="E4698">
        <v>14.3</v>
      </c>
      <c r="F4698">
        <v>1534</v>
      </c>
    </row>
    <row r="4699" spans="1:6" x14ac:dyDescent="0.2">
      <c r="A4699" s="1">
        <v>43880</v>
      </c>
      <c r="B4699" s="1"/>
      <c r="C4699" t="s">
        <v>106</v>
      </c>
      <c r="D4699">
        <v>0</v>
      </c>
      <c r="E4699">
        <v>192.08</v>
      </c>
      <c r="F4699">
        <v>10294</v>
      </c>
    </row>
    <row r="4700" spans="1:6" x14ac:dyDescent="0.2">
      <c r="A4700" s="1">
        <v>43880</v>
      </c>
      <c r="B4700" s="1"/>
      <c r="C4700" t="s">
        <v>106</v>
      </c>
      <c r="D4700">
        <v>0</v>
      </c>
      <c r="E4700">
        <v>3.77</v>
      </c>
      <c r="F4700">
        <v>444</v>
      </c>
    </row>
    <row r="4701" spans="1:6" x14ac:dyDescent="0.2">
      <c r="A4701" s="1">
        <v>43880</v>
      </c>
      <c r="B4701" s="1"/>
      <c r="C4701" t="s">
        <v>108</v>
      </c>
      <c r="D4701">
        <v>0</v>
      </c>
      <c r="E4701">
        <v>5456.84</v>
      </c>
      <c r="F4701">
        <v>444975</v>
      </c>
    </row>
    <row r="4702" spans="1:6" x14ac:dyDescent="0.2">
      <c r="A4702" s="1">
        <v>43880</v>
      </c>
      <c r="B4702" s="1"/>
      <c r="C4702" t="s">
        <v>106</v>
      </c>
      <c r="D4702">
        <v>0</v>
      </c>
      <c r="E4702">
        <v>581.77</v>
      </c>
      <c r="F4702">
        <v>70774</v>
      </c>
    </row>
    <row r="4703" spans="1:6" x14ac:dyDescent="0.2">
      <c r="A4703" s="1">
        <v>43880</v>
      </c>
      <c r="B4703" s="1"/>
      <c r="C4703" t="s">
        <v>103</v>
      </c>
      <c r="D4703">
        <v>0</v>
      </c>
      <c r="E4703">
        <v>49.86</v>
      </c>
      <c r="F4703">
        <v>7037</v>
      </c>
    </row>
    <row r="4704" spans="1:6" x14ac:dyDescent="0.2">
      <c r="A4704" s="1">
        <v>43880</v>
      </c>
      <c r="B4704" s="1"/>
      <c r="C4704" t="s">
        <v>103</v>
      </c>
      <c r="D4704">
        <v>0</v>
      </c>
      <c r="E4704">
        <v>425.63</v>
      </c>
      <c r="F4704">
        <v>86621</v>
      </c>
    </row>
    <row r="4705" spans="1:6" x14ac:dyDescent="0.2">
      <c r="A4705" s="1">
        <v>43880</v>
      </c>
      <c r="B4705" s="1"/>
      <c r="C4705" t="s">
        <v>103</v>
      </c>
      <c r="D4705">
        <v>0</v>
      </c>
      <c r="E4705">
        <v>0</v>
      </c>
      <c r="F4705">
        <v>0</v>
      </c>
    </row>
    <row r="4706" spans="1:6" x14ac:dyDescent="0.2">
      <c r="A4706" s="1">
        <v>43880</v>
      </c>
      <c r="B4706" s="1"/>
      <c r="C4706" t="s">
        <v>107</v>
      </c>
      <c r="D4706">
        <v>1</v>
      </c>
      <c r="E4706">
        <v>7565.18</v>
      </c>
      <c r="F4706">
        <v>630256</v>
      </c>
    </row>
    <row r="4707" spans="1:6" x14ac:dyDescent="0.2">
      <c r="A4707" s="1">
        <v>43880</v>
      </c>
      <c r="B4707" s="1"/>
      <c r="C4707" t="s">
        <v>103</v>
      </c>
      <c r="D4707">
        <v>0</v>
      </c>
      <c r="E4707">
        <v>3075.71</v>
      </c>
      <c r="F4707">
        <v>334256</v>
      </c>
    </row>
    <row r="4708" spans="1:6" x14ac:dyDescent="0.2">
      <c r="A4708" s="1">
        <v>43880</v>
      </c>
      <c r="B4708" s="1"/>
      <c r="C4708" t="s">
        <v>108</v>
      </c>
      <c r="D4708">
        <v>0</v>
      </c>
      <c r="E4708">
        <v>4788.08</v>
      </c>
      <c r="F4708">
        <v>458521</v>
      </c>
    </row>
    <row r="4709" spans="1:6" x14ac:dyDescent="0.2">
      <c r="A4709" s="1">
        <v>43880</v>
      </c>
      <c r="B4709" s="1"/>
      <c r="C4709" t="s">
        <v>106</v>
      </c>
      <c r="D4709">
        <v>0</v>
      </c>
      <c r="E4709">
        <v>3010.02</v>
      </c>
      <c r="F4709">
        <v>166535</v>
      </c>
    </row>
    <row r="4710" spans="1:6" x14ac:dyDescent="0.2">
      <c r="A4710" s="1">
        <v>43880</v>
      </c>
      <c r="B4710" s="1"/>
      <c r="C4710" t="s">
        <v>106</v>
      </c>
      <c r="D4710">
        <v>0</v>
      </c>
      <c r="E4710">
        <v>1792.99</v>
      </c>
      <c r="F4710">
        <v>297114</v>
      </c>
    </row>
    <row r="4711" spans="1:6" x14ac:dyDescent="0.2">
      <c r="A4711" s="1">
        <v>43880</v>
      </c>
      <c r="B4711" s="1"/>
      <c r="C4711" t="s">
        <v>103</v>
      </c>
      <c r="D4711">
        <v>0</v>
      </c>
      <c r="E4711">
        <v>3627.49</v>
      </c>
      <c r="F4711">
        <v>382399</v>
      </c>
    </row>
    <row r="4712" spans="1:6" x14ac:dyDescent="0.2">
      <c r="A4712" s="1">
        <v>43880</v>
      </c>
      <c r="B4712" s="1"/>
      <c r="C4712" t="s">
        <v>103</v>
      </c>
      <c r="D4712">
        <v>0</v>
      </c>
      <c r="E4712">
        <v>857.71</v>
      </c>
      <c r="F4712">
        <v>82535</v>
      </c>
    </row>
    <row r="4713" spans="1:6" x14ac:dyDescent="0.2">
      <c r="A4713" s="1">
        <v>43880</v>
      </c>
      <c r="B4713" s="1"/>
      <c r="C4713" t="s">
        <v>108</v>
      </c>
      <c r="D4713">
        <v>0</v>
      </c>
      <c r="E4713">
        <v>1653.33</v>
      </c>
      <c r="F4713">
        <v>178025</v>
      </c>
    </row>
    <row r="4714" spans="1:6" x14ac:dyDescent="0.2">
      <c r="A4714" s="1">
        <v>43880</v>
      </c>
      <c r="B4714" s="1"/>
      <c r="C4714" t="s">
        <v>108</v>
      </c>
      <c r="D4714">
        <v>0</v>
      </c>
      <c r="E4714">
        <v>7854.86</v>
      </c>
      <c r="F4714">
        <v>1473892</v>
      </c>
    </row>
    <row r="4715" spans="1:6" x14ac:dyDescent="0.2">
      <c r="A4715" s="1">
        <v>43880</v>
      </c>
      <c r="B4715" s="1"/>
      <c r="C4715" t="s">
        <v>108</v>
      </c>
      <c r="D4715">
        <v>0</v>
      </c>
      <c r="E4715">
        <v>1758.47</v>
      </c>
      <c r="F4715">
        <v>167043</v>
      </c>
    </row>
    <row r="4716" spans="1:6" x14ac:dyDescent="0.2">
      <c r="A4716" s="1">
        <v>43880</v>
      </c>
      <c r="B4716" s="1"/>
      <c r="C4716" t="s">
        <v>103</v>
      </c>
      <c r="D4716">
        <v>0</v>
      </c>
      <c r="E4716">
        <v>872.65</v>
      </c>
      <c r="F4716">
        <v>35889</v>
      </c>
    </row>
    <row r="4717" spans="1:6" x14ac:dyDescent="0.2">
      <c r="A4717" s="1">
        <v>43880</v>
      </c>
      <c r="B4717" s="1"/>
      <c r="C4717" t="s">
        <v>106</v>
      </c>
      <c r="D4717">
        <v>0</v>
      </c>
      <c r="E4717">
        <v>2654.09</v>
      </c>
      <c r="F4717">
        <v>157692</v>
      </c>
    </row>
    <row r="4718" spans="1:6" x14ac:dyDescent="0.2">
      <c r="A4718" s="1">
        <v>43880</v>
      </c>
      <c r="B4718" s="1"/>
      <c r="C4718" t="s">
        <v>107</v>
      </c>
      <c r="D4718">
        <v>1</v>
      </c>
      <c r="E4718">
        <v>6768.39</v>
      </c>
      <c r="F4718">
        <v>489613</v>
      </c>
    </row>
    <row r="4719" spans="1:6" x14ac:dyDescent="0.2">
      <c r="A4719" s="1">
        <v>43880</v>
      </c>
      <c r="B4719" s="1"/>
      <c r="C4719" t="s">
        <v>108</v>
      </c>
      <c r="D4719">
        <v>0</v>
      </c>
      <c r="E4719">
        <v>1556.16</v>
      </c>
      <c r="F4719">
        <v>50868</v>
      </c>
    </row>
    <row r="4720" spans="1:6" x14ac:dyDescent="0.2">
      <c r="A4720" s="1">
        <v>43880</v>
      </c>
      <c r="B4720" s="1"/>
      <c r="C4720" t="s">
        <v>107</v>
      </c>
      <c r="D4720">
        <v>1</v>
      </c>
      <c r="E4720">
        <v>1787.89</v>
      </c>
      <c r="F4720">
        <v>112104</v>
      </c>
    </row>
    <row r="4721" spans="1:6" x14ac:dyDescent="0.2">
      <c r="A4721" s="1">
        <v>43880</v>
      </c>
      <c r="B4721" s="1"/>
      <c r="C4721" t="s">
        <v>108</v>
      </c>
      <c r="D4721">
        <v>0</v>
      </c>
      <c r="E4721">
        <v>296.76</v>
      </c>
      <c r="F4721">
        <v>24843</v>
      </c>
    </row>
    <row r="4722" spans="1:6" x14ac:dyDescent="0.2">
      <c r="A4722" s="1">
        <v>43880</v>
      </c>
      <c r="B4722" s="1"/>
      <c r="C4722" t="s">
        <v>106</v>
      </c>
      <c r="D4722">
        <v>0</v>
      </c>
      <c r="E4722">
        <v>0</v>
      </c>
      <c r="F4722">
        <v>0</v>
      </c>
    </row>
    <row r="4723" spans="1:6" x14ac:dyDescent="0.2">
      <c r="A4723" s="1">
        <v>43880</v>
      </c>
      <c r="B4723" s="1"/>
      <c r="C4723" t="s">
        <v>107</v>
      </c>
      <c r="D4723">
        <v>1</v>
      </c>
      <c r="E4723">
        <v>4739.51</v>
      </c>
      <c r="F4723">
        <v>369540</v>
      </c>
    </row>
    <row r="4724" spans="1:6" x14ac:dyDescent="0.2">
      <c r="A4724" s="1">
        <v>43880</v>
      </c>
      <c r="B4724" s="1"/>
      <c r="C4724" t="s">
        <v>107</v>
      </c>
      <c r="D4724">
        <v>1</v>
      </c>
      <c r="E4724">
        <v>5810.52</v>
      </c>
      <c r="F4724">
        <v>460680</v>
      </c>
    </row>
    <row r="4725" spans="1:6" x14ac:dyDescent="0.2">
      <c r="A4725" s="1">
        <v>43880</v>
      </c>
      <c r="B4725" s="1"/>
      <c r="C4725" t="s">
        <v>106</v>
      </c>
      <c r="D4725">
        <v>0</v>
      </c>
      <c r="E4725">
        <v>73.540000000000006</v>
      </c>
      <c r="F4725">
        <v>4243</v>
      </c>
    </row>
    <row r="4726" spans="1:6" x14ac:dyDescent="0.2">
      <c r="A4726" s="1">
        <v>43880</v>
      </c>
      <c r="B4726" s="1"/>
      <c r="C4726" t="s">
        <v>103</v>
      </c>
      <c r="D4726">
        <v>0</v>
      </c>
      <c r="E4726">
        <v>3791.86</v>
      </c>
      <c r="F4726">
        <v>306788</v>
      </c>
    </row>
    <row r="4727" spans="1:6" x14ac:dyDescent="0.2">
      <c r="A4727" s="1">
        <v>43880</v>
      </c>
      <c r="B4727" s="1"/>
      <c r="C4727" t="s">
        <v>106</v>
      </c>
      <c r="D4727">
        <v>0</v>
      </c>
      <c r="E4727">
        <v>20.329999999999998</v>
      </c>
      <c r="F4727">
        <v>1873</v>
      </c>
    </row>
    <row r="4728" spans="1:6" x14ac:dyDescent="0.2">
      <c r="A4728" s="1">
        <v>43880</v>
      </c>
      <c r="B4728" s="1"/>
      <c r="C4728" t="s">
        <v>106</v>
      </c>
      <c r="D4728">
        <v>0</v>
      </c>
      <c r="E4728">
        <v>3.96</v>
      </c>
      <c r="F4728">
        <v>956</v>
      </c>
    </row>
    <row r="4729" spans="1:6" x14ac:dyDescent="0.2">
      <c r="A4729" s="1">
        <v>43880</v>
      </c>
      <c r="B4729" s="1"/>
      <c r="C4729" t="s">
        <v>107</v>
      </c>
      <c r="D4729">
        <v>1</v>
      </c>
      <c r="E4729">
        <v>5543.3</v>
      </c>
      <c r="F4729">
        <v>727255</v>
      </c>
    </row>
    <row r="4730" spans="1:6" x14ac:dyDescent="0.2">
      <c r="A4730" s="1">
        <v>43880</v>
      </c>
      <c r="B4730" s="1"/>
      <c r="C4730" t="s">
        <v>106</v>
      </c>
      <c r="D4730">
        <v>0</v>
      </c>
      <c r="E4730">
        <v>48.34</v>
      </c>
      <c r="F4730">
        <v>3564</v>
      </c>
    </row>
    <row r="4731" spans="1:6" x14ac:dyDescent="0.2">
      <c r="A4731" s="1">
        <v>43880</v>
      </c>
      <c r="B4731" s="1"/>
      <c r="C4731" t="s">
        <v>108</v>
      </c>
      <c r="D4731">
        <v>0</v>
      </c>
      <c r="E4731">
        <v>11922.45</v>
      </c>
      <c r="F4731">
        <v>1125949</v>
      </c>
    </row>
    <row r="4732" spans="1:6" x14ac:dyDescent="0.2">
      <c r="A4732" s="1">
        <v>43880</v>
      </c>
      <c r="B4732" s="1"/>
      <c r="C4732" t="s">
        <v>106</v>
      </c>
      <c r="D4732">
        <v>0</v>
      </c>
      <c r="E4732">
        <v>4.8</v>
      </c>
      <c r="F4732">
        <v>1000</v>
      </c>
    </row>
    <row r="4733" spans="1:6" x14ac:dyDescent="0.2">
      <c r="A4733" s="1">
        <v>43880</v>
      </c>
      <c r="B4733" s="1"/>
      <c r="C4733" t="s">
        <v>103</v>
      </c>
      <c r="D4733">
        <v>0</v>
      </c>
      <c r="E4733">
        <v>756.97</v>
      </c>
      <c r="F4733">
        <v>74742</v>
      </c>
    </row>
    <row r="4734" spans="1:6" x14ac:dyDescent="0.2">
      <c r="A4734" s="1">
        <v>43880</v>
      </c>
      <c r="B4734" s="1"/>
      <c r="C4734" t="s">
        <v>103</v>
      </c>
      <c r="D4734">
        <v>0</v>
      </c>
      <c r="E4734">
        <v>0</v>
      </c>
      <c r="F4734">
        <v>0</v>
      </c>
    </row>
    <row r="4735" spans="1:6" x14ac:dyDescent="0.2">
      <c r="A4735" s="1">
        <v>43880</v>
      </c>
      <c r="B4735" s="1"/>
      <c r="C4735" t="s">
        <v>107</v>
      </c>
      <c r="D4735">
        <v>1</v>
      </c>
      <c r="E4735">
        <v>3958.18</v>
      </c>
      <c r="F4735">
        <v>234863</v>
      </c>
    </row>
    <row r="4736" spans="1:6" x14ac:dyDescent="0.2">
      <c r="A4736" s="1">
        <v>43880</v>
      </c>
      <c r="B4736" s="1"/>
      <c r="C4736" t="s">
        <v>106</v>
      </c>
      <c r="D4736">
        <v>0</v>
      </c>
      <c r="E4736">
        <v>613.23</v>
      </c>
      <c r="F4736">
        <v>97668</v>
      </c>
    </row>
    <row r="4737" spans="1:6" x14ac:dyDescent="0.2">
      <c r="A4737" s="1">
        <v>43880</v>
      </c>
      <c r="B4737" s="1"/>
      <c r="C4737" t="s">
        <v>103</v>
      </c>
      <c r="D4737">
        <v>0</v>
      </c>
      <c r="E4737">
        <v>2.79</v>
      </c>
      <c r="F4737">
        <v>559</v>
      </c>
    </row>
    <row r="4738" spans="1:6" x14ac:dyDescent="0.2">
      <c r="A4738" s="1">
        <v>43880</v>
      </c>
      <c r="B4738" s="1"/>
      <c r="C4738" t="s">
        <v>103</v>
      </c>
      <c r="D4738">
        <v>0</v>
      </c>
      <c r="E4738">
        <v>1309.5999999999999</v>
      </c>
      <c r="F4738">
        <v>300813</v>
      </c>
    </row>
    <row r="4739" spans="1:6" x14ac:dyDescent="0.2">
      <c r="A4739" s="1">
        <v>43880</v>
      </c>
      <c r="B4739" s="1"/>
      <c r="C4739" t="s">
        <v>103</v>
      </c>
      <c r="D4739">
        <v>0</v>
      </c>
      <c r="E4739">
        <v>1374.72</v>
      </c>
      <c r="F4739">
        <v>186828</v>
      </c>
    </row>
    <row r="4740" spans="1:6" x14ac:dyDescent="0.2">
      <c r="A4740" s="1">
        <v>43880</v>
      </c>
      <c r="B4740" s="1"/>
      <c r="C4740" t="s">
        <v>108</v>
      </c>
      <c r="D4740">
        <v>0</v>
      </c>
      <c r="E4740">
        <v>5977.02</v>
      </c>
      <c r="F4740">
        <v>581175</v>
      </c>
    </row>
    <row r="4741" spans="1:6" x14ac:dyDescent="0.2">
      <c r="A4741" s="1">
        <v>43880</v>
      </c>
      <c r="B4741" s="1"/>
      <c r="C4741" t="s">
        <v>103</v>
      </c>
      <c r="D4741">
        <v>0</v>
      </c>
      <c r="E4741">
        <v>607.84</v>
      </c>
      <c r="F4741">
        <v>80431</v>
      </c>
    </row>
    <row r="4742" spans="1:6" x14ac:dyDescent="0.2">
      <c r="A4742" s="1">
        <v>43880</v>
      </c>
      <c r="B4742" s="1"/>
      <c r="C4742" t="s">
        <v>106</v>
      </c>
      <c r="D4742">
        <v>0</v>
      </c>
      <c r="E4742">
        <v>348.41</v>
      </c>
      <c r="F4742">
        <v>48536</v>
      </c>
    </row>
    <row r="4743" spans="1:6" x14ac:dyDescent="0.2">
      <c r="A4743" s="1">
        <v>43880</v>
      </c>
      <c r="B4743" s="1"/>
      <c r="C4743" t="s">
        <v>106</v>
      </c>
      <c r="D4743">
        <v>0</v>
      </c>
      <c r="E4743">
        <v>504.84</v>
      </c>
      <c r="F4743">
        <v>146625</v>
      </c>
    </row>
    <row r="4744" spans="1:6" x14ac:dyDescent="0.2">
      <c r="A4744" s="1">
        <v>43880</v>
      </c>
      <c r="B4744" s="1"/>
      <c r="C4744" t="s">
        <v>103</v>
      </c>
      <c r="D4744">
        <v>0</v>
      </c>
      <c r="E4744">
        <v>436.46</v>
      </c>
      <c r="F4744">
        <v>46430</v>
      </c>
    </row>
    <row r="4745" spans="1:6" x14ac:dyDescent="0.2">
      <c r="A4745" s="1">
        <v>43880</v>
      </c>
      <c r="B4745" s="1"/>
      <c r="C4745" t="s">
        <v>103</v>
      </c>
      <c r="D4745">
        <v>0</v>
      </c>
      <c r="E4745">
        <v>1121.0899999999999</v>
      </c>
      <c r="F4745">
        <v>122383</v>
      </c>
    </row>
    <row r="4746" spans="1:6" x14ac:dyDescent="0.2">
      <c r="A4746" s="1">
        <v>43880</v>
      </c>
      <c r="B4746" s="1"/>
      <c r="C4746" t="s">
        <v>103</v>
      </c>
      <c r="D4746">
        <v>0</v>
      </c>
      <c r="E4746">
        <v>903.4</v>
      </c>
      <c r="F4746">
        <v>96545</v>
      </c>
    </row>
    <row r="4747" spans="1:6" x14ac:dyDescent="0.2">
      <c r="A4747" s="1">
        <v>43880</v>
      </c>
      <c r="B4747" s="1"/>
      <c r="C4747" t="s">
        <v>106</v>
      </c>
      <c r="D4747">
        <v>0</v>
      </c>
      <c r="E4747">
        <v>333.18</v>
      </c>
      <c r="F4747">
        <v>66354</v>
      </c>
    </row>
    <row r="4748" spans="1:6" x14ac:dyDescent="0.2">
      <c r="A4748" s="1">
        <v>43880</v>
      </c>
      <c r="B4748" s="1"/>
      <c r="C4748" t="s">
        <v>106</v>
      </c>
      <c r="D4748">
        <v>0</v>
      </c>
      <c r="E4748">
        <v>1506.54</v>
      </c>
      <c r="F4748">
        <v>68464</v>
      </c>
    </row>
    <row r="4749" spans="1:6" x14ac:dyDescent="0.2">
      <c r="A4749" s="1">
        <v>43880</v>
      </c>
      <c r="B4749" s="1"/>
      <c r="C4749" t="s">
        <v>103</v>
      </c>
      <c r="D4749">
        <v>0</v>
      </c>
      <c r="E4749">
        <v>3825.19</v>
      </c>
      <c r="F4749">
        <v>263751</v>
      </c>
    </row>
    <row r="4750" spans="1:6" x14ac:dyDescent="0.2">
      <c r="A4750" s="1">
        <v>43880</v>
      </c>
      <c r="B4750" s="1"/>
      <c r="C4750" t="s">
        <v>108</v>
      </c>
      <c r="D4750">
        <v>0</v>
      </c>
      <c r="E4750">
        <v>4146.53</v>
      </c>
      <c r="F4750">
        <v>609128</v>
      </c>
    </row>
    <row r="4751" spans="1:6" x14ac:dyDescent="0.2">
      <c r="A4751" s="1">
        <v>43880</v>
      </c>
      <c r="B4751" s="1"/>
      <c r="C4751" t="s">
        <v>103</v>
      </c>
      <c r="D4751">
        <v>0</v>
      </c>
      <c r="E4751">
        <v>6114.14</v>
      </c>
      <c r="F4751">
        <v>820229</v>
      </c>
    </row>
    <row r="4752" spans="1:6" x14ac:dyDescent="0.2">
      <c r="A4752" s="1">
        <v>43880</v>
      </c>
      <c r="B4752" s="1"/>
      <c r="C4752" t="s">
        <v>103</v>
      </c>
      <c r="D4752">
        <v>0</v>
      </c>
      <c r="E4752">
        <v>79.77</v>
      </c>
      <c r="F4752">
        <v>39216</v>
      </c>
    </row>
    <row r="4753" spans="1:6" x14ac:dyDescent="0.2">
      <c r="A4753" s="1">
        <v>43880</v>
      </c>
      <c r="B4753" s="1"/>
      <c r="C4753" t="s">
        <v>103</v>
      </c>
      <c r="D4753">
        <v>0</v>
      </c>
      <c r="E4753">
        <v>0</v>
      </c>
      <c r="F4753">
        <v>0</v>
      </c>
    </row>
    <row r="4754" spans="1:6" x14ac:dyDescent="0.2">
      <c r="A4754" s="1">
        <v>43880</v>
      </c>
      <c r="B4754" s="1"/>
      <c r="C4754" t="s">
        <v>103</v>
      </c>
      <c r="D4754">
        <v>0</v>
      </c>
      <c r="E4754">
        <v>1104.53</v>
      </c>
      <c r="F4754">
        <v>99741</v>
      </c>
    </row>
    <row r="4755" spans="1:6" x14ac:dyDescent="0.2">
      <c r="A4755" s="1">
        <v>43880</v>
      </c>
      <c r="B4755" s="1"/>
      <c r="C4755" t="s">
        <v>106</v>
      </c>
      <c r="D4755">
        <v>0</v>
      </c>
      <c r="E4755">
        <v>20.66</v>
      </c>
      <c r="F4755">
        <v>2482</v>
      </c>
    </row>
    <row r="4756" spans="1:6" x14ac:dyDescent="0.2">
      <c r="A4756" s="1">
        <v>43880</v>
      </c>
      <c r="B4756" s="1"/>
      <c r="C4756" t="s">
        <v>103</v>
      </c>
      <c r="D4756">
        <v>0</v>
      </c>
      <c r="E4756">
        <v>3508.52</v>
      </c>
      <c r="F4756">
        <v>381827</v>
      </c>
    </row>
    <row r="4757" spans="1:6" x14ac:dyDescent="0.2">
      <c r="A4757" s="1">
        <v>43880</v>
      </c>
      <c r="B4757" s="1"/>
      <c r="C4757" t="s">
        <v>106</v>
      </c>
      <c r="D4757">
        <v>0</v>
      </c>
      <c r="E4757">
        <v>3868.19</v>
      </c>
      <c r="F4757">
        <v>165418</v>
      </c>
    </row>
    <row r="4758" spans="1:6" x14ac:dyDescent="0.2">
      <c r="A4758" s="1">
        <v>43880</v>
      </c>
      <c r="B4758" s="1"/>
      <c r="C4758" t="s">
        <v>103</v>
      </c>
      <c r="D4758">
        <v>0</v>
      </c>
      <c r="E4758">
        <v>46.99</v>
      </c>
      <c r="F4758">
        <v>7231</v>
      </c>
    </row>
    <row r="4759" spans="1:6" x14ac:dyDescent="0.2">
      <c r="A4759" s="1">
        <v>43880</v>
      </c>
      <c r="B4759" s="1"/>
      <c r="C4759" t="s">
        <v>103</v>
      </c>
      <c r="D4759">
        <v>0</v>
      </c>
      <c r="E4759">
        <v>4860.68</v>
      </c>
      <c r="F4759">
        <v>383340</v>
      </c>
    </row>
    <row r="4760" spans="1:6" x14ac:dyDescent="0.2">
      <c r="A4760" s="1">
        <v>43880</v>
      </c>
      <c r="B4760" s="1"/>
      <c r="C4760" t="s">
        <v>108</v>
      </c>
      <c r="D4760">
        <v>0</v>
      </c>
      <c r="E4760">
        <v>5606.67</v>
      </c>
      <c r="F4760">
        <v>283242</v>
      </c>
    </row>
    <row r="4761" spans="1:6" x14ac:dyDescent="0.2">
      <c r="A4761" s="1">
        <v>43880</v>
      </c>
      <c r="B4761" s="1"/>
      <c r="C4761" t="s">
        <v>107</v>
      </c>
      <c r="D4761">
        <v>1</v>
      </c>
      <c r="E4761">
        <v>101.32</v>
      </c>
      <c r="F4761">
        <v>2211</v>
      </c>
    </row>
    <row r="4762" spans="1:6" x14ac:dyDescent="0.2">
      <c r="A4762" s="1">
        <v>43880</v>
      </c>
      <c r="B4762" s="1"/>
      <c r="C4762" t="s">
        <v>106</v>
      </c>
      <c r="D4762">
        <v>1</v>
      </c>
      <c r="E4762">
        <v>0</v>
      </c>
      <c r="F4762">
        <v>0</v>
      </c>
    </row>
    <row r="4763" spans="1:6" x14ac:dyDescent="0.2">
      <c r="A4763" s="1">
        <v>43880</v>
      </c>
      <c r="B4763" s="1"/>
      <c r="C4763" t="s">
        <v>108</v>
      </c>
      <c r="D4763">
        <v>0</v>
      </c>
      <c r="E4763">
        <v>1072.44</v>
      </c>
      <c r="F4763">
        <v>81639</v>
      </c>
    </row>
    <row r="4764" spans="1:6" x14ac:dyDescent="0.2">
      <c r="A4764" s="1">
        <v>43880</v>
      </c>
      <c r="B4764" s="1"/>
      <c r="C4764" t="s">
        <v>103</v>
      </c>
      <c r="D4764">
        <v>0</v>
      </c>
      <c r="E4764">
        <v>1530.52</v>
      </c>
      <c r="F4764">
        <v>146876</v>
      </c>
    </row>
    <row r="4765" spans="1:6" x14ac:dyDescent="0.2">
      <c r="A4765" s="1">
        <v>43873</v>
      </c>
      <c r="B4765" s="1"/>
      <c r="C4765" t="s">
        <v>106</v>
      </c>
      <c r="D4765">
        <v>0</v>
      </c>
      <c r="E4765">
        <v>1901.81</v>
      </c>
      <c r="F4765">
        <v>330891</v>
      </c>
    </row>
    <row r="4766" spans="1:6" x14ac:dyDescent="0.2">
      <c r="A4766" s="1">
        <v>43873</v>
      </c>
      <c r="B4766" s="1"/>
      <c r="C4766" t="s">
        <v>103</v>
      </c>
      <c r="D4766">
        <v>0</v>
      </c>
      <c r="E4766">
        <v>2735.61</v>
      </c>
      <c r="F4766">
        <v>258378</v>
      </c>
    </row>
    <row r="4767" spans="1:6" x14ac:dyDescent="0.2">
      <c r="A4767" s="1">
        <v>43873</v>
      </c>
      <c r="B4767" s="1"/>
      <c r="C4767" t="s">
        <v>103</v>
      </c>
      <c r="D4767">
        <v>0</v>
      </c>
      <c r="E4767">
        <v>0</v>
      </c>
      <c r="F4767">
        <v>0</v>
      </c>
    </row>
    <row r="4768" spans="1:6" x14ac:dyDescent="0.2">
      <c r="A4768" s="1">
        <v>43873</v>
      </c>
      <c r="B4768" s="1"/>
      <c r="C4768" t="s">
        <v>108</v>
      </c>
      <c r="D4768">
        <v>0</v>
      </c>
      <c r="E4768">
        <v>836.82</v>
      </c>
      <c r="F4768">
        <v>27281</v>
      </c>
    </row>
    <row r="4769" spans="1:6" x14ac:dyDescent="0.2">
      <c r="A4769" s="1">
        <v>43873</v>
      </c>
      <c r="B4769" s="1"/>
      <c r="C4769" t="s">
        <v>103</v>
      </c>
      <c r="D4769">
        <v>0</v>
      </c>
      <c r="E4769">
        <v>1461.05</v>
      </c>
      <c r="F4769">
        <v>66422</v>
      </c>
    </row>
    <row r="4770" spans="1:6" x14ac:dyDescent="0.2">
      <c r="A4770" s="1">
        <v>43873</v>
      </c>
      <c r="B4770" s="1"/>
      <c r="C4770" t="s">
        <v>103</v>
      </c>
      <c r="D4770">
        <v>0</v>
      </c>
      <c r="E4770">
        <v>852.35</v>
      </c>
      <c r="F4770">
        <v>53962</v>
      </c>
    </row>
    <row r="4771" spans="1:6" x14ac:dyDescent="0.2">
      <c r="A4771" s="1">
        <v>43873</v>
      </c>
      <c r="B4771" s="1"/>
      <c r="C4771" t="s">
        <v>107</v>
      </c>
      <c r="D4771">
        <v>1</v>
      </c>
      <c r="E4771">
        <v>9151.66</v>
      </c>
      <c r="F4771">
        <v>787589</v>
      </c>
    </row>
    <row r="4772" spans="1:6" x14ac:dyDescent="0.2">
      <c r="A4772" s="1">
        <v>43873</v>
      </c>
      <c r="B4772" s="1"/>
      <c r="C4772" t="s">
        <v>103</v>
      </c>
      <c r="D4772">
        <v>0</v>
      </c>
      <c r="E4772">
        <v>188.82</v>
      </c>
      <c r="F4772">
        <v>45492</v>
      </c>
    </row>
    <row r="4773" spans="1:6" x14ac:dyDescent="0.2">
      <c r="A4773" s="1">
        <v>43873</v>
      </c>
      <c r="B4773" s="1"/>
      <c r="C4773" t="s">
        <v>103</v>
      </c>
      <c r="D4773">
        <v>0</v>
      </c>
      <c r="E4773">
        <v>3561.96</v>
      </c>
      <c r="F4773">
        <v>415637</v>
      </c>
    </row>
    <row r="4774" spans="1:6" x14ac:dyDescent="0.2">
      <c r="A4774" s="1">
        <v>43873</v>
      </c>
      <c r="B4774" s="1"/>
      <c r="C4774" t="s">
        <v>106</v>
      </c>
      <c r="D4774">
        <v>0</v>
      </c>
      <c r="E4774">
        <v>2144.79</v>
      </c>
      <c r="F4774">
        <v>515045</v>
      </c>
    </row>
    <row r="4775" spans="1:6" x14ac:dyDescent="0.2">
      <c r="A4775" s="1">
        <v>43873</v>
      </c>
      <c r="B4775" s="1"/>
      <c r="C4775" t="s">
        <v>103</v>
      </c>
      <c r="D4775">
        <v>0</v>
      </c>
      <c r="E4775">
        <v>1049.18</v>
      </c>
      <c r="F4775">
        <v>104710</v>
      </c>
    </row>
    <row r="4776" spans="1:6" x14ac:dyDescent="0.2">
      <c r="A4776" s="1">
        <v>43873</v>
      </c>
      <c r="B4776" s="1"/>
      <c r="C4776" t="s">
        <v>106</v>
      </c>
      <c r="D4776">
        <v>0</v>
      </c>
      <c r="E4776">
        <v>0</v>
      </c>
      <c r="F4776">
        <v>0</v>
      </c>
    </row>
    <row r="4777" spans="1:6" x14ac:dyDescent="0.2">
      <c r="A4777" s="1">
        <v>43873</v>
      </c>
      <c r="B4777" s="1"/>
      <c r="C4777" t="s">
        <v>106</v>
      </c>
      <c r="D4777">
        <v>0</v>
      </c>
      <c r="E4777">
        <v>1286.51</v>
      </c>
      <c r="F4777">
        <v>208062</v>
      </c>
    </row>
    <row r="4778" spans="1:6" x14ac:dyDescent="0.2">
      <c r="A4778" s="1">
        <v>43873</v>
      </c>
      <c r="B4778" s="1"/>
      <c r="C4778" t="s">
        <v>107</v>
      </c>
      <c r="D4778">
        <v>1</v>
      </c>
      <c r="E4778">
        <v>2340.9899999999998</v>
      </c>
      <c r="F4778">
        <v>162773</v>
      </c>
    </row>
    <row r="4779" spans="1:6" x14ac:dyDescent="0.2">
      <c r="A4779" s="1">
        <v>43873</v>
      </c>
      <c r="B4779" s="1"/>
      <c r="C4779" t="s">
        <v>103</v>
      </c>
      <c r="D4779">
        <v>0</v>
      </c>
      <c r="E4779">
        <v>1707.56</v>
      </c>
      <c r="F4779">
        <v>131575</v>
      </c>
    </row>
    <row r="4780" spans="1:6" x14ac:dyDescent="0.2">
      <c r="A4780" s="1">
        <v>43873</v>
      </c>
      <c r="B4780" s="1"/>
      <c r="C4780" t="s">
        <v>108</v>
      </c>
      <c r="D4780">
        <v>0</v>
      </c>
      <c r="E4780">
        <v>17425.830000000002</v>
      </c>
      <c r="F4780">
        <v>3304267</v>
      </c>
    </row>
    <row r="4781" spans="1:6" x14ac:dyDescent="0.2">
      <c r="A4781" s="1">
        <v>43873</v>
      </c>
      <c r="B4781" s="1"/>
      <c r="C4781" t="s">
        <v>107</v>
      </c>
      <c r="D4781">
        <v>1</v>
      </c>
      <c r="E4781">
        <v>10422.280000000001</v>
      </c>
      <c r="F4781">
        <v>992748</v>
      </c>
    </row>
    <row r="4782" spans="1:6" x14ac:dyDescent="0.2">
      <c r="A4782" s="1">
        <v>43873</v>
      </c>
      <c r="B4782" s="1"/>
      <c r="C4782" t="s">
        <v>106</v>
      </c>
      <c r="D4782">
        <v>0</v>
      </c>
      <c r="E4782">
        <v>2593.73</v>
      </c>
      <c r="F4782">
        <v>92964</v>
      </c>
    </row>
    <row r="4783" spans="1:6" x14ac:dyDescent="0.2">
      <c r="A4783" s="1">
        <v>43873</v>
      </c>
      <c r="B4783" s="1"/>
      <c r="C4783" t="s">
        <v>103</v>
      </c>
      <c r="D4783">
        <v>0</v>
      </c>
      <c r="E4783">
        <v>793.6</v>
      </c>
      <c r="F4783">
        <v>104042</v>
      </c>
    </row>
    <row r="4784" spans="1:6" x14ac:dyDescent="0.2">
      <c r="A4784" s="1">
        <v>43873</v>
      </c>
      <c r="B4784" s="1"/>
      <c r="C4784" t="s">
        <v>103</v>
      </c>
      <c r="D4784">
        <v>0</v>
      </c>
      <c r="E4784">
        <v>2967.34</v>
      </c>
      <c r="F4784">
        <v>305637</v>
      </c>
    </row>
    <row r="4785" spans="1:6" x14ac:dyDescent="0.2">
      <c r="A4785" s="1">
        <v>43873</v>
      </c>
      <c r="B4785" s="1"/>
      <c r="C4785" t="s">
        <v>103</v>
      </c>
      <c r="D4785">
        <v>0</v>
      </c>
      <c r="E4785">
        <v>3313.4</v>
      </c>
      <c r="F4785">
        <v>536093</v>
      </c>
    </row>
    <row r="4786" spans="1:6" x14ac:dyDescent="0.2">
      <c r="A4786" s="1">
        <v>43873</v>
      </c>
      <c r="B4786" s="1"/>
      <c r="C4786" t="s">
        <v>106</v>
      </c>
      <c r="D4786">
        <v>0</v>
      </c>
      <c r="E4786">
        <v>417.32</v>
      </c>
      <c r="F4786">
        <v>23136</v>
      </c>
    </row>
    <row r="4787" spans="1:6" x14ac:dyDescent="0.2">
      <c r="A4787" s="1">
        <v>43873</v>
      </c>
      <c r="B4787" s="1"/>
      <c r="C4787" t="s">
        <v>103</v>
      </c>
      <c r="D4787">
        <v>0</v>
      </c>
      <c r="E4787">
        <v>186.14</v>
      </c>
      <c r="F4787">
        <v>14393</v>
      </c>
    </row>
    <row r="4788" spans="1:6" x14ac:dyDescent="0.2">
      <c r="A4788" s="1">
        <v>43873</v>
      </c>
      <c r="B4788" s="1"/>
      <c r="C4788" t="s">
        <v>103</v>
      </c>
      <c r="D4788">
        <v>0</v>
      </c>
      <c r="E4788">
        <v>394.87</v>
      </c>
      <c r="F4788">
        <v>110194</v>
      </c>
    </row>
    <row r="4789" spans="1:6" x14ac:dyDescent="0.2">
      <c r="A4789" s="1">
        <v>43873</v>
      </c>
      <c r="B4789" s="1"/>
      <c r="C4789" t="s">
        <v>107</v>
      </c>
      <c r="D4789">
        <v>1</v>
      </c>
      <c r="E4789">
        <v>7353.6</v>
      </c>
      <c r="F4789">
        <v>1057684</v>
      </c>
    </row>
    <row r="4790" spans="1:6" x14ac:dyDescent="0.2">
      <c r="A4790" s="1">
        <v>43873</v>
      </c>
      <c r="B4790" s="1"/>
      <c r="C4790" t="s">
        <v>106</v>
      </c>
      <c r="D4790">
        <v>0</v>
      </c>
      <c r="E4790">
        <v>399.04</v>
      </c>
      <c r="F4790">
        <v>22375</v>
      </c>
    </row>
    <row r="4791" spans="1:6" x14ac:dyDescent="0.2">
      <c r="A4791" s="1">
        <v>43873</v>
      </c>
      <c r="B4791" s="1"/>
      <c r="C4791" t="s">
        <v>106</v>
      </c>
      <c r="D4791">
        <v>0</v>
      </c>
      <c r="E4791">
        <v>6375.05</v>
      </c>
      <c r="F4791">
        <v>836403</v>
      </c>
    </row>
    <row r="4792" spans="1:6" x14ac:dyDescent="0.2">
      <c r="A4792" s="1">
        <v>43873</v>
      </c>
      <c r="B4792" s="1"/>
      <c r="C4792" t="s">
        <v>106</v>
      </c>
      <c r="D4792">
        <v>0</v>
      </c>
      <c r="E4792">
        <v>2612.7600000000002</v>
      </c>
      <c r="F4792">
        <v>136709</v>
      </c>
    </row>
    <row r="4793" spans="1:6" x14ac:dyDescent="0.2">
      <c r="A4793" s="1">
        <v>43873</v>
      </c>
      <c r="B4793" s="1"/>
      <c r="C4793" t="s">
        <v>108</v>
      </c>
      <c r="D4793">
        <v>0</v>
      </c>
      <c r="E4793">
        <v>7398.76</v>
      </c>
      <c r="F4793">
        <v>1042774</v>
      </c>
    </row>
    <row r="4794" spans="1:6" x14ac:dyDescent="0.2">
      <c r="A4794" s="1">
        <v>43873</v>
      </c>
      <c r="B4794" s="1"/>
      <c r="C4794" t="s">
        <v>108</v>
      </c>
      <c r="D4794">
        <v>0</v>
      </c>
      <c r="E4794">
        <v>9807.86</v>
      </c>
      <c r="F4794">
        <v>729582</v>
      </c>
    </row>
    <row r="4795" spans="1:6" x14ac:dyDescent="0.2">
      <c r="A4795" s="1">
        <v>43873</v>
      </c>
      <c r="B4795" s="1"/>
      <c r="C4795" t="s">
        <v>108</v>
      </c>
      <c r="D4795">
        <v>0</v>
      </c>
      <c r="E4795">
        <v>35487.51</v>
      </c>
      <c r="F4795">
        <v>3160164</v>
      </c>
    </row>
    <row r="4796" spans="1:6" x14ac:dyDescent="0.2">
      <c r="A4796" s="1">
        <v>43873</v>
      </c>
      <c r="B4796" s="1"/>
      <c r="C4796" t="s">
        <v>108</v>
      </c>
      <c r="D4796">
        <v>0</v>
      </c>
      <c r="E4796">
        <v>3697.41</v>
      </c>
      <c r="F4796">
        <v>285509</v>
      </c>
    </row>
    <row r="4797" spans="1:6" x14ac:dyDescent="0.2">
      <c r="A4797" s="1">
        <v>43873</v>
      </c>
      <c r="B4797" s="1"/>
      <c r="C4797" t="s">
        <v>103</v>
      </c>
      <c r="D4797">
        <v>0</v>
      </c>
      <c r="E4797">
        <v>1496.64</v>
      </c>
      <c r="F4797">
        <v>118281</v>
      </c>
    </row>
    <row r="4798" spans="1:6" x14ac:dyDescent="0.2">
      <c r="A4798" s="1">
        <v>43873</v>
      </c>
      <c r="B4798" s="1"/>
      <c r="C4798" t="s">
        <v>106</v>
      </c>
      <c r="D4798">
        <v>0</v>
      </c>
      <c r="E4798">
        <v>207.69</v>
      </c>
      <c r="F4798">
        <v>9654</v>
      </c>
    </row>
    <row r="4799" spans="1:6" x14ac:dyDescent="0.2">
      <c r="A4799" s="1">
        <v>43873</v>
      </c>
      <c r="B4799" s="1"/>
      <c r="C4799" t="s">
        <v>103</v>
      </c>
      <c r="D4799">
        <v>0</v>
      </c>
      <c r="E4799">
        <v>912.73</v>
      </c>
      <c r="F4799">
        <v>57517</v>
      </c>
    </row>
    <row r="4800" spans="1:6" x14ac:dyDescent="0.2">
      <c r="A4800" s="1">
        <v>43873</v>
      </c>
      <c r="B4800" s="1"/>
      <c r="C4800" t="s">
        <v>103</v>
      </c>
      <c r="D4800">
        <v>0</v>
      </c>
      <c r="E4800">
        <v>275.24</v>
      </c>
      <c r="F4800">
        <v>18181</v>
      </c>
    </row>
    <row r="4801" spans="1:6" x14ac:dyDescent="0.2">
      <c r="A4801" s="1">
        <v>43873</v>
      </c>
      <c r="B4801" s="1"/>
      <c r="C4801" t="s">
        <v>106</v>
      </c>
      <c r="D4801">
        <v>0</v>
      </c>
      <c r="E4801">
        <v>1061.73</v>
      </c>
      <c r="F4801">
        <v>132473</v>
      </c>
    </row>
    <row r="4802" spans="1:6" x14ac:dyDescent="0.2">
      <c r="A4802" s="1">
        <v>43873</v>
      </c>
      <c r="B4802" s="1"/>
      <c r="C4802" t="s">
        <v>103</v>
      </c>
      <c r="D4802">
        <v>0</v>
      </c>
      <c r="E4802">
        <v>8940.4699999999993</v>
      </c>
      <c r="F4802">
        <v>677428</v>
      </c>
    </row>
    <row r="4803" spans="1:6" x14ac:dyDescent="0.2">
      <c r="A4803" s="1">
        <v>43873</v>
      </c>
      <c r="B4803" s="1"/>
      <c r="C4803" t="s">
        <v>108</v>
      </c>
      <c r="D4803">
        <v>0</v>
      </c>
      <c r="E4803">
        <v>2859.81</v>
      </c>
      <c r="F4803">
        <v>203909</v>
      </c>
    </row>
    <row r="4804" spans="1:6" x14ac:dyDescent="0.2">
      <c r="A4804" s="1">
        <v>43873</v>
      </c>
      <c r="B4804" s="1"/>
      <c r="C4804" t="s">
        <v>106</v>
      </c>
      <c r="D4804">
        <v>0</v>
      </c>
      <c r="E4804">
        <v>4637.6099999999997</v>
      </c>
      <c r="F4804">
        <v>226277</v>
      </c>
    </row>
    <row r="4805" spans="1:6" x14ac:dyDescent="0.2">
      <c r="A4805" s="1">
        <v>43873</v>
      </c>
      <c r="B4805" s="1"/>
      <c r="C4805" t="s">
        <v>103</v>
      </c>
      <c r="D4805">
        <v>0</v>
      </c>
      <c r="E4805">
        <v>21239.16</v>
      </c>
      <c r="F4805">
        <v>2444390</v>
      </c>
    </row>
    <row r="4806" spans="1:6" x14ac:dyDescent="0.2">
      <c r="A4806" s="1">
        <v>43873</v>
      </c>
      <c r="B4806" s="1"/>
      <c r="C4806" t="s">
        <v>106</v>
      </c>
      <c r="D4806">
        <v>1</v>
      </c>
      <c r="E4806">
        <v>0</v>
      </c>
      <c r="F4806">
        <v>0</v>
      </c>
    </row>
    <row r="4807" spans="1:6" x14ac:dyDescent="0.2">
      <c r="A4807" s="1">
        <v>43873</v>
      </c>
      <c r="B4807" s="1"/>
      <c r="C4807" t="s">
        <v>108</v>
      </c>
      <c r="D4807">
        <v>0</v>
      </c>
      <c r="E4807">
        <v>13187.91</v>
      </c>
      <c r="F4807">
        <v>606165</v>
      </c>
    </row>
    <row r="4808" spans="1:6" x14ac:dyDescent="0.2">
      <c r="A4808" s="1">
        <v>43873</v>
      </c>
      <c r="B4808" s="1"/>
      <c r="C4808" t="s">
        <v>103</v>
      </c>
      <c r="D4808">
        <v>0</v>
      </c>
      <c r="E4808">
        <v>0</v>
      </c>
      <c r="F4808">
        <v>0</v>
      </c>
    </row>
    <row r="4809" spans="1:6" x14ac:dyDescent="0.2">
      <c r="A4809" s="1">
        <v>43873</v>
      </c>
      <c r="B4809" s="1"/>
      <c r="C4809" t="s">
        <v>106</v>
      </c>
      <c r="D4809">
        <v>0</v>
      </c>
      <c r="E4809">
        <v>813.86</v>
      </c>
      <c r="F4809">
        <v>98229</v>
      </c>
    </row>
    <row r="4810" spans="1:6" x14ac:dyDescent="0.2">
      <c r="A4810" s="1">
        <v>43873</v>
      </c>
      <c r="B4810" s="1"/>
      <c r="C4810" t="s">
        <v>103</v>
      </c>
      <c r="D4810">
        <v>0</v>
      </c>
      <c r="E4810">
        <v>12960.46</v>
      </c>
      <c r="F4810">
        <v>1988770</v>
      </c>
    </row>
    <row r="4811" spans="1:6" x14ac:dyDescent="0.2">
      <c r="A4811" s="1">
        <v>43873</v>
      </c>
      <c r="B4811" s="1"/>
      <c r="C4811" t="s">
        <v>106</v>
      </c>
      <c r="D4811">
        <v>1</v>
      </c>
      <c r="E4811">
        <v>0</v>
      </c>
      <c r="F4811">
        <v>0</v>
      </c>
    </row>
    <row r="4812" spans="1:6" x14ac:dyDescent="0.2">
      <c r="A4812" s="1">
        <v>43873</v>
      </c>
      <c r="B4812" s="1"/>
      <c r="C4812" t="s">
        <v>106</v>
      </c>
      <c r="D4812">
        <v>1</v>
      </c>
      <c r="E4812">
        <v>0</v>
      </c>
      <c r="F4812">
        <v>0</v>
      </c>
    </row>
    <row r="4813" spans="1:6" x14ac:dyDescent="0.2">
      <c r="A4813" s="1">
        <v>43873</v>
      </c>
      <c r="B4813" s="1"/>
      <c r="C4813" t="s">
        <v>108</v>
      </c>
      <c r="D4813">
        <v>0</v>
      </c>
      <c r="E4813">
        <v>14751.69</v>
      </c>
      <c r="F4813">
        <v>1163395</v>
      </c>
    </row>
    <row r="4814" spans="1:6" x14ac:dyDescent="0.2">
      <c r="A4814" s="1">
        <v>43873</v>
      </c>
      <c r="B4814" s="1"/>
      <c r="C4814" t="s">
        <v>103</v>
      </c>
      <c r="D4814">
        <v>0</v>
      </c>
      <c r="E4814">
        <v>9050.68</v>
      </c>
      <c r="F4814">
        <v>608480</v>
      </c>
    </row>
    <row r="4815" spans="1:6" x14ac:dyDescent="0.2">
      <c r="A4815" s="1">
        <v>43873</v>
      </c>
      <c r="B4815" s="1"/>
      <c r="C4815" t="s">
        <v>103</v>
      </c>
      <c r="D4815">
        <v>0</v>
      </c>
      <c r="E4815">
        <v>2261.59</v>
      </c>
      <c r="F4815">
        <v>152210</v>
      </c>
    </row>
    <row r="4816" spans="1:6" x14ac:dyDescent="0.2">
      <c r="A4816" s="1">
        <v>43873</v>
      </c>
      <c r="B4816" s="1"/>
      <c r="C4816" t="s">
        <v>103</v>
      </c>
      <c r="D4816">
        <v>0</v>
      </c>
      <c r="E4816">
        <v>1190.3800000000001</v>
      </c>
      <c r="F4816">
        <v>129641</v>
      </c>
    </row>
    <row r="4817" spans="1:6" x14ac:dyDescent="0.2">
      <c r="A4817" s="1">
        <v>43873</v>
      </c>
      <c r="B4817" s="1"/>
      <c r="C4817" t="s">
        <v>108</v>
      </c>
      <c r="D4817">
        <v>0</v>
      </c>
      <c r="E4817">
        <v>8936.33</v>
      </c>
      <c r="F4817">
        <v>736394</v>
      </c>
    </row>
    <row r="4818" spans="1:6" x14ac:dyDescent="0.2">
      <c r="A4818" s="1">
        <v>43873</v>
      </c>
      <c r="B4818" s="1"/>
      <c r="C4818" t="s">
        <v>107</v>
      </c>
      <c r="D4818">
        <v>1</v>
      </c>
      <c r="E4818">
        <v>6463.27</v>
      </c>
      <c r="F4818">
        <v>416701</v>
      </c>
    </row>
    <row r="4819" spans="1:6" x14ac:dyDescent="0.2">
      <c r="A4819" s="1">
        <v>43873</v>
      </c>
      <c r="B4819" s="1"/>
      <c r="C4819" t="s">
        <v>107</v>
      </c>
      <c r="D4819">
        <v>1</v>
      </c>
      <c r="E4819">
        <v>29450.81</v>
      </c>
      <c r="F4819">
        <v>3738405</v>
      </c>
    </row>
    <row r="4820" spans="1:6" x14ac:dyDescent="0.2">
      <c r="A4820" s="1">
        <v>43873</v>
      </c>
      <c r="B4820" s="1"/>
      <c r="C4820" t="s">
        <v>103</v>
      </c>
      <c r="D4820">
        <v>0</v>
      </c>
      <c r="E4820">
        <v>1084.3399999999999</v>
      </c>
      <c r="F4820">
        <v>96209</v>
      </c>
    </row>
    <row r="4821" spans="1:6" x14ac:dyDescent="0.2">
      <c r="A4821" s="1">
        <v>43873</v>
      </c>
      <c r="B4821" s="1"/>
      <c r="C4821" t="s">
        <v>103</v>
      </c>
      <c r="D4821">
        <v>0</v>
      </c>
      <c r="E4821">
        <v>0</v>
      </c>
      <c r="F4821">
        <v>0</v>
      </c>
    </row>
    <row r="4822" spans="1:6" x14ac:dyDescent="0.2">
      <c r="A4822" s="1">
        <v>43873</v>
      </c>
      <c r="B4822" s="1"/>
      <c r="C4822" t="s">
        <v>107</v>
      </c>
      <c r="D4822">
        <v>1</v>
      </c>
      <c r="E4822">
        <v>11021.52</v>
      </c>
      <c r="F4822">
        <v>885914</v>
      </c>
    </row>
    <row r="4823" spans="1:6" x14ac:dyDescent="0.2">
      <c r="A4823" s="1">
        <v>43873</v>
      </c>
      <c r="B4823" s="1"/>
      <c r="C4823" t="s">
        <v>103</v>
      </c>
      <c r="D4823">
        <v>0</v>
      </c>
      <c r="E4823">
        <v>868</v>
      </c>
      <c r="F4823">
        <v>82220</v>
      </c>
    </row>
    <row r="4824" spans="1:6" x14ac:dyDescent="0.2">
      <c r="A4824" s="1">
        <v>43873</v>
      </c>
      <c r="B4824" s="1"/>
      <c r="C4824" t="s">
        <v>106</v>
      </c>
      <c r="D4824">
        <v>0</v>
      </c>
      <c r="E4824">
        <v>0</v>
      </c>
      <c r="F4824">
        <v>0</v>
      </c>
    </row>
    <row r="4825" spans="1:6" x14ac:dyDescent="0.2">
      <c r="A4825" s="1">
        <v>43873</v>
      </c>
      <c r="B4825" s="1"/>
      <c r="C4825" t="s">
        <v>103</v>
      </c>
      <c r="D4825">
        <v>0</v>
      </c>
      <c r="E4825">
        <v>0</v>
      </c>
      <c r="F4825">
        <v>0</v>
      </c>
    </row>
    <row r="4826" spans="1:6" x14ac:dyDescent="0.2">
      <c r="A4826" s="1">
        <v>43873</v>
      </c>
      <c r="B4826" s="1"/>
      <c r="C4826" t="s">
        <v>108</v>
      </c>
      <c r="D4826">
        <v>0</v>
      </c>
      <c r="E4826">
        <v>3677.05</v>
      </c>
      <c r="F4826">
        <v>375698</v>
      </c>
    </row>
    <row r="4827" spans="1:6" x14ac:dyDescent="0.2">
      <c r="A4827" s="1">
        <v>43873</v>
      </c>
      <c r="B4827" s="1"/>
      <c r="C4827" t="s">
        <v>103</v>
      </c>
      <c r="D4827">
        <v>0</v>
      </c>
      <c r="E4827">
        <v>2491.73</v>
      </c>
      <c r="F4827">
        <v>255701</v>
      </c>
    </row>
    <row r="4828" spans="1:6" x14ac:dyDescent="0.2">
      <c r="A4828" s="1">
        <v>43873</v>
      </c>
      <c r="B4828" s="1"/>
      <c r="C4828" t="s">
        <v>103</v>
      </c>
      <c r="D4828">
        <v>0</v>
      </c>
      <c r="E4828">
        <v>0</v>
      </c>
      <c r="F4828">
        <v>0</v>
      </c>
    </row>
    <row r="4829" spans="1:6" x14ac:dyDescent="0.2">
      <c r="A4829" s="1">
        <v>43873</v>
      </c>
      <c r="B4829" s="1"/>
      <c r="C4829" t="s">
        <v>103</v>
      </c>
      <c r="D4829">
        <v>0</v>
      </c>
      <c r="E4829">
        <v>115.91</v>
      </c>
      <c r="F4829">
        <v>43144</v>
      </c>
    </row>
    <row r="4830" spans="1:6" x14ac:dyDescent="0.2">
      <c r="A4830" s="1">
        <v>43873</v>
      </c>
      <c r="B4830" s="1"/>
      <c r="C4830" t="s">
        <v>103</v>
      </c>
      <c r="D4830">
        <v>0</v>
      </c>
      <c r="E4830">
        <v>882.74</v>
      </c>
      <c r="F4830">
        <v>104306</v>
      </c>
    </row>
    <row r="4831" spans="1:6" x14ac:dyDescent="0.2">
      <c r="A4831" s="1">
        <v>43873</v>
      </c>
      <c r="B4831" s="1"/>
      <c r="C4831" t="s">
        <v>103</v>
      </c>
      <c r="D4831">
        <v>0</v>
      </c>
      <c r="E4831">
        <v>4884.83</v>
      </c>
      <c r="F4831">
        <v>346536</v>
      </c>
    </row>
    <row r="4832" spans="1:6" x14ac:dyDescent="0.2">
      <c r="A4832" s="1">
        <v>43873</v>
      </c>
      <c r="B4832" s="1"/>
      <c r="C4832" t="s">
        <v>103</v>
      </c>
      <c r="D4832">
        <v>0</v>
      </c>
      <c r="E4832">
        <v>0</v>
      </c>
      <c r="F4832">
        <v>0</v>
      </c>
    </row>
    <row r="4833" spans="1:6" x14ac:dyDescent="0.2">
      <c r="A4833" s="1">
        <v>43873</v>
      </c>
      <c r="B4833" s="1"/>
      <c r="C4833" t="s">
        <v>103</v>
      </c>
      <c r="D4833">
        <v>0</v>
      </c>
      <c r="E4833">
        <v>0</v>
      </c>
      <c r="F4833">
        <v>0</v>
      </c>
    </row>
    <row r="4834" spans="1:6" x14ac:dyDescent="0.2">
      <c r="A4834" s="1">
        <v>43873</v>
      </c>
      <c r="B4834" s="1"/>
      <c r="C4834" t="s">
        <v>106</v>
      </c>
      <c r="D4834">
        <v>0</v>
      </c>
      <c r="E4834">
        <v>844.42</v>
      </c>
      <c r="F4834">
        <v>64590</v>
      </c>
    </row>
    <row r="4835" spans="1:6" x14ac:dyDescent="0.2">
      <c r="A4835" s="1">
        <v>43873</v>
      </c>
      <c r="B4835" s="1"/>
      <c r="C4835" t="s">
        <v>103</v>
      </c>
      <c r="D4835">
        <v>0</v>
      </c>
      <c r="E4835">
        <v>0</v>
      </c>
      <c r="F4835">
        <v>0</v>
      </c>
    </row>
    <row r="4836" spans="1:6" x14ac:dyDescent="0.2">
      <c r="A4836" s="1">
        <v>43873</v>
      </c>
      <c r="B4836" s="1"/>
      <c r="C4836" t="s">
        <v>108</v>
      </c>
      <c r="D4836">
        <v>0</v>
      </c>
      <c r="E4836">
        <v>9343.7199999999993</v>
      </c>
      <c r="F4836">
        <v>567346</v>
      </c>
    </row>
    <row r="4837" spans="1:6" x14ac:dyDescent="0.2">
      <c r="A4837" s="1">
        <v>43873</v>
      </c>
      <c r="B4837" s="1"/>
      <c r="C4837" t="s">
        <v>106</v>
      </c>
      <c r="D4837">
        <v>0</v>
      </c>
      <c r="E4837">
        <v>698.73</v>
      </c>
      <c r="F4837">
        <v>48108</v>
      </c>
    </row>
    <row r="4838" spans="1:6" x14ac:dyDescent="0.2">
      <c r="A4838" s="1">
        <v>43873</v>
      </c>
      <c r="B4838" s="1"/>
      <c r="C4838" t="s">
        <v>107</v>
      </c>
      <c r="D4838">
        <v>1</v>
      </c>
      <c r="E4838">
        <v>11072.14</v>
      </c>
      <c r="F4838">
        <v>939641</v>
      </c>
    </row>
    <row r="4839" spans="1:6" x14ac:dyDescent="0.2">
      <c r="A4839" s="1">
        <v>43873</v>
      </c>
      <c r="B4839" s="1"/>
      <c r="C4839" t="s">
        <v>106</v>
      </c>
      <c r="D4839">
        <v>0</v>
      </c>
      <c r="E4839">
        <v>2584.92</v>
      </c>
      <c r="F4839">
        <v>128671</v>
      </c>
    </row>
    <row r="4840" spans="1:6" x14ac:dyDescent="0.2">
      <c r="A4840" s="1">
        <v>43873</v>
      </c>
      <c r="B4840" s="1"/>
      <c r="C4840" t="s">
        <v>103</v>
      </c>
      <c r="D4840">
        <v>0</v>
      </c>
      <c r="E4840">
        <v>7869.17</v>
      </c>
      <c r="F4840">
        <v>640087</v>
      </c>
    </row>
    <row r="4841" spans="1:6" x14ac:dyDescent="0.2">
      <c r="A4841" s="1">
        <v>43873</v>
      </c>
      <c r="B4841" s="1"/>
      <c r="C4841" t="s">
        <v>103</v>
      </c>
      <c r="D4841">
        <v>0</v>
      </c>
      <c r="E4841">
        <v>292.73</v>
      </c>
      <c r="F4841">
        <v>34569</v>
      </c>
    </row>
    <row r="4842" spans="1:6" x14ac:dyDescent="0.2">
      <c r="A4842" s="1">
        <v>43866</v>
      </c>
      <c r="B4842" s="1"/>
      <c r="C4842" t="s">
        <v>103</v>
      </c>
      <c r="D4842">
        <v>0</v>
      </c>
      <c r="E4842">
        <v>52.91</v>
      </c>
      <c r="F4842">
        <v>4126</v>
      </c>
    </row>
    <row r="4843" spans="1:6" x14ac:dyDescent="0.2">
      <c r="A4843" s="1">
        <v>43866</v>
      </c>
      <c r="B4843" s="1"/>
      <c r="C4843" t="s">
        <v>103</v>
      </c>
      <c r="D4843">
        <v>0</v>
      </c>
      <c r="E4843">
        <v>111.76</v>
      </c>
      <c r="F4843">
        <v>8969</v>
      </c>
    </row>
    <row r="4844" spans="1:6" x14ac:dyDescent="0.2">
      <c r="A4844" s="1">
        <v>43866</v>
      </c>
      <c r="B4844" s="1"/>
      <c r="C4844" t="s">
        <v>108</v>
      </c>
      <c r="D4844">
        <v>0</v>
      </c>
      <c r="E4844">
        <v>8935.7800000000007</v>
      </c>
      <c r="F4844">
        <v>722248</v>
      </c>
    </row>
    <row r="4845" spans="1:6" x14ac:dyDescent="0.2">
      <c r="A4845" s="1">
        <v>43866</v>
      </c>
      <c r="B4845" s="1"/>
      <c r="C4845" t="s">
        <v>106</v>
      </c>
      <c r="D4845">
        <v>0</v>
      </c>
      <c r="E4845">
        <v>2161.44</v>
      </c>
      <c r="F4845">
        <v>417694</v>
      </c>
    </row>
    <row r="4846" spans="1:6" x14ac:dyDescent="0.2">
      <c r="A4846" s="1">
        <v>43866</v>
      </c>
      <c r="B4846" s="1"/>
      <c r="C4846" t="s">
        <v>103</v>
      </c>
      <c r="D4846">
        <v>0</v>
      </c>
      <c r="E4846">
        <v>0</v>
      </c>
      <c r="F4846">
        <v>0</v>
      </c>
    </row>
    <row r="4847" spans="1:6" x14ac:dyDescent="0.2">
      <c r="A4847" s="1">
        <v>43866</v>
      </c>
      <c r="B4847" s="1"/>
      <c r="C4847" t="s">
        <v>103</v>
      </c>
      <c r="D4847">
        <v>0</v>
      </c>
      <c r="E4847">
        <v>0</v>
      </c>
      <c r="F4847">
        <v>0</v>
      </c>
    </row>
    <row r="4848" spans="1:6" x14ac:dyDescent="0.2">
      <c r="A4848" s="1">
        <v>43866</v>
      </c>
      <c r="B4848" s="1"/>
      <c r="C4848" t="s">
        <v>103</v>
      </c>
      <c r="D4848">
        <v>0</v>
      </c>
      <c r="E4848">
        <v>65.31</v>
      </c>
      <c r="F4848">
        <v>62629</v>
      </c>
    </row>
    <row r="4849" spans="1:6" x14ac:dyDescent="0.2">
      <c r="A4849" s="1">
        <v>43866</v>
      </c>
      <c r="B4849" s="1"/>
      <c r="C4849" t="s">
        <v>103</v>
      </c>
      <c r="D4849">
        <v>0</v>
      </c>
      <c r="E4849">
        <v>0</v>
      </c>
      <c r="F4849">
        <v>0</v>
      </c>
    </row>
    <row r="4850" spans="1:6" x14ac:dyDescent="0.2">
      <c r="A4850" s="1">
        <v>43866</v>
      </c>
      <c r="B4850" s="1"/>
      <c r="C4850" t="s">
        <v>108</v>
      </c>
      <c r="D4850">
        <v>0</v>
      </c>
      <c r="E4850">
        <v>7241.95</v>
      </c>
      <c r="F4850">
        <v>946365</v>
      </c>
    </row>
    <row r="4851" spans="1:6" x14ac:dyDescent="0.2">
      <c r="A4851" s="1">
        <v>43866</v>
      </c>
      <c r="B4851" s="1"/>
      <c r="C4851" t="s">
        <v>103</v>
      </c>
      <c r="D4851">
        <v>0</v>
      </c>
      <c r="E4851">
        <v>2092.25</v>
      </c>
      <c r="F4851">
        <v>128284</v>
      </c>
    </row>
    <row r="4852" spans="1:6" x14ac:dyDescent="0.2">
      <c r="A4852" s="1">
        <v>43866</v>
      </c>
      <c r="B4852" s="1"/>
      <c r="C4852" t="s">
        <v>107</v>
      </c>
      <c r="D4852">
        <v>1</v>
      </c>
      <c r="E4852">
        <v>14799.52</v>
      </c>
      <c r="F4852">
        <v>2301405</v>
      </c>
    </row>
    <row r="4853" spans="1:6" x14ac:dyDescent="0.2">
      <c r="A4853" s="1">
        <v>43866</v>
      </c>
      <c r="B4853" s="1"/>
      <c r="C4853" t="s">
        <v>108</v>
      </c>
      <c r="D4853">
        <v>0</v>
      </c>
      <c r="E4853">
        <v>3321.02</v>
      </c>
      <c r="F4853">
        <v>411440</v>
      </c>
    </row>
    <row r="4854" spans="1:6" x14ac:dyDescent="0.2">
      <c r="A4854" s="1">
        <v>43866</v>
      </c>
      <c r="B4854" s="1"/>
      <c r="C4854" t="s">
        <v>103</v>
      </c>
      <c r="D4854">
        <v>0</v>
      </c>
      <c r="E4854">
        <v>1664.62</v>
      </c>
      <c r="F4854">
        <v>198726</v>
      </c>
    </row>
    <row r="4855" spans="1:6" x14ac:dyDescent="0.2">
      <c r="A4855" s="1">
        <v>43866</v>
      </c>
      <c r="B4855" s="1"/>
      <c r="C4855" t="s">
        <v>103</v>
      </c>
      <c r="D4855">
        <v>0</v>
      </c>
      <c r="E4855">
        <v>11342.5</v>
      </c>
      <c r="F4855">
        <v>843606</v>
      </c>
    </row>
    <row r="4856" spans="1:6" x14ac:dyDescent="0.2">
      <c r="A4856" s="1">
        <v>43866</v>
      </c>
      <c r="B4856" s="1"/>
      <c r="C4856" t="s">
        <v>108</v>
      </c>
      <c r="D4856">
        <v>0</v>
      </c>
      <c r="E4856">
        <v>52.78</v>
      </c>
      <c r="F4856">
        <v>9136</v>
      </c>
    </row>
    <row r="4857" spans="1:6" x14ac:dyDescent="0.2">
      <c r="A4857" s="1">
        <v>43866</v>
      </c>
      <c r="B4857" s="1"/>
      <c r="C4857" t="s">
        <v>103</v>
      </c>
      <c r="D4857">
        <v>0</v>
      </c>
      <c r="E4857">
        <v>177.55</v>
      </c>
      <c r="F4857">
        <v>168916</v>
      </c>
    </row>
    <row r="4858" spans="1:6" x14ac:dyDescent="0.2">
      <c r="A4858" s="1">
        <v>43866</v>
      </c>
      <c r="B4858" s="1"/>
      <c r="C4858" t="s">
        <v>107</v>
      </c>
      <c r="D4858">
        <v>1</v>
      </c>
      <c r="E4858">
        <v>6597.97</v>
      </c>
      <c r="F4858">
        <v>596443</v>
      </c>
    </row>
    <row r="4859" spans="1:6" x14ac:dyDescent="0.2">
      <c r="A4859" s="1">
        <v>43866</v>
      </c>
      <c r="B4859" s="1"/>
      <c r="C4859" t="s">
        <v>108</v>
      </c>
      <c r="D4859">
        <v>0</v>
      </c>
      <c r="E4859">
        <v>10129.1</v>
      </c>
      <c r="F4859">
        <v>638428</v>
      </c>
    </row>
    <row r="4860" spans="1:6" x14ac:dyDescent="0.2">
      <c r="A4860" s="1">
        <v>43866</v>
      </c>
      <c r="B4860" s="1"/>
      <c r="C4860" t="s">
        <v>103</v>
      </c>
      <c r="D4860">
        <v>0</v>
      </c>
      <c r="E4860">
        <v>1036.5899999999999</v>
      </c>
      <c r="F4860">
        <v>81894</v>
      </c>
    </row>
    <row r="4861" spans="1:6" x14ac:dyDescent="0.2">
      <c r="A4861" s="1">
        <v>43866</v>
      </c>
      <c r="B4861" s="1"/>
      <c r="C4861" t="s">
        <v>103</v>
      </c>
      <c r="D4861">
        <v>0</v>
      </c>
      <c r="E4861">
        <v>1116.48</v>
      </c>
      <c r="F4861">
        <v>58800</v>
      </c>
    </row>
    <row r="4862" spans="1:6" x14ac:dyDescent="0.2">
      <c r="A4862" s="1">
        <v>43866</v>
      </c>
      <c r="B4862" s="1"/>
      <c r="C4862" t="s">
        <v>103</v>
      </c>
      <c r="D4862">
        <v>0</v>
      </c>
      <c r="E4862">
        <v>292.93</v>
      </c>
      <c r="F4862">
        <v>21068</v>
      </c>
    </row>
    <row r="4863" spans="1:6" x14ac:dyDescent="0.2">
      <c r="A4863" s="1">
        <v>43866</v>
      </c>
      <c r="B4863" s="1"/>
      <c r="C4863" t="s">
        <v>103</v>
      </c>
      <c r="D4863">
        <v>0</v>
      </c>
      <c r="E4863">
        <v>0</v>
      </c>
      <c r="F4863">
        <v>0</v>
      </c>
    </row>
    <row r="4864" spans="1:6" x14ac:dyDescent="0.2">
      <c r="A4864" s="1">
        <v>43866</v>
      </c>
      <c r="B4864" s="1"/>
      <c r="C4864" t="s">
        <v>108</v>
      </c>
      <c r="D4864">
        <v>0</v>
      </c>
      <c r="E4864">
        <v>34674.54</v>
      </c>
      <c r="F4864">
        <v>2941540</v>
      </c>
    </row>
    <row r="4865" spans="1:6" x14ac:dyDescent="0.2">
      <c r="A4865" s="1">
        <v>43866</v>
      </c>
      <c r="B4865" s="1"/>
      <c r="C4865" t="s">
        <v>108</v>
      </c>
      <c r="D4865">
        <v>0</v>
      </c>
      <c r="E4865">
        <v>11885.52</v>
      </c>
      <c r="F4865">
        <v>494825</v>
      </c>
    </row>
    <row r="4866" spans="1:6" x14ac:dyDescent="0.2">
      <c r="A4866" s="1">
        <v>43866</v>
      </c>
      <c r="B4866" s="1"/>
      <c r="C4866" t="s">
        <v>108</v>
      </c>
      <c r="D4866">
        <v>0</v>
      </c>
      <c r="E4866">
        <v>17482.87</v>
      </c>
      <c r="F4866">
        <v>3469713</v>
      </c>
    </row>
    <row r="4867" spans="1:6" x14ac:dyDescent="0.2">
      <c r="A4867" s="1">
        <v>43866</v>
      </c>
      <c r="B4867" s="1"/>
      <c r="C4867" t="s">
        <v>103</v>
      </c>
      <c r="D4867">
        <v>0</v>
      </c>
      <c r="E4867">
        <v>16339.98</v>
      </c>
      <c r="F4867">
        <v>858564</v>
      </c>
    </row>
    <row r="4868" spans="1:6" x14ac:dyDescent="0.2">
      <c r="A4868" s="1">
        <v>43866</v>
      </c>
      <c r="B4868" s="1"/>
      <c r="C4868" t="s">
        <v>103</v>
      </c>
      <c r="D4868">
        <v>0</v>
      </c>
      <c r="E4868">
        <v>322.06</v>
      </c>
      <c r="F4868">
        <v>326736</v>
      </c>
    </row>
    <row r="4869" spans="1:6" x14ac:dyDescent="0.2">
      <c r="A4869" s="1">
        <v>43866</v>
      </c>
      <c r="B4869" s="1"/>
      <c r="C4869" t="s">
        <v>107</v>
      </c>
      <c r="D4869">
        <v>1</v>
      </c>
      <c r="E4869">
        <v>7534.67</v>
      </c>
      <c r="F4869">
        <v>748495</v>
      </c>
    </row>
    <row r="4870" spans="1:6" x14ac:dyDescent="0.2">
      <c r="A4870" s="1">
        <v>43866</v>
      </c>
      <c r="B4870" s="1"/>
      <c r="C4870" t="s">
        <v>103</v>
      </c>
      <c r="D4870">
        <v>0</v>
      </c>
      <c r="E4870">
        <v>478.15</v>
      </c>
      <c r="F4870">
        <v>29717</v>
      </c>
    </row>
    <row r="4871" spans="1:6" x14ac:dyDescent="0.2">
      <c r="A4871" s="1">
        <v>43866</v>
      </c>
      <c r="B4871" s="1"/>
      <c r="C4871" t="s">
        <v>103</v>
      </c>
      <c r="D4871">
        <v>0</v>
      </c>
      <c r="E4871">
        <v>0</v>
      </c>
      <c r="F4871">
        <v>0</v>
      </c>
    </row>
    <row r="4872" spans="1:6" x14ac:dyDescent="0.2">
      <c r="A4872" s="1">
        <v>43866</v>
      </c>
      <c r="B4872" s="1"/>
      <c r="C4872" t="s">
        <v>103</v>
      </c>
      <c r="D4872">
        <v>0</v>
      </c>
      <c r="E4872">
        <v>587.28</v>
      </c>
      <c r="F4872">
        <v>20598</v>
      </c>
    </row>
    <row r="4873" spans="1:6" x14ac:dyDescent="0.2">
      <c r="A4873" s="1">
        <v>43866</v>
      </c>
      <c r="B4873" s="1"/>
      <c r="C4873" t="s">
        <v>104</v>
      </c>
      <c r="D4873">
        <v>0</v>
      </c>
      <c r="E4873">
        <v>143.57</v>
      </c>
      <c r="F4873">
        <v>130959</v>
      </c>
    </row>
    <row r="4874" spans="1:6" x14ac:dyDescent="0.2">
      <c r="A4874" s="1">
        <v>43866</v>
      </c>
      <c r="B4874" s="1"/>
      <c r="C4874" t="s">
        <v>106</v>
      </c>
      <c r="D4874">
        <v>0</v>
      </c>
      <c r="E4874">
        <v>0</v>
      </c>
      <c r="F4874">
        <v>0</v>
      </c>
    </row>
    <row r="4875" spans="1:6" x14ac:dyDescent="0.2">
      <c r="A4875" s="1">
        <v>43866</v>
      </c>
      <c r="B4875" s="1"/>
      <c r="C4875" t="s">
        <v>103</v>
      </c>
      <c r="D4875">
        <v>0</v>
      </c>
      <c r="E4875">
        <v>21852.45</v>
      </c>
      <c r="F4875">
        <v>2778519</v>
      </c>
    </row>
    <row r="4876" spans="1:6" x14ac:dyDescent="0.2">
      <c r="A4876" s="1">
        <v>43866</v>
      </c>
      <c r="B4876" s="1"/>
      <c r="C4876" t="s">
        <v>103</v>
      </c>
      <c r="D4876">
        <v>0</v>
      </c>
      <c r="E4876">
        <v>159.47999999999999</v>
      </c>
      <c r="F4876">
        <v>4066</v>
      </c>
    </row>
    <row r="4877" spans="1:6" x14ac:dyDescent="0.2">
      <c r="A4877" s="1">
        <v>43866</v>
      </c>
      <c r="B4877" s="1"/>
      <c r="C4877" t="s">
        <v>106</v>
      </c>
      <c r="D4877">
        <v>0</v>
      </c>
      <c r="E4877">
        <v>1803.28</v>
      </c>
      <c r="F4877">
        <v>467898</v>
      </c>
    </row>
    <row r="4878" spans="1:6" x14ac:dyDescent="0.2">
      <c r="A4878" s="1">
        <v>43866</v>
      </c>
      <c r="B4878" s="1"/>
      <c r="C4878" t="s">
        <v>106</v>
      </c>
      <c r="D4878">
        <v>0</v>
      </c>
      <c r="E4878">
        <v>2859.2</v>
      </c>
      <c r="F4878">
        <v>752503</v>
      </c>
    </row>
    <row r="4879" spans="1:6" x14ac:dyDescent="0.2">
      <c r="A4879" s="1">
        <v>43866</v>
      </c>
      <c r="B4879" s="1"/>
      <c r="C4879" t="s">
        <v>103</v>
      </c>
      <c r="D4879">
        <v>0</v>
      </c>
      <c r="E4879">
        <v>259.77999999999997</v>
      </c>
      <c r="F4879">
        <v>10201</v>
      </c>
    </row>
    <row r="4880" spans="1:6" x14ac:dyDescent="0.2">
      <c r="A4880" s="1">
        <v>43866</v>
      </c>
      <c r="B4880" s="1"/>
      <c r="C4880" t="s">
        <v>106</v>
      </c>
      <c r="D4880">
        <v>0</v>
      </c>
      <c r="E4880">
        <v>1235.98</v>
      </c>
      <c r="F4880">
        <v>91592</v>
      </c>
    </row>
    <row r="4881" spans="1:6" x14ac:dyDescent="0.2">
      <c r="A4881" s="1">
        <v>43866</v>
      </c>
      <c r="B4881" s="1"/>
      <c r="C4881" t="s">
        <v>106</v>
      </c>
      <c r="D4881">
        <v>0</v>
      </c>
      <c r="E4881">
        <v>1024.53</v>
      </c>
      <c r="F4881">
        <v>121573</v>
      </c>
    </row>
    <row r="4882" spans="1:6" x14ac:dyDescent="0.2">
      <c r="A4882" s="1">
        <v>43866</v>
      </c>
      <c r="B4882" s="1"/>
      <c r="C4882" t="s">
        <v>106</v>
      </c>
      <c r="D4882">
        <v>0</v>
      </c>
      <c r="E4882">
        <v>2089.12</v>
      </c>
      <c r="F4882">
        <v>317470</v>
      </c>
    </row>
    <row r="4883" spans="1:6" x14ac:dyDescent="0.2">
      <c r="A4883" s="1">
        <v>43866</v>
      </c>
      <c r="B4883" s="1"/>
      <c r="C4883" t="s">
        <v>103</v>
      </c>
      <c r="D4883">
        <v>0</v>
      </c>
      <c r="E4883">
        <v>4360.18</v>
      </c>
      <c r="F4883">
        <v>293969</v>
      </c>
    </row>
    <row r="4884" spans="1:6" x14ac:dyDescent="0.2">
      <c r="A4884" s="1">
        <v>43866</v>
      </c>
      <c r="B4884" s="1"/>
      <c r="C4884" t="s">
        <v>106</v>
      </c>
      <c r="D4884">
        <v>0</v>
      </c>
      <c r="E4884">
        <v>1259.57</v>
      </c>
      <c r="F4884">
        <v>45917</v>
      </c>
    </row>
    <row r="4885" spans="1:6" x14ac:dyDescent="0.2">
      <c r="A4885" s="1">
        <v>43866</v>
      </c>
      <c r="B4885" s="1"/>
      <c r="C4885" t="s">
        <v>106</v>
      </c>
      <c r="D4885">
        <v>0</v>
      </c>
      <c r="E4885">
        <v>0</v>
      </c>
      <c r="F4885">
        <v>0</v>
      </c>
    </row>
    <row r="4886" spans="1:6" x14ac:dyDescent="0.2">
      <c r="A4886" s="1">
        <v>43866</v>
      </c>
      <c r="B4886" s="1"/>
      <c r="C4886" t="s">
        <v>108</v>
      </c>
      <c r="D4886">
        <v>0</v>
      </c>
      <c r="E4886">
        <v>17522.39</v>
      </c>
      <c r="F4886">
        <v>1374026</v>
      </c>
    </row>
    <row r="4887" spans="1:6" x14ac:dyDescent="0.2">
      <c r="A4887" s="1">
        <v>43866</v>
      </c>
      <c r="B4887" s="1"/>
      <c r="C4887" t="s">
        <v>106</v>
      </c>
      <c r="D4887">
        <v>0</v>
      </c>
      <c r="E4887">
        <v>8.94</v>
      </c>
      <c r="F4887">
        <v>3022</v>
      </c>
    </row>
    <row r="4888" spans="1:6" x14ac:dyDescent="0.2">
      <c r="A4888" s="1">
        <v>43866</v>
      </c>
      <c r="B4888" s="1"/>
      <c r="C4888" t="s">
        <v>103</v>
      </c>
      <c r="D4888">
        <v>0</v>
      </c>
      <c r="E4888">
        <v>0</v>
      </c>
      <c r="F4888">
        <v>0</v>
      </c>
    </row>
    <row r="4889" spans="1:6" x14ac:dyDescent="0.2">
      <c r="A4889" s="1">
        <v>43866</v>
      </c>
      <c r="B4889" s="1"/>
      <c r="C4889" t="s">
        <v>106</v>
      </c>
      <c r="D4889">
        <v>0</v>
      </c>
      <c r="E4889">
        <v>0</v>
      </c>
      <c r="F4889">
        <v>0</v>
      </c>
    </row>
    <row r="4890" spans="1:6" x14ac:dyDescent="0.2">
      <c r="A4890" s="1">
        <v>43866</v>
      </c>
      <c r="B4890" s="1"/>
      <c r="C4890" t="s">
        <v>103</v>
      </c>
      <c r="D4890">
        <v>0</v>
      </c>
      <c r="E4890">
        <v>258.8</v>
      </c>
      <c r="F4890">
        <v>15980</v>
      </c>
    </row>
    <row r="4891" spans="1:6" x14ac:dyDescent="0.2">
      <c r="A4891" s="1">
        <v>43866</v>
      </c>
      <c r="B4891" s="1"/>
      <c r="C4891" t="s">
        <v>103</v>
      </c>
      <c r="D4891">
        <v>0</v>
      </c>
      <c r="E4891">
        <v>85.43</v>
      </c>
      <c r="F4891">
        <v>23881</v>
      </c>
    </row>
    <row r="4892" spans="1:6" x14ac:dyDescent="0.2">
      <c r="A4892" s="1">
        <v>43866</v>
      </c>
      <c r="B4892" s="1"/>
      <c r="C4892" t="s">
        <v>103</v>
      </c>
      <c r="D4892">
        <v>0</v>
      </c>
      <c r="E4892">
        <v>509.8</v>
      </c>
      <c r="F4892">
        <v>27871</v>
      </c>
    </row>
    <row r="4893" spans="1:6" x14ac:dyDescent="0.2">
      <c r="A4893" s="1">
        <v>43866</v>
      </c>
      <c r="B4893" s="1"/>
      <c r="C4893" t="s">
        <v>106</v>
      </c>
      <c r="D4893">
        <v>0</v>
      </c>
      <c r="E4893">
        <v>12389.32</v>
      </c>
      <c r="F4893">
        <v>1590092</v>
      </c>
    </row>
    <row r="4894" spans="1:6" x14ac:dyDescent="0.2">
      <c r="A4894" s="1">
        <v>43866</v>
      </c>
      <c r="B4894" s="1"/>
      <c r="C4894" t="s">
        <v>103</v>
      </c>
      <c r="D4894">
        <v>0</v>
      </c>
      <c r="E4894">
        <v>189.99</v>
      </c>
      <c r="F4894">
        <v>17872</v>
      </c>
    </row>
    <row r="4895" spans="1:6" x14ac:dyDescent="0.2">
      <c r="A4895" s="1">
        <v>43866</v>
      </c>
      <c r="B4895" s="1"/>
      <c r="C4895" t="s">
        <v>108</v>
      </c>
      <c r="D4895">
        <v>0</v>
      </c>
      <c r="E4895">
        <v>3058.89</v>
      </c>
      <c r="F4895">
        <v>230606</v>
      </c>
    </row>
    <row r="4896" spans="1:6" x14ac:dyDescent="0.2">
      <c r="A4896" s="1">
        <v>43866</v>
      </c>
      <c r="B4896" s="1"/>
      <c r="C4896" t="s">
        <v>105</v>
      </c>
      <c r="D4896">
        <v>0</v>
      </c>
      <c r="E4896">
        <v>159.49</v>
      </c>
      <c r="F4896">
        <v>28446</v>
      </c>
    </row>
    <row r="4897" spans="1:6" x14ac:dyDescent="0.2">
      <c r="A4897" s="1">
        <v>43866</v>
      </c>
      <c r="B4897" s="1"/>
      <c r="C4897" t="s">
        <v>106</v>
      </c>
      <c r="D4897">
        <v>0</v>
      </c>
      <c r="E4897">
        <v>948.31</v>
      </c>
      <c r="F4897">
        <v>47289</v>
      </c>
    </row>
    <row r="4898" spans="1:6" x14ac:dyDescent="0.2">
      <c r="A4898" s="1">
        <v>43866</v>
      </c>
      <c r="B4898" s="1"/>
      <c r="C4898" t="s">
        <v>106</v>
      </c>
      <c r="D4898">
        <v>1</v>
      </c>
      <c r="E4898">
        <v>0</v>
      </c>
      <c r="F4898">
        <v>0</v>
      </c>
    </row>
    <row r="4899" spans="1:6" x14ac:dyDescent="0.2">
      <c r="A4899" s="1">
        <v>43866</v>
      </c>
      <c r="B4899" s="1"/>
      <c r="C4899" t="s">
        <v>103</v>
      </c>
      <c r="D4899">
        <v>0</v>
      </c>
      <c r="E4899">
        <v>4610.99</v>
      </c>
      <c r="F4899">
        <v>432882</v>
      </c>
    </row>
    <row r="4900" spans="1:6" x14ac:dyDescent="0.2">
      <c r="A4900" s="1">
        <v>43866</v>
      </c>
      <c r="B4900" s="1"/>
      <c r="C4900" t="s">
        <v>106</v>
      </c>
      <c r="D4900">
        <v>0</v>
      </c>
      <c r="E4900">
        <v>21.27</v>
      </c>
      <c r="F4900">
        <v>3737</v>
      </c>
    </row>
    <row r="4901" spans="1:6" x14ac:dyDescent="0.2">
      <c r="A4901" s="1">
        <v>43866</v>
      </c>
      <c r="B4901" s="1"/>
      <c r="C4901" t="s">
        <v>104</v>
      </c>
      <c r="D4901">
        <v>0</v>
      </c>
      <c r="E4901">
        <v>333.58</v>
      </c>
      <c r="F4901">
        <v>304998</v>
      </c>
    </row>
    <row r="4902" spans="1:6" x14ac:dyDescent="0.2">
      <c r="A4902" s="1">
        <v>43866</v>
      </c>
      <c r="B4902" s="1"/>
      <c r="C4902" t="s">
        <v>103</v>
      </c>
      <c r="D4902">
        <v>0</v>
      </c>
      <c r="E4902">
        <v>1630.65</v>
      </c>
      <c r="F4902">
        <v>65141</v>
      </c>
    </row>
    <row r="4903" spans="1:6" x14ac:dyDescent="0.2">
      <c r="A4903" s="1">
        <v>43866</v>
      </c>
      <c r="B4903" s="1"/>
      <c r="C4903" t="s">
        <v>106</v>
      </c>
      <c r="D4903">
        <v>0</v>
      </c>
      <c r="E4903">
        <v>1971.74</v>
      </c>
      <c r="F4903">
        <v>368507</v>
      </c>
    </row>
    <row r="4904" spans="1:6" x14ac:dyDescent="0.2">
      <c r="A4904" s="1">
        <v>43866</v>
      </c>
      <c r="B4904" s="1"/>
      <c r="C4904" t="s">
        <v>103</v>
      </c>
      <c r="D4904">
        <v>0</v>
      </c>
      <c r="E4904">
        <v>7196.39</v>
      </c>
      <c r="F4904">
        <v>700263</v>
      </c>
    </row>
    <row r="4905" spans="1:6" x14ac:dyDescent="0.2">
      <c r="A4905" s="1">
        <v>43866</v>
      </c>
      <c r="B4905" s="1"/>
      <c r="C4905" t="s">
        <v>107</v>
      </c>
      <c r="D4905">
        <v>1</v>
      </c>
      <c r="E4905">
        <v>351.25</v>
      </c>
      <c r="F4905">
        <v>28698</v>
      </c>
    </row>
    <row r="4906" spans="1:6" x14ac:dyDescent="0.2">
      <c r="A4906" s="1">
        <v>43866</v>
      </c>
      <c r="B4906" s="1"/>
      <c r="C4906" t="s">
        <v>107</v>
      </c>
      <c r="D4906">
        <v>1</v>
      </c>
      <c r="E4906">
        <v>2658.18</v>
      </c>
      <c r="F4906">
        <v>277395</v>
      </c>
    </row>
    <row r="4907" spans="1:6" x14ac:dyDescent="0.2">
      <c r="A4907" s="1">
        <v>43866</v>
      </c>
      <c r="B4907" s="1"/>
      <c r="C4907" t="s">
        <v>106</v>
      </c>
      <c r="D4907">
        <v>1</v>
      </c>
      <c r="E4907">
        <v>0</v>
      </c>
      <c r="F4907">
        <v>0</v>
      </c>
    </row>
    <row r="4908" spans="1:6" x14ac:dyDescent="0.2">
      <c r="A4908" s="1">
        <v>43866</v>
      </c>
      <c r="B4908" s="1"/>
      <c r="C4908" t="s">
        <v>108</v>
      </c>
      <c r="D4908">
        <v>0</v>
      </c>
      <c r="E4908">
        <v>7377.91</v>
      </c>
      <c r="F4908">
        <v>456720</v>
      </c>
    </row>
    <row r="4909" spans="1:6" x14ac:dyDescent="0.2">
      <c r="A4909" s="1">
        <v>43866</v>
      </c>
      <c r="B4909" s="1"/>
      <c r="C4909" t="s">
        <v>108</v>
      </c>
      <c r="D4909">
        <v>0</v>
      </c>
      <c r="E4909">
        <v>3.82</v>
      </c>
      <c r="F4909">
        <v>460</v>
      </c>
    </row>
    <row r="4910" spans="1:6" x14ac:dyDescent="0.2">
      <c r="A4910" s="1">
        <v>43866</v>
      </c>
      <c r="B4910" s="1"/>
      <c r="C4910" t="s">
        <v>103</v>
      </c>
      <c r="D4910">
        <v>1</v>
      </c>
      <c r="E4910">
        <v>177.61</v>
      </c>
      <c r="F4910">
        <v>32647</v>
      </c>
    </row>
    <row r="4911" spans="1:6" x14ac:dyDescent="0.2">
      <c r="A4911" s="1">
        <v>43866</v>
      </c>
      <c r="B4911" s="1"/>
      <c r="C4911" t="s">
        <v>107</v>
      </c>
      <c r="D4911">
        <v>1</v>
      </c>
      <c r="E4911">
        <v>2377.09</v>
      </c>
      <c r="F4911">
        <v>414695</v>
      </c>
    </row>
    <row r="4912" spans="1:6" x14ac:dyDescent="0.2">
      <c r="A4912" s="1">
        <v>43866</v>
      </c>
      <c r="B4912" s="1"/>
      <c r="C4912" t="s">
        <v>103</v>
      </c>
      <c r="D4912">
        <v>0</v>
      </c>
      <c r="E4912">
        <v>415.17</v>
      </c>
      <c r="F4912">
        <v>370727</v>
      </c>
    </row>
    <row r="4913" spans="1:6" x14ac:dyDescent="0.2">
      <c r="A4913" s="1">
        <v>43866</v>
      </c>
      <c r="B4913" s="1"/>
      <c r="C4913" t="s">
        <v>107</v>
      </c>
      <c r="D4913">
        <v>1</v>
      </c>
      <c r="E4913">
        <v>2447.29</v>
      </c>
      <c r="F4913">
        <v>239582</v>
      </c>
    </row>
    <row r="4914" spans="1:6" x14ac:dyDescent="0.2">
      <c r="A4914" s="1">
        <v>43866</v>
      </c>
      <c r="B4914" s="1"/>
      <c r="C4914" t="s">
        <v>103</v>
      </c>
      <c r="D4914">
        <v>0</v>
      </c>
      <c r="E4914">
        <v>3953.5</v>
      </c>
      <c r="F4914">
        <v>491244</v>
      </c>
    </row>
    <row r="4915" spans="1:6" x14ac:dyDescent="0.2">
      <c r="A4915" s="1">
        <v>43866</v>
      </c>
      <c r="B4915" s="1"/>
      <c r="C4915" t="s">
        <v>106</v>
      </c>
      <c r="D4915">
        <v>0</v>
      </c>
      <c r="E4915">
        <v>2304.4499999999998</v>
      </c>
      <c r="F4915">
        <v>141402</v>
      </c>
    </row>
    <row r="4916" spans="1:6" x14ac:dyDescent="0.2">
      <c r="A4916" s="1">
        <v>43866</v>
      </c>
      <c r="B4916" s="1"/>
      <c r="C4916" t="s">
        <v>103</v>
      </c>
      <c r="D4916">
        <v>0</v>
      </c>
      <c r="E4916">
        <v>4624.9399999999996</v>
      </c>
      <c r="F4916">
        <v>397651</v>
      </c>
    </row>
    <row r="4917" spans="1:6" x14ac:dyDescent="0.2">
      <c r="A4917" s="1">
        <v>43866</v>
      </c>
      <c r="B4917" s="1"/>
      <c r="C4917" t="s">
        <v>107</v>
      </c>
      <c r="D4917">
        <v>1</v>
      </c>
      <c r="E4917">
        <v>4468.3999999999996</v>
      </c>
      <c r="F4917">
        <v>323236</v>
      </c>
    </row>
    <row r="4918" spans="1:6" x14ac:dyDescent="0.2">
      <c r="A4918" s="1">
        <v>43866</v>
      </c>
      <c r="B4918" s="1"/>
      <c r="C4918" t="s">
        <v>103</v>
      </c>
      <c r="D4918">
        <v>0</v>
      </c>
      <c r="E4918">
        <v>3227.97</v>
      </c>
      <c r="F4918">
        <v>421864</v>
      </c>
    </row>
    <row r="4919" spans="1:6" x14ac:dyDescent="0.2">
      <c r="A4919" s="1">
        <v>43866</v>
      </c>
      <c r="B4919" s="1"/>
      <c r="C4919" t="s">
        <v>103</v>
      </c>
      <c r="D4919">
        <v>0</v>
      </c>
      <c r="E4919">
        <v>10860.19</v>
      </c>
      <c r="F4919">
        <v>1818534</v>
      </c>
    </row>
    <row r="4920" spans="1:6" x14ac:dyDescent="0.2">
      <c r="A4920" s="1">
        <v>43866</v>
      </c>
      <c r="B4920" s="1"/>
      <c r="C4920" t="s">
        <v>106</v>
      </c>
      <c r="D4920">
        <v>0</v>
      </c>
      <c r="E4920">
        <v>825.21</v>
      </c>
      <c r="F4920">
        <v>137814</v>
      </c>
    </row>
    <row r="4921" spans="1:6" x14ac:dyDescent="0.2">
      <c r="A4921" s="1">
        <v>43866</v>
      </c>
      <c r="B4921" s="1"/>
      <c r="C4921" t="s">
        <v>103</v>
      </c>
      <c r="D4921">
        <v>0</v>
      </c>
      <c r="E4921">
        <v>3161.68</v>
      </c>
      <c r="F4921">
        <v>424472</v>
      </c>
    </row>
    <row r="4922" spans="1:6" x14ac:dyDescent="0.2">
      <c r="A4922" s="1">
        <v>43866</v>
      </c>
      <c r="B4922" s="1"/>
      <c r="C4922" t="s">
        <v>106</v>
      </c>
      <c r="D4922">
        <v>0</v>
      </c>
      <c r="E4922">
        <v>4370.8</v>
      </c>
      <c r="F4922">
        <v>175811</v>
      </c>
    </row>
    <row r="4923" spans="1:6" x14ac:dyDescent="0.2">
      <c r="A4923" s="1">
        <v>43866</v>
      </c>
      <c r="B4923" s="1"/>
      <c r="C4923" t="s">
        <v>103</v>
      </c>
      <c r="D4923">
        <v>0</v>
      </c>
      <c r="E4923">
        <v>3297.17</v>
      </c>
      <c r="F4923">
        <v>286070</v>
      </c>
    </row>
    <row r="4924" spans="1:6" x14ac:dyDescent="0.2">
      <c r="A4924" s="1">
        <v>43866</v>
      </c>
      <c r="B4924" s="1"/>
      <c r="C4924" t="s">
        <v>106</v>
      </c>
      <c r="D4924">
        <v>0</v>
      </c>
      <c r="E4924">
        <v>68.430000000000007</v>
      </c>
      <c r="F4924">
        <v>8133</v>
      </c>
    </row>
    <row r="4925" spans="1:6" x14ac:dyDescent="0.2">
      <c r="A4925" s="1">
        <v>43866</v>
      </c>
      <c r="B4925" s="1"/>
      <c r="C4925" t="s">
        <v>103</v>
      </c>
      <c r="D4925">
        <v>0</v>
      </c>
      <c r="E4925">
        <v>190.03</v>
      </c>
      <c r="F4925">
        <v>37715</v>
      </c>
    </row>
    <row r="4926" spans="1:6" x14ac:dyDescent="0.2">
      <c r="A4926" s="1">
        <v>43866</v>
      </c>
      <c r="B4926" s="1"/>
      <c r="C4926" t="s">
        <v>106</v>
      </c>
      <c r="D4926">
        <v>0</v>
      </c>
      <c r="E4926">
        <v>727.3</v>
      </c>
      <c r="F4926">
        <v>128584</v>
      </c>
    </row>
    <row r="4927" spans="1:6" x14ac:dyDescent="0.2">
      <c r="A4927" s="1">
        <v>43866</v>
      </c>
      <c r="B4927" s="1"/>
      <c r="C4927" t="s">
        <v>103</v>
      </c>
      <c r="D4927">
        <v>0</v>
      </c>
      <c r="E4927">
        <v>3962.92</v>
      </c>
      <c r="F4927">
        <v>477975</v>
      </c>
    </row>
    <row r="4928" spans="1:6" x14ac:dyDescent="0.2">
      <c r="A4928" s="1">
        <v>43859</v>
      </c>
      <c r="B4928" s="1"/>
      <c r="C4928" t="s">
        <v>106</v>
      </c>
      <c r="D4928">
        <v>0</v>
      </c>
      <c r="E4928">
        <v>499.47</v>
      </c>
      <c r="F4928">
        <v>80548</v>
      </c>
    </row>
    <row r="4929" spans="1:6" x14ac:dyDescent="0.2">
      <c r="A4929" s="1">
        <v>43859</v>
      </c>
      <c r="B4929" s="1"/>
      <c r="C4929" t="s">
        <v>108</v>
      </c>
      <c r="D4929">
        <v>0</v>
      </c>
      <c r="E4929">
        <v>11041.62</v>
      </c>
      <c r="F4929">
        <v>509422</v>
      </c>
    </row>
    <row r="4930" spans="1:6" x14ac:dyDescent="0.2">
      <c r="A4930" s="1">
        <v>43859</v>
      </c>
      <c r="B4930" s="1"/>
      <c r="C4930" t="s">
        <v>106</v>
      </c>
      <c r="D4930">
        <v>0</v>
      </c>
      <c r="E4930">
        <v>12034.64</v>
      </c>
      <c r="F4930">
        <v>1972230</v>
      </c>
    </row>
    <row r="4931" spans="1:6" x14ac:dyDescent="0.2">
      <c r="A4931" s="1">
        <v>43859</v>
      </c>
      <c r="B4931" s="1"/>
      <c r="C4931" t="s">
        <v>106</v>
      </c>
      <c r="D4931">
        <v>0</v>
      </c>
      <c r="E4931">
        <v>0</v>
      </c>
      <c r="F4931">
        <v>0</v>
      </c>
    </row>
    <row r="4932" spans="1:6" x14ac:dyDescent="0.2">
      <c r="A4932" s="1">
        <v>43859</v>
      </c>
      <c r="B4932" s="1"/>
      <c r="C4932" t="s">
        <v>103</v>
      </c>
      <c r="D4932">
        <v>0</v>
      </c>
      <c r="E4932">
        <v>752.22</v>
      </c>
      <c r="F4932">
        <v>349895</v>
      </c>
    </row>
    <row r="4933" spans="1:6" x14ac:dyDescent="0.2">
      <c r="A4933" s="1">
        <v>43859</v>
      </c>
      <c r="B4933" s="1"/>
      <c r="C4933" t="s">
        <v>103</v>
      </c>
      <c r="D4933">
        <v>0</v>
      </c>
      <c r="E4933">
        <v>32.74</v>
      </c>
      <c r="F4933">
        <v>45301</v>
      </c>
    </row>
    <row r="4934" spans="1:6" x14ac:dyDescent="0.2">
      <c r="A4934" s="1">
        <v>43859</v>
      </c>
      <c r="B4934" s="1"/>
      <c r="C4934" t="s">
        <v>106</v>
      </c>
      <c r="D4934">
        <v>0</v>
      </c>
      <c r="E4934">
        <v>0</v>
      </c>
      <c r="F4934">
        <v>0</v>
      </c>
    </row>
    <row r="4935" spans="1:6" x14ac:dyDescent="0.2">
      <c r="A4935" s="1">
        <v>43859</v>
      </c>
      <c r="B4935" s="1"/>
      <c r="C4935" t="s">
        <v>103</v>
      </c>
      <c r="D4935">
        <v>0</v>
      </c>
      <c r="E4935">
        <v>1088.3499999999999</v>
      </c>
      <c r="F4935">
        <v>55971</v>
      </c>
    </row>
    <row r="4936" spans="1:6" x14ac:dyDescent="0.2">
      <c r="A4936" s="1">
        <v>43859</v>
      </c>
      <c r="B4936" s="1"/>
      <c r="C4936" t="s">
        <v>107</v>
      </c>
      <c r="D4936">
        <v>1</v>
      </c>
      <c r="E4936">
        <v>2490.61</v>
      </c>
      <c r="F4936">
        <v>215343</v>
      </c>
    </row>
    <row r="4937" spans="1:6" x14ac:dyDescent="0.2">
      <c r="A4937" s="1">
        <v>43859</v>
      </c>
      <c r="B4937" s="1"/>
      <c r="C4937" t="s">
        <v>106</v>
      </c>
      <c r="D4937">
        <v>1</v>
      </c>
      <c r="E4937">
        <v>3407.29</v>
      </c>
      <c r="F4937">
        <v>536866</v>
      </c>
    </row>
    <row r="4938" spans="1:6" x14ac:dyDescent="0.2">
      <c r="A4938" s="1">
        <v>43859</v>
      </c>
      <c r="B4938" s="1"/>
      <c r="C4938" t="s">
        <v>103</v>
      </c>
      <c r="D4938">
        <v>0</v>
      </c>
      <c r="E4938">
        <v>0</v>
      </c>
      <c r="F4938">
        <v>0</v>
      </c>
    </row>
    <row r="4939" spans="1:6" x14ac:dyDescent="0.2">
      <c r="A4939" s="1">
        <v>43859</v>
      </c>
      <c r="B4939" s="1"/>
      <c r="C4939" t="s">
        <v>106</v>
      </c>
      <c r="D4939">
        <v>0</v>
      </c>
      <c r="E4939">
        <v>1891.34</v>
      </c>
      <c r="F4939">
        <v>68097</v>
      </c>
    </row>
    <row r="4940" spans="1:6" x14ac:dyDescent="0.2">
      <c r="A4940" s="1">
        <v>43859</v>
      </c>
      <c r="B4940" s="1"/>
      <c r="C4940" t="s">
        <v>106</v>
      </c>
      <c r="D4940">
        <v>0</v>
      </c>
      <c r="E4940">
        <v>0</v>
      </c>
      <c r="F4940">
        <v>0</v>
      </c>
    </row>
    <row r="4941" spans="1:6" x14ac:dyDescent="0.2">
      <c r="A4941" s="1">
        <v>43859</v>
      </c>
      <c r="B4941" s="1"/>
      <c r="C4941" t="s">
        <v>106</v>
      </c>
      <c r="D4941">
        <v>1</v>
      </c>
      <c r="E4941">
        <v>38.85</v>
      </c>
      <c r="F4941">
        <v>2737</v>
      </c>
    </row>
    <row r="4942" spans="1:6" x14ac:dyDescent="0.2">
      <c r="A4942" s="1">
        <v>43859</v>
      </c>
      <c r="B4942" s="1"/>
      <c r="C4942" t="s">
        <v>103</v>
      </c>
      <c r="D4942">
        <v>0</v>
      </c>
      <c r="E4942">
        <v>6084.92</v>
      </c>
      <c r="F4942">
        <v>473016</v>
      </c>
    </row>
    <row r="4943" spans="1:6" x14ac:dyDescent="0.2">
      <c r="A4943" s="1">
        <v>43859</v>
      </c>
      <c r="B4943" s="1"/>
      <c r="C4943" t="s">
        <v>106</v>
      </c>
      <c r="D4943">
        <v>0</v>
      </c>
      <c r="E4943">
        <v>2421.42</v>
      </c>
      <c r="F4943">
        <v>490654</v>
      </c>
    </row>
    <row r="4944" spans="1:6" x14ac:dyDescent="0.2">
      <c r="A4944" s="1">
        <v>43859</v>
      </c>
      <c r="B4944" s="1"/>
      <c r="C4944" t="s">
        <v>103</v>
      </c>
      <c r="D4944">
        <v>0</v>
      </c>
      <c r="E4944">
        <v>58.33</v>
      </c>
      <c r="F4944">
        <v>5679</v>
      </c>
    </row>
    <row r="4945" spans="1:6" x14ac:dyDescent="0.2">
      <c r="A4945" s="1">
        <v>43859</v>
      </c>
      <c r="B4945" s="1"/>
      <c r="C4945" t="s">
        <v>108</v>
      </c>
      <c r="D4945">
        <v>0</v>
      </c>
      <c r="E4945">
        <v>775.29</v>
      </c>
      <c r="F4945">
        <v>87214</v>
      </c>
    </row>
    <row r="4946" spans="1:6" x14ac:dyDescent="0.2">
      <c r="A4946" s="1">
        <v>43859</v>
      </c>
      <c r="B4946" s="1"/>
      <c r="C4946" t="s">
        <v>103</v>
      </c>
      <c r="D4946">
        <v>0</v>
      </c>
      <c r="E4946">
        <v>19075.38</v>
      </c>
      <c r="F4946">
        <v>935962</v>
      </c>
    </row>
    <row r="4947" spans="1:6" x14ac:dyDescent="0.2">
      <c r="A4947" s="1">
        <v>43859</v>
      </c>
      <c r="B4947" s="1"/>
      <c r="C4947" t="s">
        <v>107</v>
      </c>
      <c r="D4947">
        <v>1</v>
      </c>
      <c r="E4947">
        <v>3616.97</v>
      </c>
      <c r="F4947">
        <v>291255</v>
      </c>
    </row>
    <row r="4948" spans="1:6" x14ac:dyDescent="0.2">
      <c r="A4948" s="1">
        <v>43859</v>
      </c>
      <c r="B4948" s="1"/>
      <c r="C4948" t="s">
        <v>106</v>
      </c>
      <c r="D4948">
        <v>0</v>
      </c>
      <c r="E4948">
        <v>0</v>
      </c>
      <c r="F4948">
        <v>0</v>
      </c>
    </row>
    <row r="4949" spans="1:6" x14ac:dyDescent="0.2">
      <c r="A4949" s="1">
        <v>43859</v>
      </c>
      <c r="B4949" s="1"/>
      <c r="C4949" t="s">
        <v>103</v>
      </c>
      <c r="D4949">
        <v>0</v>
      </c>
      <c r="E4949">
        <v>75.13</v>
      </c>
      <c r="F4949">
        <v>7377</v>
      </c>
    </row>
    <row r="4950" spans="1:6" x14ac:dyDescent="0.2">
      <c r="A4950" s="1">
        <v>43859</v>
      </c>
      <c r="B4950" s="1"/>
      <c r="C4950" t="s">
        <v>108</v>
      </c>
      <c r="D4950">
        <v>0</v>
      </c>
      <c r="E4950">
        <v>8255.6299999999992</v>
      </c>
      <c r="F4950">
        <v>762248</v>
      </c>
    </row>
    <row r="4951" spans="1:6" x14ac:dyDescent="0.2">
      <c r="A4951" s="1">
        <v>43859</v>
      </c>
      <c r="B4951" s="1"/>
      <c r="C4951" t="s">
        <v>106</v>
      </c>
      <c r="D4951">
        <v>1</v>
      </c>
      <c r="E4951">
        <v>4.9400000000000004</v>
      </c>
      <c r="F4951">
        <v>265</v>
      </c>
    </row>
    <row r="4952" spans="1:6" x14ac:dyDescent="0.2">
      <c r="A4952" s="1">
        <v>43859</v>
      </c>
      <c r="B4952" s="1"/>
      <c r="C4952" t="s">
        <v>106</v>
      </c>
      <c r="D4952">
        <v>0</v>
      </c>
      <c r="E4952">
        <v>535.16</v>
      </c>
      <c r="F4952">
        <v>62469</v>
      </c>
    </row>
    <row r="4953" spans="1:6" x14ac:dyDescent="0.2">
      <c r="A4953" s="1">
        <v>43859</v>
      </c>
      <c r="B4953" s="1"/>
      <c r="C4953" t="s">
        <v>108</v>
      </c>
      <c r="D4953">
        <v>0</v>
      </c>
      <c r="E4953">
        <v>6284.34</v>
      </c>
      <c r="F4953">
        <v>492769</v>
      </c>
    </row>
    <row r="4954" spans="1:6" x14ac:dyDescent="0.2">
      <c r="A4954" s="1">
        <v>43859</v>
      </c>
      <c r="B4954" s="1"/>
      <c r="C4954" t="s">
        <v>103</v>
      </c>
      <c r="D4954">
        <v>0</v>
      </c>
      <c r="E4954">
        <v>0</v>
      </c>
      <c r="F4954">
        <v>0</v>
      </c>
    </row>
    <row r="4955" spans="1:6" x14ac:dyDescent="0.2">
      <c r="A4955" s="1">
        <v>43859</v>
      </c>
      <c r="B4955" s="1"/>
      <c r="C4955" t="s">
        <v>106</v>
      </c>
      <c r="D4955">
        <v>0</v>
      </c>
      <c r="E4955">
        <v>1492.17</v>
      </c>
      <c r="F4955">
        <v>83800</v>
      </c>
    </row>
    <row r="4956" spans="1:6" x14ac:dyDescent="0.2">
      <c r="A4956" s="1">
        <v>43859</v>
      </c>
      <c r="B4956" s="1"/>
      <c r="C4956" t="s">
        <v>103</v>
      </c>
      <c r="D4956">
        <v>0</v>
      </c>
      <c r="E4956">
        <v>129.43</v>
      </c>
      <c r="F4956">
        <v>10780</v>
      </c>
    </row>
    <row r="4957" spans="1:6" x14ac:dyDescent="0.2">
      <c r="A4957" s="1">
        <v>43859</v>
      </c>
      <c r="B4957" s="1"/>
      <c r="C4957" t="s">
        <v>106</v>
      </c>
      <c r="D4957">
        <v>1</v>
      </c>
      <c r="E4957">
        <v>7.62</v>
      </c>
      <c r="F4957">
        <v>686</v>
      </c>
    </row>
    <row r="4958" spans="1:6" x14ac:dyDescent="0.2">
      <c r="A4958" s="1">
        <v>43859</v>
      </c>
      <c r="B4958" s="1"/>
      <c r="C4958" t="s">
        <v>103</v>
      </c>
      <c r="D4958">
        <v>0</v>
      </c>
      <c r="E4958">
        <v>14.7</v>
      </c>
      <c r="F4958">
        <v>11990</v>
      </c>
    </row>
    <row r="4959" spans="1:6" x14ac:dyDescent="0.2">
      <c r="A4959" s="1">
        <v>43859</v>
      </c>
      <c r="B4959" s="1"/>
      <c r="C4959" t="s">
        <v>107</v>
      </c>
      <c r="D4959">
        <v>1</v>
      </c>
      <c r="E4959">
        <v>2102.7800000000002</v>
      </c>
      <c r="F4959">
        <v>166687</v>
      </c>
    </row>
    <row r="4960" spans="1:6" x14ac:dyDescent="0.2">
      <c r="A4960" s="1">
        <v>43859</v>
      </c>
      <c r="B4960" s="1"/>
      <c r="C4960" t="s">
        <v>103</v>
      </c>
      <c r="D4960">
        <v>0</v>
      </c>
      <c r="E4960">
        <v>6018.82</v>
      </c>
      <c r="F4960">
        <v>763030</v>
      </c>
    </row>
    <row r="4961" spans="1:6" x14ac:dyDescent="0.2">
      <c r="A4961" s="1">
        <v>43859</v>
      </c>
      <c r="B4961" s="1"/>
      <c r="C4961" t="s">
        <v>106</v>
      </c>
      <c r="D4961">
        <v>1</v>
      </c>
      <c r="E4961">
        <v>7.61</v>
      </c>
      <c r="F4961">
        <v>458</v>
      </c>
    </row>
    <row r="4962" spans="1:6" x14ac:dyDescent="0.2">
      <c r="A4962" s="1">
        <v>43859</v>
      </c>
      <c r="B4962" s="1"/>
      <c r="C4962" t="s">
        <v>103</v>
      </c>
      <c r="D4962">
        <v>0</v>
      </c>
      <c r="E4962">
        <v>1707.3</v>
      </c>
      <c r="F4962">
        <v>214203</v>
      </c>
    </row>
    <row r="4963" spans="1:6" x14ac:dyDescent="0.2">
      <c r="A4963" s="1">
        <v>43859</v>
      </c>
      <c r="B4963" s="1"/>
      <c r="C4963" t="s">
        <v>106</v>
      </c>
      <c r="D4963">
        <v>1</v>
      </c>
      <c r="E4963">
        <v>0</v>
      </c>
      <c r="F4963">
        <v>0</v>
      </c>
    </row>
    <row r="4964" spans="1:6" x14ac:dyDescent="0.2">
      <c r="A4964" s="1">
        <v>43859</v>
      </c>
      <c r="B4964" s="1"/>
      <c r="C4964" t="s">
        <v>107</v>
      </c>
      <c r="D4964">
        <v>1</v>
      </c>
      <c r="E4964">
        <v>19.91</v>
      </c>
      <c r="F4964">
        <v>1782</v>
      </c>
    </row>
    <row r="4965" spans="1:6" x14ac:dyDescent="0.2">
      <c r="A4965" s="1">
        <v>43859</v>
      </c>
      <c r="B4965" s="1"/>
      <c r="C4965" t="s">
        <v>106</v>
      </c>
      <c r="D4965">
        <v>0</v>
      </c>
      <c r="E4965">
        <v>0</v>
      </c>
      <c r="F4965">
        <v>0</v>
      </c>
    </row>
    <row r="4966" spans="1:6" x14ac:dyDescent="0.2">
      <c r="A4966" s="1">
        <v>43859</v>
      </c>
      <c r="B4966" s="1"/>
      <c r="C4966" t="s">
        <v>108</v>
      </c>
      <c r="D4966">
        <v>0</v>
      </c>
      <c r="E4966">
        <v>692.1</v>
      </c>
      <c r="F4966">
        <v>54754</v>
      </c>
    </row>
    <row r="4967" spans="1:6" x14ac:dyDescent="0.2">
      <c r="A4967" s="1">
        <v>43859</v>
      </c>
      <c r="B4967" s="1"/>
      <c r="C4967" t="s">
        <v>106</v>
      </c>
      <c r="D4967">
        <v>1</v>
      </c>
      <c r="E4967">
        <v>0</v>
      </c>
      <c r="F4967">
        <v>0</v>
      </c>
    </row>
    <row r="4968" spans="1:6" x14ac:dyDescent="0.2">
      <c r="A4968" s="1">
        <v>43859</v>
      </c>
      <c r="B4968" s="1"/>
      <c r="C4968" t="s">
        <v>103</v>
      </c>
      <c r="D4968">
        <v>0</v>
      </c>
      <c r="E4968">
        <v>1974.44</v>
      </c>
      <c r="F4968">
        <v>185202</v>
      </c>
    </row>
    <row r="4969" spans="1:6" x14ac:dyDescent="0.2">
      <c r="A4969" s="1">
        <v>43859</v>
      </c>
      <c r="B4969" s="1"/>
      <c r="C4969" t="s">
        <v>106</v>
      </c>
      <c r="D4969">
        <v>0</v>
      </c>
      <c r="E4969">
        <v>527.96</v>
      </c>
      <c r="F4969">
        <v>35050</v>
      </c>
    </row>
    <row r="4970" spans="1:6" x14ac:dyDescent="0.2">
      <c r="A4970" s="1">
        <v>43859</v>
      </c>
      <c r="B4970" s="1"/>
      <c r="C4970" t="s">
        <v>104</v>
      </c>
      <c r="D4970">
        <v>0</v>
      </c>
      <c r="E4970">
        <v>422.46</v>
      </c>
      <c r="F4970">
        <v>407777</v>
      </c>
    </row>
    <row r="4971" spans="1:6" x14ac:dyDescent="0.2">
      <c r="A4971" s="1">
        <v>43859</v>
      </c>
      <c r="B4971" s="1"/>
      <c r="C4971" t="s">
        <v>106</v>
      </c>
      <c r="D4971">
        <v>0</v>
      </c>
      <c r="E4971">
        <v>2782.74</v>
      </c>
      <c r="F4971">
        <v>809104</v>
      </c>
    </row>
    <row r="4972" spans="1:6" x14ac:dyDescent="0.2">
      <c r="A4972" s="1">
        <v>43859</v>
      </c>
      <c r="B4972" s="1"/>
      <c r="C4972" t="s">
        <v>108</v>
      </c>
      <c r="D4972">
        <v>0</v>
      </c>
      <c r="E4972">
        <v>9737.5400000000009</v>
      </c>
      <c r="F4972">
        <v>1000254</v>
      </c>
    </row>
    <row r="4973" spans="1:6" x14ac:dyDescent="0.2">
      <c r="A4973" s="1">
        <v>43859</v>
      </c>
      <c r="B4973" s="1"/>
      <c r="C4973" t="s">
        <v>103</v>
      </c>
      <c r="D4973">
        <v>0</v>
      </c>
      <c r="E4973">
        <v>1817.99</v>
      </c>
      <c r="F4973">
        <v>97130</v>
      </c>
    </row>
    <row r="4974" spans="1:6" x14ac:dyDescent="0.2">
      <c r="A4974" s="1">
        <v>43859</v>
      </c>
      <c r="B4974" s="1"/>
      <c r="C4974" t="s">
        <v>106</v>
      </c>
      <c r="D4974">
        <v>0</v>
      </c>
      <c r="E4974">
        <v>12298.43</v>
      </c>
      <c r="F4974">
        <v>1364915</v>
      </c>
    </row>
    <row r="4975" spans="1:6" x14ac:dyDescent="0.2">
      <c r="A4975" s="1">
        <v>43859</v>
      </c>
      <c r="B4975" s="1"/>
      <c r="C4975" t="s">
        <v>106</v>
      </c>
      <c r="D4975">
        <v>0</v>
      </c>
      <c r="E4975">
        <v>0</v>
      </c>
      <c r="F4975">
        <v>0</v>
      </c>
    </row>
    <row r="4976" spans="1:6" x14ac:dyDescent="0.2">
      <c r="A4976" s="1">
        <v>43859</v>
      </c>
      <c r="B4976" s="1"/>
      <c r="C4976" t="s">
        <v>103</v>
      </c>
      <c r="D4976">
        <v>0</v>
      </c>
      <c r="E4976">
        <v>4760.4799999999996</v>
      </c>
      <c r="F4976">
        <v>1051043</v>
      </c>
    </row>
    <row r="4977" spans="1:6" x14ac:dyDescent="0.2">
      <c r="A4977" s="1">
        <v>43859</v>
      </c>
      <c r="B4977" s="1"/>
      <c r="C4977" t="s">
        <v>103</v>
      </c>
      <c r="D4977">
        <v>0</v>
      </c>
      <c r="E4977">
        <v>835.81</v>
      </c>
      <c r="F4977">
        <v>36874</v>
      </c>
    </row>
    <row r="4978" spans="1:6" x14ac:dyDescent="0.2">
      <c r="A4978" s="1">
        <v>43859</v>
      </c>
      <c r="B4978" s="1"/>
      <c r="C4978" t="s">
        <v>106</v>
      </c>
      <c r="D4978">
        <v>0</v>
      </c>
      <c r="E4978">
        <v>1987.89</v>
      </c>
      <c r="F4978">
        <v>471284</v>
      </c>
    </row>
    <row r="4979" spans="1:6" x14ac:dyDescent="0.2">
      <c r="A4979" s="1">
        <v>43859</v>
      </c>
      <c r="B4979" s="1"/>
      <c r="C4979" t="s">
        <v>103</v>
      </c>
      <c r="D4979">
        <v>0</v>
      </c>
      <c r="E4979">
        <v>0</v>
      </c>
      <c r="F4979">
        <v>0</v>
      </c>
    </row>
    <row r="4980" spans="1:6" x14ac:dyDescent="0.2">
      <c r="A4980" s="1">
        <v>43859</v>
      </c>
      <c r="B4980" s="1"/>
      <c r="C4980" t="s">
        <v>103</v>
      </c>
      <c r="D4980">
        <v>0</v>
      </c>
      <c r="E4980">
        <v>872.88</v>
      </c>
      <c r="F4980">
        <v>53962</v>
      </c>
    </row>
    <row r="4981" spans="1:6" x14ac:dyDescent="0.2">
      <c r="A4981" s="1">
        <v>43859</v>
      </c>
      <c r="B4981" s="1"/>
      <c r="C4981" t="s">
        <v>108</v>
      </c>
      <c r="D4981">
        <v>0</v>
      </c>
      <c r="E4981">
        <v>1779.64</v>
      </c>
      <c r="F4981">
        <v>327423</v>
      </c>
    </row>
    <row r="4982" spans="1:6" x14ac:dyDescent="0.2">
      <c r="A4982" s="1">
        <v>43859</v>
      </c>
      <c r="B4982" s="1"/>
      <c r="C4982" t="s">
        <v>106</v>
      </c>
      <c r="D4982">
        <v>0</v>
      </c>
      <c r="E4982">
        <v>101.06</v>
      </c>
      <c r="F4982">
        <v>5089</v>
      </c>
    </row>
    <row r="4983" spans="1:6" x14ac:dyDescent="0.2">
      <c r="A4983" s="1">
        <v>43859</v>
      </c>
      <c r="B4983" s="1"/>
      <c r="C4983" t="s">
        <v>103</v>
      </c>
      <c r="D4983">
        <v>0</v>
      </c>
      <c r="E4983">
        <v>11.25</v>
      </c>
      <c r="F4983">
        <v>12005</v>
      </c>
    </row>
    <row r="4984" spans="1:6" x14ac:dyDescent="0.2">
      <c r="A4984" s="1">
        <v>43859</v>
      </c>
      <c r="B4984" s="1"/>
      <c r="C4984" t="s">
        <v>103</v>
      </c>
      <c r="D4984">
        <v>0</v>
      </c>
      <c r="E4984">
        <v>1544.69</v>
      </c>
      <c r="F4984">
        <v>155804</v>
      </c>
    </row>
    <row r="4985" spans="1:6" x14ac:dyDescent="0.2">
      <c r="A4985" s="1">
        <v>43859</v>
      </c>
      <c r="B4985" s="1"/>
      <c r="C4985" t="s">
        <v>106</v>
      </c>
      <c r="D4985">
        <v>0</v>
      </c>
      <c r="E4985">
        <v>2027.3</v>
      </c>
      <c r="F4985">
        <v>306457</v>
      </c>
    </row>
    <row r="4986" spans="1:6" x14ac:dyDescent="0.2">
      <c r="A4986" s="1">
        <v>43859</v>
      </c>
      <c r="B4986" s="1"/>
      <c r="C4986" t="s">
        <v>103</v>
      </c>
      <c r="D4986">
        <v>1</v>
      </c>
      <c r="E4986">
        <v>4522.7</v>
      </c>
      <c r="F4986">
        <v>839661</v>
      </c>
    </row>
    <row r="4987" spans="1:6" x14ac:dyDescent="0.2">
      <c r="A4987" s="1">
        <v>43859</v>
      </c>
      <c r="B4987" s="1"/>
      <c r="C4987" t="s">
        <v>103</v>
      </c>
      <c r="D4987">
        <v>0</v>
      </c>
      <c r="E4987">
        <v>1485</v>
      </c>
      <c r="F4987">
        <v>96385</v>
      </c>
    </row>
    <row r="4988" spans="1:6" x14ac:dyDescent="0.2">
      <c r="A4988" s="1">
        <v>43859</v>
      </c>
      <c r="B4988" s="1"/>
      <c r="C4988" t="s">
        <v>103</v>
      </c>
      <c r="D4988">
        <v>0</v>
      </c>
      <c r="E4988">
        <v>7814.77</v>
      </c>
      <c r="F4988">
        <v>1379999</v>
      </c>
    </row>
    <row r="4989" spans="1:6" x14ac:dyDescent="0.2">
      <c r="A4989" s="1">
        <v>43859</v>
      </c>
      <c r="B4989" s="1"/>
      <c r="C4989" t="s">
        <v>103</v>
      </c>
      <c r="D4989">
        <v>0</v>
      </c>
      <c r="E4989">
        <v>1863.15</v>
      </c>
      <c r="F4989">
        <v>65979</v>
      </c>
    </row>
    <row r="4990" spans="1:6" x14ac:dyDescent="0.2">
      <c r="A4990" s="1">
        <v>43859</v>
      </c>
      <c r="B4990" s="1"/>
      <c r="C4990" t="s">
        <v>106</v>
      </c>
      <c r="D4990">
        <v>0</v>
      </c>
      <c r="E4990">
        <v>1209.3800000000001</v>
      </c>
      <c r="F4990">
        <v>73164</v>
      </c>
    </row>
    <row r="4991" spans="1:6" x14ac:dyDescent="0.2">
      <c r="A4991" s="1">
        <v>43859</v>
      </c>
      <c r="B4991" s="1"/>
      <c r="C4991" t="s">
        <v>103</v>
      </c>
      <c r="D4991">
        <v>0</v>
      </c>
      <c r="E4991">
        <v>1570.93</v>
      </c>
      <c r="F4991">
        <v>147836</v>
      </c>
    </row>
    <row r="4992" spans="1:6" x14ac:dyDescent="0.2">
      <c r="A4992" s="1">
        <v>43859</v>
      </c>
      <c r="B4992" s="1"/>
      <c r="C4992" t="s">
        <v>106</v>
      </c>
      <c r="D4992">
        <v>0</v>
      </c>
      <c r="E4992">
        <v>6074.36</v>
      </c>
      <c r="F4992">
        <v>247622</v>
      </c>
    </row>
    <row r="4993" spans="1:6" x14ac:dyDescent="0.2">
      <c r="A4993" s="1">
        <v>43859</v>
      </c>
      <c r="B4993" s="1"/>
      <c r="C4993" t="s">
        <v>103</v>
      </c>
      <c r="D4993">
        <v>0</v>
      </c>
      <c r="E4993">
        <v>1609.16</v>
      </c>
      <c r="F4993">
        <v>167285</v>
      </c>
    </row>
    <row r="4994" spans="1:6" x14ac:dyDescent="0.2">
      <c r="A4994" s="1">
        <v>43859</v>
      </c>
      <c r="B4994" s="1"/>
      <c r="C4994" t="s">
        <v>103</v>
      </c>
      <c r="D4994">
        <v>0</v>
      </c>
      <c r="E4994">
        <v>535.33000000000004</v>
      </c>
      <c r="F4994">
        <v>13549</v>
      </c>
    </row>
    <row r="4995" spans="1:6" x14ac:dyDescent="0.2">
      <c r="A4995" s="1">
        <v>43859</v>
      </c>
      <c r="B4995" s="1"/>
      <c r="C4995" t="s">
        <v>103</v>
      </c>
      <c r="D4995">
        <v>0</v>
      </c>
      <c r="E4995">
        <v>0</v>
      </c>
      <c r="F4995">
        <v>0</v>
      </c>
    </row>
    <row r="4996" spans="1:6" x14ac:dyDescent="0.2">
      <c r="A4996" s="1">
        <v>43859</v>
      </c>
      <c r="B4996" s="1"/>
      <c r="C4996" t="s">
        <v>108</v>
      </c>
      <c r="D4996">
        <v>0</v>
      </c>
      <c r="E4996">
        <v>2874.77</v>
      </c>
      <c r="F4996">
        <v>209359</v>
      </c>
    </row>
    <row r="4997" spans="1:6" x14ac:dyDescent="0.2">
      <c r="A4997" s="1">
        <v>43859</v>
      </c>
      <c r="B4997" s="1"/>
      <c r="C4997" t="s">
        <v>106</v>
      </c>
      <c r="D4997">
        <v>0</v>
      </c>
      <c r="E4997">
        <v>1363.04</v>
      </c>
      <c r="F4997">
        <v>73165</v>
      </c>
    </row>
    <row r="4998" spans="1:6" x14ac:dyDescent="0.2">
      <c r="A4998" s="1">
        <v>43859</v>
      </c>
      <c r="B4998" s="1"/>
      <c r="C4998" t="s">
        <v>108</v>
      </c>
      <c r="D4998">
        <v>0</v>
      </c>
      <c r="E4998">
        <v>148.66</v>
      </c>
      <c r="F4998">
        <v>26423</v>
      </c>
    </row>
    <row r="4999" spans="1:6" x14ac:dyDescent="0.2">
      <c r="A4999" s="1">
        <v>43859</v>
      </c>
      <c r="B4999" s="1"/>
      <c r="C4999" t="s">
        <v>104</v>
      </c>
      <c r="D4999">
        <v>0</v>
      </c>
      <c r="E4999">
        <v>301.24</v>
      </c>
      <c r="F4999">
        <v>256583</v>
      </c>
    </row>
    <row r="5000" spans="1:6" x14ac:dyDescent="0.2">
      <c r="A5000" s="1">
        <v>43859</v>
      </c>
      <c r="B5000" s="1"/>
      <c r="C5000" t="s">
        <v>103</v>
      </c>
      <c r="D5000">
        <v>0</v>
      </c>
      <c r="E5000">
        <v>0</v>
      </c>
      <c r="F5000">
        <v>0</v>
      </c>
    </row>
    <row r="5001" spans="1:6" x14ac:dyDescent="0.2">
      <c r="A5001" s="1">
        <v>43859</v>
      </c>
      <c r="B5001" s="1"/>
      <c r="C5001" t="s">
        <v>103</v>
      </c>
      <c r="D5001">
        <v>0</v>
      </c>
      <c r="E5001">
        <v>2716.09</v>
      </c>
      <c r="F5001">
        <v>188690</v>
      </c>
    </row>
    <row r="5002" spans="1:6" x14ac:dyDescent="0.2">
      <c r="A5002" s="1">
        <v>43859</v>
      </c>
      <c r="B5002" s="1"/>
      <c r="C5002" t="s">
        <v>106</v>
      </c>
      <c r="D5002">
        <v>0</v>
      </c>
      <c r="E5002">
        <v>108.19</v>
      </c>
      <c r="F5002">
        <v>14062</v>
      </c>
    </row>
    <row r="5003" spans="1:6" x14ac:dyDescent="0.2">
      <c r="A5003" s="1">
        <v>43859</v>
      </c>
      <c r="B5003" s="1"/>
      <c r="C5003" t="s">
        <v>105</v>
      </c>
      <c r="D5003">
        <v>0</v>
      </c>
      <c r="E5003">
        <v>702.43</v>
      </c>
      <c r="F5003">
        <v>132887</v>
      </c>
    </row>
    <row r="5004" spans="1:6" x14ac:dyDescent="0.2">
      <c r="A5004" s="1">
        <v>43859</v>
      </c>
      <c r="B5004" s="1"/>
      <c r="C5004" t="s">
        <v>108</v>
      </c>
      <c r="D5004">
        <v>0</v>
      </c>
      <c r="E5004">
        <v>9132.43</v>
      </c>
      <c r="F5004">
        <v>665893</v>
      </c>
    </row>
    <row r="5005" spans="1:6" x14ac:dyDescent="0.2">
      <c r="A5005" s="1">
        <v>43859</v>
      </c>
      <c r="B5005" s="1"/>
      <c r="C5005" t="s">
        <v>106</v>
      </c>
      <c r="D5005">
        <v>0</v>
      </c>
      <c r="E5005">
        <v>1437.06</v>
      </c>
      <c r="F5005">
        <v>370924</v>
      </c>
    </row>
    <row r="5006" spans="1:6" x14ac:dyDescent="0.2">
      <c r="A5006" s="1">
        <v>43859</v>
      </c>
      <c r="B5006" s="1"/>
      <c r="C5006" t="s">
        <v>108</v>
      </c>
      <c r="D5006">
        <v>0</v>
      </c>
      <c r="E5006">
        <v>1025.93</v>
      </c>
      <c r="F5006">
        <v>106612</v>
      </c>
    </row>
    <row r="5007" spans="1:6" x14ac:dyDescent="0.2">
      <c r="A5007" s="1">
        <v>43859</v>
      </c>
      <c r="B5007" s="1"/>
      <c r="C5007" t="s">
        <v>103</v>
      </c>
      <c r="D5007">
        <v>0</v>
      </c>
      <c r="E5007">
        <v>13282.21</v>
      </c>
      <c r="F5007">
        <v>975672</v>
      </c>
    </row>
    <row r="5008" spans="1:6" x14ac:dyDescent="0.2">
      <c r="A5008" s="1">
        <v>43859</v>
      </c>
      <c r="B5008" s="1"/>
      <c r="C5008" t="s">
        <v>103</v>
      </c>
      <c r="D5008">
        <v>0</v>
      </c>
      <c r="E5008">
        <v>613.36</v>
      </c>
      <c r="F5008">
        <v>46693</v>
      </c>
    </row>
    <row r="5009" spans="1:6" x14ac:dyDescent="0.2">
      <c r="A5009" s="1">
        <v>43859</v>
      </c>
      <c r="B5009" s="1"/>
      <c r="C5009" t="s">
        <v>103</v>
      </c>
      <c r="D5009">
        <v>0</v>
      </c>
      <c r="E5009">
        <v>11814.26</v>
      </c>
      <c r="F5009">
        <v>1813784</v>
      </c>
    </row>
    <row r="5010" spans="1:6" x14ac:dyDescent="0.2">
      <c r="A5010" s="1">
        <v>43859</v>
      </c>
      <c r="B5010" s="1"/>
      <c r="C5010" t="s">
        <v>108</v>
      </c>
      <c r="D5010">
        <v>0</v>
      </c>
      <c r="E5010">
        <v>8390.77</v>
      </c>
      <c r="F5010">
        <v>1905411</v>
      </c>
    </row>
    <row r="5011" spans="1:6" x14ac:dyDescent="0.2">
      <c r="A5011" s="1">
        <v>43859</v>
      </c>
      <c r="B5011" s="1"/>
      <c r="C5011" t="s">
        <v>106</v>
      </c>
      <c r="D5011">
        <v>0</v>
      </c>
      <c r="E5011">
        <v>280.05</v>
      </c>
      <c r="F5011">
        <v>58173</v>
      </c>
    </row>
    <row r="5012" spans="1:6" x14ac:dyDescent="0.2">
      <c r="A5012" s="1">
        <v>43859</v>
      </c>
      <c r="B5012" s="1"/>
      <c r="C5012" t="s">
        <v>103</v>
      </c>
      <c r="D5012">
        <v>0</v>
      </c>
      <c r="E5012">
        <v>15.5</v>
      </c>
      <c r="F5012">
        <v>3326</v>
      </c>
    </row>
    <row r="5013" spans="1:6" x14ac:dyDescent="0.2">
      <c r="A5013" s="1">
        <v>43859</v>
      </c>
      <c r="B5013" s="1"/>
      <c r="C5013" t="s">
        <v>103</v>
      </c>
      <c r="D5013">
        <v>0</v>
      </c>
      <c r="E5013">
        <v>864.72</v>
      </c>
      <c r="F5013">
        <v>35368</v>
      </c>
    </row>
    <row r="5014" spans="1:6" x14ac:dyDescent="0.2">
      <c r="A5014" s="1">
        <v>43852</v>
      </c>
      <c r="B5014" s="1"/>
      <c r="C5014" t="s">
        <v>103</v>
      </c>
      <c r="D5014">
        <v>0</v>
      </c>
      <c r="E5014">
        <v>7896.19</v>
      </c>
      <c r="F5014">
        <v>1430571</v>
      </c>
    </row>
    <row r="5015" spans="1:6" x14ac:dyDescent="0.2">
      <c r="A5015" s="1">
        <v>43852</v>
      </c>
      <c r="B5015" s="1"/>
      <c r="C5015" t="s">
        <v>106</v>
      </c>
      <c r="D5015">
        <v>0</v>
      </c>
      <c r="E5015">
        <v>0</v>
      </c>
      <c r="F5015">
        <v>0</v>
      </c>
    </row>
    <row r="5016" spans="1:6" x14ac:dyDescent="0.2">
      <c r="A5016" s="1">
        <v>43852</v>
      </c>
      <c r="B5016" s="1"/>
      <c r="C5016" t="s">
        <v>108</v>
      </c>
      <c r="D5016">
        <v>0</v>
      </c>
      <c r="E5016">
        <v>7899.59</v>
      </c>
      <c r="F5016">
        <v>950508</v>
      </c>
    </row>
    <row r="5017" spans="1:6" x14ac:dyDescent="0.2">
      <c r="A5017" s="1">
        <v>43852</v>
      </c>
      <c r="B5017" s="1"/>
      <c r="C5017" t="s">
        <v>105</v>
      </c>
      <c r="D5017">
        <v>0</v>
      </c>
      <c r="E5017">
        <v>661.32</v>
      </c>
      <c r="F5017">
        <v>105953</v>
      </c>
    </row>
    <row r="5018" spans="1:6" x14ac:dyDescent="0.2">
      <c r="A5018" s="1">
        <v>43852</v>
      </c>
      <c r="B5018" s="1"/>
      <c r="C5018" t="s">
        <v>103</v>
      </c>
      <c r="D5018">
        <v>0</v>
      </c>
      <c r="E5018">
        <v>132.47</v>
      </c>
      <c r="F5018">
        <v>8193</v>
      </c>
    </row>
    <row r="5019" spans="1:6" x14ac:dyDescent="0.2">
      <c r="A5019" s="1">
        <v>43852</v>
      </c>
      <c r="B5019" s="1"/>
      <c r="C5019" t="s">
        <v>103</v>
      </c>
      <c r="D5019">
        <v>0</v>
      </c>
      <c r="E5019">
        <v>7791.92</v>
      </c>
      <c r="F5019">
        <v>1042966</v>
      </c>
    </row>
    <row r="5020" spans="1:6" x14ac:dyDescent="0.2">
      <c r="A5020" s="1">
        <v>43852</v>
      </c>
      <c r="B5020" s="1"/>
      <c r="C5020" t="s">
        <v>103</v>
      </c>
      <c r="D5020">
        <v>0</v>
      </c>
      <c r="E5020">
        <v>1235.78</v>
      </c>
      <c r="F5020">
        <v>100317</v>
      </c>
    </row>
    <row r="5021" spans="1:6" x14ac:dyDescent="0.2">
      <c r="A5021" s="1">
        <v>43852</v>
      </c>
      <c r="B5021" s="1"/>
      <c r="C5021" t="s">
        <v>103</v>
      </c>
      <c r="D5021">
        <v>0</v>
      </c>
      <c r="E5021">
        <v>1096.8699999999999</v>
      </c>
      <c r="F5021">
        <v>37201</v>
      </c>
    </row>
    <row r="5022" spans="1:6" x14ac:dyDescent="0.2">
      <c r="A5022" s="1">
        <v>43852</v>
      </c>
      <c r="B5022" s="1"/>
      <c r="C5022" t="s">
        <v>103</v>
      </c>
      <c r="D5022">
        <v>0</v>
      </c>
      <c r="E5022">
        <v>8881.08</v>
      </c>
      <c r="F5022">
        <v>951544</v>
      </c>
    </row>
    <row r="5023" spans="1:6" x14ac:dyDescent="0.2">
      <c r="A5023" s="1">
        <v>43852</v>
      </c>
      <c r="B5023" s="1"/>
      <c r="C5023" t="s">
        <v>108</v>
      </c>
      <c r="D5023">
        <v>0</v>
      </c>
      <c r="E5023">
        <v>12.17</v>
      </c>
      <c r="F5023">
        <v>1016</v>
      </c>
    </row>
    <row r="5024" spans="1:6" x14ac:dyDescent="0.2">
      <c r="A5024" s="1">
        <v>43852</v>
      </c>
      <c r="B5024" s="1"/>
      <c r="C5024" t="s">
        <v>103</v>
      </c>
      <c r="D5024">
        <v>0</v>
      </c>
      <c r="E5024">
        <v>10051.040000000001</v>
      </c>
      <c r="F5024">
        <v>550250</v>
      </c>
    </row>
    <row r="5025" spans="1:6" x14ac:dyDescent="0.2">
      <c r="A5025" s="1">
        <v>43852</v>
      </c>
      <c r="B5025" s="1"/>
      <c r="C5025" t="s">
        <v>103</v>
      </c>
      <c r="D5025">
        <v>0</v>
      </c>
      <c r="E5025">
        <v>5646.23</v>
      </c>
      <c r="F5025">
        <v>465181</v>
      </c>
    </row>
    <row r="5026" spans="1:6" x14ac:dyDescent="0.2">
      <c r="A5026" s="1">
        <v>43852</v>
      </c>
      <c r="B5026" s="1"/>
      <c r="C5026" t="s">
        <v>103</v>
      </c>
      <c r="D5026">
        <v>0</v>
      </c>
      <c r="E5026">
        <v>0</v>
      </c>
      <c r="F5026">
        <v>0</v>
      </c>
    </row>
    <row r="5027" spans="1:6" x14ac:dyDescent="0.2">
      <c r="A5027" s="1">
        <v>43852</v>
      </c>
      <c r="B5027" s="1"/>
      <c r="C5027" t="s">
        <v>103</v>
      </c>
      <c r="D5027">
        <v>0</v>
      </c>
      <c r="E5027">
        <v>485.67</v>
      </c>
      <c r="F5027">
        <v>53937</v>
      </c>
    </row>
    <row r="5028" spans="1:6" x14ac:dyDescent="0.2">
      <c r="A5028" s="1">
        <v>43852</v>
      </c>
      <c r="B5028" s="1"/>
      <c r="C5028" t="s">
        <v>106</v>
      </c>
      <c r="D5028">
        <v>0</v>
      </c>
      <c r="E5028">
        <v>2303.6999999999998</v>
      </c>
      <c r="F5028">
        <v>111596</v>
      </c>
    </row>
    <row r="5029" spans="1:6" x14ac:dyDescent="0.2">
      <c r="A5029" s="1">
        <v>43852</v>
      </c>
      <c r="B5029" s="1"/>
      <c r="C5029" t="s">
        <v>106</v>
      </c>
      <c r="D5029">
        <v>0</v>
      </c>
      <c r="E5029">
        <v>6791.17</v>
      </c>
      <c r="F5029">
        <v>249965</v>
      </c>
    </row>
    <row r="5030" spans="1:6" x14ac:dyDescent="0.2">
      <c r="A5030" s="1">
        <v>43852</v>
      </c>
      <c r="B5030" s="1"/>
      <c r="C5030" t="s">
        <v>103</v>
      </c>
      <c r="D5030">
        <v>0</v>
      </c>
      <c r="E5030">
        <v>0</v>
      </c>
      <c r="F5030">
        <v>0</v>
      </c>
    </row>
    <row r="5031" spans="1:6" x14ac:dyDescent="0.2">
      <c r="A5031" s="1">
        <v>43852</v>
      </c>
      <c r="B5031" s="1"/>
      <c r="C5031" t="s">
        <v>103</v>
      </c>
      <c r="D5031">
        <v>0</v>
      </c>
      <c r="E5031">
        <v>1098.04</v>
      </c>
      <c r="F5031">
        <v>57882</v>
      </c>
    </row>
    <row r="5032" spans="1:6" x14ac:dyDescent="0.2">
      <c r="A5032" s="1">
        <v>43852</v>
      </c>
      <c r="B5032" s="1"/>
      <c r="C5032" t="s">
        <v>108</v>
      </c>
      <c r="D5032">
        <v>0</v>
      </c>
      <c r="E5032">
        <v>5297.54</v>
      </c>
      <c r="F5032">
        <v>399421</v>
      </c>
    </row>
    <row r="5033" spans="1:6" x14ac:dyDescent="0.2">
      <c r="A5033" s="1">
        <v>43852</v>
      </c>
      <c r="B5033" s="1"/>
      <c r="C5033" t="s">
        <v>103</v>
      </c>
      <c r="D5033">
        <v>0</v>
      </c>
      <c r="E5033">
        <v>2416.21</v>
      </c>
      <c r="F5033">
        <v>211303</v>
      </c>
    </row>
    <row r="5034" spans="1:6" x14ac:dyDescent="0.2">
      <c r="A5034" s="1">
        <v>43852</v>
      </c>
      <c r="B5034" s="1"/>
      <c r="C5034" t="s">
        <v>106</v>
      </c>
      <c r="D5034">
        <v>0</v>
      </c>
      <c r="E5034">
        <v>11104.96</v>
      </c>
      <c r="F5034">
        <v>1412123</v>
      </c>
    </row>
    <row r="5035" spans="1:6" x14ac:dyDescent="0.2">
      <c r="A5035" s="1">
        <v>43852</v>
      </c>
      <c r="B5035" s="1"/>
      <c r="C5035" t="s">
        <v>103</v>
      </c>
      <c r="D5035">
        <v>0</v>
      </c>
      <c r="E5035">
        <v>0</v>
      </c>
      <c r="F5035">
        <v>0</v>
      </c>
    </row>
    <row r="5036" spans="1:6" x14ac:dyDescent="0.2">
      <c r="A5036" s="1">
        <v>43852</v>
      </c>
      <c r="B5036" s="1"/>
      <c r="C5036" t="s">
        <v>103</v>
      </c>
      <c r="D5036">
        <v>0</v>
      </c>
      <c r="E5036">
        <v>44.17</v>
      </c>
      <c r="F5036">
        <v>10310</v>
      </c>
    </row>
    <row r="5037" spans="1:6" x14ac:dyDescent="0.2">
      <c r="A5037" s="1">
        <v>43852</v>
      </c>
      <c r="B5037" s="1"/>
      <c r="C5037" t="s">
        <v>103</v>
      </c>
      <c r="D5037">
        <v>0</v>
      </c>
      <c r="E5037">
        <v>47.92</v>
      </c>
      <c r="F5037">
        <v>54690</v>
      </c>
    </row>
    <row r="5038" spans="1:6" x14ac:dyDescent="0.2">
      <c r="A5038" s="1">
        <v>43852</v>
      </c>
      <c r="B5038" s="1"/>
      <c r="C5038" t="s">
        <v>106</v>
      </c>
      <c r="D5038">
        <v>0</v>
      </c>
      <c r="E5038">
        <v>0</v>
      </c>
      <c r="F5038">
        <v>0</v>
      </c>
    </row>
    <row r="5039" spans="1:6" x14ac:dyDescent="0.2">
      <c r="A5039" s="1">
        <v>43852</v>
      </c>
      <c r="B5039" s="1"/>
      <c r="C5039" t="s">
        <v>103</v>
      </c>
      <c r="D5039">
        <v>0</v>
      </c>
      <c r="E5039">
        <v>0</v>
      </c>
      <c r="F5039">
        <v>0</v>
      </c>
    </row>
    <row r="5040" spans="1:6" x14ac:dyDescent="0.2">
      <c r="A5040" s="1">
        <v>43852</v>
      </c>
      <c r="B5040" s="1"/>
      <c r="C5040" t="s">
        <v>106</v>
      </c>
      <c r="D5040">
        <v>0</v>
      </c>
      <c r="E5040">
        <v>11631.71</v>
      </c>
      <c r="F5040">
        <v>984284</v>
      </c>
    </row>
    <row r="5041" spans="1:6" x14ac:dyDescent="0.2">
      <c r="A5041" s="1">
        <v>43852</v>
      </c>
      <c r="B5041" s="1"/>
      <c r="C5041" t="s">
        <v>108</v>
      </c>
      <c r="D5041">
        <v>0</v>
      </c>
      <c r="E5041">
        <v>9146.69</v>
      </c>
      <c r="F5041">
        <v>801661</v>
      </c>
    </row>
    <row r="5042" spans="1:6" x14ac:dyDescent="0.2">
      <c r="A5042" s="1">
        <v>43852</v>
      </c>
      <c r="B5042" s="1"/>
      <c r="C5042" t="s">
        <v>108</v>
      </c>
      <c r="D5042">
        <v>0</v>
      </c>
      <c r="E5042">
        <v>549.88</v>
      </c>
      <c r="F5042">
        <v>48770</v>
      </c>
    </row>
    <row r="5043" spans="1:6" x14ac:dyDescent="0.2">
      <c r="A5043" s="1">
        <v>43852</v>
      </c>
      <c r="B5043" s="1"/>
      <c r="C5043" t="s">
        <v>103</v>
      </c>
      <c r="D5043">
        <v>0</v>
      </c>
      <c r="E5043">
        <v>0.38</v>
      </c>
      <c r="F5043">
        <v>61</v>
      </c>
    </row>
    <row r="5044" spans="1:6" x14ac:dyDescent="0.2">
      <c r="A5044" s="1">
        <v>43852</v>
      </c>
      <c r="B5044" s="1"/>
      <c r="C5044" t="s">
        <v>103</v>
      </c>
      <c r="D5044">
        <v>0</v>
      </c>
      <c r="E5044">
        <v>1339.28</v>
      </c>
      <c r="F5044">
        <v>154054</v>
      </c>
    </row>
    <row r="5045" spans="1:6" x14ac:dyDescent="0.2">
      <c r="A5045" s="1">
        <v>43852</v>
      </c>
      <c r="B5045" s="1"/>
      <c r="C5045" t="s">
        <v>103</v>
      </c>
      <c r="D5045">
        <v>0</v>
      </c>
      <c r="E5045">
        <v>31.63</v>
      </c>
      <c r="F5045">
        <v>33453</v>
      </c>
    </row>
    <row r="5046" spans="1:6" x14ac:dyDescent="0.2">
      <c r="A5046" s="1">
        <v>43852</v>
      </c>
      <c r="B5046" s="1"/>
      <c r="C5046" t="s">
        <v>103</v>
      </c>
      <c r="D5046">
        <v>0</v>
      </c>
      <c r="E5046">
        <v>5964.53</v>
      </c>
      <c r="F5046">
        <v>597558</v>
      </c>
    </row>
    <row r="5047" spans="1:6" x14ac:dyDescent="0.2">
      <c r="A5047" s="1">
        <v>43852</v>
      </c>
      <c r="B5047" s="1"/>
      <c r="C5047" t="s">
        <v>103</v>
      </c>
      <c r="D5047">
        <v>0</v>
      </c>
      <c r="E5047">
        <v>0</v>
      </c>
      <c r="F5047">
        <v>0</v>
      </c>
    </row>
    <row r="5048" spans="1:6" x14ac:dyDescent="0.2">
      <c r="A5048" s="1">
        <v>43852</v>
      </c>
      <c r="B5048" s="1"/>
      <c r="C5048" t="s">
        <v>106</v>
      </c>
      <c r="D5048">
        <v>0</v>
      </c>
      <c r="E5048">
        <v>1874.92</v>
      </c>
      <c r="F5048">
        <v>98471</v>
      </c>
    </row>
    <row r="5049" spans="1:6" x14ac:dyDescent="0.2">
      <c r="A5049" s="1">
        <v>43852</v>
      </c>
      <c r="B5049" s="1"/>
      <c r="C5049" t="s">
        <v>103</v>
      </c>
      <c r="D5049">
        <v>0</v>
      </c>
      <c r="E5049">
        <v>32.380000000000003</v>
      </c>
      <c r="F5049">
        <v>24212</v>
      </c>
    </row>
    <row r="5050" spans="1:6" x14ac:dyDescent="0.2">
      <c r="A5050" s="1">
        <v>43852</v>
      </c>
      <c r="B5050" s="1"/>
      <c r="C5050" t="s">
        <v>106</v>
      </c>
      <c r="D5050">
        <v>0</v>
      </c>
      <c r="E5050">
        <v>514.05999999999995</v>
      </c>
      <c r="F5050">
        <v>61701</v>
      </c>
    </row>
    <row r="5051" spans="1:6" x14ac:dyDescent="0.2">
      <c r="A5051" s="1">
        <v>43852</v>
      </c>
      <c r="B5051" s="1"/>
      <c r="C5051" t="s">
        <v>103</v>
      </c>
      <c r="D5051">
        <v>0</v>
      </c>
      <c r="E5051">
        <v>1700.95</v>
      </c>
      <c r="F5051">
        <v>111798</v>
      </c>
    </row>
    <row r="5052" spans="1:6" x14ac:dyDescent="0.2">
      <c r="A5052" s="1">
        <v>43852</v>
      </c>
      <c r="B5052" s="1"/>
      <c r="C5052" t="s">
        <v>106</v>
      </c>
      <c r="D5052">
        <v>1</v>
      </c>
      <c r="E5052">
        <v>0.17</v>
      </c>
      <c r="F5052">
        <v>10</v>
      </c>
    </row>
    <row r="5053" spans="1:6" x14ac:dyDescent="0.2">
      <c r="A5053" s="1">
        <v>43852</v>
      </c>
      <c r="B5053" s="1"/>
      <c r="C5053" t="s">
        <v>108</v>
      </c>
      <c r="D5053">
        <v>0</v>
      </c>
      <c r="E5053">
        <v>11.73</v>
      </c>
      <c r="F5053">
        <v>982</v>
      </c>
    </row>
    <row r="5054" spans="1:6" x14ac:dyDescent="0.2">
      <c r="A5054" s="1">
        <v>43852</v>
      </c>
      <c r="B5054" s="1"/>
      <c r="C5054" t="s">
        <v>106</v>
      </c>
      <c r="D5054">
        <v>0</v>
      </c>
      <c r="E5054">
        <v>14.38</v>
      </c>
      <c r="F5054">
        <v>1936</v>
      </c>
    </row>
    <row r="5055" spans="1:6" x14ac:dyDescent="0.2">
      <c r="A5055" s="1">
        <v>43852</v>
      </c>
      <c r="B5055" s="1"/>
      <c r="C5055" t="s">
        <v>106</v>
      </c>
      <c r="D5055">
        <v>0</v>
      </c>
      <c r="E5055">
        <v>2191.0300000000002</v>
      </c>
      <c r="F5055">
        <v>269138</v>
      </c>
    </row>
    <row r="5056" spans="1:6" x14ac:dyDescent="0.2">
      <c r="A5056" s="1">
        <v>43852</v>
      </c>
      <c r="B5056" s="1"/>
      <c r="C5056" t="s">
        <v>106</v>
      </c>
      <c r="D5056">
        <v>1</v>
      </c>
      <c r="E5056">
        <v>641.75</v>
      </c>
      <c r="F5056">
        <v>53294</v>
      </c>
    </row>
    <row r="5057" spans="1:6" x14ac:dyDescent="0.2">
      <c r="A5057" s="1">
        <v>43852</v>
      </c>
      <c r="B5057" s="1"/>
      <c r="C5057" t="s">
        <v>108</v>
      </c>
      <c r="D5057">
        <v>0</v>
      </c>
      <c r="E5057">
        <v>11531.61</v>
      </c>
      <c r="F5057">
        <v>528170</v>
      </c>
    </row>
    <row r="5058" spans="1:6" x14ac:dyDescent="0.2">
      <c r="A5058" s="1">
        <v>43852</v>
      </c>
      <c r="B5058" s="1"/>
      <c r="C5058" t="s">
        <v>106</v>
      </c>
      <c r="D5058">
        <v>1</v>
      </c>
      <c r="E5058">
        <v>673.17</v>
      </c>
      <c r="F5058">
        <v>94228</v>
      </c>
    </row>
    <row r="5059" spans="1:6" x14ac:dyDescent="0.2">
      <c r="A5059" s="1">
        <v>43852</v>
      </c>
      <c r="B5059" s="1"/>
      <c r="C5059" t="s">
        <v>103</v>
      </c>
      <c r="D5059">
        <v>1</v>
      </c>
      <c r="E5059">
        <v>764.34</v>
      </c>
      <c r="F5059">
        <v>158934</v>
      </c>
    </row>
    <row r="5060" spans="1:6" x14ac:dyDescent="0.2">
      <c r="A5060" s="1">
        <v>43852</v>
      </c>
      <c r="B5060" s="1"/>
      <c r="C5060" t="s">
        <v>107</v>
      </c>
      <c r="D5060">
        <v>1</v>
      </c>
      <c r="E5060">
        <v>11.77</v>
      </c>
      <c r="F5060">
        <v>1181</v>
      </c>
    </row>
    <row r="5061" spans="1:6" x14ac:dyDescent="0.2">
      <c r="A5061" s="1">
        <v>43852</v>
      </c>
      <c r="B5061" s="1"/>
      <c r="C5061" t="s">
        <v>103</v>
      </c>
      <c r="D5061">
        <v>0</v>
      </c>
      <c r="E5061">
        <v>0</v>
      </c>
      <c r="F5061">
        <v>0</v>
      </c>
    </row>
    <row r="5062" spans="1:6" x14ac:dyDescent="0.2">
      <c r="A5062" s="1">
        <v>43852</v>
      </c>
      <c r="B5062" s="1"/>
      <c r="C5062" t="s">
        <v>106</v>
      </c>
      <c r="D5062">
        <v>1</v>
      </c>
      <c r="E5062">
        <v>457.77</v>
      </c>
      <c r="F5062">
        <v>36562</v>
      </c>
    </row>
    <row r="5063" spans="1:6" x14ac:dyDescent="0.2">
      <c r="A5063" s="1">
        <v>43852</v>
      </c>
      <c r="B5063" s="1"/>
      <c r="C5063" t="s">
        <v>106</v>
      </c>
      <c r="D5063">
        <v>0</v>
      </c>
      <c r="E5063">
        <v>0</v>
      </c>
      <c r="F5063">
        <v>0</v>
      </c>
    </row>
    <row r="5064" spans="1:6" x14ac:dyDescent="0.2">
      <c r="A5064" s="1">
        <v>43852</v>
      </c>
      <c r="B5064" s="1"/>
      <c r="C5064" t="s">
        <v>106</v>
      </c>
      <c r="D5064">
        <v>0</v>
      </c>
      <c r="E5064">
        <v>0</v>
      </c>
      <c r="F5064">
        <v>0</v>
      </c>
    </row>
    <row r="5065" spans="1:6" x14ac:dyDescent="0.2">
      <c r="A5065" s="1">
        <v>43852</v>
      </c>
      <c r="B5065" s="1"/>
      <c r="C5065" t="s">
        <v>106</v>
      </c>
      <c r="D5065">
        <v>1</v>
      </c>
      <c r="E5065">
        <v>549.71</v>
      </c>
      <c r="F5065">
        <v>62126</v>
      </c>
    </row>
    <row r="5066" spans="1:6" x14ac:dyDescent="0.2">
      <c r="A5066" s="1">
        <v>43852</v>
      </c>
      <c r="B5066" s="1"/>
      <c r="C5066" t="s">
        <v>103</v>
      </c>
      <c r="D5066">
        <v>0</v>
      </c>
      <c r="E5066">
        <v>7617.53</v>
      </c>
      <c r="F5066">
        <v>610681</v>
      </c>
    </row>
    <row r="5067" spans="1:6" x14ac:dyDescent="0.2">
      <c r="A5067" s="1">
        <v>43852</v>
      </c>
      <c r="B5067" s="1"/>
      <c r="C5067" t="s">
        <v>106</v>
      </c>
      <c r="D5067">
        <v>1</v>
      </c>
      <c r="E5067">
        <v>221.91</v>
      </c>
      <c r="F5067">
        <v>17764</v>
      </c>
    </row>
    <row r="5068" spans="1:6" x14ac:dyDescent="0.2">
      <c r="A5068" s="1">
        <v>43852</v>
      </c>
      <c r="B5068" s="1"/>
      <c r="C5068" t="s">
        <v>106</v>
      </c>
      <c r="D5068">
        <v>0</v>
      </c>
      <c r="E5068">
        <v>0</v>
      </c>
      <c r="F5068">
        <v>0</v>
      </c>
    </row>
    <row r="5069" spans="1:6" x14ac:dyDescent="0.2">
      <c r="A5069" s="1">
        <v>43852</v>
      </c>
      <c r="B5069" s="1"/>
      <c r="C5069" t="s">
        <v>103</v>
      </c>
      <c r="D5069">
        <v>0</v>
      </c>
      <c r="E5069">
        <v>0</v>
      </c>
      <c r="F5069">
        <v>0</v>
      </c>
    </row>
    <row r="5070" spans="1:6" x14ac:dyDescent="0.2">
      <c r="A5070" s="1">
        <v>43852</v>
      </c>
      <c r="B5070" s="1"/>
      <c r="C5070" t="s">
        <v>106</v>
      </c>
      <c r="D5070">
        <v>0</v>
      </c>
      <c r="E5070">
        <v>3992.38</v>
      </c>
      <c r="F5070">
        <v>166553</v>
      </c>
    </row>
    <row r="5071" spans="1:6" x14ac:dyDescent="0.2">
      <c r="A5071" s="1">
        <v>43852</v>
      </c>
      <c r="B5071" s="1"/>
      <c r="C5071" t="s">
        <v>106</v>
      </c>
      <c r="D5071">
        <v>1</v>
      </c>
      <c r="E5071">
        <v>596.66999999999996</v>
      </c>
      <c r="F5071">
        <v>105974</v>
      </c>
    </row>
    <row r="5072" spans="1:6" x14ac:dyDescent="0.2">
      <c r="A5072" s="1">
        <v>43852</v>
      </c>
      <c r="B5072" s="1"/>
      <c r="C5072" t="s">
        <v>106</v>
      </c>
      <c r="D5072">
        <v>1</v>
      </c>
      <c r="E5072">
        <v>291.18</v>
      </c>
      <c r="F5072">
        <v>34535</v>
      </c>
    </row>
    <row r="5073" spans="1:6" x14ac:dyDescent="0.2">
      <c r="A5073" s="1">
        <v>43852</v>
      </c>
      <c r="B5073" s="1"/>
      <c r="C5073" t="s">
        <v>107</v>
      </c>
      <c r="D5073">
        <v>1</v>
      </c>
      <c r="E5073">
        <v>4899.32</v>
      </c>
      <c r="F5073">
        <v>396802</v>
      </c>
    </row>
    <row r="5074" spans="1:6" x14ac:dyDescent="0.2">
      <c r="A5074" s="1">
        <v>43852</v>
      </c>
      <c r="B5074" s="1"/>
      <c r="C5074" t="s">
        <v>108</v>
      </c>
      <c r="D5074">
        <v>0</v>
      </c>
      <c r="E5074">
        <v>6424.98</v>
      </c>
      <c r="F5074">
        <v>570111</v>
      </c>
    </row>
    <row r="5075" spans="1:6" x14ac:dyDescent="0.2">
      <c r="A5075" s="1">
        <v>43852</v>
      </c>
      <c r="B5075" s="1"/>
      <c r="C5075" t="s">
        <v>106</v>
      </c>
      <c r="D5075">
        <v>0</v>
      </c>
      <c r="E5075">
        <v>0</v>
      </c>
      <c r="F5075">
        <v>0</v>
      </c>
    </row>
    <row r="5076" spans="1:6" x14ac:dyDescent="0.2">
      <c r="A5076" s="1">
        <v>43852</v>
      </c>
      <c r="B5076" s="1"/>
      <c r="C5076" t="s">
        <v>106</v>
      </c>
      <c r="D5076">
        <v>1</v>
      </c>
      <c r="E5076">
        <v>0</v>
      </c>
      <c r="F5076">
        <v>0</v>
      </c>
    </row>
    <row r="5077" spans="1:6" x14ac:dyDescent="0.2">
      <c r="A5077" s="1">
        <v>43852</v>
      </c>
      <c r="B5077" s="1"/>
      <c r="C5077" t="s">
        <v>103</v>
      </c>
      <c r="D5077">
        <v>0</v>
      </c>
      <c r="E5077">
        <v>2998.59</v>
      </c>
      <c r="F5077">
        <v>1394752</v>
      </c>
    </row>
    <row r="5078" spans="1:6" x14ac:dyDescent="0.2">
      <c r="A5078" s="1">
        <v>43852</v>
      </c>
      <c r="B5078" s="1"/>
      <c r="C5078" t="s">
        <v>106</v>
      </c>
      <c r="D5078">
        <v>1</v>
      </c>
      <c r="E5078">
        <v>532.16999999999996</v>
      </c>
      <c r="F5078">
        <v>101122</v>
      </c>
    </row>
    <row r="5079" spans="1:6" x14ac:dyDescent="0.2">
      <c r="A5079" s="1">
        <v>43852</v>
      </c>
      <c r="B5079" s="1"/>
      <c r="C5079" t="s">
        <v>108</v>
      </c>
      <c r="D5079">
        <v>0</v>
      </c>
      <c r="E5079">
        <v>2329.46</v>
      </c>
      <c r="F5079">
        <v>306801</v>
      </c>
    </row>
    <row r="5080" spans="1:6" x14ac:dyDescent="0.2">
      <c r="A5080" s="1">
        <v>43852</v>
      </c>
      <c r="B5080" s="1"/>
      <c r="C5080" t="s">
        <v>108</v>
      </c>
      <c r="D5080">
        <v>0</v>
      </c>
      <c r="E5080">
        <v>277.83999999999997</v>
      </c>
      <c r="F5080">
        <v>38782</v>
      </c>
    </row>
    <row r="5081" spans="1:6" x14ac:dyDescent="0.2">
      <c r="A5081" s="1">
        <v>43852</v>
      </c>
      <c r="B5081" s="1"/>
      <c r="C5081" t="s">
        <v>108</v>
      </c>
      <c r="D5081">
        <v>0</v>
      </c>
      <c r="E5081">
        <v>10543.89</v>
      </c>
      <c r="F5081">
        <v>749459</v>
      </c>
    </row>
    <row r="5082" spans="1:6" x14ac:dyDescent="0.2">
      <c r="A5082" s="1">
        <v>43852</v>
      </c>
      <c r="B5082" s="1"/>
      <c r="C5082" t="s">
        <v>107</v>
      </c>
      <c r="D5082">
        <v>1</v>
      </c>
      <c r="E5082">
        <v>4232.92</v>
      </c>
      <c r="F5082">
        <v>322347</v>
      </c>
    </row>
    <row r="5083" spans="1:6" x14ac:dyDescent="0.2">
      <c r="A5083" s="1">
        <v>43852</v>
      </c>
      <c r="B5083" s="1"/>
      <c r="C5083" t="s">
        <v>106</v>
      </c>
      <c r="D5083">
        <v>1</v>
      </c>
      <c r="E5083">
        <v>496.8</v>
      </c>
      <c r="F5083">
        <v>32614</v>
      </c>
    </row>
    <row r="5084" spans="1:6" x14ac:dyDescent="0.2">
      <c r="A5084" s="1">
        <v>43852</v>
      </c>
      <c r="B5084" s="1"/>
      <c r="C5084" t="s">
        <v>106</v>
      </c>
      <c r="D5084">
        <v>0</v>
      </c>
      <c r="E5084">
        <v>1863.31</v>
      </c>
      <c r="F5084">
        <v>67512</v>
      </c>
    </row>
    <row r="5085" spans="1:6" x14ac:dyDescent="0.2">
      <c r="A5085" s="1">
        <v>43852</v>
      </c>
      <c r="B5085" s="1"/>
      <c r="C5085" t="s">
        <v>103</v>
      </c>
      <c r="D5085">
        <v>0</v>
      </c>
      <c r="E5085">
        <v>89.4</v>
      </c>
      <c r="F5085">
        <v>7145</v>
      </c>
    </row>
    <row r="5086" spans="1:6" x14ac:dyDescent="0.2">
      <c r="A5086" s="1">
        <v>43852</v>
      </c>
      <c r="B5086" s="1"/>
      <c r="C5086" t="s">
        <v>106</v>
      </c>
      <c r="D5086">
        <v>1</v>
      </c>
      <c r="E5086">
        <v>4.32</v>
      </c>
      <c r="F5086">
        <v>202</v>
      </c>
    </row>
    <row r="5087" spans="1:6" x14ac:dyDescent="0.2">
      <c r="A5087" s="1">
        <v>43852</v>
      </c>
      <c r="B5087" s="1"/>
      <c r="C5087" t="s">
        <v>103</v>
      </c>
      <c r="D5087">
        <v>0</v>
      </c>
      <c r="E5087">
        <v>0</v>
      </c>
      <c r="F5087">
        <v>0</v>
      </c>
    </row>
    <row r="5088" spans="1:6" x14ac:dyDescent="0.2">
      <c r="A5088" s="1">
        <v>43852</v>
      </c>
      <c r="B5088" s="1"/>
      <c r="C5088" t="s">
        <v>106</v>
      </c>
      <c r="D5088">
        <v>0</v>
      </c>
      <c r="E5088">
        <v>0</v>
      </c>
      <c r="F5088">
        <v>0</v>
      </c>
    </row>
    <row r="5089" spans="1:6" x14ac:dyDescent="0.2">
      <c r="A5089" s="1">
        <v>43852</v>
      </c>
      <c r="B5089" s="1"/>
      <c r="C5089" t="s">
        <v>106</v>
      </c>
      <c r="D5089">
        <v>0</v>
      </c>
      <c r="E5089">
        <v>1293.4100000000001</v>
      </c>
      <c r="F5089">
        <v>233020</v>
      </c>
    </row>
    <row r="5090" spans="1:6" x14ac:dyDescent="0.2">
      <c r="A5090" s="1">
        <v>43852</v>
      </c>
      <c r="B5090" s="1"/>
      <c r="C5090" t="s">
        <v>107</v>
      </c>
      <c r="D5090">
        <v>1</v>
      </c>
      <c r="E5090">
        <v>1250.43</v>
      </c>
      <c r="F5090">
        <v>134624</v>
      </c>
    </row>
    <row r="5091" spans="1:6" x14ac:dyDescent="0.2">
      <c r="A5091" s="1">
        <v>43852</v>
      </c>
      <c r="B5091" s="1"/>
      <c r="C5091" t="s">
        <v>108</v>
      </c>
      <c r="D5091">
        <v>0</v>
      </c>
      <c r="E5091">
        <v>8037.31</v>
      </c>
      <c r="F5091">
        <v>1715890</v>
      </c>
    </row>
    <row r="5092" spans="1:6" x14ac:dyDescent="0.2">
      <c r="A5092" s="1">
        <v>43852</v>
      </c>
      <c r="B5092" s="1"/>
      <c r="C5092" t="s">
        <v>106</v>
      </c>
      <c r="D5092">
        <v>0</v>
      </c>
      <c r="E5092">
        <v>1808.02</v>
      </c>
      <c r="F5092">
        <v>327635</v>
      </c>
    </row>
    <row r="5093" spans="1:6" x14ac:dyDescent="0.2">
      <c r="A5093" s="1">
        <v>43852</v>
      </c>
      <c r="B5093" s="1"/>
      <c r="C5093" t="s">
        <v>106</v>
      </c>
      <c r="D5093">
        <v>0</v>
      </c>
      <c r="E5093">
        <v>0</v>
      </c>
      <c r="F5093">
        <v>0</v>
      </c>
    </row>
    <row r="5094" spans="1:6" x14ac:dyDescent="0.2">
      <c r="A5094" s="1">
        <v>43852</v>
      </c>
      <c r="B5094" s="1"/>
      <c r="C5094" t="s">
        <v>103</v>
      </c>
      <c r="D5094">
        <v>0</v>
      </c>
      <c r="E5094">
        <v>401.7</v>
      </c>
      <c r="F5094">
        <v>33302</v>
      </c>
    </row>
    <row r="5095" spans="1:6" x14ac:dyDescent="0.2">
      <c r="A5095" s="1">
        <v>43852</v>
      </c>
      <c r="B5095" s="1"/>
      <c r="C5095" t="s">
        <v>108</v>
      </c>
      <c r="D5095">
        <v>0</v>
      </c>
      <c r="E5095">
        <v>787.18</v>
      </c>
      <c r="F5095">
        <v>106577</v>
      </c>
    </row>
    <row r="5096" spans="1:6" x14ac:dyDescent="0.2">
      <c r="A5096" s="1">
        <v>43852</v>
      </c>
      <c r="B5096" s="1"/>
      <c r="C5096" t="s">
        <v>106</v>
      </c>
      <c r="D5096">
        <v>0</v>
      </c>
      <c r="E5096">
        <v>2448.02</v>
      </c>
      <c r="F5096">
        <v>558527</v>
      </c>
    </row>
    <row r="5097" spans="1:6" x14ac:dyDescent="0.2">
      <c r="A5097" s="1">
        <v>43852</v>
      </c>
      <c r="B5097" s="1"/>
      <c r="C5097" t="s">
        <v>108</v>
      </c>
      <c r="D5097">
        <v>0</v>
      </c>
      <c r="E5097">
        <v>1131.49</v>
      </c>
      <c r="F5097">
        <v>159026</v>
      </c>
    </row>
    <row r="5098" spans="1:6" x14ac:dyDescent="0.2">
      <c r="A5098" s="1">
        <v>43852</v>
      </c>
      <c r="B5098" s="1"/>
      <c r="C5098" t="s">
        <v>106</v>
      </c>
      <c r="D5098">
        <v>1</v>
      </c>
      <c r="E5098">
        <v>2.41</v>
      </c>
      <c r="F5098">
        <v>139</v>
      </c>
    </row>
    <row r="5099" spans="1:6" x14ac:dyDescent="0.2">
      <c r="A5099" s="1">
        <v>43852</v>
      </c>
      <c r="B5099" s="1"/>
      <c r="C5099" t="s">
        <v>106</v>
      </c>
      <c r="D5099">
        <v>1</v>
      </c>
      <c r="E5099">
        <v>0.43</v>
      </c>
      <c r="F5099">
        <v>16</v>
      </c>
    </row>
    <row r="5100" spans="1:6" x14ac:dyDescent="0.2">
      <c r="A5100" s="1">
        <v>43845</v>
      </c>
      <c r="B5100" s="1"/>
      <c r="C5100" t="s">
        <v>106</v>
      </c>
      <c r="D5100">
        <v>0</v>
      </c>
      <c r="E5100">
        <v>2235.33</v>
      </c>
      <c r="F5100">
        <v>637993</v>
      </c>
    </row>
    <row r="5101" spans="1:6" x14ac:dyDescent="0.2">
      <c r="A5101" s="1">
        <v>43845</v>
      </c>
      <c r="B5101" s="1"/>
      <c r="C5101" t="s">
        <v>103</v>
      </c>
      <c r="D5101">
        <v>0</v>
      </c>
      <c r="E5101">
        <v>2445.92</v>
      </c>
      <c r="F5101">
        <v>303381</v>
      </c>
    </row>
    <row r="5102" spans="1:6" x14ac:dyDescent="0.2">
      <c r="A5102" s="1">
        <v>43845</v>
      </c>
      <c r="B5102" s="1"/>
      <c r="C5102" t="s">
        <v>106</v>
      </c>
      <c r="D5102">
        <v>0</v>
      </c>
      <c r="E5102">
        <v>1629.65</v>
      </c>
      <c r="F5102">
        <v>260697</v>
      </c>
    </row>
    <row r="5103" spans="1:6" x14ac:dyDescent="0.2">
      <c r="A5103" s="1">
        <v>43845</v>
      </c>
      <c r="B5103" s="1"/>
      <c r="C5103" t="s">
        <v>106</v>
      </c>
      <c r="D5103">
        <v>0</v>
      </c>
      <c r="E5103">
        <v>1813</v>
      </c>
      <c r="F5103">
        <v>88359</v>
      </c>
    </row>
    <row r="5104" spans="1:6" x14ac:dyDescent="0.2">
      <c r="A5104" s="1">
        <v>43845</v>
      </c>
      <c r="B5104" s="1"/>
      <c r="C5104" t="s">
        <v>106</v>
      </c>
      <c r="D5104">
        <v>0</v>
      </c>
      <c r="E5104">
        <v>0</v>
      </c>
      <c r="F5104">
        <v>0</v>
      </c>
    </row>
    <row r="5105" spans="1:6" x14ac:dyDescent="0.2">
      <c r="A5105" s="1">
        <v>43845</v>
      </c>
      <c r="B5105" s="1"/>
      <c r="C5105" t="s">
        <v>103</v>
      </c>
      <c r="D5105">
        <v>0</v>
      </c>
      <c r="E5105">
        <v>4426.68</v>
      </c>
      <c r="F5105">
        <v>376507</v>
      </c>
    </row>
    <row r="5106" spans="1:6" x14ac:dyDescent="0.2">
      <c r="A5106" s="1">
        <v>43845</v>
      </c>
      <c r="B5106" s="1"/>
      <c r="C5106" t="s">
        <v>106</v>
      </c>
      <c r="D5106">
        <v>0</v>
      </c>
      <c r="E5106">
        <v>2446.9499999999998</v>
      </c>
      <c r="F5106">
        <v>587271</v>
      </c>
    </row>
    <row r="5107" spans="1:6" x14ac:dyDescent="0.2">
      <c r="A5107" s="1">
        <v>43845</v>
      </c>
      <c r="B5107" s="1"/>
      <c r="C5107" t="s">
        <v>103</v>
      </c>
      <c r="D5107">
        <v>0</v>
      </c>
      <c r="E5107">
        <v>4155.1099999999997</v>
      </c>
      <c r="F5107">
        <v>315978</v>
      </c>
    </row>
    <row r="5108" spans="1:6" x14ac:dyDescent="0.2">
      <c r="A5108" s="1">
        <v>43845</v>
      </c>
      <c r="B5108" s="1"/>
      <c r="C5108" t="s">
        <v>103</v>
      </c>
      <c r="D5108">
        <v>0</v>
      </c>
      <c r="E5108">
        <v>0</v>
      </c>
      <c r="F5108">
        <v>0</v>
      </c>
    </row>
    <row r="5109" spans="1:6" x14ac:dyDescent="0.2">
      <c r="A5109" s="1">
        <v>43845</v>
      </c>
      <c r="B5109" s="1"/>
      <c r="C5109" t="s">
        <v>106</v>
      </c>
      <c r="D5109">
        <v>0</v>
      </c>
      <c r="E5109">
        <v>1803.64</v>
      </c>
      <c r="F5109">
        <v>93941</v>
      </c>
    </row>
    <row r="5110" spans="1:6" x14ac:dyDescent="0.2">
      <c r="A5110" s="1">
        <v>43845</v>
      </c>
      <c r="B5110" s="1"/>
      <c r="C5110" t="s">
        <v>103</v>
      </c>
      <c r="D5110">
        <v>0</v>
      </c>
      <c r="E5110">
        <v>0</v>
      </c>
      <c r="F5110">
        <v>0</v>
      </c>
    </row>
    <row r="5111" spans="1:6" x14ac:dyDescent="0.2">
      <c r="A5111" s="1">
        <v>43845</v>
      </c>
      <c r="B5111" s="1"/>
      <c r="C5111" t="s">
        <v>103</v>
      </c>
      <c r="D5111">
        <v>0</v>
      </c>
      <c r="E5111">
        <v>107.49</v>
      </c>
      <c r="F5111">
        <v>23263</v>
      </c>
    </row>
    <row r="5112" spans="1:6" x14ac:dyDescent="0.2">
      <c r="A5112" s="1">
        <v>43845</v>
      </c>
      <c r="B5112" s="1"/>
      <c r="C5112" t="s">
        <v>108</v>
      </c>
      <c r="D5112">
        <v>0</v>
      </c>
      <c r="E5112">
        <v>2263.7399999999998</v>
      </c>
      <c r="F5112">
        <v>330112</v>
      </c>
    </row>
    <row r="5113" spans="1:6" x14ac:dyDescent="0.2">
      <c r="A5113" s="1">
        <v>43845</v>
      </c>
      <c r="B5113" s="1"/>
      <c r="C5113" t="s">
        <v>106</v>
      </c>
      <c r="D5113">
        <v>0</v>
      </c>
      <c r="E5113">
        <v>0</v>
      </c>
      <c r="F5113">
        <v>0</v>
      </c>
    </row>
    <row r="5114" spans="1:6" x14ac:dyDescent="0.2">
      <c r="A5114" s="1">
        <v>43845</v>
      </c>
      <c r="B5114" s="1"/>
      <c r="C5114" t="s">
        <v>108</v>
      </c>
      <c r="D5114">
        <v>0</v>
      </c>
      <c r="E5114">
        <v>2882.29</v>
      </c>
      <c r="F5114">
        <v>561365</v>
      </c>
    </row>
    <row r="5115" spans="1:6" x14ac:dyDescent="0.2">
      <c r="A5115" s="1">
        <v>43845</v>
      </c>
      <c r="B5115" s="1"/>
      <c r="C5115" t="s">
        <v>103</v>
      </c>
      <c r="D5115">
        <v>0</v>
      </c>
      <c r="E5115">
        <v>1140.77</v>
      </c>
      <c r="F5115">
        <v>210220</v>
      </c>
    </row>
    <row r="5116" spans="1:6" x14ac:dyDescent="0.2">
      <c r="A5116" s="1">
        <v>43845</v>
      </c>
      <c r="B5116" s="1"/>
      <c r="C5116" t="s">
        <v>103</v>
      </c>
      <c r="D5116">
        <v>0</v>
      </c>
      <c r="E5116">
        <v>2051.79</v>
      </c>
      <c r="F5116">
        <v>246506</v>
      </c>
    </row>
    <row r="5117" spans="1:6" x14ac:dyDescent="0.2">
      <c r="A5117" s="1">
        <v>43845</v>
      </c>
      <c r="B5117" s="1"/>
      <c r="C5117" t="s">
        <v>103</v>
      </c>
      <c r="D5117">
        <v>0</v>
      </c>
      <c r="E5117">
        <v>0.81</v>
      </c>
      <c r="F5117">
        <v>89</v>
      </c>
    </row>
    <row r="5118" spans="1:6" x14ac:dyDescent="0.2">
      <c r="A5118" s="1">
        <v>43845</v>
      </c>
      <c r="B5118" s="1"/>
      <c r="C5118" t="s">
        <v>108</v>
      </c>
      <c r="D5118">
        <v>0</v>
      </c>
      <c r="E5118">
        <v>9221.24</v>
      </c>
      <c r="F5118">
        <v>881585</v>
      </c>
    </row>
    <row r="5119" spans="1:6" x14ac:dyDescent="0.2">
      <c r="A5119" s="1">
        <v>43845</v>
      </c>
      <c r="B5119" s="1"/>
      <c r="C5119" t="s">
        <v>103</v>
      </c>
      <c r="D5119">
        <v>0</v>
      </c>
      <c r="E5119">
        <v>0</v>
      </c>
      <c r="F5119">
        <v>0</v>
      </c>
    </row>
    <row r="5120" spans="1:6" x14ac:dyDescent="0.2">
      <c r="A5120" s="1">
        <v>43845</v>
      </c>
      <c r="B5120" s="1"/>
      <c r="C5120" t="s">
        <v>106</v>
      </c>
      <c r="D5120">
        <v>0</v>
      </c>
      <c r="E5120">
        <v>7837.14</v>
      </c>
      <c r="F5120">
        <v>992937</v>
      </c>
    </row>
    <row r="5121" spans="1:6" x14ac:dyDescent="0.2">
      <c r="A5121" s="1">
        <v>43845</v>
      </c>
      <c r="B5121" s="1"/>
      <c r="C5121" t="s">
        <v>105</v>
      </c>
      <c r="D5121">
        <v>0</v>
      </c>
      <c r="E5121">
        <v>187.38</v>
      </c>
      <c r="F5121">
        <v>27207</v>
      </c>
    </row>
    <row r="5122" spans="1:6" x14ac:dyDescent="0.2">
      <c r="A5122" s="1">
        <v>43845</v>
      </c>
      <c r="B5122" s="1"/>
      <c r="C5122" t="s">
        <v>103</v>
      </c>
      <c r="D5122">
        <v>0</v>
      </c>
      <c r="E5122">
        <v>91.78</v>
      </c>
      <c r="F5122">
        <v>75095</v>
      </c>
    </row>
    <row r="5123" spans="1:6" x14ac:dyDescent="0.2">
      <c r="A5123" s="1">
        <v>43845</v>
      </c>
      <c r="B5123" s="1"/>
      <c r="C5123" t="s">
        <v>106</v>
      </c>
      <c r="D5123">
        <v>0</v>
      </c>
      <c r="E5123">
        <v>4381.5200000000004</v>
      </c>
      <c r="F5123">
        <v>187360</v>
      </c>
    </row>
    <row r="5124" spans="1:6" x14ac:dyDescent="0.2">
      <c r="A5124" s="1">
        <v>43845</v>
      </c>
      <c r="B5124" s="1"/>
      <c r="C5124" t="s">
        <v>105</v>
      </c>
      <c r="D5124">
        <v>0</v>
      </c>
      <c r="E5124">
        <v>64.959999999999994</v>
      </c>
      <c r="F5124">
        <v>6754</v>
      </c>
    </row>
    <row r="5125" spans="1:6" x14ac:dyDescent="0.2">
      <c r="A5125" s="1">
        <v>43845</v>
      </c>
      <c r="B5125" s="1"/>
      <c r="C5125" t="s">
        <v>106</v>
      </c>
      <c r="D5125">
        <v>0</v>
      </c>
      <c r="E5125">
        <v>85.71</v>
      </c>
      <c r="F5125">
        <v>15616</v>
      </c>
    </row>
    <row r="5126" spans="1:6" x14ac:dyDescent="0.2">
      <c r="A5126" s="1">
        <v>43845</v>
      </c>
      <c r="B5126" s="1"/>
      <c r="C5126" t="s">
        <v>106</v>
      </c>
      <c r="D5126">
        <v>0</v>
      </c>
      <c r="E5126">
        <v>0</v>
      </c>
      <c r="F5126">
        <v>0</v>
      </c>
    </row>
    <row r="5127" spans="1:6" x14ac:dyDescent="0.2">
      <c r="A5127" s="1">
        <v>43845</v>
      </c>
      <c r="B5127" s="1"/>
      <c r="C5127" t="s">
        <v>106</v>
      </c>
      <c r="D5127">
        <v>0</v>
      </c>
      <c r="E5127">
        <v>0</v>
      </c>
      <c r="F5127">
        <v>0</v>
      </c>
    </row>
    <row r="5128" spans="1:6" x14ac:dyDescent="0.2">
      <c r="A5128" s="1">
        <v>43845</v>
      </c>
      <c r="B5128" s="1"/>
      <c r="C5128" t="s">
        <v>103</v>
      </c>
      <c r="D5128">
        <v>0</v>
      </c>
      <c r="E5128">
        <v>3112.86</v>
      </c>
      <c r="F5128">
        <v>666797</v>
      </c>
    </row>
    <row r="5129" spans="1:6" x14ac:dyDescent="0.2">
      <c r="A5129" s="1">
        <v>43845</v>
      </c>
      <c r="B5129" s="1"/>
      <c r="C5129" t="s">
        <v>103</v>
      </c>
      <c r="D5129">
        <v>0</v>
      </c>
      <c r="E5129">
        <v>1252.27</v>
      </c>
      <c r="F5129">
        <v>44248</v>
      </c>
    </row>
    <row r="5130" spans="1:6" x14ac:dyDescent="0.2">
      <c r="A5130" s="1">
        <v>43845</v>
      </c>
      <c r="B5130" s="1"/>
      <c r="C5130" t="s">
        <v>103</v>
      </c>
      <c r="D5130">
        <v>0</v>
      </c>
      <c r="E5130">
        <v>3970.82</v>
      </c>
      <c r="F5130">
        <v>353424</v>
      </c>
    </row>
    <row r="5131" spans="1:6" x14ac:dyDescent="0.2">
      <c r="A5131" s="1">
        <v>43845</v>
      </c>
      <c r="B5131" s="1"/>
      <c r="C5131" t="s">
        <v>103</v>
      </c>
      <c r="D5131">
        <v>0</v>
      </c>
      <c r="E5131">
        <v>0</v>
      </c>
      <c r="F5131">
        <v>0</v>
      </c>
    </row>
    <row r="5132" spans="1:6" x14ac:dyDescent="0.2">
      <c r="A5132" s="1">
        <v>43845</v>
      </c>
      <c r="B5132" s="1"/>
      <c r="C5132" t="s">
        <v>108</v>
      </c>
      <c r="D5132">
        <v>0</v>
      </c>
      <c r="E5132">
        <v>4730.6099999999997</v>
      </c>
      <c r="F5132">
        <v>1074984</v>
      </c>
    </row>
    <row r="5133" spans="1:6" x14ac:dyDescent="0.2">
      <c r="A5133" s="1">
        <v>43845</v>
      </c>
      <c r="B5133" s="1"/>
      <c r="C5133" t="s">
        <v>108</v>
      </c>
      <c r="D5133">
        <v>0</v>
      </c>
      <c r="E5133">
        <v>1375.34</v>
      </c>
      <c r="F5133">
        <v>204130</v>
      </c>
    </row>
    <row r="5134" spans="1:6" x14ac:dyDescent="0.2">
      <c r="A5134" s="1">
        <v>43845</v>
      </c>
      <c r="B5134" s="1"/>
      <c r="C5134" t="s">
        <v>103</v>
      </c>
      <c r="D5134">
        <v>0</v>
      </c>
      <c r="E5134">
        <v>0</v>
      </c>
      <c r="F5134">
        <v>0</v>
      </c>
    </row>
    <row r="5135" spans="1:6" x14ac:dyDescent="0.2">
      <c r="A5135" s="1">
        <v>43845</v>
      </c>
      <c r="B5135" s="1"/>
      <c r="C5135" t="s">
        <v>103</v>
      </c>
      <c r="D5135">
        <v>0</v>
      </c>
      <c r="E5135">
        <v>0</v>
      </c>
      <c r="F5135">
        <v>0</v>
      </c>
    </row>
    <row r="5136" spans="1:6" x14ac:dyDescent="0.2">
      <c r="A5136" s="1">
        <v>43845</v>
      </c>
      <c r="B5136" s="1"/>
      <c r="C5136" t="s">
        <v>106</v>
      </c>
      <c r="D5136">
        <v>0</v>
      </c>
      <c r="E5136">
        <v>0</v>
      </c>
      <c r="F5136">
        <v>0</v>
      </c>
    </row>
    <row r="5137" spans="1:6" x14ac:dyDescent="0.2">
      <c r="A5137" s="1">
        <v>43845</v>
      </c>
      <c r="B5137" s="1"/>
      <c r="C5137" t="s">
        <v>106</v>
      </c>
      <c r="D5137">
        <v>0</v>
      </c>
      <c r="E5137">
        <v>676.64</v>
      </c>
      <c r="F5137">
        <v>129842</v>
      </c>
    </row>
    <row r="5138" spans="1:6" x14ac:dyDescent="0.2">
      <c r="A5138" s="1">
        <v>43845</v>
      </c>
      <c r="B5138" s="1"/>
      <c r="C5138" t="s">
        <v>108</v>
      </c>
      <c r="D5138">
        <v>0</v>
      </c>
      <c r="E5138">
        <v>6555.54</v>
      </c>
      <c r="F5138">
        <v>526632</v>
      </c>
    </row>
    <row r="5139" spans="1:6" x14ac:dyDescent="0.2">
      <c r="A5139" s="1">
        <v>43845</v>
      </c>
      <c r="B5139" s="1"/>
      <c r="C5139" t="s">
        <v>106</v>
      </c>
      <c r="D5139">
        <v>0</v>
      </c>
      <c r="E5139">
        <v>752.01</v>
      </c>
      <c r="F5139">
        <v>47476</v>
      </c>
    </row>
    <row r="5140" spans="1:6" x14ac:dyDescent="0.2">
      <c r="A5140" s="1">
        <v>43845</v>
      </c>
      <c r="B5140" s="1"/>
      <c r="C5140" t="s">
        <v>103</v>
      </c>
      <c r="D5140">
        <v>0</v>
      </c>
      <c r="E5140">
        <v>3163.81</v>
      </c>
      <c r="F5140">
        <v>153361</v>
      </c>
    </row>
    <row r="5141" spans="1:6" x14ac:dyDescent="0.2">
      <c r="A5141" s="1">
        <v>43845</v>
      </c>
      <c r="B5141" s="1"/>
      <c r="C5141" t="s">
        <v>103</v>
      </c>
      <c r="D5141">
        <v>0</v>
      </c>
      <c r="E5141">
        <v>5228.33</v>
      </c>
      <c r="F5141">
        <v>635384</v>
      </c>
    </row>
    <row r="5142" spans="1:6" x14ac:dyDescent="0.2">
      <c r="A5142" s="1">
        <v>43845</v>
      </c>
      <c r="B5142" s="1"/>
      <c r="C5142" t="s">
        <v>106</v>
      </c>
      <c r="D5142">
        <v>0</v>
      </c>
      <c r="E5142">
        <v>0</v>
      </c>
      <c r="F5142">
        <v>0</v>
      </c>
    </row>
    <row r="5143" spans="1:6" x14ac:dyDescent="0.2">
      <c r="A5143" s="1">
        <v>43845</v>
      </c>
      <c r="B5143" s="1"/>
      <c r="C5143" t="s">
        <v>106</v>
      </c>
      <c r="D5143">
        <v>0</v>
      </c>
      <c r="E5143">
        <v>725.81</v>
      </c>
      <c r="F5143">
        <v>131794</v>
      </c>
    </row>
    <row r="5144" spans="1:6" x14ac:dyDescent="0.2">
      <c r="A5144" s="1">
        <v>43845</v>
      </c>
      <c r="B5144" s="1"/>
      <c r="C5144" t="s">
        <v>108</v>
      </c>
      <c r="D5144">
        <v>0</v>
      </c>
      <c r="E5144">
        <v>7103.55</v>
      </c>
      <c r="F5144">
        <v>350172</v>
      </c>
    </row>
    <row r="5145" spans="1:6" x14ac:dyDescent="0.2">
      <c r="A5145" s="1">
        <v>43845</v>
      </c>
      <c r="B5145" s="1"/>
      <c r="C5145" t="s">
        <v>108</v>
      </c>
      <c r="D5145">
        <v>0</v>
      </c>
      <c r="E5145">
        <v>10414.75</v>
      </c>
      <c r="F5145">
        <v>929147</v>
      </c>
    </row>
    <row r="5146" spans="1:6" x14ac:dyDescent="0.2">
      <c r="A5146" s="1">
        <v>43845</v>
      </c>
      <c r="B5146" s="1"/>
      <c r="C5146" t="s">
        <v>103</v>
      </c>
      <c r="D5146">
        <v>0</v>
      </c>
      <c r="E5146">
        <v>108.61</v>
      </c>
      <c r="F5146">
        <v>9331</v>
      </c>
    </row>
    <row r="5147" spans="1:6" x14ac:dyDescent="0.2">
      <c r="A5147" s="1">
        <v>43845</v>
      </c>
      <c r="B5147" s="1"/>
      <c r="C5147" t="s">
        <v>106</v>
      </c>
      <c r="D5147">
        <v>0</v>
      </c>
      <c r="E5147">
        <v>0</v>
      </c>
      <c r="F5147">
        <v>0</v>
      </c>
    </row>
    <row r="5148" spans="1:6" x14ac:dyDescent="0.2">
      <c r="A5148" s="1">
        <v>43845</v>
      </c>
      <c r="B5148" s="1"/>
      <c r="C5148" t="s">
        <v>108</v>
      </c>
      <c r="D5148">
        <v>0</v>
      </c>
      <c r="E5148">
        <v>2137.6799999999998</v>
      </c>
      <c r="F5148">
        <v>207483</v>
      </c>
    </row>
    <row r="5149" spans="1:6" x14ac:dyDescent="0.2">
      <c r="A5149" s="1">
        <v>43845</v>
      </c>
      <c r="B5149" s="1"/>
      <c r="C5149" t="s">
        <v>106</v>
      </c>
      <c r="D5149">
        <v>0</v>
      </c>
      <c r="E5149">
        <v>0</v>
      </c>
      <c r="F5149">
        <v>0</v>
      </c>
    </row>
    <row r="5150" spans="1:6" x14ac:dyDescent="0.2">
      <c r="A5150" s="1">
        <v>43845</v>
      </c>
      <c r="B5150" s="1"/>
      <c r="C5150" t="s">
        <v>103</v>
      </c>
      <c r="D5150">
        <v>0</v>
      </c>
      <c r="E5150">
        <v>154.27000000000001</v>
      </c>
      <c r="F5150">
        <v>12238</v>
      </c>
    </row>
    <row r="5151" spans="1:6" x14ac:dyDescent="0.2">
      <c r="A5151" s="1">
        <v>43845</v>
      </c>
      <c r="B5151" s="1"/>
      <c r="C5151" t="s">
        <v>103</v>
      </c>
      <c r="D5151">
        <v>0</v>
      </c>
      <c r="E5151">
        <v>5888.98</v>
      </c>
      <c r="F5151">
        <v>450344</v>
      </c>
    </row>
    <row r="5152" spans="1:6" x14ac:dyDescent="0.2">
      <c r="A5152" s="1">
        <v>43845</v>
      </c>
      <c r="B5152" s="1"/>
      <c r="C5152" t="s">
        <v>103</v>
      </c>
      <c r="D5152">
        <v>0</v>
      </c>
      <c r="E5152">
        <v>2042.06</v>
      </c>
      <c r="F5152">
        <v>243742</v>
      </c>
    </row>
    <row r="5153" spans="1:6" x14ac:dyDescent="0.2">
      <c r="A5153" s="1">
        <v>43845</v>
      </c>
      <c r="B5153" s="1"/>
      <c r="C5153" t="s">
        <v>103</v>
      </c>
      <c r="D5153">
        <v>0</v>
      </c>
      <c r="E5153">
        <v>896.33</v>
      </c>
      <c r="F5153">
        <v>61465</v>
      </c>
    </row>
    <row r="5154" spans="1:6" x14ac:dyDescent="0.2">
      <c r="A5154" s="1">
        <v>43845</v>
      </c>
      <c r="B5154" s="1"/>
      <c r="C5154" t="s">
        <v>106</v>
      </c>
      <c r="D5154">
        <v>0</v>
      </c>
      <c r="E5154">
        <v>1958.35</v>
      </c>
      <c r="F5154">
        <v>76455</v>
      </c>
    </row>
    <row r="5155" spans="1:6" x14ac:dyDescent="0.2">
      <c r="A5155" s="1">
        <v>43845</v>
      </c>
      <c r="B5155" s="1"/>
      <c r="C5155" t="s">
        <v>108</v>
      </c>
      <c r="D5155">
        <v>0</v>
      </c>
      <c r="E5155">
        <v>769.54</v>
      </c>
      <c r="F5155">
        <v>76245</v>
      </c>
    </row>
    <row r="5156" spans="1:6" x14ac:dyDescent="0.2">
      <c r="A5156" s="1">
        <v>43845</v>
      </c>
      <c r="B5156" s="1"/>
      <c r="C5156" t="s">
        <v>103</v>
      </c>
      <c r="D5156">
        <v>0</v>
      </c>
      <c r="E5156">
        <v>6167.8</v>
      </c>
      <c r="F5156">
        <v>388684</v>
      </c>
    </row>
    <row r="5157" spans="1:6" x14ac:dyDescent="0.2">
      <c r="A5157" s="1">
        <v>43845</v>
      </c>
      <c r="B5157" s="1"/>
      <c r="C5157" t="s">
        <v>108</v>
      </c>
      <c r="D5157">
        <v>0</v>
      </c>
      <c r="E5157">
        <v>333.02</v>
      </c>
      <c r="F5157">
        <v>33260</v>
      </c>
    </row>
    <row r="5158" spans="1:6" x14ac:dyDescent="0.2">
      <c r="A5158" s="1">
        <v>43845</v>
      </c>
      <c r="B5158" s="1"/>
      <c r="C5158" t="s">
        <v>107</v>
      </c>
      <c r="D5158">
        <v>1</v>
      </c>
      <c r="E5158">
        <v>115.83</v>
      </c>
      <c r="F5158">
        <v>8855</v>
      </c>
    </row>
    <row r="5159" spans="1:6" x14ac:dyDescent="0.2">
      <c r="A5159" s="1">
        <v>43845</v>
      </c>
      <c r="B5159" s="1"/>
      <c r="C5159" t="s">
        <v>103</v>
      </c>
      <c r="D5159">
        <v>0</v>
      </c>
      <c r="E5159">
        <v>3590.27</v>
      </c>
      <c r="F5159">
        <v>386294</v>
      </c>
    </row>
    <row r="5160" spans="1:6" x14ac:dyDescent="0.2">
      <c r="A5160" s="1">
        <v>43845</v>
      </c>
      <c r="B5160" s="1"/>
      <c r="C5160" t="s">
        <v>103</v>
      </c>
      <c r="D5160">
        <v>0</v>
      </c>
      <c r="E5160">
        <v>146.79</v>
      </c>
      <c r="F5160">
        <v>11643</v>
      </c>
    </row>
    <row r="5161" spans="1:6" x14ac:dyDescent="0.2">
      <c r="A5161" s="1">
        <v>43845</v>
      </c>
      <c r="B5161" s="1"/>
      <c r="C5161" t="s">
        <v>106</v>
      </c>
      <c r="D5161">
        <v>0</v>
      </c>
      <c r="E5161">
        <v>665.18</v>
      </c>
      <c r="F5161">
        <v>136535</v>
      </c>
    </row>
    <row r="5162" spans="1:6" x14ac:dyDescent="0.2">
      <c r="A5162" s="1">
        <v>43845</v>
      </c>
      <c r="B5162" s="1"/>
      <c r="C5162" t="s">
        <v>108</v>
      </c>
      <c r="D5162">
        <v>0</v>
      </c>
      <c r="E5162">
        <v>416.78</v>
      </c>
      <c r="F5162">
        <v>37645</v>
      </c>
    </row>
    <row r="5163" spans="1:6" x14ac:dyDescent="0.2">
      <c r="A5163" s="1">
        <v>43845</v>
      </c>
      <c r="B5163" s="1"/>
      <c r="C5163" t="s">
        <v>107</v>
      </c>
      <c r="D5163">
        <v>1</v>
      </c>
      <c r="E5163">
        <v>77.790000000000006</v>
      </c>
      <c r="F5163">
        <v>7099</v>
      </c>
    </row>
    <row r="5164" spans="1:6" x14ac:dyDescent="0.2">
      <c r="A5164" s="1">
        <v>43845</v>
      </c>
      <c r="B5164" s="1"/>
      <c r="C5164" t="s">
        <v>106</v>
      </c>
      <c r="D5164">
        <v>1</v>
      </c>
      <c r="E5164">
        <v>584.41</v>
      </c>
      <c r="F5164">
        <v>43243</v>
      </c>
    </row>
    <row r="5165" spans="1:6" x14ac:dyDescent="0.2">
      <c r="A5165" s="1">
        <v>43845</v>
      </c>
      <c r="B5165" s="1"/>
      <c r="C5165" t="s">
        <v>103</v>
      </c>
      <c r="D5165">
        <v>0</v>
      </c>
      <c r="E5165">
        <v>5294.39</v>
      </c>
      <c r="F5165">
        <v>436775</v>
      </c>
    </row>
    <row r="5166" spans="1:6" x14ac:dyDescent="0.2">
      <c r="A5166" s="1">
        <v>43845</v>
      </c>
      <c r="B5166" s="1"/>
      <c r="C5166" t="s">
        <v>107</v>
      </c>
      <c r="D5166">
        <v>1</v>
      </c>
      <c r="E5166">
        <v>7177.04</v>
      </c>
      <c r="F5166">
        <v>544840</v>
      </c>
    </row>
    <row r="5167" spans="1:6" x14ac:dyDescent="0.2">
      <c r="A5167" s="1">
        <v>43845</v>
      </c>
      <c r="B5167" s="1"/>
      <c r="C5167" t="s">
        <v>103</v>
      </c>
      <c r="D5167">
        <v>0</v>
      </c>
      <c r="E5167">
        <v>5990.91</v>
      </c>
      <c r="F5167">
        <v>436880</v>
      </c>
    </row>
    <row r="5168" spans="1:6" x14ac:dyDescent="0.2">
      <c r="A5168" s="1">
        <v>43845</v>
      </c>
      <c r="B5168" s="1"/>
      <c r="C5168" t="s">
        <v>107</v>
      </c>
      <c r="D5168">
        <v>1</v>
      </c>
      <c r="E5168">
        <v>13467.96</v>
      </c>
      <c r="F5168">
        <v>1822187</v>
      </c>
    </row>
    <row r="5169" spans="1:6" x14ac:dyDescent="0.2">
      <c r="A5169" s="1">
        <v>43845</v>
      </c>
      <c r="B5169" s="1"/>
      <c r="C5169" t="s">
        <v>106</v>
      </c>
      <c r="D5169">
        <v>0</v>
      </c>
      <c r="E5169">
        <v>4136.8</v>
      </c>
      <c r="F5169">
        <v>193912</v>
      </c>
    </row>
    <row r="5170" spans="1:6" x14ac:dyDescent="0.2">
      <c r="A5170" s="1">
        <v>43845</v>
      </c>
      <c r="B5170" s="1"/>
      <c r="C5170" t="s">
        <v>108</v>
      </c>
      <c r="D5170">
        <v>0</v>
      </c>
      <c r="E5170">
        <v>4184.59</v>
      </c>
      <c r="F5170">
        <v>344194</v>
      </c>
    </row>
    <row r="5171" spans="1:6" x14ac:dyDescent="0.2">
      <c r="A5171" s="1">
        <v>43845</v>
      </c>
      <c r="B5171" s="1"/>
      <c r="C5171" t="s">
        <v>103</v>
      </c>
      <c r="D5171">
        <v>0</v>
      </c>
      <c r="E5171">
        <v>2241.96</v>
      </c>
      <c r="F5171">
        <v>176123</v>
      </c>
    </row>
    <row r="5172" spans="1:6" x14ac:dyDescent="0.2">
      <c r="A5172" s="1">
        <v>43845</v>
      </c>
      <c r="B5172" s="1"/>
      <c r="C5172" t="s">
        <v>106</v>
      </c>
      <c r="D5172">
        <v>0</v>
      </c>
      <c r="E5172">
        <v>37.67</v>
      </c>
      <c r="F5172">
        <v>8627</v>
      </c>
    </row>
    <row r="5173" spans="1:6" x14ac:dyDescent="0.2">
      <c r="A5173" s="1">
        <v>43845</v>
      </c>
      <c r="B5173" s="1"/>
      <c r="C5173" t="s">
        <v>106</v>
      </c>
      <c r="D5173">
        <v>0</v>
      </c>
      <c r="E5173">
        <v>549.44000000000005</v>
      </c>
      <c r="F5173">
        <v>112621</v>
      </c>
    </row>
    <row r="5174" spans="1:6" x14ac:dyDescent="0.2">
      <c r="A5174" s="1">
        <v>43845</v>
      </c>
      <c r="B5174" s="1"/>
      <c r="C5174" t="s">
        <v>107</v>
      </c>
      <c r="D5174">
        <v>1</v>
      </c>
      <c r="E5174">
        <v>7895.41</v>
      </c>
      <c r="F5174">
        <v>671749</v>
      </c>
    </row>
    <row r="5175" spans="1:6" x14ac:dyDescent="0.2">
      <c r="A5175" s="1">
        <v>43845</v>
      </c>
      <c r="B5175" s="1"/>
      <c r="C5175" t="s">
        <v>103</v>
      </c>
      <c r="D5175">
        <v>0</v>
      </c>
      <c r="E5175">
        <v>115.06</v>
      </c>
      <c r="F5175">
        <v>110199</v>
      </c>
    </row>
    <row r="5176" spans="1:6" x14ac:dyDescent="0.2">
      <c r="A5176" s="1">
        <v>43845</v>
      </c>
      <c r="B5176" s="1"/>
      <c r="C5176" t="s">
        <v>106</v>
      </c>
      <c r="D5176">
        <v>0</v>
      </c>
      <c r="E5176">
        <v>7499.46</v>
      </c>
      <c r="F5176">
        <v>1093176</v>
      </c>
    </row>
    <row r="5177" spans="1:6" x14ac:dyDescent="0.2">
      <c r="A5177" s="1">
        <v>43845</v>
      </c>
      <c r="B5177" s="1"/>
      <c r="C5177" t="s">
        <v>103</v>
      </c>
      <c r="D5177">
        <v>0</v>
      </c>
      <c r="E5177">
        <v>0</v>
      </c>
      <c r="F5177">
        <v>0</v>
      </c>
    </row>
    <row r="5178" spans="1:6" x14ac:dyDescent="0.2">
      <c r="A5178" s="1">
        <v>43845</v>
      </c>
      <c r="B5178" s="1"/>
      <c r="C5178" t="s">
        <v>106</v>
      </c>
      <c r="D5178">
        <v>0</v>
      </c>
      <c r="E5178">
        <v>79.95</v>
      </c>
      <c r="F5178">
        <v>19692</v>
      </c>
    </row>
    <row r="5179" spans="1:6" x14ac:dyDescent="0.2">
      <c r="A5179" s="1">
        <v>43845</v>
      </c>
      <c r="B5179" s="1"/>
      <c r="C5179" t="s">
        <v>103</v>
      </c>
      <c r="D5179">
        <v>0</v>
      </c>
      <c r="E5179">
        <v>79.16</v>
      </c>
      <c r="F5179">
        <v>50306</v>
      </c>
    </row>
    <row r="5180" spans="1:6" x14ac:dyDescent="0.2">
      <c r="A5180" s="1">
        <v>43845</v>
      </c>
      <c r="B5180" s="1"/>
      <c r="C5180" t="s">
        <v>103</v>
      </c>
      <c r="D5180">
        <v>0</v>
      </c>
      <c r="E5180">
        <v>1575.99</v>
      </c>
      <c r="F5180">
        <v>144144</v>
      </c>
    </row>
    <row r="5181" spans="1:6" x14ac:dyDescent="0.2">
      <c r="A5181" s="1">
        <v>43845</v>
      </c>
      <c r="B5181" s="1"/>
      <c r="C5181" t="s">
        <v>103</v>
      </c>
      <c r="D5181">
        <v>0</v>
      </c>
      <c r="E5181">
        <v>0</v>
      </c>
      <c r="F5181">
        <v>0</v>
      </c>
    </row>
    <row r="5182" spans="1:6" x14ac:dyDescent="0.2">
      <c r="A5182" s="1">
        <v>43845</v>
      </c>
      <c r="B5182" s="1"/>
      <c r="C5182" t="s">
        <v>106</v>
      </c>
      <c r="D5182">
        <v>0</v>
      </c>
      <c r="E5182">
        <v>2605.09</v>
      </c>
      <c r="F5182">
        <v>372217</v>
      </c>
    </row>
    <row r="5183" spans="1:6" x14ac:dyDescent="0.2">
      <c r="A5183" s="1">
        <v>43845</v>
      </c>
      <c r="B5183" s="1"/>
      <c r="C5183" t="s">
        <v>108</v>
      </c>
      <c r="D5183">
        <v>0</v>
      </c>
      <c r="E5183">
        <v>896.9</v>
      </c>
      <c r="F5183">
        <v>74818</v>
      </c>
    </row>
    <row r="5184" spans="1:6" x14ac:dyDescent="0.2">
      <c r="A5184" s="1">
        <v>43845</v>
      </c>
      <c r="B5184" s="1"/>
      <c r="C5184" t="s">
        <v>105</v>
      </c>
      <c r="D5184">
        <v>0</v>
      </c>
      <c r="E5184">
        <v>613.09</v>
      </c>
      <c r="F5184">
        <v>110890</v>
      </c>
    </row>
    <row r="5185" spans="1:6" x14ac:dyDescent="0.2">
      <c r="A5185" s="1">
        <v>43845</v>
      </c>
      <c r="B5185" s="1"/>
      <c r="C5185" t="s">
        <v>103</v>
      </c>
      <c r="D5185">
        <v>0</v>
      </c>
      <c r="E5185">
        <v>3715.3</v>
      </c>
      <c r="F5185">
        <v>411777</v>
      </c>
    </row>
    <row r="5186" spans="1:6" x14ac:dyDescent="0.2">
      <c r="A5186" s="1">
        <v>43845</v>
      </c>
      <c r="B5186" s="1"/>
      <c r="C5186" t="s">
        <v>106</v>
      </c>
      <c r="D5186">
        <v>0</v>
      </c>
      <c r="E5186">
        <v>0</v>
      </c>
      <c r="F5186">
        <v>0</v>
      </c>
    </row>
    <row r="5187" spans="1:6" x14ac:dyDescent="0.2">
      <c r="A5187" s="1">
        <v>43845</v>
      </c>
      <c r="B5187" s="1"/>
      <c r="C5187" t="s">
        <v>106</v>
      </c>
      <c r="D5187">
        <v>0</v>
      </c>
      <c r="E5187">
        <v>467.47</v>
      </c>
      <c r="F5187">
        <v>112018</v>
      </c>
    </row>
    <row r="5188" spans="1:6" x14ac:dyDescent="0.2">
      <c r="A5188" s="1">
        <v>43845</v>
      </c>
      <c r="B5188" s="1"/>
      <c r="C5188" t="s">
        <v>103</v>
      </c>
      <c r="D5188">
        <v>0</v>
      </c>
      <c r="E5188">
        <v>329.63</v>
      </c>
      <c r="F5188">
        <v>32992</v>
      </c>
    </row>
    <row r="5189" spans="1:6" x14ac:dyDescent="0.2">
      <c r="A5189" s="1">
        <v>43845</v>
      </c>
      <c r="B5189" s="1"/>
      <c r="C5189" t="s">
        <v>106</v>
      </c>
      <c r="D5189">
        <v>0</v>
      </c>
      <c r="E5189">
        <v>334.38</v>
      </c>
      <c r="F5189">
        <v>49384</v>
      </c>
    </row>
    <row r="5190" spans="1:6" x14ac:dyDescent="0.2">
      <c r="A5190" s="1">
        <v>43838</v>
      </c>
      <c r="B5190" s="1"/>
      <c r="C5190" t="s">
        <v>103</v>
      </c>
      <c r="D5190">
        <v>0</v>
      </c>
      <c r="E5190">
        <v>1196.6199999999999</v>
      </c>
      <c r="F5190">
        <v>50658</v>
      </c>
    </row>
    <row r="5191" spans="1:6" x14ac:dyDescent="0.2">
      <c r="A5191" s="1">
        <v>43838</v>
      </c>
      <c r="B5191" s="1"/>
      <c r="C5191" t="s">
        <v>108</v>
      </c>
      <c r="D5191">
        <v>0</v>
      </c>
      <c r="E5191">
        <v>3809.32</v>
      </c>
      <c r="F5191">
        <v>228141</v>
      </c>
    </row>
    <row r="5192" spans="1:6" x14ac:dyDescent="0.2">
      <c r="A5192" s="1">
        <v>43838</v>
      </c>
      <c r="B5192" s="1"/>
      <c r="C5192" t="s">
        <v>103</v>
      </c>
      <c r="D5192">
        <v>0</v>
      </c>
      <c r="E5192">
        <v>1952.25</v>
      </c>
      <c r="F5192">
        <v>164854</v>
      </c>
    </row>
    <row r="5193" spans="1:6" x14ac:dyDescent="0.2">
      <c r="A5193" s="1">
        <v>43838</v>
      </c>
      <c r="B5193" s="1"/>
      <c r="C5193" t="s">
        <v>103</v>
      </c>
      <c r="D5193">
        <v>0</v>
      </c>
      <c r="E5193">
        <v>201.67</v>
      </c>
      <c r="F5193">
        <v>132279</v>
      </c>
    </row>
    <row r="5194" spans="1:6" x14ac:dyDescent="0.2">
      <c r="A5194" s="1">
        <v>43838</v>
      </c>
      <c r="B5194" s="1"/>
      <c r="C5194" t="s">
        <v>103</v>
      </c>
      <c r="D5194">
        <v>0</v>
      </c>
      <c r="E5194">
        <v>2.13</v>
      </c>
      <c r="F5194">
        <v>1179</v>
      </c>
    </row>
    <row r="5195" spans="1:6" x14ac:dyDescent="0.2">
      <c r="A5195" s="1">
        <v>43838</v>
      </c>
      <c r="B5195" s="1"/>
      <c r="C5195" t="s">
        <v>108</v>
      </c>
      <c r="D5195">
        <v>0</v>
      </c>
      <c r="E5195">
        <v>3284.9</v>
      </c>
      <c r="F5195">
        <v>335595</v>
      </c>
    </row>
    <row r="5196" spans="1:6" x14ac:dyDescent="0.2">
      <c r="A5196" s="1">
        <v>43838</v>
      </c>
      <c r="B5196" s="1"/>
      <c r="C5196" t="s">
        <v>103</v>
      </c>
      <c r="D5196">
        <v>0</v>
      </c>
      <c r="E5196">
        <v>0</v>
      </c>
      <c r="F5196">
        <v>0</v>
      </c>
    </row>
    <row r="5197" spans="1:6" x14ac:dyDescent="0.2">
      <c r="A5197" s="1">
        <v>43838</v>
      </c>
      <c r="B5197" s="1"/>
      <c r="C5197" t="s">
        <v>103</v>
      </c>
      <c r="D5197">
        <v>0</v>
      </c>
      <c r="E5197">
        <v>4412.12</v>
      </c>
      <c r="F5197">
        <v>1049528</v>
      </c>
    </row>
    <row r="5198" spans="1:6" x14ac:dyDescent="0.2">
      <c r="A5198" s="1">
        <v>43838</v>
      </c>
      <c r="B5198" s="1"/>
      <c r="C5198" t="s">
        <v>103</v>
      </c>
      <c r="D5198">
        <v>0</v>
      </c>
      <c r="E5198">
        <v>4059.24</v>
      </c>
      <c r="F5198">
        <v>313310</v>
      </c>
    </row>
    <row r="5199" spans="1:6" x14ac:dyDescent="0.2">
      <c r="A5199" s="1">
        <v>43838</v>
      </c>
      <c r="B5199" s="1"/>
      <c r="C5199" t="s">
        <v>103</v>
      </c>
      <c r="D5199">
        <v>0</v>
      </c>
      <c r="E5199">
        <v>91.1</v>
      </c>
      <c r="F5199">
        <v>26139</v>
      </c>
    </row>
    <row r="5200" spans="1:6" x14ac:dyDescent="0.2">
      <c r="A5200" s="1">
        <v>43838</v>
      </c>
      <c r="B5200" s="1"/>
      <c r="C5200" t="s">
        <v>106</v>
      </c>
      <c r="D5200">
        <v>0</v>
      </c>
      <c r="E5200">
        <v>0</v>
      </c>
      <c r="F5200">
        <v>0</v>
      </c>
    </row>
    <row r="5201" spans="1:6" x14ac:dyDescent="0.2">
      <c r="A5201" s="1">
        <v>43838</v>
      </c>
      <c r="B5201" s="1"/>
      <c r="C5201" t="s">
        <v>103</v>
      </c>
      <c r="D5201">
        <v>0</v>
      </c>
      <c r="E5201">
        <v>2319.58</v>
      </c>
      <c r="F5201">
        <v>282336</v>
      </c>
    </row>
    <row r="5202" spans="1:6" x14ac:dyDescent="0.2">
      <c r="A5202" s="1">
        <v>43838</v>
      </c>
      <c r="B5202" s="1"/>
      <c r="C5202" t="s">
        <v>106</v>
      </c>
      <c r="D5202">
        <v>0</v>
      </c>
      <c r="E5202">
        <v>106.89</v>
      </c>
      <c r="F5202">
        <v>30013</v>
      </c>
    </row>
    <row r="5203" spans="1:6" x14ac:dyDescent="0.2">
      <c r="A5203" s="1">
        <v>43838</v>
      </c>
      <c r="B5203" s="1"/>
      <c r="C5203" t="s">
        <v>103</v>
      </c>
      <c r="D5203">
        <v>0</v>
      </c>
      <c r="E5203">
        <v>0.9</v>
      </c>
      <c r="F5203">
        <v>234</v>
      </c>
    </row>
    <row r="5204" spans="1:6" x14ac:dyDescent="0.2">
      <c r="A5204" s="1">
        <v>43838</v>
      </c>
      <c r="B5204" s="1"/>
      <c r="C5204" t="s">
        <v>107</v>
      </c>
      <c r="D5204">
        <v>1</v>
      </c>
      <c r="E5204">
        <v>0</v>
      </c>
      <c r="F5204">
        <v>0</v>
      </c>
    </row>
    <row r="5205" spans="1:6" x14ac:dyDescent="0.2">
      <c r="A5205" s="1">
        <v>43838</v>
      </c>
      <c r="B5205" s="1"/>
      <c r="C5205" t="s">
        <v>106</v>
      </c>
      <c r="D5205">
        <v>0</v>
      </c>
      <c r="E5205">
        <v>5027.33</v>
      </c>
      <c r="F5205">
        <v>323154</v>
      </c>
    </row>
    <row r="5206" spans="1:6" x14ac:dyDescent="0.2">
      <c r="A5206" s="1">
        <v>43838</v>
      </c>
      <c r="B5206" s="1"/>
      <c r="C5206" t="s">
        <v>107</v>
      </c>
      <c r="D5206">
        <v>1</v>
      </c>
      <c r="E5206">
        <v>5265.32</v>
      </c>
      <c r="F5206">
        <v>424199</v>
      </c>
    </row>
    <row r="5207" spans="1:6" x14ac:dyDescent="0.2">
      <c r="A5207" s="1">
        <v>43838</v>
      </c>
      <c r="B5207" s="1"/>
      <c r="C5207" t="s">
        <v>106</v>
      </c>
      <c r="D5207">
        <v>0</v>
      </c>
      <c r="E5207">
        <v>2395</v>
      </c>
      <c r="F5207">
        <v>185853</v>
      </c>
    </row>
    <row r="5208" spans="1:6" x14ac:dyDescent="0.2">
      <c r="A5208" s="1">
        <v>43838</v>
      </c>
      <c r="B5208" s="1"/>
      <c r="C5208" t="s">
        <v>106</v>
      </c>
      <c r="D5208">
        <v>0</v>
      </c>
      <c r="E5208">
        <v>335.55</v>
      </c>
      <c r="F5208">
        <v>49413</v>
      </c>
    </row>
    <row r="5209" spans="1:6" x14ac:dyDescent="0.2">
      <c r="A5209" s="1">
        <v>43838</v>
      </c>
      <c r="B5209" s="1"/>
      <c r="C5209" t="s">
        <v>107</v>
      </c>
      <c r="D5209">
        <v>1</v>
      </c>
      <c r="E5209">
        <v>34940.39</v>
      </c>
      <c r="F5209">
        <v>4278346</v>
      </c>
    </row>
    <row r="5210" spans="1:6" x14ac:dyDescent="0.2">
      <c r="A5210" s="1">
        <v>43838</v>
      </c>
      <c r="B5210" s="1"/>
      <c r="C5210" t="s">
        <v>106</v>
      </c>
      <c r="D5210">
        <v>0</v>
      </c>
      <c r="E5210">
        <v>1954.33</v>
      </c>
      <c r="F5210">
        <v>114637</v>
      </c>
    </row>
    <row r="5211" spans="1:6" x14ac:dyDescent="0.2">
      <c r="A5211" s="1">
        <v>43838</v>
      </c>
      <c r="B5211" s="1"/>
      <c r="C5211" t="s">
        <v>106</v>
      </c>
      <c r="D5211">
        <v>0</v>
      </c>
      <c r="E5211">
        <v>0</v>
      </c>
      <c r="F5211">
        <v>0</v>
      </c>
    </row>
    <row r="5212" spans="1:6" x14ac:dyDescent="0.2">
      <c r="A5212" s="1">
        <v>43838</v>
      </c>
      <c r="B5212" s="1"/>
      <c r="C5212" t="s">
        <v>103</v>
      </c>
      <c r="D5212">
        <v>0</v>
      </c>
      <c r="E5212">
        <v>603</v>
      </c>
      <c r="F5212">
        <v>52744</v>
      </c>
    </row>
    <row r="5213" spans="1:6" x14ac:dyDescent="0.2">
      <c r="A5213" s="1">
        <v>43838</v>
      </c>
      <c r="B5213" s="1"/>
      <c r="C5213" t="s">
        <v>103</v>
      </c>
      <c r="D5213">
        <v>0</v>
      </c>
      <c r="E5213">
        <v>0</v>
      </c>
      <c r="F5213">
        <v>0</v>
      </c>
    </row>
    <row r="5214" spans="1:6" x14ac:dyDescent="0.2">
      <c r="A5214" s="1">
        <v>43838</v>
      </c>
      <c r="B5214" s="1"/>
      <c r="C5214" t="s">
        <v>108</v>
      </c>
      <c r="D5214">
        <v>0</v>
      </c>
      <c r="E5214">
        <v>2391.66</v>
      </c>
      <c r="F5214">
        <v>690765</v>
      </c>
    </row>
    <row r="5215" spans="1:6" x14ac:dyDescent="0.2">
      <c r="A5215" s="1">
        <v>43838</v>
      </c>
      <c r="B5215" s="1"/>
      <c r="C5215" t="s">
        <v>103</v>
      </c>
      <c r="D5215">
        <v>0</v>
      </c>
      <c r="E5215">
        <v>2173.12</v>
      </c>
      <c r="F5215">
        <v>257059</v>
      </c>
    </row>
    <row r="5216" spans="1:6" x14ac:dyDescent="0.2">
      <c r="A5216" s="1">
        <v>43838</v>
      </c>
      <c r="B5216" s="1"/>
      <c r="C5216" t="s">
        <v>103</v>
      </c>
      <c r="D5216">
        <v>0</v>
      </c>
      <c r="E5216">
        <v>3275.12</v>
      </c>
      <c r="F5216">
        <v>370522</v>
      </c>
    </row>
    <row r="5217" spans="1:6" x14ac:dyDescent="0.2">
      <c r="A5217" s="1">
        <v>43838</v>
      </c>
      <c r="B5217" s="1"/>
      <c r="C5217" t="s">
        <v>108</v>
      </c>
      <c r="D5217">
        <v>0</v>
      </c>
      <c r="E5217">
        <v>707.41</v>
      </c>
      <c r="F5217">
        <v>75546</v>
      </c>
    </row>
    <row r="5218" spans="1:6" x14ac:dyDescent="0.2">
      <c r="A5218" s="1">
        <v>43838</v>
      </c>
      <c r="B5218" s="1"/>
      <c r="C5218" t="s">
        <v>106</v>
      </c>
      <c r="D5218">
        <v>0</v>
      </c>
      <c r="E5218">
        <v>525.98</v>
      </c>
      <c r="F5218">
        <v>95275</v>
      </c>
    </row>
    <row r="5219" spans="1:6" x14ac:dyDescent="0.2">
      <c r="A5219" s="1">
        <v>43838</v>
      </c>
      <c r="B5219" s="1"/>
      <c r="C5219" t="s">
        <v>103</v>
      </c>
      <c r="D5219">
        <v>0</v>
      </c>
      <c r="E5219">
        <v>6081.11</v>
      </c>
      <c r="F5219">
        <v>658148</v>
      </c>
    </row>
    <row r="5220" spans="1:6" x14ac:dyDescent="0.2">
      <c r="A5220" s="1">
        <v>43838</v>
      </c>
      <c r="B5220" s="1"/>
      <c r="C5220" t="s">
        <v>108</v>
      </c>
      <c r="D5220">
        <v>0</v>
      </c>
      <c r="E5220">
        <v>362.93</v>
      </c>
      <c r="F5220">
        <v>35186</v>
      </c>
    </row>
    <row r="5221" spans="1:6" x14ac:dyDescent="0.2">
      <c r="A5221" s="1">
        <v>43838</v>
      </c>
      <c r="B5221" s="1"/>
      <c r="C5221" t="s">
        <v>103</v>
      </c>
      <c r="D5221">
        <v>0</v>
      </c>
      <c r="E5221">
        <v>368.37</v>
      </c>
      <c r="F5221">
        <v>48474</v>
      </c>
    </row>
    <row r="5222" spans="1:6" x14ac:dyDescent="0.2">
      <c r="A5222" s="1">
        <v>43838</v>
      </c>
      <c r="B5222" s="1"/>
      <c r="C5222" t="s">
        <v>108</v>
      </c>
      <c r="D5222">
        <v>0</v>
      </c>
      <c r="E5222">
        <v>359.08</v>
      </c>
      <c r="F5222">
        <v>39287</v>
      </c>
    </row>
    <row r="5223" spans="1:6" x14ac:dyDescent="0.2">
      <c r="A5223" s="1">
        <v>43838</v>
      </c>
      <c r="B5223" s="1"/>
      <c r="C5223" t="s">
        <v>107</v>
      </c>
      <c r="D5223">
        <v>1</v>
      </c>
      <c r="E5223">
        <v>6982.22</v>
      </c>
      <c r="F5223">
        <v>481970</v>
      </c>
    </row>
    <row r="5224" spans="1:6" x14ac:dyDescent="0.2">
      <c r="A5224" s="1">
        <v>43838</v>
      </c>
      <c r="B5224" s="1"/>
      <c r="C5224" t="s">
        <v>108</v>
      </c>
      <c r="D5224">
        <v>0</v>
      </c>
      <c r="E5224">
        <v>1213.1400000000001</v>
      </c>
      <c r="F5224">
        <v>209372</v>
      </c>
    </row>
    <row r="5225" spans="1:6" x14ac:dyDescent="0.2">
      <c r="A5225" s="1">
        <v>43838</v>
      </c>
      <c r="B5225" s="1"/>
      <c r="C5225" t="s">
        <v>103</v>
      </c>
      <c r="D5225">
        <v>0</v>
      </c>
      <c r="E5225">
        <v>1259.79</v>
      </c>
      <c r="F5225">
        <v>91916</v>
      </c>
    </row>
    <row r="5226" spans="1:6" x14ac:dyDescent="0.2">
      <c r="A5226" s="1">
        <v>43838</v>
      </c>
      <c r="B5226" s="1"/>
      <c r="C5226" t="s">
        <v>105</v>
      </c>
      <c r="D5226">
        <v>0</v>
      </c>
      <c r="E5226">
        <v>895.69</v>
      </c>
      <c r="F5226">
        <v>114499</v>
      </c>
    </row>
    <row r="5227" spans="1:6" x14ac:dyDescent="0.2">
      <c r="A5227" s="1">
        <v>43838</v>
      </c>
      <c r="B5227" s="1"/>
      <c r="C5227" t="s">
        <v>103</v>
      </c>
      <c r="D5227">
        <v>0</v>
      </c>
      <c r="E5227">
        <v>2486.33</v>
      </c>
      <c r="F5227">
        <v>555229</v>
      </c>
    </row>
    <row r="5228" spans="1:6" x14ac:dyDescent="0.2">
      <c r="A5228" s="1">
        <v>43838</v>
      </c>
      <c r="B5228" s="1"/>
      <c r="C5228" t="s">
        <v>106</v>
      </c>
      <c r="D5228">
        <v>0</v>
      </c>
      <c r="E5228">
        <v>0</v>
      </c>
      <c r="F5228">
        <v>0</v>
      </c>
    </row>
    <row r="5229" spans="1:6" x14ac:dyDescent="0.2">
      <c r="A5229" s="1">
        <v>43838</v>
      </c>
      <c r="B5229" s="1"/>
      <c r="C5229" t="s">
        <v>108</v>
      </c>
      <c r="D5229">
        <v>0</v>
      </c>
      <c r="E5229">
        <v>2600.62</v>
      </c>
      <c r="F5229">
        <v>771106</v>
      </c>
    </row>
    <row r="5230" spans="1:6" x14ac:dyDescent="0.2">
      <c r="A5230" s="1">
        <v>43838</v>
      </c>
      <c r="B5230" s="1"/>
      <c r="C5230" t="s">
        <v>106</v>
      </c>
      <c r="D5230">
        <v>0</v>
      </c>
      <c r="E5230">
        <v>0</v>
      </c>
      <c r="F5230">
        <v>0</v>
      </c>
    </row>
    <row r="5231" spans="1:6" x14ac:dyDescent="0.2">
      <c r="A5231" s="1">
        <v>43838</v>
      </c>
      <c r="B5231" s="1"/>
      <c r="C5231" t="s">
        <v>106</v>
      </c>
      <c r="D5231">
        <v>0</v>
      </c>
      <c r="E5231">
        <v>1143.75</v>
      </c>
      <c r="F5231">
        <v>278658</v>
      </c>
    </row>
    <row r="5232" spans="1:6" x14ac:dyDescent="0.2">
      <c r="A5232" s="1">
        <v>43838</v>
      </c>
      <c r="B5232" s="1"/>
      <c r="C5232" t="s">
        <v>106</v>
      </c>
      <c r="D5232">
        <v>0</v>
      </c>
      <c r="E5232">
        <v>0</v>
      </c>
      <c r="F5232">
        <v>0</v>
      </c>
    </row>
    <row r="5233" spans="1:6" x14ac:dyDescent="0.2">
      <c r="A5233" s="1">
        <v>43838</v>
      </c>
      <c r="B5233" s="1"/>
      <c r="C5233" t="s">
        <v>103</v>
      </c>
      <c r="D5233">
        <v>0</v>
      </c>
      <c r="E5233">
        <v>0</v>
      </c>
      <c r="F5233">
        <v>0</v>
      </c>
    </row>
    <row r="5234" spans="1:6" x14ac:dyDescent="0.2">
      <c r="A5234" s="1">
        <v>43838</v>
      </c>
      <c r="B5234" s="1"/>
      <c r="C5234" t="s">
        <v>105</v>
      </c>
      <c r="D5234">
        <v>0</v>
      </c>
      <c r="E5234">
        <v>265.73</v>
      </c>
      <c r="F5234">
        <v>27674</v>
      </c>
    </row>
    <row r="5235" spans="1:6" x14ac:dyDescent="0.2">
      <c r="A5235" s="1">
        <v>43838</v>
      </c>
      <c r="B5235" s="1"/>
      <c r="C5235" t="s">
        <v>106</v>
      </c>
      <c r="D5235">
        <v>0</v>
      </c>
      <c r="E5235">
        <v>0</v>
      </c>
      <c r="F5235">
        <v>0</v>
      </c>
    </row>
    <row r="5236" spans="1:6" x14ac:dyDescent="0.2">
      <c r="A5236" s="1">
        <v>43838</v>
      </c>
      <c r="B5236" s="1"/>
      <c r="C5236" t="s">
        <v>103</v>
      </c>
      <c r="D5236">
        <v>0</v>
      </c>
      <c r="E5236">
        <v>0</v>
      </c>
      <c r="F5236">
        <v>0</v>
      </c>
    </row>
    <row r="5237" spans="1:6" x14ac:dyDescent="0.2">
      <c r="A5237" s="1">
        <v>43838</v>
      </c>
      <c r="B5237" s="1"/>
      <c r="C5237" t="s">
        <v>106</v>
      </c>
      <c r="D5237">
        <v>0</v>
      </c>
      <c r="E5237">
        <v>1451.91</v>
      </c>
      <c r="F5237">
        <v>443778</v>
      </c>
    </row>
    <row r="5238" spans="1:6" x14ac:dyDescent="0.2">
      <c r="A5238" s="1">
        <v>43838</v>
      </c>
      <c r="B5238" s="1"/>
      <c r="C5238" t="s">
        <v>108</v>
      </c>
      <c r="D5238">
        <v>0</v>
      </c>
      <c r="E5238">
        <v>1074.28</v>
      </c>
      <c r="F5238">
        <v>199111</v>
      </c>
    </row>
    <row r="5239" spans="1:6" x14ac:dyDescent="0.2">
      <c r="A5239" s="1">
        <v>43838</v>
      </c>
      <c r="B5239" s="1"/>
      <c r="C5239" t="s">
        <v>106</v>
      </c>
      <c r="D5239">
        <v>0</v>
      </c>
      <c r="E5239">
        <v>1576</v>
      </c>
      <c r="F5239">
        <v>310476</v>
      </c>
    </row>
    <row r="5240" spans="1:6" x14ac:dyDescent="0.2">
      <c r="A5240" s="1">
        <v>43838</v>
      </c>
      <c r="B5240" s="1"/>
      <c r="C5240" t="s">
        <v>103</v>
      </c>
      <c r="D5240">
        <v>0</v>
      </c>
      <c r="E5240">
        <v>0</v>
      </c>
      <c r="F5240">
        <v>0</v>
      </c>
    </row>
    <row r="5241" spans="1:6" x14ac:dyDescent="0.2">
      <c r="A5241" s="1">
        <v>43838</v>
      </c>
      <c r="B5241" s="1"/>
      <c r="C5241" t="s">
        <v>103</v>
      </c>
      <c r="D5241">
        <v>0</v>
      </c>
      <c r="E5241">
        <v>0</v>
      </c>
      <c r="F5241">
        <v>0</v>
      </c>
    </row>
    <row r="5242" spans="1:6" x14ac:dyDescent="0.2">
      <c r="A5242" s="1">
        <v>43838</v>
      </c>
      <c r="B5242" s="1"/>
      <c r="C5242" t="s">
        <v>106</v>
      </c>
      <c r="D5242">
        <v>0</v>
      </c>
      <c r="E5242">
        <v>0</v>
      </c>
      <c r="F5242">
        <v>0</v>
      </c>
    </row>
    <row r="5243" spans="1:6" x14ac:dyDescent="0.2">
      <c r="A5243" s="1">
        <v>43838</v>
      </c>
      <c r="B5243" s="1"/>
      <c r="C5243" t="s">
        <v>106</v>
      </c>
      <c r="D5243">
        <v>0</v>
      </c>
      <c r="E5243">
        <v>0</v>
      </c>
      <c r="F5243">
        <v>0</v>
      </c>
    </row>
    <row r="5244" spans="1:6" x14ac:dyDescent="0.2">
      <c r="A5244" s="1">
        <v>43838</v>
      </c>
      <c r="B5244" s="1"/>
      <c r="C5244" t="s">
        <v>108</v>
      </c>
      <c r="D5244">
        <v>0</v>
      </c>
      <c r="E5244">
        <v>5995.47</v>
      </c>
      <c r="F5244">
        <v>712727</v>
      </c>
    </row>
    <row r="5245" spans="1:6" x14ac:dyDescent="0.2">
      <c r="A5245" s="1">
        <v>43838</v>
      </c>
      <c r="B5245" s="1"/>
      <c r="C5245" t="s">
        <v>103</v>
      </c>
      <c r="D5245">
        <v>0</v>
      </c>
      <c r="E5245">
        <v>3248.38</v>
      </c>
      <c r="F5245">
        <v>545110</v>
      </c>
    </row>
    <row r="5246" spans="1:6" x14ac:dyDescent="0.2">
      <c r="A5246" s="1">
        <v>43838</v>
      </c>
      <c r="B5246" s="1"/>
      <c r="C5246" t="s">
        <v>103</v>
      </c>
      <c r="D5246">
        <v>0</v>
      </c>
      <c r="E5246">
        <v>4659.78</v>
      </c>
      <c r="F5246">
        <v>744305</v>
      </c>
    </row>
    <row r="5247" spans="1:6" x14ac:dyDescent="0.2">
      <c r="A5247" s="1">
        <v>43838</v>
      </c>
      <c r="B5247" s="1"/>
      <c r="C5247" t="s">
        <v>106</v>
      </c>
      <c r="D5247">
        <v>0</v>
      </c>
      <c r="E5247">
        <v>154.57</v>
      </c>
      <c r="F5247">
        <v>51005</v>
      </c>
    </row>
    <row r="5248" spans="1:6" x14ac:dyDescent="0.2">
      <c r="A5248" s="1">
        <v>43838</v>
      </c>
      <c r="B5248" s="1"/>
      <c r="C5248" t="s">
        <v>106</v>
      </c>
      <c r="D5248">
        <v>0</v>
      </c>
      <c r="E5248">
        <v>497</v>
      </c>
      <c r="F5248">
        <v>90968</v>
      </c>
    </row>
    <row r="5249" spans="1:6" x14ac:dyDescent="0.2">
      <c r="A5249" s="1">
        <v>43838</v>
      </c>
      <c r="B5249" s="1"/>
      <c r="C5249" t="s">
        <v>103</v>
      </c>
      <c r="D5249">
        <v>0</v>
      </c>
      <c r="E5249">
        <v>506.16</v>
      </c>
      <c r="F5249">
        <v>40553</v>
      </c>
    </row>
    <row r="5250" spans="1:6" x14ac:dyDescent="0.2">
      <c r="A5250" s="1">
        <v>43838</v>
      </c>
      <c r="B5250" s="1"/>
      <c r="C5250" t="s">
        <v>103</v>
      </c>
      <c r="D5250">
        <v>0</v>
      </c>
      <c r="E5250">
        <v>284.64999999999998</v>
      </c>
      <c r="F5250">
        <v>236781</v>
      </c>
    </row>
    <row r="5251" spans="1:6" x14ac:dyDescent="0.2">
      <c r="A5251" s="1">
        <v>43838</v>
      </c>
      <c r="B5251" s="1"/>
      <c r="C5251" t="s">
        <v>106</v>
      </c>
      <c r="D5251">
        <v>0</v>
      </c>
      <c r="E5251">
        <v>260.13</v>
      </c>
      <c r="F5251">
        <v>36606</v>
      </c>
    </row>
    <row r="5252" spans="1:6" x14ac:dyDescent="0.2">
      <c r="A5252" s="1">
        <v>43838</v>
      </c>
      <c r="B5252" s="1"/>
      <c r="C5252" t="s">
        <v>106</v>
      </c>
      <c r="D5252">
        <v>0</v>
      </c>
      <c r="E5252">
        <v>262.92</v>
      </c>
      <c r="F5252">
        <v>52252</v>
      </c>
    </row>
    <row r="5253" spans="1:6" x14ac:dyDescent="0.2">
      <c r="A5253" s="1">
        <v>43838</v>
      </c>
      <c r="B5253" s="1"/>
      <c r="C5253" t="s">
        <v>103</v>
      </c>
      <c r="D5253">
        <v>0</v>
      </c>
      <c r="E5253">
        <v>297.11</v>
      </c>
      <c r="F5253">
        <v>54343</v>
      </c>
    </row>
    <row r="5254" spans="1:6" x14ac:dyDescent="0.2">
      <c r="A5254" s="1">
        <v>43838</v>
      </c>
      <c r="B5254" s="1"/>
      <c r="C5254" t="s">
        <v>108</v>
      </c>
      <c r="D5254">
        <v>0</v>
      </c>
      <c r="E5254">
        <v>799.67</v>
      </c>
      <c r="F5254">
        <v>77303</v>
      </c>
    </row>
    <row r="5255" spans="1:6" x14ac:dyDescent="0.2">
      <c r="A5255" s="1">
        <v>43838</v>
      </c>
      <c r="B5255" s="1"/>
      <c r="C5255" t="s">
        <v>106</v>
      </c>
      <c r="D5255">
        <v>0</v>
      </c>
      <c r="E5255">
        <v>223.06</v>
      </c>
      <c r="F5255">
        <v>57300</v>
      </c>
    </row>
    <row r="5256" spans="1:6" x14ac:dyDescent="0.2">
      <c r="A5256" s="1">
        <v>43838</v>
      </c>
      <c r="B5256" s="1"/>
      <c r="C5256" t="s">
        <v>103</v>
      </c>
      <c r="D5256">
        <v>0</v>
      </c>
      <c r="E5256">
        <v>1751.23</v>
      </c>
      <c r="F5256">
        <v>188434</v>
      </c>
    </row>
    <row r="5257" spans="1:6" x14ac:dyDescent="0.2">
      <c r="A5257" s="1">
        <v>43838</v>
      </c>
      <c r="B5257" s="1"/>
      <c r="C5257" t="s">
        <v>103</v>
      </c>
      <c r="D5257">
        <v>0</v>
      </c>
      <c r="E5257">
        <v>0.16</v>
      </c>
      <c r="F5257">
        <v>10</v>
      </c>
    </row>
    <row r="5258" spans="1:6" x14ac:dyDescent="0.2">
      <c r="A5258" s="1">
        <v>43838</v>
      </c>
      <c r="B5258" s="1"/>
      <c r="C5258" t="s">
        <v>103</v>
      </c>
      <c r="D5258">
        <v>0</v>
      </c>
      <c r="E5258">
        <v>7950.09</v>
      </c>
      <c r="F5258">
        <v>444190</v>
      </c>
    </row>
    <row r="5259" spans="1:6" x14ac:dyDescent="0.2">
      <c r="A5259" s="1">
        <v>43838</v>
      </c>
      <c r="B5259" s="1"/>
      <c r="C5259" t="s">
        <v>106</v>
      </c>
      <c r="D5259">
        <v>0</v>
      </c>
      <c r="E5259">
        <v>236.4</v>
      </c>
      <c r="F5259">
        <v>48372</v>
      </c>
    </row>
    <row r="5260" spans="1:6" x14ac:dyDescent="0.2">
      <c r="A5260" s="1">
        <v>43838</v>
      </c>
      <c r="B5260" s="1"/>
      <c r="C5260" t="s">
        <v>106</v>
      </c>
      <c r="D5260">
        <v>0</v>
      </c>
      <c r="E5260">
        <v>167.4</v>
      </c>
      <c r="F5260">
        <v>25909</v>
      </c>
    </row>
    <row r="5261" spans="1:6" x14ac:dyDescent="0.2">
      <c r="A5261" s="1">
        <v>43838</v>
      </c>
      <c r="B5261" s="1"/>
      <c r="C5261" t="s">
        <v>103</v>
      </c>
      <c r="D5261">
        <v>0</v>
      </c>
      <c r="E5261">
        <v>3407.63</v>
      </c>
      <c r="F5261">
        <v>402394</v>
      </c>
    </row>
    <row r="5262" spans="1:6" x14ac:dyDescent="0.2">
      <c r="A5262" s="1">
        <v>43838</v>
      </c>
      <c r="B5262" s="1"/>
      <c r="C5262" t="s">
        <v>106</v>
      </c>
      <c r="D5262">
        <v>0</v>
      </c>
      <c r="E5262">
        <v>117.84</v>
      </c>
      <c r="F5262">
        <v>25064</v>
      </c>
    </row>
    <row r="5263" spans="1:6" x14ac:dyDescent="0.2">
      <c r="A5263" s="1">
        <v>43838</v>
      </c>
      <c r="B5263" s="1"/>
      <c r="C5263" t="s">
        <v>108</v>
      </c>
      <c r="D5263">
        <v>0</v>
      </c>
      <c r="E5263">
        <v>612.21</v>
      </c>
      <c r="F5263">
        <v>54250</v>
      </c>
    </row>
    <row r="5264" spans="1:6" x14ac:dyDescent="0.2">
      <c r="A5264" s="1">
        <v>43838</v>
      </c>
      <c r="B5264" s="1"/>
      <c r="C5264" t="s">
        <v>106</v>
      </c>
      <c r="D5264">
        <v>0</v>
      </c>
      <c r="E5264">
        <v>73.33</v>
      </c>
      <c r="F5264">
        <v>24128</v>
      </c>
    </row>
    <row r="5265" spans="1:6" x14ac:dyDescent="0.2">
      <c r="A5265" s="1">
        <v>43838</v>
      </c>
      <c r="B5265" s="1"/>
      <c r="C5265" t="s">
        <v>103</v>
      </c>
      <c r="D5265">
        <v>0</v>
      </c>
      <c r="E5265">
        <v>6129.67</v>
      </c>
      <c r="F5265">
        <v>636210</v>
      </c>
    </row>
    <row r="5266" spans="1:6" x14ac:dyDescent="0.2">
      <c r="A5266" s="1">
        <v>43838</v>
      </c>
      <c r="B5266" s="1"/>
      <c r="C5266" t="s">
        <v>103</v>
      </c>
      <c r="D5266">
        <v>0</v>
      </c>
      <c r="E5266">
        <v>329.02</v>
      </c>
      <c r="F5266">
        <v>284958</v>
      </c>
    </row>
    <row r="5267" spans="1:6" x14ac:dyDescent="0.2">
      <c r="A5267" s="1">
        <v>43838</v>
      </c>
      <c r="B5267" s="1"/>
      <c r="C5267" t="s">
        <v>108</v>
      </c>
      <c r="D5267">
        <v>0</v>
      </c>
      <c r="E5267">
        <v>644.65</v>
      </c>
      <c r="F5267">
        <v>64844</v>
      </c>
    </row>
    <row r="5268" spans="1:6" x14ac:dyDescent="0.2">
      <c r="A5268" s="1">
        <v>43838</v>
      </c>
      <c r="B5268" s="1"/>
      <c r="C5268" t="s">
        <v>108</v>
      </c>
      <c r="D5268">
        <v>0</v>
      </c>
      <c r="E5268">
        <v>5370.21</v>
      </c>
      <c r="F5268">
        <v>578645</v>
      </c>
    </row>
    <row r="5269" spans="1:6" x14ac:dyDescent="0.2">
      <c r="A5269" s="1">
        <v>43831</v>
      </c>
      <c r="B5269" s="1"/>
      <c r="C5269" t="s">
        <v>103</v>
      </c>
      <c r="D5269">
        <v>0</v>
      </c>
      <c r="E5269">
        <v>0.02</v>
      </c>
      <c r="F5269">
        <v>3</v>
      </c>
    </row>
    <row r="5270" spans="1:6" x14ac:dyDescent="0.2">
      <c r="A5270" s="1">
        <v>43831</v>
      </c>
      <c r="B5270" s="1"/>
      <c r="C5270" t="s">
        <v>103</v>
      </c>
      <c r="D5270">
        <v>0</v>
      </c>
      <c r="E5270">
        <v>98.98</v>
      </c>
      <c r="F5270">
        <v>27943</v>
      </c>
    </row>
    <row r="5271" spans="1:6" x14ac:dyDescent="0.2">
      <c r="A5271" s="1">
        <v>43831</v>
      </c>
      <c r="B5271" s="1"/>
      <c r="C5271" t="s">
        <v>103</v>
      </c>
      <c r="D5271">
        <v>0</v>
      </c>
      <c r="E5271">
        <v>271.26</v>
      </c>
      <c r="F5271">
        <v>30364</v>
      </c>
    </row>
    <row r="5272" spans="1:6" x14ac:dyDescent="0.2">
      <c r="A5272" s="1">
        <v>43831</v>
      </c>
      <c r="B5272" s="1"/>
      <c r="C5272" t="s">
        <v>108</v>
      </c>
      <c r="D5272">
        <v>0</v>
      </c>
      <c r="E5272">
        <v>4975.2</v>
      </c>
      <c r="F5272">
        <v>550515</v>
      </c>
    </row>
    <row r="5273" spans="1:6" x14ac:dyDescent="0.2">
      <c r="A5273" s="1">
        <v>43831</v>
      </c>
      <c r="B5273" s="1"/>
      <c r="C5273" t="s">
        <v>106</v>
      </c>
      <c r="D5273">
        <v>0</v>
      </c>
      <c r="E5273">
        <v>871.7</v>
      </c>
      <c r="F5273">
        <v>69835</v>
      </c>
    </row>
    <row r="5274" spans="1:6" x14ac:dyDescent="0.2">
      <c r="A5274" s="1">
        <v>43831</v>
      </c>
      <c r="B5274" s="1"/>
      <c r="C5274" t="s">
        <v>106</v>
      </c>
      <c r="D5274">
        <v>0</v>
      </c>
      <c r="E5274">
        <v>139.85</v>
      </c>
      <c r="F5274">
        <v>5854</v>
      </c>
    </row>
    <row r="5275" spans="1:6" x14ac:dyDescent="0.2">
      <c r="A5275" s="1">
        <v>43831</v>
      </c>
      <c r="B5275" s="1"/>
      <c r="C5275" t="s">
        <v>108</v>
      </c>
      <c r="D5275">
        <v>0</v>
      </c>
      <c r="E5275">
        <v>404.62</v>
      </c>
      <c r="F5275">
        <v>65872</v>
      </c>
    </row>
    <row r="5276" spans="1:6" x14ac:dyDescent="0.2">
      <c r="A5276" s="1">
        <v>43831</v>
      </c>
      <c r="B5276" s="1"/>
      <c r="C5276" t="s">
        <v>103</v>
      </c>
      <c r="D5276">
        <v>0</v>
      </c>
      <c r="E5276">
        <v>7215.65</v>
      </c>
      <c r="F5276">
        <v>414135</v>
      </c>
    </row>
    <row r="5277" spans="1:6" x14ac:dyDescent="0.2">
      <c r="A5277" s="1">
        <v>43831</v>
      </c>
      <c r="B5277" s="1"/>
      <c r="C5277" t="s">
        <v>106</v>
      </c>
      <c r="D5277">
        <v>0</v>
      </c>
      <c r="E5277">
        <v>296.88</v>
      </c>
      <c r="F5277">
        <v>25477</v>
      </c>
    </row>
    <row r="5278" spans="1:6" x14ac:dyDescent="0.2">
      <c r="A5278" s="1">
        <v>43831</v>
      </c>
      <c r="B5278" s="1"/>
      <c r="C5278" t="s">
        <v>108</v>
      </c>
      <c r="D5278">
        <v>0</v>
      </c>
      <c r="E5278">
        <v>268.69</v>
      </c>
      <c r="F5278">
        <v>28628</v>
      </c>
    </row>
    <row r="5279" spans="1:6" x14ac:dyDescent="0.2">
      <c r="A5279" s="1">
        <v>43831</v>
      </c>
      <c r="B5279" s="1"/>
      <c r="C5279" t="s">
        <v>103</v>
      </c>
      <c r="D5279">
        <v>0</v>
      </c>
      <c r="E5279">
        <v>237.93</v>
      </c>
      <c r="F5279">
        <v>96807</v>
      </c>
    </row>
    <row r="5280" spans="1:6" x14ac:dyDescent="0.2">
      <c r="A5280" s="1">
        <v>43831</v>
      </c>
      <c r="B5280" s="1"/>
      <c r="C5280" t="s">
        <v>106</v>
      </c>
      <c r="D5280">
        <v>0</v>
      </c>
      <c r="E5280">
        <v>14.01</v>
      </c>
      <c r="F5280">
        <v>5029</v>
      </c>
    </row>
    <row r="5281" spans="1:6" x14ac:dyDescent="0.2">
      <c r="A5281" s="1">
        <v>43831</v>
      </c>
      <c r="B5281" s="1"/>
      <c r="C5281" t="s">
        <v>108</v>
      </c>
      <c r="D5281">
        <v>0</v>
      </c>
      <c r="E5281">
        <v>8836.51</v>
      </c>
      <c r="F5281">
        <v>1432169</v>
      </c>
    </row>
    <row r="5282" spans="1:6" x14ac:dyDescent="0.2">
      <c r="A5282" s="1">
        <v>43831</v>
      </c>
      <c r="B5282" s="1"/>
      <c r="C5282" t="s">
        <v>106</v>
      </c>
      <c r="D5282">
        <v>0</v>
      </c>
      <c r="E5282">
        <v>18.79</v>
      </c>
      <c r="F5282">
        <v>3716</v>
      </c>
    </row>
    <row r="5283" spans="1:6" x14ac:dyDescent="0.2">
      <c r="A5283" s="1">
        <v>43831</v>
      </c>
      <c r="B5283" s="1"/>
      <c r="C5283" t="s">
        <v>103</v>
      </c>
      <c r="D5283">
        <v>0</v>
      </c>
      <c r="E5283">
        <v>49.7</v>
      </c>
      <c r="F5283">
        <v>16557</v>
      </c>
    </row>
    <row r="5284" spans="1:6" x14ac:dyDescent="0.2">
      <c r="A5284" s="1">
        <v>43831</v>
      </c>
      <c r="B5284" s="1"/>
      <c r="C5284" t="s">
        <v>103</v>
      </c>
      <c r="D5284">
        <v>0</v>
      </c>
      <c r="E5284">
        <v>0</v>
      </c>
      <c r="F5284">
        <v>2</v>
      </c>
    </row>
    <row r="5285" spans="1:6" x14ac:dyDescent="0.2">
      <c r="A5285" s="1">
        <v>43831</v>
      </c>
      <c r="B5285" s="1"/>
      <c r="C5285" t="s">
        <v>108</v>
      </c>
      <c r="D5285">
        <v>0</v>
      </c>
      <c r="E5285">
        <v>101.24</v>
      </c>
      <c r="F5285">
        <v>9141</v>
      </c>
    </row>
    <row r="5286" spans="1:6" x14ac:dyDescent="0.2">
      <c r="A5286" s="1">
        <v>43831</v>
      </c>
      <c r="B5286" s="1"/>
      <c r="C5286" t="s">
        <v>103</v>
      </c>
      <c r="D5286">
        <v>0</v>
      </c>
      <c r="E5286">
        <v>1123.55</v>
      </c>
      <c r="F5286">
        <v>135209</v>
      </c>
    </row>
    <row r="5287" spans="1:6" x14ac:dyDescent="0.2">
      <c r="A5287" s="1">
        <v>43831</v>
      </c>
      <c r="B5287" s="1"/>
      <c r="C5287" t="s">
        <v>103</v>
      </c>
      <c r="D5287">
        <v>0</v>
      </c>
      <c r="E5287">
        <v>0</v>
      </c>
      <c r="F5287">
        <v>0</v>
      </c>
    </row>
    <row r="5288" spans="1:6" x14ac:dyDescent="0.2">
      <c r="A5288" s="1">
        <v>43831</v>
      </c>
      <c r="B5288" s="1"/>
      <c r="C5288" t="s">
        <v>103</v>
      </c>
      <c r="D5288">
        <v>0</v>
      </c>
      <c r="E5288">
        <v>5680.07</v>
      </c>
      <c r="F5288">
        <v>755535</v>
      </c>
    </row>
    <row r="5289" spans="1:6" x14ac:dyDescent="0.2">
      <c r="A5289" s="1">
        <v>43831</v>
      </c>
      <c r="B5289" s="1"/>
      <c r="C5289" t="s">
        <v>103</v>
      </c>
      <c r="D5289">
        <v>0</v>
      </c>
      <c r="E5289">
        <v>5304.07</v>
      </c>
      <c r="F5289">
        <v>1381021</v>
      </c>
    </row>
    <row r="5290" spans="1:6" x14ac:dyDescent="0.2">
      <c r="A5290" s="1">
        <v>43831</v>
      </c>
      <c r="B5290" s="1"/>
      <c r="C5290" t="s">
        <v>106</v>
      </c>
      <c r="D5290">
        <v>0</v>
      </c>
      <c r="E5290">
        <v>194.93</v>
      </c>
      <c r="F5290">
        <v>19107</v>
      </c>
    </row>
    <row r="5291" spans="1:6" x14ac:dyDescent="0.2">
      <c r="A5291" s="1">
        <v>43831</v>
      </c>
      <c r="B5291" s="1"/>
      <c r="C5291" t="s">
        <v>108</v>
      </c>
      <c r="D5291">
        <v>0</v>
      </c>
      <c r="E5291">
        <v>2755.39</v>
      </c>
      <c r="F5291">
        <v>931717</v>
      </c>
    </row>
    <row r="5292" spans="1:6" x14ac:dyDescent="0.2">
      <c r="A5292" s="1">
        <v>43831</v>
      </c>
      <c r="B5292" s="1"/>
      <c r="C5292" t="s">
        <v>103</v>
      </c>
      <c r="D5292">
        <v>0</v>
      </c>
      <c r="E5292">
        <v>267.87</v>
      </c>
      <c r="F5292">
        <v>300640</v>
      </c>
    </row>
    <row r="5293" spans="1:6" x14ac:dyDescent="0.2">
      <c r="A5293" s="1">
        <v>43831</v>
      </c>
      <c r="B5293" s="1"/>
      <c r="C5293" t="s">
        <v>106</v>
      </c>
      <c r="D5293">
        <v>0</v>
      </c>
      <c r="E5293">
        <v>278.43</v>
      </c>
      <c r="F5293">
        <v>35761</v>
      </c>
    </row>
    <row r="5294" spans="1:6" x14ac:dyDescent="0.2">
      <c r="A5294" s="1">
        <v>43831</v>
      </c>
      <c r="B5294" s="1"/>
      <c r="C5294" t="s">
        <v>103</v>
      </c>
      <c r="D5294">
        <v>0</v>
      </c>
      <c r="E5294">
        <v>1827.91</v>
      </c>
      <c r="F5294">
        <v>110148</v>
      </c>
    </row>
    <row r="5295" spans="1:6" x14ac:dyDescent="0.2">
      <c r="A5295" s="1">
        <v>43831</v>
      </c>
      <c r="B5295" s="1"/>
      <c r="C5295" t="s">
        <v>106</v>
      </c>
      <c r="D5295">
        <v>0</v>
      </c>
      <c r="E5295">
        <v>231.81</v>
      </c>
      <c r="F5295">
        <v>23416</v>
      </c>
    </row>
    <row r="5296" spans="1:6" x14ac:dyDescent="0.2">
      <c r="A5296" s="1">
        <v>43831</v>
      </c>
      <c r="B5296" s="1"/>
      <c r="C5296" t="s">
        <v>106</v>
      </c>
      <c r="D5296">
        <v>0</v>
      </c>
      <c r="E5296">
        <v>910.67</v>
      </c>
      <c r="F5296">
        <v>320022</v>
      </c>
    </row>
    <row r="5297" spans="1:6" x14ac:dyDescent="0.2">
      <c r="A5297" s="1">
        <v>43831</v>
      </c>
      <c r="B5297" s="1"/>
      <c r="C5297" t="s">
        <v>103</v>
      </c>
      <c r="D5297">
        <v>0</v>
      </c>
      <c r="E5297">
        <v>40.82</v>
      </c>
      <c r="F5297">
        <v>3187</v>
      </c>
    </row>
    <row r="5298" spans="1:6" x14ac:dyDescent="0.2">
      <c r="A5298" s="1">
        <v>43831</v>
      </c>
      <c r="B5298" s="1"/>
      <c r="C5298" t="s">
        <v>108</v>
      </c>
      <c r="D5298">
        <v>0</v>
      </c>
      <c r="E5298">
        <v>2330.5500000000002</v>
      </c>
      <c r="F5298">
        <v>529374</v>
      </c>
    </row>
    <row r="5299" spans="1:6" x14ac:dyDescent="0.2">
      <c r="A5299" s="1">
        <v>43831</v>
      </c>
      <c r="B5299" s="1"/>
      <c r="C5299" t="s">
        <v>105</v>
      </c>
      <c r="D5299">
        <v>0</v>
      </c>
      <c r="E5299">
        <v>255.51</v>
      </c>
      <c r="F5299">
        <v>32751</v>
      </c>
    </row>
    <row r="5300" spans="1:6" x14ac:dyDescent="0.2">
      <c r="A5300" s="1">
        <v>43831</v>
      </c>
      <c r="B5300" s="1"/>
      <c r="C5300" t="s">
        <v>103</v>
      </c>
      <c r="D5300">
        <v>0</v>
      </c>
      <c r="E5300">
        <v>0</v>
      </c>
      <c r="F5300">
        <v>0</v>
      </c>
    </row>
    <row r="5301" spans="1:6" x14ac:dyDescent="0.2">
      <c r="A5301" s="1">
        <v>43831</v>
      </c>
      <c r="B5301" s="1"/>
      <c r="C5301" t="s">
        <v>105</v>
      </c>
      <c r="D5301">
        <v>0</v>
      </c>
      <c r="E5301">
        <v>1049.8599999999999</v>
      </c>
      <c r="F5301">
        <v>138750</v>
      </c>
    </row>
    <row r="5302" spans="1:6" x14ac:dyDescent="0.2">
      <c r="A5302" s="1">
        <v>43831</v>
      </c>
      <c r="B5302" s="1"/>
      <c r="C5302" t="s">
        <v>103</v>
      </c>
      <c r="D5302">
        <v>0</v>
      </c>
      <c r="E5302">
        <v>0</v>
      </c>
      <c r="F5302">
        <v>0</v>
      </c>
    </row>
    <row r="5303" spans="1:6" x14ac:dyDescent="0.2">
      <c r="A5303" s="1">
        <v>43831</v>
      </c>
      <c r="B5303" s="1"/>
      <c r="C5303" t="s">
        <v>106</v>
      </c>
      <c r="D5303">
        <v>0</v>
      </c>
      <c r="E5303">
        <v>21.18</v>
      </c>
      <c r="F5303">
        <v>1449</v>
      </c>
    </row>
    <row r="5304" spans="1:6" x14ac:dyDescent="0.2">
      <c r="A5304" s="1">
        <v>43831</v>
      </c>
      <c r="B5304" s="1"/>
      <c r="C5304" t="s">
        <v>103</v>
      </c>
      <c r="D5304">
        <v>0</v>
      </c>
      <c r="E5304">
        <v>1457.81</v>
      </c>
      <c r="F5304">
        <v>318664</v>
      </c>
    </row>
    <row r="5305" spans="1:6" x14ac:dyDescent="0.2">
      <c r="A5305" s="1">
        <v>43831</v>
      </c>
      <c r="B5305" s="1"/>
      <c r="C5305" t="s">
        <v>103</v>
      </c>
      <c r="D5305">
        <v>0</v>
      </c>
      <c r="E5305">
        <v>4192.12</v>
      </c>
      <c r="F5305">
        <v>558400</v>
      </c>
    </row>
    <row r="5306" spans="1:6" x14ac:dyDescent="0.2">
      <c r="A5306" s="1">
        <v>43831</v>
      </c>
      <c r="B5306" s="1"/>
      <c r="C5306" t="s">
        <v>108</v>
      </c>
      <c r="D5306">
        <v>0</v>
      </c>
      <c r="E5306">
        <v>95.63</v>
      </c>
      <c r="F5306">
        <v>32653</v>
      </c>
    </row>
    <row r="5307" spans="1:6" x14ac:dyDescent="0.2">
      <c r="A5307" s="1">
        <v>43831</v>
      </c>
      <c r="B5307" s="1"/>
      <c r="C5307" t="s">
        <v>106</v>
      </c>
      <c r="D5307">
        <v>0</v>
      </c>
      <c r="E5307">
        <v>505.34</v>
      </c>
      <c r="F5307">
        <v>212969</v>
      </c>
    </row>
    <row r="5308" spans="1:6" x14ac:dyDescent="0.2">
      <c r="A5308" s="1">
        <v>43831</v>
      </c>
      <c r="B5308" s="1"/>
      <c r="C5308" t="s">
        <v>106</v>
      </c>
      <c r="D5308">
        <v>0</v>
      </c>
      <c r="E5308">
        <v>2119.4899999999998</v>
      </c>
      <c r="F5308">
        <v>479540</v>
      </c>
    </row>
    <row r="5309" spans="1:6" x14ac:dyDescent="0.2">
      <c r="A5309" s="1">
        <v>43831</v>
      </c>
      <c r="B5309" s="1"/>
      <c r="C5309" t="s">
        <v>103</v>
      </c>
      <c r="D5309">
        <v>0</v>
      </c>
      <c r="E5309">
        <v>2.6</v>
      </c>
      <c r="F5309">
        <v>2823</v>
      </c>
    </row>
    <row r="5310" spans="1:6" x14ac:dyDescent="0.2">
      <c r="A5310" s="1">
        <v>43831</v>
      </c>
      <c r="B5310" s="1"/>
      <c r="C5310" t="s">
        <v>108</v>
      </c>
      <c r="D5310">
        <v>0</v>
      </c>
      <c r="E5310">
        <v>70.13</v>
      </c>
      <c r="F5310">
        <v>18665</v>
      </c>
    </row>
    <row r="5311" spans="1:6" x14ac:dyDescent="0.2">
      <c r="A5311" s="1">
        <v>43831</v>
      </c>
      <c r="B5311" s="1"/>
      <c r="C5311" t="s">
        <v>108</v>
      </c>
      <c r="D5311">
        <v>0</v>
      </c>
      <c r="E5311">
        <v>118.34</v>
      </c>
      <c r="F5311">
        <v>10613</v>
      </c>
    </row>
    <row r="5312" spans="1:6" x14ac:dyDescent="0.2">
      <c r="A5312" s="1">
        <v>43831</v>
      </c>
      <c r="B5312" s="1"/>
      <c r="C5312" t="s">
        <v>108</v>
      </c>
      <c r="D5312">
        <v>0</v>
      </c>
      <c r="E5312">
        <v>62.69</v>
      </c>
      <c r="F5312">
        <v>7166</v>
      </c>
    </row>
    <row r="5313" spans="1:6" x14ac:dyDescent="0.2">
      <c r="A5313" s="1">
        <v>43831</v>
      </c>
      <c r="B5313" s="1"/>
      <c r="C5313" t="s">
        <v>103</v>
      </c>
      <c r="D5313">
        <v>0</v>
      </c>
      <c r="E5313">
        <v>434.04</v>
      </c>
      <c r="F5313">
        <v>45370</v>
      </c>
    </row>
    <row r="5314" spans="1:6" x14ac:dyDescent="0.2">
      <c r="A5314" s="1">
        <v>43831</v>
      </c>
      <c r="B5314" s="1"/>
      <c r="C5314" t="s">
        <v>107</v>
      </c>
      <c r="D5314">
        <v>1</v>
      </c>
      <c r="E5314">
        <v>0</v>
      </c>
      <c r="F5314">
        <v>0</v>
      </c>
    </row>
    <row r="5315" spans="1:6" x14ac:dyDescent="0.2">
      <c r="A5315" s="1">
        <v>43831</v>
      </c>
      <c r="B5315" s="1"/>
      <c r="C5315" t="s">
        <v>103</v>
      </c>
      <c r="D5315">
        <v>0</v>
      </c>
      <c r="E5315">
        <v>989.35</v>
      </c>
      <c r="F5315">
        <v>115530</v>
      </c>
    </row>
    <row r="5316" spans="1:6" x14ac:dyDescent="0.2">
      <c r="A5316" s="1">
        <v>43831</v>
      </c>
      <c r="B5316" s="1"/>
      <c r="C5316" t="s">
        <v>103</v>
      </c>
      <c r="D5316">
        <v>0</v>
      </c>
      <c r="E5316">
        <v>683.31</v>
      </c>
      <c r="F5316">
        <v>99706</v>
      </c>
    </row>
    <row r="5317" spans="1:6" x14ac:dyDescent="0.2">
      <c r="A5317" s="1">
        <v>43831</v>
      </c>
      <c r="B5317" s="1"/>
      <c r="C5317" t="s">
        <v>103</v>
      </c>
      <c r="D5317">
        <v>0</v>
      </c>
      <c r="E5317">
        <v>2420.9699999999998</v>
      </c>
      <c r="F5317">
        <v>331227</v>
      </c>
    </row>
    <row r="5318" spans="1:6" x14ac:dyDescent="0.2">
      <c r="A5318" s="1">
        <v>43831</v>
      </c>
      <c r="B5318" s="1"/>
      <c r="C5318" t="s">
        <v>108</v>
      </c>
      <c r="D5318">
        <v>0</v>
      </c>
      <c r="E5318">
        <v>159.06</v>
      </c>
      <c r="F5318">
        <v>16964</v>
      </c>
    </row>
    <row r="5319" spans="1:6" x14ac:dyDescent="0.2">
      <c r="A5319" s="1">
        <v>43831</v>
      </c>
      <c r="B5319" s="1"/>
      <c r="C5319" t="s">
        <v>108</v>
      </c>
      <c r="D5319">
        <v>0</v>
      </c>
      <c r="E5319">
        <v>205.33</v>
      </c>
      <c r="F5319">
        <v>23646</v>
      </c>
    </row>
    <row r="5320" spans="1:6" x14ac:dyDescent="0.2">
      <c r="A5320" s="1">
        <v>43831</v>
      </c>
      <c r="B5320" s="1"/>
      <c r="C5320" t="s">
        <v>103</v>
      </c>
      <c r="D5320">
        <v>0</v>
      </c>
      <c r="E5320">
        <v>6607.97</v>
      </c>
      <c r="F5320">
        <v>588314</v>
      </c>
    </row>
    <row r="5321" spans="1:6" x14ac:dyDescent="0.2">
      <c r="A5321" s="1">
        <v>43831</v>
      </c>
      <c r="B5321" s="1"/>
      <c r="C5321" t="s">
        <v>106</v>
      </c>
      <c r="D5321">
        <v>0</v>
      </c>
      <c r="E5321">
        <v>50.56</v>
      </c>
      <c r="F5321">
        <v>12219</v>
      </c>
    </row>
    <row r="5322" spans="1:6" x14ac:dyDescent="0.2">
      <c r="A5322" s="1">
        <v>43831</v>
      </c>
      <c r="B5322" s="1"/>
      <c r="C5322" t="s">
        <v>103</v>
      </c>
      <c r="D5322">
        <v>0</v>
      </c>
      <c r="E5322">
        <v>257.61</v>
      </c>
      <c r="F5322">
        <v>29672</v>
      </c>
    </row>
    <row r="5323" spans="1:6" x14ac:dyDescent="0.2">
      <c r="A5323" s="1">
        <v>43831</v>
      </c>
      <c r="B5323" s="1"/>
      <c r="C5323" t="s">
        <v>103</v>
      </c>
      <c r="D5323">
        <v>0</v>
      </c>
      <c r="E5323">
        <v>4160.04</v>
      </c>
      <c r="F5323">
        <v>558122</v>
      </c>
    </row>
    <row r="5324" spans="1:6" x14ac:dyDescent="0.2">
      <c r="A5324" s="1">
        <v>43831</v>
      </c>
      <c r="B5324" s="1"/>
      <c r="C5324" t="s">
        <v>108</v>
      </c>
      <c r="D5324">
        <v>0</v>
      </c>
      <c r="E5324">
        <v>50.01</v>
      </c>
      <c r="F5324">
        <v>14011</v>
      </c>
    </row>
    <row r="5325" spans="1:6" x14ac:dyDescent="0.2">
      <c r="A5325" s="1">
        <v>43831</v>
      </c>
      <c r="B5325" s="1"/>
      <c r="C5325" t="s">
        <v>108</v>
      </c>
      <c r="D5325">
        <v>0</v>
      </c>
      <c r="E5325">
        <v>9144.9500000000007</v>
      </c>
      <c r="F5325">
        <v>1356116</v>
      </c>
    </row>
    <row r="5326" spans="1:6" x14ac:dyDescent="0.2">
      <c r="A5326" s="1">
        <v>43831</v>
      </c>
      <c r="B5326" s="1"/>
      <c r="C5326" t="s">
        <v>103</v>
      </c>
      <c r="D5326">
        <v>0</v>
      </c>
      <c r="E5326">
        <v>181.15</v>
      </c>
      <c r="F5326">
        <v>20781</v>
      </c>
    </row>
    <row r="5327" spans="1:6" x14ac:dyDescent="0.2">
      <c r="A5327" s="1">
        <v>43831</v>
      </c>
      <c r="B5327" s="1"/>
      <c r="C5327" t="s">
        <v>103</v>
      </c>
      <c r="D5327">
        <v>0</v>
      </c>
      <c r="E5327">
        <v>205.55</v>
      </c>
      <c r="F5327">
        <v>145664</v>
      </c>
    </row>
    <row r="5328" spans="1:6" x14ac:dyDescent="0.2">
      <c r="A5328" s="1">
        <v>43831</v>
      </c>
      <c r="B5328" s="1"/>
      <c r="C5328" t="s">
        <v>108</v>
      </c>
      <c r="D5328">
        <v>0</v>
      </c>
      <c r="E5328">
        <v>66.680000000000007</v>
      </c>
      <c r="F5328">
        <v>8049</v>
      </c>
    </row>
    <row r="5329" spans="1:6" x14ac:dyDescent="0.2">
      <c r="A5329" s="1">
        <v>43831</v>
      </c>
      <c r="B5329" s="1"/>
      <c r="C5329" t="s">
        <v>106</v>
      </c>
      <c r="D5329">
        <v>0</v>
      </c>
      <c r="E5329">
        <v>76.8</v>
      </c>
      <c r="F5329">
        <v>8675</v>
      </c>
    </row>
    <row r="5330" spans="1:6" x14ac:dyDescent="0.2">
      <c r="A5330" s="1">
        <v>43831</v>
      </c>
      <c r="B5330" s="1"/>
      <c r="C5330" t="s">
        <v>106</v>
      </c>
      <c r="D5330">
        <v>0</v>
      </c>
      <c r="E5330">
        <v>151.66999999999999</v>
      </c>
      <c r="F5330">
        <v>12065</v>
      </c>
    </row>
    <row r="5331" spans="1:6" x14ac:dyDescent="0.2">
      <c r="A5331" s="1">
        <v>43831</v>
      </c>
      <c r="B5331" s="1"/>
      <c r="C5331" t="s">
        <v>106</v>
      </c>
      <c r="D5331">
        <v>0</v>
      </c>
      <c r="E5331">
        <v>60.23</v>
      </c>
      <c r="F5331">
        <v>10642</v>
      </c>
    </row>
    <row r="5332" spans="1:6" x14ac:dyDescent="0.2">
      <c r="A5332" s="1">
        <v>43831</v>
      </c>
      <c r="B5332" s="1"/>
      <c r="C5332" t="s">
        <v>103</v>
      </c>
      <c r="D5332">
        <v>0</v>
      </c>
      <c r="E5332">
        <v>6970.41</v>
      </c>
      <c r="F5332">
        <v>2582178</v>
      </c>
    </row>
    <row r="5333" spans="1:6" x14ac:dyDescent="0.2">
      <c r="A5333" s="1">
        <v>43831</v>
      </c>
      <c r="B5333" s="1"/>
      <c r="C5333" t="s">
        <v>103</v>
      </c>
      <c r="D5333">
        <v>0</v>
      </c>
      <c r="E5333">
        <v>1134.9100000000001</v>
      </c>
      <c r="F5333">
        <v>270357</v>
      </c>
    </row>
    <row r="5334" spans="1:6" x14ac:dyDescent="0.2">
      <c r="A5334" s="1">
        <v>43831</v>
      </c>
      <c r="B5334" s="1"/>
      <c r="C5334" t="s">
        <v>103</v>
      </c>
      <c r="D5334">
        <v>0</v>
      </c>
      <c r="E5334">
        <v>0</v>
      </c>
      <c r="F5334">
        <v>0</v>
      </c>
    </row>
    <row r="5335" spans="1:6" x14ac:dyDescent="0.2">
      <c r="A5335" s="1">
        <v>43831</v>
      </c>
      <c r="B5335" s="1"/>
      <c r="C5335" t="s">
        <v>103</v>
      </c>
      <c r="D5335">
        <v>0</v>
      </c>
      <c r="E5335">
        <v>351.38</v>
      </c>
      <c r="F5335">
        <v>40411</v>
      </c>
    </row>
    <row r="5336" spans="1:6" x14ac:dyDescent="0.2">
      <c r="A5336" s="1">
        <v>43831</v>
      </c>
      <c r="B5336" s="1"/>
      <c r="C5336" t="s">
        <v>106</v>
      </c>
      <c r="D5336">
        <v>0</v>
      </c>
      <c r="E5336">
        <v>473.35</v>
      </c>
      <c r="F5336">
        <v>49614</v>
      </c>
    </row>
    <row r="5337" spans="1:6" x14ac:dyDescent="0.2">
      <c r="A5337" s="1">
        <v>43831</v>
      </c>
      <c r="B5337" s="1"/>
      <c r="C5337" t="s">
        <v>106</v>
      </c>
      <c r="D5337">
        <v>0</v>
      </c>
      <c r="E5337">
        <v>10.23</v>
      </c>
      <c r="F5337">
        <v>4211</v>
      </c>
    </row>
    <row r="5338" spans="1:6" x14ac:dyDescent="0.2">
      <c r="A5338" s="1">
        <v>43831</v>
      </c>
      <c r="B5338" s="1"/>
      <c r="C5338" t="s">
        <v>106</v>
      </c>
      <c r="D5338">
        <v>0</v>
      </c>
      <c r="E5338">
        <v>2619.09</v>
      </c>
      <c r="F5338">
        <v>196581</v>
      </c>
    </row>
    <row r="5339" spans="1:6" x14ac:dyDescent="0.2">
      <c r="A5339" s="1">
        <v>43831</v>
      </c>
      <c r="B5339" s="1"/>
      <c r="C5339" t="s">
        <v>108</v>
      </c>
      <c r="D5339">
        <v>0</v>
      </c>
      <c r="E5339">
        <v>2589.4</v>
      </c>
      <c r="F5339">
        <v>684227</v>
      </c>
    </row>
    <row r="5340" spans="1:6" x14ac:dyDescent="0.2">
      <c r="A5340" s="1">
        <v>43831</v>
      </c>
      <c r="B5340" s="1"/>
      <c r="C5340" t="s">
        <v>103</v>
      </c>
      <c r="D5340">
        <v>0</v>
      </c>
      <c r="E5340">
        <v>0.31</v>
      </c>
      <c r="F5340">
        <v>226</v>
      </c>
    </row>
    <row r="5341" spans="1:6" x14ac:dyDescent="0.2">
      <c r="A5341" s="1">
        <v>43831</v>
      </c>
      <c r="B5341" s="1"/>
      <c r="C5341" t="s">
        <v>108</v>
      </c>
      <c r="D5341">
        <v>0</v>
      </c>
      <c r="E5341">
        <v>3186.53</v>
      </c>
      <c r="F5341">
        <v>1169580</v>
      </c>
    </row>
    <row r="5342" spans="1:6" x14ac:dyDescent="0.2">
      <c r="A5342" s="1">
        <v>43831</v>
      </c>
      <c r="B5342" s="1"/>
      <c r="C5342" t="s">
        <v>103</v>
      </c>
      <c r="D5342">
        <v>0</v>
      </c>
      <c r="E5342">
        <v>1477.35</v>
      </c>
      <c r="F5342">
        <v>102626</v>
      </c>
    </row>
    <row r="5343" spans="1:6" x14ac:dyDescent="0.2">
      <c r="A5343" s="1">
        <v>43831</v>
      </c>
      <c r="B5343" s="1"/>
      <c r="C5343" t="s">
        <v>103</v>
      </c>
      <c r="D5343">
        <v>0</v>
      </c>
      <c r="E5343">
        <v>898.73</v>
      </c>
      <c r="F5343">
        <v>87930</v>
      </c>
    </row>
    <row r="5344" spans="1:6" x14ac:dyDescent="0.2">
      <c r="A5344" s="1">
        <v>43831</v>
      </c>
      <c r="B5344" s="1"/>
      <c r="C5344" t="s">
        <v>108</v>
      </c>
      <c r="D5344">
        <v>0</v>
      </c>
      <c r="E5344">
        <v>355.83</v>
      </c>
      <c r="F5344">
        <v>52389</v>
      </c>
    </row>
    <row r="5345" spans="1:6" x14ac:dyDescent="0.2">
      <c r="A5345" s="1">
        <v>43831</v>
      </c>
      <c r="B5345" s="1"/>
      <c r="C5345" t="s">
        <v>103</v>
      </c>
      <c r="D5345">
        <v>0</v>
      </c>
      <c r="E5345">
        <v>146.13999999999999</v>
      </c>
      <c r="F5345">
        <v>27186</v>
      </c>
    </row>
    <row r="5346" spans="1:6" x14ac:dyDescent="0.2">
      <c r="A5346" s="1">
        <v>43831</v>
      </c>
      <c r="B5346" s="1"/>
      <c r="C5346" t="s">
        <v>103</v>
      </c>
      <c r="D5346">
        <v>0</v>
      </c>
      <c r="E5346">
        <v>269.77999999999997</v>
      </c>
      <c r="F5346">
        <v>27619</v>
      </c>
    </row>
    <row r="5347" spans="1:6" x14ac:dyDescent="0.2">
      <c r="A5347" s="1">
        <v>43831</v>
      </c>
      <c r="B5347" s="1"/>
      <c r="C5347" t="s">
        <v>108</v>
      </c>
      <c r="D5347">
        <v>0</v>
      </c>
      <c r="E5347">
        <v>133.29</v>
      </c>
      <c r="F5347">
        <v>30160</v>
      </c>
    </row>
    <row r="5348" spans="1:6" x14ac:dyDescent="0.2">
      <c r="A5348" s="1">
        <v>43831</v>
      </c>
      <c r="B5348" s="1"/>
      <c r="C5348" t="s">
        <v>103</v>
      </c>
      <c r="D5348">
        <v>0</v>
      </c>
      <c r="E5348">
        <v>63.56</v>
      </c>
      <c r="F5348">
        <v>9815</v>
      </c>
    </row>
    <row r="5349" spans="1:6" x14ac:dyDescent="0.2">
      <c r="A5349" s="1">
        <v>43831</v>
      </c>
      <c r="B5349" s="1"/>
      <c r="C5349" t="s">
        <v>107</v>
      </c>
      <c r="D5349">
        <v>1</v>
      </c>
      <c r="E5349">
        <v>7559</v>
      </c>
      <c r="F5349">
        <v>662103</v>
      </c>
    </row>
    <row r="5350" spans="1:6" x14ac:dyDescent="0.2">
      <c r="A5350" s="1">
        <v>43831</v>
      </c>
      <c r="B5350" s="1"/>
      <c r="C5350" t="s">
        <v>106</v>
      </c>
      <c r="D5350">
        <v>0</v>
      </c>
      <c r="E5350">
        <v>67.23</v>
      </c>
      <c r="F5350">
        <v>7375</v>
      </c>
    </row>
    <row r="5351" spans="1:6" x14ac:dyDescent="0.2">
      <c r="A5351" s="1">
        <v>43831</v>
      </c>
      <c r="B5351" s="1"/>
      <c r="C5351" t="s">
        <v>103</v>
      </c>
      <c r="D5351">
        <v>0</v>
      </c>
      <c r="E5351">
        <v>143.01</v>
      </c>
      <c r="F5351">
        <v>89063</v>
      </c>
    </row>
    <row r="5352" spans="1:6" x14ac:dyDescent="0.2">
      <c r="A5352" s="1">
        <v>43831</v>
      </c>
      <c r="B5352" s="1"/>
      <c r="C5352" t="s">
        <v>108</v>
      </c>
      <c r="D5352">
        <v>0</v>
      </c>
      <c r="E5352">
        <v>73.459999999999994</v>
      </c>
      <c r="F5352">
        <v>5190</v>
      </c>
    </row>
    <row r="5353" spans="1:6" x14ac:dyDescent="0.2">
      <c r="A5353" s="1">
        <v>43831</v>
      </c>
      <c r="B5353" s="1"/>
      <c r="C5353" t="s">
        <v>106</v>
      </c>
      <c r="D5353">
        <v>0</v>
      </c>
      <c r="E5353">
        <v>411.19</v>
      </c>
      <c r="F5353">
        <v>51341</v>
      </c>
    </row>
    <row r="5354" spans="1:6" x14ac:dyDescent="0.2">
      <c r="A5354" s="1">
        <v>43831</v>
      </c>
      <c r="B5354" s="1"/>
      <c r="C5354" t="s">
        <v>107</v>
      </c>
      <c r="D5354">
        <v>1</v>
      </c>
      <c r="E5354">
        <v>6276.65</v>
      </c>
      <c r="F5354">
        <v>629811</v>
      </c>
    </row>
    <row r="5355" spans="1:6" x14ac:dyDescent="0.2">
      <c r="A5355" s="1">
        <v>43831</v>
      </c>
      <c r="B5355" s="1"/>
      <c r="C5355" t="s">
        <v>108</v>
      </c>
      <c r="D5355">
        <v>0</v>
      </c>
      <c r="E5355">
        <v>5251.1</v>
      </c>
      <c r="F5355">
        <v>378175</v>
      </c>
    </row>
    <row r="5356" spans="1:6" x14ac:dyDescent="0.2">
      <c r="A5356" s="1">
        <v>43831</v>
      </c>
      <c r="B5356" s="1"/>
      <c r="C5356" t="s">
        <v>103</v>
      </c>
      <c r="D5356">
        <v>0</v>
      </c>
      <c r="E5356">
        <v>259.45999999999998</v>
      </c>
      <c r="F5356">
        <v>243204</v>
      </c>
    </row>
    <row r="5357" spans="1:6" x14ac:dyDescent="0.2">
      <c r="A5357" s="1">
        <v>43831</v>
      </c>
      <c r="B5357" s="1"/>
      <c r="C5357" t="s">
        <v>106</v>
      </c>
      <c r="D5357">
        <v>0</v>
      </c>
      <c r="E5357">
        <v>60.01</v>
      </c>
      <c r="F5357">
        <v>9143</v>
      </c>
    </row>
    <row r="5358" spans="1:6" x14ac:dyDescent="0.2">
      <c r="A5358" s="1">
        <v>43831</v>
      </c>
      <c r="B5358" s="1"/>
      <c r="C5358" t="s">
        <v>106</v>
      </c>
      <c r="D5358">
        <v>0</v>
      </c>
      <c r="E5358">
        <v>1365.19</v>
      </c>
      <c r="F5358">
        <v>68789</v>
      </c>
    </row>
    <row r="5359" spans="1:6" x14ac:dyDescent="0.2">
      <c r="A5359" s="1">
        <v>43831</v>
      </c>
      <c r="B5359" s="1"/>
      <c r="C5359" t="s">
        <v>106</v>
      </c>
      <c r="D5359">
        <v>0</v>
      </c>
      <c r="E5359">
        <v>317.49</v>
      </c>
      <c r="F5359">
        <v>21329</v>
      </c>
    </row>
    <row r="5360" spans="1:6" x14ac:dyDescent="0.2">
      <c r="A5360" s="1">
        <v>43831</v>
      </c>
      <c r="B5360" s="1"/>
      <c r="C5360" t="s">
        <v>103</v>
      </c>
      <c r="D5360">
        <v>0</v>
      </c>
      <c r="E5360">
        <v>6248.21</v>
      </c>
      <c r="F5360">
        <v>996890</v>
      </c>
    </row>
    <row r="5361" spans="1:6" x14ac:dyDescent="0.2">
      <c r="A5361" s="1">
        <v>43831</v>
      </c>
      <c r="B5361" s="1"/>
      <c r="C5361" t="s">
        <v>103</v>
      </c>
      <c r="D5361">
        <v>0</v>
      </c>
      <c r="E5361">
        <v>66.319999999999993</v>
      </c>
      <c r="F5361">
        <v>25580</v>
      </c>
    </row>
    <row r="5362" spans="1:6" x14ac:dyDescent="0.2">
      <c r="A5362" s="1">
        <v>43831</v>
      </c>
      <c r="B5362" s="1"/>
      <c r="C5362" t="s">
        <v>107</v>
      </c>
      <c r="D5362">
        <v>1</v>
      </c>
      <c r="E5362">
        <v>49554.62</v>
      </c>
      <c r="F5362">
        <v>8370752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D8F7-222C-496F-88FB-CA3CE7E57889}">
  <dimension ref="A1:CA739"/>
  <sheetViews>
    <sheetView workbookViewId="0">
      <selection activeCell="B10" sqref="B10"/>
    </sheetView>
  </sheetViews>
  <sheetFormatPr defaultRowHeight="12.75" x14ac:dyDescent="0.2"/>
  <cols>
    <col min="1" max="2" width="10.42578125" bestFit="1" customWidth="1"/>
    <col min="3" max="3" width="10.42578125" customWidth="1"/>
    <col min="4" max="4" width="12.5703125" bestFit="1" customWidth="1"/>
    <col min="5" max="5" width="17.85546875" bestFit="1" customWidth="1"/>
    <col min="6" max="6" width="12" bestFit="1" customWidth="1"/>
    <col min="7" max="7" width="8.5703125" bestFit="1" customWidth="1"/>
    <col min="8" max="8" width="13.7109375" bestFit="1" customWidth="1"/>
    <col min="9" max="9" width="9" bestFit="1" customWidth="1"/>
    <col min="10" max="10" width="14.28515625" bestFit="1" customWidth="1"/>
    <col min="11" max="11" width="19.42578125" bestFit="1" customWidth="1"/>
    <col min="12" max="12" width="13.7109375" bestFit="1" customWidth="1"/>
    <col min="13" max="13" width="9.5703125" bestFit="1" customWidth="1"/>
    <col min="14" max="14" width="14.7109375" bestFit="1" customWidth="1"/>
    <col min="15" max="15" width="9" bestFit="1" customWidth="1"/>
    <col min="16" max="16" width="8.42578125" bestFit="1" customWidth="1"/>
    <col min="17" max="17" width="13.5703125" bestFit="1" customWidth="1"/>
    <col min="18" max="18" width="9" bestFit="1" customWidth="1"/>
    <col min="19" max="19" width="13.7109375" bestFit="1" customWidth="1"/>
    <col min="20" max="20" width="18.85546875" bestFit="1" customWidth="1"/>
    <col min="21" max="21" width="13.140625" bestFit="1" customWidth="1"/>
    <col min="22" max="22" width="13.42578125" bestFit="1" customWidth="1"/>
    <col min="23" max="23" width="18.5703125" bestFit="1" customWidth="1"/>
    <col min="24" max="25" width="12.7109375" bestFit="1" customWidth="1"/>
    <col min="26" max="26" width="18" bestFit="1" customWidth="1"/>
    <col min="27" max="27" width="12.140625" bestFit="1" customWidth="1"/>
    <col min="29" max="29" width="10.42578125" bestFit="1" customWidth="1"/>
    <col min="55" max="55" width="10.42578125" bestFit="1" customWidth="1"/>
    <col min="56" max="59" width="9.28515625" bestFit="1" customWidth="1"/>
    <col min="60" max="60" width="9.85546875" bestFit="1" customWidth="1"/>
    <col min="61" max="61" width="12.28515625" bestFit="1" customWidth="1"/>
    <col min="62" max="65" width="9.28515625" bestFit="1" customWidth="1"/>
    <col min="66" max="66" width="9.85546875" bestFit="1" customWidth="1"/>
    <col min="67" max="67" width="12.28515625" bestFit="1" customWidth="1"/>
    <col min="68" max="69" width="9.28515625" bestFit="1" customWidth="1"/>
    <col min="70" max="70" width="10.85546875" bestFit="1" customWidth="1"/>
    <col min="71" max="72" width="9.28515625" bestFit="1" customWidth="1"/>
    <col min="73" max="73" width="10.85546875" bestFit="1" customWidth="1"/>
    <col min="74" max="75" width="9.28515625" bestFit="1" customWidth="1"/>
    <col min="76" max="76" width="10.85546875" bestFit="1" customWidth="1"/>
    <col min="77" max="77" width="9.28515625" bestFit="1" customWidth="1"/>
    <col min="78" max="78" width="9.85546875" bestFit="1" customWidth="1"/>
    <col min="79" max="79" width="12.28515625" bestFit="1" customWidth="1"/>
  </cols>
  <sheetData>
    <row r="1" spans="1:79" ht="13.5" thickBot="1" x14ac:dyDescent="0.25">
      <c r="AE1" t="s">
        <v>181</v>
      </c>
      <c r="BE1" t="s">
        <v>142</v>
      </c>
    </row>
    <row r="2" spans="1:79" x14ac:dyDescent="0.2">
      <c r="B2" s="6"/>
      <c r="C2" s="7"/>
      <c r="D2" s="7" t="s">
        <v>148</v>
      </c>
      <c r="E2" s="7"/>
      <c r="F2" s="7"/>
      <c r="G2" s="7" t="s">
        <v>106</v>
      </c>
      <c r="H2" s="7"/>
      <c r="I2" s="7"/>
      <c r="J2" s="7" t="s">
        <v>147</v>
      </c>
      <c r="K2" s="7"/>
      <c r="L2" s="7"/>
      <c r="M2" s="7" t="s">
        <v>107</v>
      </c>
      <c r="N2" s="7"/>
      <c r="O2" s="7"/>
      <c r="P2" s="7" t="s">
        <v>108</v>
      </c>
      <c r="Q2" s="7"/>
      <c r="R2" s="7"/>
      <c r="S2" s="7" t="s">
        <v>105</v>
      </c>
      <c r="T2" s="7"/>
      <c r="U2" s="7"/>
      <c r="V2" s="7" t="s">
        <v>104</v>
      </c>
      <c r="W2" s="7"/>
      <c r="X2" s="7"/>
      <c r="Y2" s="7" t="s">
        <v>103</v>
      </c>
      <c r="Z2" s="7"/>
      <c r="AA2" s="8"/>
    </row>
    <row r="3" spans="1:79" ht="13.5" thickBot="1" x14ac:dyDescent="0.25">
      <c r="B3" s="9" t="s">
        <v>110</v>
      </c>
      <c r="C3" t="s">
        <v>155</v>
      </c>
      <c r="D3" t="s">
        <v>101</v>
      </c>
      <c r="E3" t="s">
        <v>145</v>
      </c>
      <c r="F3" t="s">
        <v>146</v>
      </c>
      <c r="G3" t="s">
        <v>101</v>
      </c>
      <c r="H3" t="s">
        <v>145</v>
      </c>
      <c r="I3" t="s">
        <v>146</v>
      </c>
      <c r="J3" t="s">
        <v>101</v>
      </c>
      <c r="K3" t="s">
        <v>145</v>
      </c>
      <c r="L3" t="s">
        <v>146</v>
      </c>
      <c r="M3" t="s">
        <v>101</v>
      </c>
      <c r="N3" t="s">
        <v>145</v>
      </c>
      <c r="O3" t="s">
        <v>146</v>
      </c>
      <c r="P3" t="s">
        <v>101</v>
      </c>
      <c r="Q3" t="s">
        <v>145</v>
      </c>
      <c r="R3" t="s">
        <v>146</v>
      </c>
      <c r="S3" t="s">
        <v>101</v>
      </c>
      <c r="T3" t="s">
        <v>145</v>
      </c>
      <c r="U3" t="s">
        <v>146</v>
      </c>
      <c r="V3" t="s">
        <v>101</v>
      </c>
      <c r="W3" t="s">
        <v>145</v>
      </c>
      <c r="X3" t="s">
        <v>146</v>
      </c>
      <c r="Y3" t="s">
        <v>101</v>
      </c>
      <c r="Z3" t="s">
        <v>145</v>
      </c>
      <c r="AA3" s="10" t="s">
        <v>146</v>
      </c>
      <c r="BD3" s="18">
        <f>SUM(BD5:BD739)</f>
        <v>0</v>
      </c>
      <c r="BE3" s="18">
        <f t="shared" ref="BE3:CA3" si="0">SUM(BE5:BE739)</f>
        <v>83368.319999999949</v>
      </c>
      <c r="BF3" s="18">
        <f t="shared" si="0"/>
        <v>5617631</v>
      </c>
      <c r="BG3" s="18">
        <f t="shared" si="0"/>
        <v>42.000000000000135</v>
      </c>
      <c r="BH3" s="18">
        <f t="shared" si="0"/>
        <v>19886058.339999989</v>
      </c>
      <c r="BI3" s="18">
        <f t="shared" si="0"/>
        <v>1605591294.9999995</v>
      </c>
      <c r="BJ3" s="18">
        <f t="shared" si="0"/>
        <v>0</v>
      </c>
      <c r="BK3" s="18">
        <f t="shared" si="0"/>
        <v>58764.140000000014</v>
      </c>
      <c r="BL3" s="18">
        <f t="shared" si="0"/>
        <v>3223993.9999999991</v>
      </c>
      <c r="BM3" s="18">
        <f t="shared" si="0"/>
        <v>89.999999999999858</v>
      </c>
      <c r="BN3" s="18">
        <f t="shared" si="0"/>
        <v>14122389.700000022</v>
      </c>
      <c r="BO3" s="18">
        <f t="shared" si="0"/>
        <v>1191848736.9999967</v>
      </c>
      <c r="BP3" s="18">
        <f t="shared" si="0"/>
        <v>0</v>
      </c>
      <c r="BQ3" s="18">
        <f t="shared" si="0"/>
        <v>8144079.8900000071</v>
      </c>
      <c r="BR3" s="18">
        <f t="shared" si="0"/>
        <v>519908289.00000036</v>
      </c>
      <c r="BS3" s="18">
        <f t="shared" si="0"/>
        <v>0.99999999999999978</v>
      </c>
      <c r="BT3" s="18">
        <f t="shared" si="0"/>
        <v>1154398.3100000005</v>
      </c>
      <c r="BU3" s="18">
        <f t="shared" si="0"/>
        <v>160801416.00000024</v>
      </c>
      <c r="BV3" s="18">
        <f t="shared" si="0"/>
        <v>0</v>
      </c>
      <c r="BW3" s="18">
        <f t="shared" si="0"/>
        <v>517318.62000000029</v>
      </c>
      <c r="BX3" s="18">
        <f t="shared" si="0"/>
        <v>226606187.00000012</v>
      </c>
      <c r="BY3" s="18">
        <f t="shared" si="0"/>
        <v>18.999999999999972</v>
      </c>
      <c r="BZ3" s="18">
        <f t="shared" si="0"/>
        <v>13724229.940000011</v>
      </c>
      <c r="CA3" s="18">
        <f t="shared" si="0"/>
        <v>1327364165.9999979</v>
      </c>
    </row>
    <row r="4" spans="1:79" x14ac:dyDescent="0.2">
      <c r="B4" s="9"/>
      <c r="D4" t="str">
        <f>D2&amp;" "&amp;D3</f>
        <v>App event CTW</v>
      </c>
      <c r="E4" t="str">
        <f>D2&amp;" "&amp;E3</f>
        <v>App event Spend(BRL)</v>
      </c>
      <c r="F4" t="str">
        <f>D2&amp;" "&amp;F3</f>
        <v>App event Imp</v>
      </c>
      <c r="G4" t="str">
        <f>G2&amp;" "&amp;G3</f>
        <v>CAPI CTW</v>
      </c>
      <c r="H4" t="str">
        <f>G2&amp;" "&amp;H3</f>
        <v>CAPI Spend(BRL)</v>
      </c>
      <c r="I4" t="str">
        <f>G2&amp;" "&amp;I3</f>
        <v>CAPI Imp</v>
      </c>
      <c r="J4" t="str">
        <f>J2&amp;" "&amp;J3</f>
        <v>click to call CTW</v>
      </c>
      <c r="K4" t="str">
        <f>J2&amp;" "&amp;K3</f>
        <v>click to call Spend(BRL)</v>
      </c>
      <c r="L4" t="str">
        <f>J2&amp;" "&amp;L3</f>
        <v>click to call Imp</v>
      </c>
      <c r="M4" t="str">
        <f>M2&amp;" "&amp;M3</f>
        <v>CTWA CTW</v>
      </c>
      <c r="N4" t="str">
        <f>M2&amp;" "&amp;N3</f>
        <v>CTWA Spend(BRL)</v>
      </c>
      <c r="O4" t="str">
        <f>M2&amp;" "&amp;O3</f>
        <v>CTWA Imp</v>
      </c>
      <c r="P4" t="str">
        <f>P2&amp;" "&amp;P3</f>
        <v>lead CTW</v>
      </c>
      <c r="Q4" t="str">
        <f>P2&amp;" "&amp;Q3</f>
        <v>lead Spend(BRL)</v>
      </c>
      <c r="R4" t="str">
        <f>P2&amp;" "&amp;R3</f>
        <v>lead Imp</v>
      </c>
      <c r="S4" t="str">
        <f>S2&amp;" "&amp;S3</f>
        <v>Mid funnel CTW</v>
      </c>
      <c r="T4" t="str">
        <f>S2&amp;" "&amp;T3</f>
        <v>Mid funnel Spend(BRL)</v>
      </c>
      <c r="U4" t="str">
        <f>S2&amp;" "&amp;U3</f>
        <v>Mid funnel Imp</v>
      </c>
      <c r="V4" t="str">
        <f>V2&amp;" "&amp;V3</f>
        <v>Top funnel CTW</v>
      </c>
      <c r="W4" t="str">
        <f>V2&amp;" "&amp;W3</f>
        <v>Top funnel Spend(BRL)</v>
      </c>
      <c r="X4" t="str">
        <f>V2&amp;" "&amp;X3</f>
        <v>Top funnel Imp</v>
      </c>
      <c r="Y4" t="str">
        <f>Y2&amp;" "&amp;Y3</f>
        <v>web event CTW</v>
      </c>
      <c r="Z4" t="str">
        <f>Y2&amp;" "&amp;Z3</f>
        <v>web event Spend(BRL)</v>
      </c>
      <c r="AA4" s="10" t="str">
        <f>Y2&amp;" "&amp;AA3</f>
        <v>web event Imp</v>
      </c>
      <c r="AC4" s="15" t="s">
        <v>180</v>
      </c>
      <c r="AD4" s="16" t="s">
        <v>156</v>
      </c>
      <c r="AE4" s="16" t="s">
        <v>157</v>
      </c>
      <c r="AF4" s="16" t="s">
        <v>158</v>
      </c>
      <c r="AG4" s="16" t="s">
        <v>159</v>
      </c>
      <c r="AH4" s="16" t="s">
        <v>160</v>
      </c>
      <c r="AI4" s="16" t="s">
        <v>161</v>
      </c>
      <c r="AJ4" s="16" t="s">
        <v>162</v>
      </c>
      <c r="AK4" s="16" t="s">
        <v>163</v>
      </c>
      <c r="AL4" s="16" t="s">
        <v>164</v>
      </c>
      <c r="AM4" s="16" t="s">
        <v>165</v>
      </c>
      <c r="AN4" s="16" t="s">
        <v>166</v>
      </c>
      <c r="AO4" s="16" t="s">
        <v>167</v>
      </c>
      <c r="AP4" s="16" t="s">
        <v>168</v>
      </c>
      <c r="AQ4" s="16" t="s">
        <v>169</v>
      </c>
      <c r="AR4" s="16" t="s">
        <v>170</v>
      </c>
      <c r="AS4" s="16" t="s">
        <v>171</v>
      </c>
      <c r="AT4" s="16" t="s">
        <v>172</v>
      </c>
      <c r="AU4" s="16" t="s">
        <v>173</v>
      </c>
      <c r="AV4" s="16" t="s">
        <v>174</v>
      </c>
      <c r="AW4" s="16" t="s">
        <v>175</v>
      </c>
      <c r="AX4" s="16" t="s">
        <v>176</v>
      </c>
      <c r="AY4" s="16" t="s">
        <v>177</v>
      </c>
      <c r="AZ4" s="16" t="s">
        <v>178</v>
      </c>
      <c r="BA4" s="17" t="s">
        <v>179</v>
      </c>
      <c r="BB4" s="5" t="str">
        <f>AZ2&amp;" "&amp;BB3</f>
        <v xml:space="preserve"> </v>
      </c>
      <c r="BC4" s="15" t="s">
        <v>143</v>
      </c>
      <c r="BD4" s="16" t="s">
        <v>156</v>
      </c>
      <c r="BE4" s="16" t="s">
        <v>157</v>
      </c>
      <c r="BF4" s="16" t="s">
        <v>158</v>
      </c>
      <c r="BG4" s="16" t="s">
        <v>159</v>
      </c>
      <c r="BH4" s="16" t="s">
        <v>160</v>
      </c>
      <c r="BI4" s="16" t="s">
        <v>161</v>
      </c>
      <c r="BJ4" s="16" t="s">
        <v>162</v>
      </c>
      <c r="BK4" s="16" t="s">
        <v>163</v>
      </c>
      <c r="BL4" s="16" t="s">
        <v>164</v>
      </c>
      <c r="BM4" s="16" t="s">
        <v>165</v>
      </c>
      <c r="BN4" s="16" t="s">
        <v>166</v>
      </c>
      <c r="BO4" s="16" t="s">
        <v>167</v>
      </c>
      <c r="BP4" s="16" t="s">
        <v>168</v>
      </c>
      <c r="BQ4" s="16" t="s">
        <v>169</v>
      </c>
      <c r="BR4" s="16" t="s">
        <v>170</v>
      </c>
      <c r="BS4" s="16" t="s">
        <v>171</v>
      </c>
      <c r="BT4" s="16" t="s">
        <v>172</v>
      </c>
      <c r="BU4" s="16" t="s">
        <v>173</v>
      </c>
      <c r="BV4" s="16" t="s">
        <v>174</v>
      </c>
      <c r="BW4" s="16" t="s">
        <v>175</v>
      </c>
      <c r="BX4" s="16" t="s">
        <v>176</v>
      </c>
      <c r="BY4" s="16" t="s">
        <v>177</v>
      </c>
      <c r="BZ4" s="16" t="s">
        <v>178</v>
      </c>
      <c r="CA4" s="17" t="s">
        <v>179</v>
      </c>
    </row>
    <row r="5" spans="1:79" x14ac:dyDescent="0.2">
      <c r="A5" s="1">
        <f>B5-WEEKDAY(B5,3)</f>
        <v>43829</v>
      </c>
      <c r="B5" s="11">
        <v>43831</v>
      </c>
      <c r="C5">
        <f>B6-B5</f>
        <v>7</v>
      </c>
      <c r="G5">
        <v>0</v>
      </c>
      <c r="H5">
        <v>11266.12</v>
      </c>
      <c r="I5">
        <v>1654159</v>
      </c>
      <c r="M5">
        <v>1</v>
      </c>
      <c r="N5">
        <v>63390.270000000004</v>
      </c>
      <c r="O5">
        <v>9662666</v>
      </c>
      <c r="P5">
        <v>0</v>
      </c>
      <c r="Q5">
        <v>41234.630000000005</v>
      </c>
      <c r="R5">
        <v>7355020</v>
      </c>
      <c r="S5">
        <v>0</v>
      </c>
      <c r="T5">
        <v>1305.3699999999999</v>
      </c>
      <c r="U5">
        <v>171501</v>
      </c>
      <c r="Y5">
        <v>0</v>
      </c>
      <c r="Z5">
        <v>61739.920000000006</v>
      </c>
      <c r="AA5" s="10">
        <v>10588909</v>
      </c>
      <c r="AC5" s="11">
        <v>43831</v>
      </c>
      <c r="AD5">
        <f>D5/$C5</f>
        <v>0</v>
      </c>
      <c r="AE5">
        <f t="shared" ref="AE5:BA5" si="1">E5/$C5</f>
        <v>0</v>
      </c>
      <c r="AF5">
        <f t="shared" si="1"/>
        <v>0</v>
      </c>
      <c r="AG5">
        <f t="shared" si="1"/>
        <v>0</v>
      </c>
      <c r="AH5">
        <f t="shared" si="1"/>
        <v>1609.4457142857143</v>
      </c>
      <c r="AI5">
        <f t="shared" si="1"/>
        <v>236308.42857142858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0.14285714285714285</v>
      </c>
      <c r="AN5">
        <f t="shared" si="1"/>
        <v>9055.7528571428575</v>
      </c>
      <c r="AO5">
        <f t="shared" si="1"/>
        <v>1380380.857142857</v>
      </c>
      <c r="AP5">
        <f t="shared" si="1"/>
        <v>0</v>
      </c>
      <c r="AQ5">
        <f t="shared" si="1"/>
        <v>5890.6614285714295</v>
      </c>
      <c r="AR5">
        <f t="shared" si="1"/>
        <v>1050717.142857143</v>
      </c>
      <c r="AS5">
        <f t="shared" si="1"/>
        <v>0</v>
      </c>
      <c r="AT5">
        <f t="shared" si="1"/>
        <v>186.48142857142855</v>
      </c>
      <c r="AU5">
        <f t="shared" si="1"/>
        <v>24500.142857142859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8819.988571428572</v>
      </c>
      <c r="BA5" s="10">
        <f t="shared" si="1"/>
        <v>1512701.2857142857</v>
      </c>
      <c r="BC5" s="11">
        <v>43831</v>
      </c>
      <c r="BD5">
        <f>_xlfn.XLOOKUP($BC5,$AC$5:$AC$109,AD$5:AD$109)</f>
        <v>0</v>
      </c>
      <c r="BE5">
        <f t="shared" ref="BE5:CA12" si="2">_xlfn.XLOOKUP($BC5,$AC$5:$AC$109,AE$5:AE$109)</f>
        <v>0</v>
      </c>
      <c r="BF5">
        <f t="shared" si="2"/>
        <v>0</v>
      </c>
      <c r="BG5">
        <f t="shared" si="2"/>
        <v>0</v>
      </c>
      <c r="BH5">
        <f t="shared" si="2"/>
        <v>1609.4457142857143</v>
      </c>
      <c r="BI5">
        <f t="shared" si="2"/>
        <v>236308.42857142858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0.14285714285714285</v>
      </c>
      <c r="BN5">
        <f t="shared" si="2"/>
        <v>9055.7528571428575</v>
      </c>
      <c r="BO5">
        <f t="shared" si="2"/>
        <v>1380380.857142857</v>
      </c>
      <c r="BP5">
        <f t="shared" si="2"/>
        <v>0</v>
      </c>
      <c r="BQ5">
        <f t="shared" si="2"/>
        <v>5890.6614285714295</v>
      </c>
      <c r="BR5">
        <f t="shared" si="2"/>
        <v>1050717.142857143</v>
      </c>
      <c r="BS5">
        <f t="shared" si="2"/>
        <v>0</v>
      </c>
      <c r="BT5">
        <f t="shared" si="2"/>
        <v>186.48142857142855</v>
      </c>
      <c r="BU5">
        <f t="shared" si="2"/>
        <v>24500.142857142859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8819.988571428572</v>
      </c>
      <c r="CA5" s="10">
        <f t="shared" si="2"/>
        <v>1512701.2857142857</v>
      </c>
    </row>
    <row r="6" spans="1:79" x14ac:dyDescent="0.2">
      <c r="A6" s="1"/>
      <c r="B6" s="11">
        <v>43838</v>
      </c>
      <c r="C6">
        <f t="shared" ref="C6:C69" si="3">B7-B6</f>
        <v>7</v>
      </c>
      <c r="G6">
        <v>0</v>
      </c>
      <c r="H6">
        <v>16509.39</v>
      </c>
      <c r="I6">
        <v>2242861</v>
      </c>
      <c r="M6">
        <v>1</v>
      </c>
      <c r="N6">
        <v>47187.93</v>
      </c>
      <c r="O6">
        <v>5184515</v>
      </c>
      <c r="P6">
        <v>0</v>
      </c>
      <c r="Q6">
        <v>29225.55</v>
      </c>
      <c r="R6">
        <v>4071878</v>
      </c>
      <c r="S6">
        <v>0</v>
      </c>
      <c r="T6">
        <v>1161.42</v>
      </c>
      <c r="U6">
        <v>142173</v>
      </c>
      <c r="Y6">
        <v>0</v>
      </c>
      <c r="Z6">
        <v>59046.33</v>
      </c>
      <c r="AA6" s="10">
        <v>7631897</v>
      </c>
      <c r="AC6" s="11">
        <v>43838</v>
      </c>
      <c r="AD6">
        <f t="shared" ref="AD6:AD69" si="4">D6/$C6</f>
        <v>0</v>
      </c>
      <c r="AE6">
        <f t="shared" ref="AE6:AE69" si="5">E6/$C6</f>
        <v>0</v>
      </c>
      <c r="AF6">
        <f t="shared" ref="AF6:AF69" si="6">F6/$C6</f>
        <v>0</v>
      </c>
      <c r="AG6">
        <f t="shared" ref="AG6:AG69" si="7">G6/$C6</f>
        <v>0</v>
      </c>
      <c r="AH6">
        <f t="shared" ref="AH6:AH69" si="8">H6/$C6</f>
        <v>2358.4842857142858</v>
      </c>
      <c r="AI6">
        <f t="shared" ref="AI6:AI69" si="9">I6/$C6</f>
        <v>320408.71428571426</v>
      </c>
      <c r="AJ6">
        <f t="shared" ref="AJ6:AJ69" si="10">J6/$C6</f>
        <v>0</v>
      </c>
      <c r="AK6">
        <f t="shared" ref="AK6:AK69" si="11">K6/$C6</f>
        <v>0</v>
      </c>
      <c r="AL6">
        <f t="shared" ref="AL6:AL69" si="12">L6/$C6</f>
        <v>0</v>
      </c>
      <c r="AM6">
        <f t="shared" ref="AM6:AM69" si="13">M6/$C6</f>
        <v>0.14285714285714285</v>
      </c>
      <c r="AN6">
        <f t="shared" ref="AN6:AN69" si="14">N6/$C6</f>
        <v>6741.1328571428576</v>
      </c>
      <c r="AO6">
        <f t="shared" ref="AO6:AO69" si="15">O6/$C6</f>
        <v>740645</v>
      </c>
      <c r="AP6">
        <f t="shared" ref="AP6:AP69" si="16">P6/$C6</f>
        <v>0</v>
      </c>
      <c r="AQ6">
        <f t="shared" ref="AQ6:AQ69" si="17">Q6/$C6</f>
        <v>4175.0785714285712</v>
      </c>
      <c r="AR6">
        <f t="shared" ref="AR6:AR69" si="18">R6/$C6</f>
        <v>581696.85714285716</v>
      </c>
      <c r="AS6">
        <f t="shared" ref="AS6:AS69" si="19">S6/$C6</f>
        <v>0</v>
      </c>
      <c r="AT6">
        <f t="shared" ref="AT6:AT69" si="20">T6/$C6</f>
        <v>165.91714285714286</v>
      </c>
      <c r="AU6">
        <f t="shared" ref="AU6:AU69" si="21">U6/$C6</f>
        <v>20310.428571428572</v>
      </c>
      <c r="AV6">
        <f t="shared" ref="AV6:AV69" si="22">V6/$C6</f>
        <v>0</v>
      </c>
      <c r="AW6">
        <f t="shared" ref="AW6:AW69" si="23">W6/$C6</f>
        <v>0</v>
      </c>
      <c r="AX6">
        <f t="shared" ref="AX6:AX69" si="24">X6/$C6</f>
        <v>0</v>
      </c>
      <c r="AY6">
        <f t="shared" ref="AY6:AY69" si="25">Y6/$C6</f>
        <v>0</v>
      </c>
      <c r="AZ6">
        <f t="shared" ref="AZ6:AZ69" si="26">Z6/$C6</f>
        <v>8435.19</v>
      </c>
      <c r="BA6" s="10">
        <f t="shared" ref="BA6:BA69" si="27">AA6/$C6</f>
        <v>1090271</v>
      </c>
      <c r="BC6" s="11">
        <f>BC5+1</f>
        <v>43832</v>
      </c>
      <c r="BD6">
        <f>BD5</f>
        <v>0</v>
      </c>
      <c r="BE6">
        <f t="shared" ref="BE6:CA6" si="28">BE5</f>
        <v>0</v>
      </c>
      <c r="BF6">
        <f t="shared" si="28"/>
        <v>0</v>
      </c>
      <c r="BG6">
        <f t="shared" si="28"/>
        <v>0</v>
      </c>
      <c r="BH6">
        <f t="shared" si="28"/>
        <v>1609.4457142857143</v>
      </c>
      <c r="BI6">
        <f t="shared" si="28"/>
        <v>236308.42857142858</v>
      </c>
      <c r="BJ6">
        <f t="shared" si="28"/>
        <v>0</v>
      </c>
      <c r="BK6">
        <f t="shared" si="28"/>
        <v>0</v>
      </c>
      <c r="BL6">
        <f t="shared" si="28"/>
        <v>0</v>
      </c>
      <c r="BM6">
        <f t="shared" si="28"/>
        <v>0.14285714285714285</v>
      </c>
      <c r="BN6">
        <f t="shared" si="28"/>
        <v>9055.7528571428575</v>
      </c>
      <c r="BO6">
        <f t="shared" si="28"/>
        <v>1380380.857142857</v>
      </c>
      <c r="BP6">
        <f t="shared" si="28"/>
        <v>0</v>
      </c>
      <c r="BQ6">
        <f t="shared" si="28"/>
        <v>5890.6614285714295</v>
      </c>
      <c r="BR6">
        <f t="shared" si="28"/>
        <v>1050717.142857143</v>
      </c>
      <c r="BS6">
        <f t="shared" si="28"/>
        <v>0</v>
      </c>
      <c r="BT6">
        <f t="shared" si="28"/>
        <v>186.48142857142855</v>
      </c>
      <c r="BU6">
        <f t="shared" si="28"/>
        <v>24500.142857142859</v>
      </c>
      <c r="BV6">
        <f t="shared" si="28"/>
        <v>0</v>
      </c>
      <c r="BW6">
        <f t="shared" si="28"/>
        <v>0</v>
      </c>
      <c r="BX6">
        <f t="shared" si="28"/>
        <v>0</v>
      </c>
      <c r="BY6">
        <f t="shared" si="28"/>
        <v>0</v>
      </c>
      <c r="BZ6">
        <f t="shared" si="28"/>
        <v>8819.988571428572</v>
      </c>
      <c r="CA6" s="10">
        <f t="shared" si="28"/>
        <v>1512701.2857142857</v>
      </c>
    </row>
    <row r="7" spans="1:79" x14ac:dyDescent="0.2">
      <c r="A7" s="1"/>
      <c r="B7" s="11">
        <v>43845</v>
      </c>
      <c r="C7">
        <f t="shared" si="3"/>
        <v>7</v>
      </c>
      <c r="G7">
        <v>1</v>
      </c>
      <c r="H7">
        <v>43305.599999999984</v>
      </c>
      <c r="I7">
        <v>5391166</v>
      </c>
      <c r="M7">
        <v>1</v>
      </c>
      <c r="N7">
        <v>28734.03</v>
      </c>
      <c r="O7">
        <v>3054730</v>
      </c>
      <c r="P7">
        <v>0</v>
      </c>
      <c r="Q7">
        <v>53285.57</v>
      </c>
      <c r="R7">
        <v>5631772</v>
      </c>
      <c r="S7">
        <v>0</v>
      </c>
      <c r="T7">
        <v>865.43000000000006</v>
      </c>
      <c r="U7">
        <v>144851</v>
      </c>
      <c r="Y7">
        <v>0</v>
      </c>
      <c r="Z7">
        <v>69485.950000000012</v>
      </c>
      <c r="AA7" s="10">
        <v>6767190</v>
      </c>
      <c r="AC7" s="11">
        <v>43845</v>
      </c>
      <c r="AD7">
        <f t="shared" si="4"/>
        <v>0</v>
      </c>
      <c r="AE7">
        <f t="shared" si="5"/>
        <v>0</v>
      </c>
      <c r="AF7">
        <f t="shared" si="6"/>
        <v>0</v>
      </c>
      <c r="AG7">
        <f t="shared" si="7"/>
        <v>0.14285714285714285</v>
      </c>
      <c r="AH7">
        <f t="shared" si="8"/>
        <v>6186.5142857142837</v>
      </c>
      <c r="AI7">
        <f t="shared" si="9"/>
        <v>770166.57142857148</v>
      </c>
      <c r="AJ7">
        <f t="shared" si="10"/>
        <v>0</v>
      </c>
      <c r="AK7">
        <f t="shared" si="11"/>
        <v>0</v>
      </c>
      <c r="AL7">
        <f t="shared" si="12"/>
        <v>0</v>
      </c>
      <c r="AM7">
        <f t="shared" si="13"/>
        <v>0.14285714285714285</v>
      </c>
      <c r="AN7">
        <f t="shared" si="14"/>
        <v>4104.8614285714284</v>
      </c>
      <c r="AO7">
        <f t="shared" si="15"/>
        <v>436390</v>
      </c>
      <c r="AP7">
        <f t="shared" si="16"/>
        <v>0</v>
      </c>
      <c r="AQ7">
        <f t="shared" si="17"/>
        <v>7612.2242857142855</v>
      </c>
      <c r="AR7">
        <f t="shared" si="18"/>
        <v>804538.85714285716</v>
      </c>
      <c r="AS7">
        <f t="shared" si="19"/>
        <v>0</v>
      </c>
      <c r="AT7">
        <f t="shared" si="20"/>
        <v>123.63285714285715</v>
      </c>
      <c r="AU7">
        <f t="shared" si="21"/>
        <v>20693</v>
      </c>
      <c r="AV7">
        <f t="shared" si="22"/>
        <v>0</v>
      </c>
      <c r="AW7">
        <f t="shared" si="23"/>
        <v>0</v>
      </c>
      <c r="AX7">
        <f t="shared" si="24"/>
        <v>0</v>
      </c>
      <c r="AY7">
        <f t="shared" si="25"/>
        <v>0</v>
      </c>
      <c r="AZ7">
        <f t="shared" si="26"/>
        <v>9926.5642857142866</v>
      </c>
      <c r="BA7" s="10">
        <f t="shared" si="27"/>
        <v>966741.42857142852</v>
      </c>
      <c r="BC7" s="11">
        <f t="shared" ref="BC7:BC70" si="29">BC6+1</f>
        <v>43833</v>
      </c>
      <c r="BD7">
        <f t="shared" ref="BD7:BD11" si="30">BD6</f>
        <v>0</v>
      </c>
      <c r="BE7">
        <f t="shared" ref="BE7:BE11" si="31">BE6</f>
        <v>0</v>
      </c>
      <c r="BF7">
        <f t="shared" ref="BF7:BF11" si="32">BF6</f>
        <v>0</v>
      </c>
      <c r="BG7">
        <f t="shared" ref="BG7:BG11" si="33">BG6</f>
        <v>0</v>
      </c>
      <c r="BH7">
        <f t="shared" ref="BH7:BH11" si="34">BH6</f>
        <v>1609.4457142857143</v>
      </c>
      <c r="BI7">
        <f t="shared" ref="BI7:BI11" si="35">BI6</f>
        <v>236308.42857142858</v>
      </c>
      <c r="BJ7">
        <f t="shared" ref="BJ7:BJ11" si="36">BJ6</f>
        <v>0</v>
      </c>
      <c r="BK7">
        <f t="shared" ref="BK7:BK11" si="37">BK6</f>
        <v>0</v>
      </c>
      <c r="BL7">
        <f t="shared" ref="BL7:BL11" si="38">BL6</f>
        <v>0</v>
      </c>
      <c r="BM7">
        <f t="shared" ref="BM7:BM11" si="39">BM6</f>
        <v>0.14285714285714285</v>
      </c>
      <c r="BN7">
        <f t="shared" ref="BN7:BN11" si="40">BN6</f>
        <v>9055.7528571428575</v>
      </c>
      <c r="BO7">
        <f t="shared" ref="BO7:BO11" si="41">BO6</f>
        <v>1380380.857142857</v>
      </c>
      <c r="BP7">
        <f t="shared" ref="BP7:BP11" si="42">BP6</f>
        <v>0</v>
      </c>
      <c r="BQ7">
        <f t="shared" ref="BQ7:BQ11" si="43">BQ6</f>
        <v>5890.6614285714295</v>
      </c>
      <c r="BR7">
        <f t="shared" ref="BR7:BR11" si="44">BR6</f>
        <v>1050717.142857143</v>
      </c>
      <c r="BS7">
        <f t="shared" ref="BS7:BS11" si="45">BS6</f>
        <v>0</v>
      </c>
      <c r="BT7">
        <f t="shared" ref="BT7:BT11" si="46">BT6</f>
        <v>186.48142857142855</v>
      </c>
      <c r="BU7">
        <f t="shared" ref="BU7:BU11" si="47">BU6</f>
        <v>24500.142857142859</v>
      </c>
      <c r="BV7">
        <f t="shared" ref="BV7:BV11" si="48">BV6</f>
        <v>0</v>
      </c>
      <c r="BW7">
        <f t="shared" ref="BW7:BW11" si="49">BW6</f>
        <v>0</v>
      </c>
      <c r="BX7">
        <f t="shared" ref="BX7:BX11" si="50">BX6</f>
        <v>0</v>
      </c>
      <c r="BY7">
        <f t="shared" ref="BY7:BY11" si="51">BY6</f>
        <v>0</v>
      </c>
      <c r="BZ7">
        <f t="shared" ref="BZ7:BZ11" si="52">BZ6</f>
        <v>8819.988571428572</v>
      </c>
      <c r="CA7" s="10">
        <f t="shared" ref="CA7:CA11" si="53">CA6</f>
        <v>1512701.2857142857</v>
      </c>
    </row>
    <row r="8" spans="1:79" x14ac:dyDescent="0.2">
      <c r="A8" s="1"/>
      <c r="B8" s="11">
        <v>43852</v>
      </c>
      <c r="C8">
        <f t="shared" si="3"/>
        <v>7</v>
      </c>
      <c r="G8">
        <v>1</v>
      </c>
      <c r="H8">
        <v>52299.529999999984</v>
      </c>
      <c r="I8">
        <v>5081047</v>
      </c>
      <c r="M8">
        <v>1</v>
      </c>
      <c r="N8">
        <v>10394.44</v>
      </c>
      <c r="O8">
        <v>854954</v>
      </c>
      <c r="P8">
        <v>0</v>
      </c>
      <c r="Q8">
        <v>63981.359999999993</v>
      </c>
      <c r="R8">
        <v>6377174</v>
      </c>
      <c r="S8">
        <v>0</v>
      </c>
      <c r="T8">
        <v>661.32</v>
      </c>
      <c r="U8">
        <v>105953</v>
      </c>
      <c r="Y8">
        <v>1</v>
      </c>
      <c r="Z8">
        <v>67764.299999999974</v>
      </c>
      <c r="AA8" s="10">
        <v>8100295</v>
      </c>
      <c r="AC8" s="11">
        <v>43852</v>
      </c>
      <c r="AD8">
        <f t="shared" si="4"/>
        <v>0</v>
      </c>
      <c r="AE8">
        <f t="shared" si="5"/>
        <v>0</v>
      </c>
      <c r="AF8">
        <f t="shared" si="6"/>
        <v>0</v>
      </c>
      <c r="AG8">
        <f t="shared" si="7"/>
        <v>0.14285714285714285</v>
      </c>
      <c r="AH8">
        <f t="shared" si="8"/>
        <v>7471.3614285714266</v>
      </c>
      <c r="AI8">
        <f t="shared" si="9"/>
        <v>725863.85714285716</v>
      </c>
      <c r="AJ8">
        <f t="shared" si="10"/>
        <v>0</v>
      </c>
      <c r="AK8">
        <f t="shared" si="11"/>
        <v>0</v>
      </c>
      <c r="AL8">
        <f t="shared" si="12"/>
        <v>0</v>
      </c>
      <c r="AM8">
        <f t="shared" si="13"/>
        <v>0.14285714285714285</v>
      </c>
      <c r="AN8">
        <f t="shared" si="14"/>
        <v>1484.92</v>
      </c>
      <c r="AO8">
        <f t="shared" si="15"/>
        <v>122136.28571428571</v>
      </c>
      <c r="AP8">
        <f t="shared" si="16"/>
        <v>0</v>
      </c>
      <c r="AQ8">
        <f t="shared" si="17"/>
        <v>9140.194285714284</v>
      </c>
      <c r="AR8">
        <f t="shared" si="18"/>
        <v>911024.85714285716</v>
      </c>
      <c r="AS8">
        <f t="shared" si="19"/>
        <v>0</v>
      </c>
      <c r="AT8">
        <f t="shared" si="20"/>
        <v>94.474285714285728</v>
      </c>
      <c r="AU8">
        <f t="shared" si="21"/>
        <v>15136.142857142857</v>
      </c>
      <c r="AV8">
        <f t="shared" si="22"/>
        <v>0</v>
      </c>
      <c r="AW8">
        <f t="shared" si="23"/>
        <v>0</v>
      </c>
      <c r="AX8">
        <f t="shared" si="24"/>
        <v>0</v>
      </c>
      <c r="AY8">
        <f t="shared" si="25"/>
        <v>0.14285714285714285</v>
      </c>
      <c r="AZ8">
        <f t="shared" si="26"/>
        <v>9680.6142857142822</v>
      </c>
      <c r="BA8" s="10">
        <f t="shared" si="27"/>
        <v>1157185</v>
      </c>
      <c r="BC8" s="11">
        <f t="shared" si="29"/>
        <v>43834</v>
      </c>
      <c r="BD8">
        <f t="shared" si="30"/>
        <v>0</v>
      </c>
      <c r="BE8">
        <f t="shared" si="31"/>
        <v>0</v>
      </c>
      <c r="BF8">
        <f t="shared" si="32"/>
        <v>0</v>
      </c>
      <c r="BG8">
        <f t="shared" si="33"/>
        <v>0</v>
      </c>
      <c r="BH8">
        <f t="shared" si="34"/>
        <v>1609.4457142857143</v>
      </c>
      <c r="BI8">
        <f t="shared" si="35"/>
        <v>236308.42857142858</v>
      </c>
      <c r="BJ8">
        <f t="shared" si="36"/>
        <v>0</v>
      </c>
      <c r="BK8">
        <f t="shared" si="37"/>
        <v>0</v>
      </c>
      <c r="BL8">
        <f t="shared" si="38"/>
        <v>0</v>
      </c>
      <c r="BM8">
        <f t="shared" si="39"/>
        <v>0.14285714285714285</v>
      </c>
      <c r="BN8">
        <f t="shared" si="40"/>
        <v>9055.7528571428575</v>
      </c>
      <c r="BO8">
        <f t="shared" si="41"/>
        <v>1380380.857142857</v>
      </c>
      <c r="BP8">
        <f t="shared" si="42"/>
        <v>0</v>
      </c>
      <c r="BQ8">
        <f t="shared" si="43"/>
        <v>5890.6614285714295</v>
      </c>
      <c r="BR8">
        <f t="shared" si="44"/>
        <v>1050717.142857143</v>
      </c>
      <c r="BS8">
        <f t="shared" si="45"/>
        <v>0</v>
      </c>
      <c r="BT8">
        <f t="shared" si="46"/>
        <v>186.48142857142855</v>
      </c>
      <c r="BU8">
        <f t="shared" si="47"/>
        <v>24500.142857142859</v>
      </c>
      <c r="BV8">
        <f t="shared" si="48"/>
        <v>0</v>
      </c>
      <c r="BW8">
        <f t="shared" si="49"/>
        <v>0</v>
      </c>
      <c r="BX8">
        <f t="shared" si="50"/>
        <v>0</v>
      </c>
      <c r="BY8">
        <f t="shared" si="51"/>
        <v>0</v>
      </c>
      <c r="BZ8">
        <f t="shared" si="52"/>
        <v>8819.988571428572</v>
      </c>
      <c r="CA8" s="10">
        <f t="shared" si="53"/>
        <v>1512701.2857142857</v>
      </c>
    </row>
    <row r="9" spans="1:79" x14ac:dyDescent="0.2">
      <c r="A9" s="1"/>
      <c r="B9" s="11">
        <v>43859</v>
      </c>
      <c r="C9">
        <f t="shared" si="3"/>
        <v>7</v>
      </c>
      <c r="G9">
        <v>1</v>
      </c>
      <c r="H9">
        <v>52537.969999999994</v>
      </c>
      <c r="I9">
        <v>7127819</v>
      </c>
      <c r="M9">
        <v>1</v>
      </c>
      <c r="N9">
        <v>8230.27</v>
      </c>
      <c r="O9">
        <v>675067</v>
      </c>
      <c r="P9">
        <v>0</v>
      </c>
      <c r="Q9">
        <v>60138.720000000001</v>
      </c>
      <c r="R9">
        <v>6147782</v>
      </c>
      <c r="S9">
        <v>0</v>
      </c>
      <c r="T9">
        <v>702.43</v>
      </c>
      <c r="U9">
        <v>132887</v>
      </c>
      <c r="V9">
        <v>0</v>
      </c>
      <c r="W9">
        <v>723.7</v>
      </c>
      <c r="X9">
        <v>664360</v>
      </c>
      <c r="Y9">
        <v>1</v>
      </c>
      <c r="Z9">
        <v>95562.040000000008</v>
      </c>
      <c r="AA9" s="10">
        <v>10239451</v>
      </c>
      <c r="AC9" s="11">
        <v>43859</v>
      </c>
      <c r="AD9">
        <f t="shared" si="4"/>
        <v>0</v>
      </c>
      <c r="AE9">
        <f t="shared" si="5"/>
        <v>0</v>
      </c>
      <c r="AF9">
        <f t="shared" si="6"/>
        <v>0</v>
      </c>
      <c r="AG9">
        <f t="shared" si="7"/>
        <v>0.14285714285714285</v>
      </c>
      <c r="AH9">
        <f t="shared" si="8"/>
        <v>7505.4242857142845</v>
      </c>
      <c r="AI9">
        <f t="shared" si="9"/>
        <v>1018259.8571428572</v>
      </c>
      <c r="AJ9">
        <f t="shared" si="10"/>
        <v>0</v>
      </c>
      <c r="AK9">
        <f t="shared" si="11"/>
        <v>0</v>
      </c>
      <c r="AL9">
        <f t="shared" si="12"/>
        <v>0</v>
      </c>
      <c r="AM9">
        <f t="shared" si="13"/>
        <v>0.14285714285714285</v>
      </c>
      <c r="AN9">
        <f t="shared" si="14"/>
        <v>1175.7528571428572</v>
      </c>
      <c r="AO9">
        <f t="shared" si="15"/>
        <v>96438.142857142855</v>
      </c>
      <c r="AP9">
        <f t="shared" si="16"/>
        <v>0</v>
      </c>
      <c r="AQ9">
        <f t="shared" si="17"/>
        <v>8591.2457142857147</v>
      </c>
      <c r="AR9">
        <f t="shared" si="18"/>
        <v>878254.57142857148</v>
      </c>
      <c r="AS9">
        <f t="shared" si="19"/>
        <v>0</v>
      </c>
      <c r="AT9">
        <f t="shared" si="20"/>
        <v>100.34714285714286</v>
      </c>
      <c r="AU9">
        <f t="shared" si="21"/>
        <v>18983.857142857141</v>
      </c>
      <c r="AV9">
        <f t="shared" si="22"/>
        <v>0</v>
      </c>
      <c r="AW9">
        <f t="shared" si="23"/>
        <v>103.38571428571429</v>
      </c>
      <c r="AX9">
        <f t="shared" si="24"/>
        <v>94908.571428571435</v>
      </c>
      <c r="AY9">
        <f t="shared" si="25"/>
        <v>0.14285714285714285</v>
      </c>
      <c r="AZ9">
        <f t="shared" si="26"/>
        <v>13651.720000000001</v>
      </c>
      <c r="BA9" s="10">
        <f t="shared" si="27"/>
        <v>1462778.7142857143</v>
      </c>
      <c r="BC9" s="11">
        <f t="shared" si="29"/>
        <v>43835</v>
      </c>
      <c r="BD9">
        <f t="shared" si="30"/>
        <v>0</v>
      </c>
      <c r="BE9">
        <f t="shared" si="31"/>
        <v>0</v>
      </c>
      <c r="BF9">
        <f t="shared" si="32"/>
        <v>0</v>
      </c>
      <c r="BG9">
        <f t="shared" si="33"/>
        <v>0</v>
      </c>
      <c r="BH9">
        <f t="shared" si="34"/>
        <v>1609.4457142857143</v>
      </c>
      <c r="BI9">
        <f t="shared" si="35"/>
        <v>236308.42857142858</v>
      </c>
      <c r="BJ9">
        <f t="shared" si="36"/>
        <v>0</v>
      </c>
      <c r="BK9">
        <f t="shared" si="37"/>
        <v>0</v>
      </c>
      <c r="BL9">
        <f t="shared" si="38"/>
        <v>0</v>
      </c>
      <c r="BM9">
        <f t="shared" si="39"/>
        <v>0.14285714285714285</v>
      </c>
      <c r="BN9">
        <f t="shared" si="40"/>
        <v>9055.7528571428575</v>
      </c>
      <c r="BO9">
        <f t="shared" si="41"/>
        <v>1380380.857142857</v>
      </c>
      <c r="BP9">
        <f t="shared" si="42"/>
        <v>0</v>
      </c>
      <c r="BQ9">
        <f t="shared" si="43"/>
        <v>5890.6614285714295</v>
      </c>
      <c r="BR9">
        <f t="shared" si="44"/>
        <v>1050717.142857143</v>
      </c>
      <c r="BS9">
        <f t="shared" si="45"/>
        <v>0</v>
      </c>
      <c r="BT9">
        <f t="shared" si="46"/>
        <v>186.48142857142855</v>
      </c>
      <c r="BU9">
        <f t="shared" si="47"/>
        <v>24500.142857142859</v>
      </c>
      <c r="BV9">
        <f t="shared" si="48"/>
        <v>0</v>
      </c>
      <c r="BW9">
        <f t="shared" si="49"/>
        <v>0</v>
      </c>
      <c r="BX9">
        <f t="shared" si="50"/>
        <v>0</v>
      </c>
      <c r="BY9">
        <f t="shared" si="51"/>
        <v>0</v>
      </c>
      <c r="BZ9">
        <f t="shared" si="52"/>
        <v>8819.988571428572</v>
      </c>
      <c r="CA9" s="10">
        <f t="shared" si="53"/>
        <v>1512701.2857142857</v>
      </c>
    </row>
    <row r="10" spans="1:79" x14ac:dyDescent="0.2">
      <c r="A10" s="1"/>
      <c r="B10" s="11">
        <v>43866</v>
      </c>
      <c r="C10">
        <f t="shared" si="3"/>
        <v>7</v>
      </c>
      <c r="G10">
        <v>1</v>
      </c>
      <c r="H10">
        <v>36068.890000000007</v>
      </c>
      <c r="I10">
        <v>4819038</v>
      </c>
      <c r="M10">
        <v>1</v>
      </c>
      <c r="N10">
        <v>41234.37000000001</v>
      </c>
      <c r="O10">
        <v>4929949</v>
      </c>
      <c r="P10">
        <v>0</v>
      </c>
      <c r="Q10">
        <v>121686.57</v>
      </c>
      <c r="R10">
        <v>11695507</v>
      </c>
      <c r="S10">
        <v>0</v>
      </c>
      <c r="T10">
        <v>159.49</v>
      </c>
      <c r="U10">
        <v>28446</v>
      </c>
      <c r="V10">
        <v>0</v>
      </c>
      <c r="W10">
        <v>477.15</v>
      </c>
      <c r="X10">
        <v>435957</v>
      </c>
      <c r="Y10">
        <v>1</v>
      </c>
      <c r="Z10">
        <v>110665.48999999999</v>
      </c>
      <c r="AA10" s="10">
        <v>11942177</v>
      </c>
      <c r="AC10" s="11">
        <v>43866</v>
      </c>
      <c r="AD10">
        <f t="shared" si="4"/>
        <v>0</v>
      </c>
      <c r="AE10">
        <f t="shared" si="5"/>
        <v>0</v>
      </c>
      <c r="AF10">
        <f t="shared" si="6"/>
        <v>0</v>
      </c>
      <c r="AG10">
        <f t="shared" si="7"/>
        <v>0.14285714285714285</v>
      </c>
      <c r="AH10">
        <f t="shared" si="8"/>
        <v>5152.698571428572</v>
      </c>
      <c r="AI10">
        <f t="shared" si="9"/>
        <v>688434</v>
      </c>
      <c r="AJ10">
        <f t="shared" si="10"/>
        <v>0</v>
      </c>
      <c r="AK10">
        <f t="shared" si="11"/>
        <v>0</v>
      </c>
      <c r="AL10">
        <f t="shared" si="12"/>
        <v>0</v>
      </c>
      <c r="AM10">
        <f t="shared" si="13"/>
        <v>0.14285714285714285</v>
      </c>
      <c r="AN10">
        <f t="shared" si="14"/>
        <v>5890.624285714287</v>
      </c>
      <c r="AO10">
        <f t="shared" si="15"/>
        <v>704278.42857142852</v>
      </c>
      <c r="AP10">
        <f t="shared" si="16"/>
        <v>0</v>
      </c>
      <c r="AQ10">
        <f t="shared" si="17"/>
        <v>17383.795714285716</v>
      </c>
      <c r="AR10">
        <f t="shared" si="18"/>
        <v>1670786.7142857143</v>
      </c>
      <c r="AS10">
        <f t="shared" si="19"/>
        <v>0</v>
      </c>
      <c r="AT10">
        <f t="shared" si="20"/>
        <v>22.784285714285716</v>
      </c>
      <c r="AU10">
        <f t="shared" si="21"/>
        <v>4063.7142857142858</v>
      </c>
      <c r="AV10">
        <f t="shared" si="22"/>
        <v>0</v>
      </c>
      <c r="AW10">
        <f t="shared" si="23"/>
        <v>68.164285714285711</v>
      </c>
      <c r="AX10">
        <f t="shared" si="24"/>
        <v>62279.571428571428</v>
      </c>
      <c r="AY10">
        <f t="shared" si="25"/>
        <v>0.14285714285714285</v>
      </c>
      <c r="AZ10">
        <f t="shared" si="26"/>
        <v>15809.355714285713</v>
      </c>
      <c r="BA10" s="10">
        <f t="shared" si="27"/>
        <v>1706025.2857142857</v>
      </c>
      <c r="BC10" s="11">
        <f t="shared" si="29"/>
        <v>43836</v>
      </c>
      <c r="BD10">
        <f t="shared" si="30"/>
        <v>0</v>
      </c>
      <c r="BE10">
        <f t="shared" si="31"/>
        <v>0</v>
      </c>
      <c r="BF10">
        <f t="shared" si="32"/>
        <v>0</v>
      </c>
      <c r="BG10">
        <f t="shared" si="33"/>
        <v>0</v>
      </c>
      <c r="BH10">
        <f t="shared" si="34"/>
        <v>1609.4457142857143</v>
      </c>
      <c r="BI10">
        <f t="shared" si="35"/>
        <v>236308.42857142858</v>
      </c>
      <c r="BJ10">
        <f t="shared" si="36"/>
        <v>0</v>
      </c>
      <c r="BK10">
        <f t="shared" si="37"/>
        <v>0</v>
      </c>
      <c r="BL10">
        <f t="shared" si="38"/>
        <v>0</v>
      </c>
      <c r="BM10">
        <f t="shared" si="39"/>
        <v>0.14285714285714285</v>
      </c>
      <c r="BN10">
        <f t="shared" si="40"/>
        <v>9055.7528571428575</v>
      </c>
      <c r="BO10">
        <f t="shared" si="41"/>
        <v>1380380.857142857</v>
      </c>
      <c r="BP10">
        <f t="shared" si="42"/>
        <v>0</v>
      </c>
      <c r="BQ10">
        <f t="shared" si="43"/>
        <v>5890.6614285714295</v>
      </c>
      <c r="BR10">
        <f t="shared" si="44"/>
        <v>1050717.142857143</v>
      </c>
      <c r="BS10">
        <f t="shared" si="45"/>
        <v>0</v>
      </c>
      <c r="BT10">
        <f t="shared" si="46"/>
        <v>186.48142857142855</v>
      </c>
      <c r="BU10">
        <f t="shared" si="47"/>
        <v>24500.142857142859</v>
      </c>
      <c r="BV10">
        <f t="shared" si="48"/>
        <v>0</v>
      </c>
      <c r="BW10">
        <f t="shared" si="49"/>
        <v>0</v>
      </c>
      <c r="BX10">
        <f t="shared" si="50"/>
        <v>0</v>
      </c>
      <c r="BY10">
        <f t="shared" si="51"/>
        <v>0</v>
      </c>
      <c r="BZ10">
        <f t="shared" si="52"/>
        <v>8819.988571428572</v>
      </c>
      <c r="CA10" s="10">
        <f t="shared" si="53"/>
        <v>1512701.2857142857</v>
      </c>
    </row>
    <row r="11" spans="1:79" x14ac:dyDescent="0.2">
      <c r="A11" s="1"/>
      <c r="B11" s="11">
        <v>43873</v>
      </c>
      <c r="C11">
        <f t="shared" si="3"/>
        <v>7</v>
      </c>
      <c r="G11">
        <v>1</v>
      </c>
      <c r="H11">
        <v>28579.97</v>
      </c>
      <c r="I11">
        <v>2873587</v>
      </c>
      <c r="M11">
        <v>1</v>
      </c>
      <c r="N11">
        <v>87276.27</v>
      </c>
      <c r="O11">
        <v>8981455</v>
      </c>
      <c r="P11">
        <v>0</v>
      </c>
      <c r="Q11">
        <v>127410.70000000001</v>
      </c>
      <c r="R11">
        <v>12202484</v>
      </c>
      <c r="Y11">
        <v>0</v>
      </c>
      <c r="Z11">
        <v>96028.68</v>
      </c>
      <c r="AA11" s="10">
        <v>9944205</v>
      </c>
      <c r="AC11" s="11">
        <v>43873</v>
      </c>
      <c r="AD11">
        <f t="shared" si="4"/>
        <v>0</v>
      </c>
      <c r="AE11">
        <f t="shared" si="5"/>
        <v>0</v>
      </c>
      <c r="AF11">
        <f t="shared" si="6"/>
        <v>0</v>
      </c>
      <c r="AG11">
        <f t="shared" si="7"/>
        <v>0.14285714285714285</v>
      </c>
      <c r="AH11">
        <f t="shared" si="8"/>
        <v>4082.8528571428574</v>
      </c>
      <c r="AI11">
        <f t="shared" si="9"/>
        <v>410512.42857142858</v>
      </c>
      <c r="AJ11">
        <f t="shared" si="10"/>
        <v>0</v>
      </c>
      <c r="AK11">
        <f t="shared" si="11"/>
        <v>0</v>
      </c>
      <c r="AL11">
        <f t="shared" si="12"/>
        <v>0</v>
      </c>
      <c r="AM11">
        <f t="shared" si="13"/>
        <v>0.14285714285714285</v>
      </c>
      <c r="AN11">
        <f t="shared" si="14"/>
        <v>12468.038571428571</v>
      </c>
      <c r="AO11">
        <f t="shared" si="15"/>
        <v>1283065</v>
      </c>
      <c r="AP11">
        <f t="shared" si="16"/>
        <v>0</v>
      </c>
      <c r="AQ11">
        <f t="shared" si="17"/>
        <v>18201.528571428575</v>
      </c>
      <c r="AR11">
        <f t="shared" si="18"/>
        <v>1743212</v>
      </c>
      <c r="AS11">
        <f t="shared" si="19"/>
        <v>0</v>
      </c>
      <c r="AT11">
        <f t="shared" si="20"/>
        <v>0</v>
      </c>
      <c r="AU11">
        <f t="shared" si="21"/>
        <v>0</v>
      </c>
      <c r="AV11">
        <f t="shared" si="22"/>
        <v>0</v>
      </c>
      <c r="AW11">
        <f t="shared" si="23"/>
        <v>0</v>
      </c>
      <c r="AX11">
        <f t="shared" si="24"/>
        <v>0</v>
      </c>
      <c r="AY11">
        <f t="shared" si="25"/>
        <v>0</v>
      </c>
      <c r="AZ11">
        <f t="shared" si="26"/>
        <v>13718.382857142857</v>
      </c>
      <c r="BA11" s="10">
        <f t="shared" si="27"/>
        <v>1420600.7142857143</v>
      </c>
      <c r="BC11" s="11">
        <f t="shared" si="29"/>
        <v>43837</v>
      </c>
      <c r="BD11">
        <f t="shared" si="30"/>
        <v>0</v>
      </c>
      <c r="BE11">
        <f t="shared" si="31"/>
        <v>0</v>
      </c>
      <c r="BF11">
        <f t="shared" si="32"/>
        <v>0</v>
      </c>
      <c r="BG11">
        <f t="shared" si="33"/>
        <v>0</v>
      </c>
      <c r="BH11">
        <f t="shared" si="34"/>
        <v>1609.4457142857143</v>
      </c>
      <c r="BI11">
        <f t="shared" si="35"/>
        <v>236308.42857142858</v>
      </c>
      <c r="BJ11">
        <f t="shared" si="36"/>
        <v>0</v>
      </c>
      <c r="BK11">
        <f t="shared" si="37"/>
        <v>0</v>
      </c>
      <c r="BL11">
        <f t="shared" si="38"/>
        <v>0</v>
      </c>
      <c r="BM11">
        <f t="shared" si="39"/>
        <v>0.14285714285714285</v>
      </c>
      <c r="BN11">
        <f t="shared" si="40"/>
        <v>9055.7528571428575</v>
      </c>
      <c r="BO11">
        <f t="shared" si="41"/>
        <v>1380380.857142857</v>
      </c>
      <c r="BP11">
        <f t="shared" si="42"/>
        <v>0</v>
      </c>
      <c r="BQ11">
        <f t="shared" si="43"/>
        <v>5890.6614285714295</v>
      </c>
      <c r="BR11">
        <f t="shared" si="44"/>
        <v>1050717.142857143</v>
      </c>
      <c r="BS11">
        <f t="shared" si="45"/>
        <v>0</v>
      </c>
      <c r="BT11">
        <f t="shared" si="46"/>
        <v>186.48142857142855</v>
      </c>
      <c r="BU11">
        <f t="shared" si="47"/>
        <v>24500.142857142859</v>
      </c>
      <c r="BV11">
        <f t="shared" si="48"/>
        <v>0</v>
      </c>
      <c r="BW11">
        <f t="shared" si="49"/>
        <v>0</v>
      </c>
      <c r="BX11">
        <f t="shared" si="50"/>
        <v>0</v>
      </c>
      <c r="BY11">
        <f t="shared" si="51"/>
        <v>0</v>
      </c>
      <c r="BZ11">
        <f t="shared" si="52"/>
        <v>8819.988571428572</v>
      </c>
      <c r="CA11" s="10">
        <f t="shared" si="53"/>
        <v>1512701.2857142857</v>
      </c>
    </row>
    <row r="12" spans="1:79" x14ac:dyDescent="0.2">
      <c r="A12" s="1"/>
      <c r="B12" s="11">
        <v>43880</v>
      </c>
      <c r="C12">
        <f t="shared" si="3"/>
        <v>7</v>
      </c>
      <c r="G12">
        <v>1</v>
      </c>
      <c r="H12">
        <v>15683.929999999998</v>
      </c>
      <c r="I12">
        <v>1319276</v>
      </c>
      <c r="M12">
        <v>1</v>
      </c>
      <c r="N12">
        <v>50521.05</v>
      </c>
      <c r="O12">
        <v>4668789</v>
      </c>
      <c r="P12">
        <v>0</v>
      </c>
      <c r="Q12">
        <v>59532.62000000001</v>
      </c>
      <c r="R12">
        <v>6020492</v>
      </c>
      <c r="Y12">
        <v>0</v>
      </c>
      <c r="Z12">
        <v>41906.799999999988</v>
      </c>
      <c r="AA12" s="10">
        <v>4458684</v>
      </c>
      <c r="AC12" s="11">
        <v>43880</v>
      </c>
      <c r="AD12">
        <f t="shared" si="4"/>
        <v>0</v>
      </c>
      <c r="AE12">
        <f t="shared" si="5"/>
        <v>0</v>
      </c>
      <c r="AF12">
        <f t="shared" si="6"/>
        <v>0</v>
      </c>
      <c r="AG12">
        <f t="shared" si="7"/>
        <v>0.14285714285714285</v>
      </c>
      <c r="AH12">
        <f t="shared" si="8"/>
        <v>2240.5614285714282</v>
      </c>
      <c r="AI12">
        <f t="shared" si="9"/>
        <v>188468</v>
      </c>
      <c r="AJ12">
        <f t="shared" si="10"/>
        <v>0</v>
      </c>
      <c r="AK12">
        <f t="shared" si="11"/>
        <v>0</v>
      </c>
      <c r="AL12">
        <f t="shared" si="12"/>
        <v>0</v>
      </c>
      <c r="AM12">
        <f t="shared" si="13"/>
        <v>0.14285714285714285</v>
      </c>
      <c r="AN12">
        <f t="shared" si="14"/>
        <v>7217.2928571428574</v>
      </c>
      <c r="AO12">
        <f t="shared" si="15"/>
        <v>666969.85714285716</v>
      </c>
      <c r="AP12">
        <f t="shared" si="16"/>
        <v>0</v>
      </c>
      <c r="AQ12">
        <f t="shared" si="17"/>
        <v>8504.6600000000017</v>
      </c>
      <c r="AR12">
        <f t="shared" si="18"/>
        <v>860070.28571428568</v>
      </c>
      <c r="AS12">
        <f t="shared" si="19"/>
        <v>0</v>
      </c>
      <c r="AT12">
        <f t="shared" si="20"/>
        <v>0</v>
      </c>
      <c r="AU12">
        <f t="shared" si="21"/>
        <v>0</v>
      </c>
      <c r="AV12">
        <f t="shared" si="22"/>
        <v>0</v>
      </c>
      <c r="AW12">
        <f t="shared" si="23"/>
        <v>0</v>
      </c>
      <c r="AX12">
        <f t="shared" si="24"/>
        <v>0</v>
      </c>
      <c r="AY12">
        <f t="shared" si="25"/>
        <v>0</v>
      </c>
      <c r="AZ12">
        <f t="shared" si="26"/>
        <v>5986.6857142857125</v>
      </c>
      <c r="BA12" s="10">
        <f t="shared" si="27"/>
        <v>636954.85714285716</v>
      </c>
      <c r="BC12" s="11">
        <f t="shared" si="29"/>
        <v>43838</v>
      </c>
      <c r="BD12">
        <f t="shared" ref="BD12:BD68" si="54">_xlfn.XLOOKUP($BC12,$AC$5:$AC$109,AD$5:AD$109)</f>
        <v>0</v>
      </c>
      <c r="BE12">
        <f t="shared" si="2"/>
        <v>0</v>
      </c>
      <c r="BF12">
        <f t="shared" si="2"/>
        <v>0</v>
      </c>
      <c r="BG12">
        <f t="shared" si="2"/>
        <v>0</v>
      </c>
      <c r="BH12">
        <f t="shared" si="2"/>
        <v>2358.4842857142858</v>
      </c>
      <c r="BI12">
        <f t="shared" si="2"/>
        <v>320408.71428571426</v>
      </c>
      <c r="BJ12">
        <f t="shared" si="2"/>
        <v>0</v>
      </c>
      <c r="BK12">
        <f t="shared" si="2"/>
        <v>0</v>
      </c>
      <c r="BL12">
        <f t="shared" si="2"/>
        <v>0</v>
      </c>
      <c r="BM12">
        <f t="shared" si="2"/>
        <v>0.14285714285714285</v>
      </c>
      <c r="BN12">
        <f t="shared" si="2"/>
        <v>6741.1328571428576</v>
      </c>
      <c r="BO12">
        <f t="shared" si="2"/>
        <v>740645</v>
      </c>
      <c r="BP12">
        <f t="shared" si="2"/>
        <v>0</v>
      </c>
      <c r="BQ12">
        <f t="shared" si="2"/>
        <v>4175.0785714285712</v>
      </c>
      <c r="BR12">
        <f t="shared" si="2"/>
        <v>581696.85714285716</v>
      </c>
      <c r="BS12">
        <f t="shared" si="2"/>
        <v>0</v>
      </c>
      <c r="BT12">
        <f t="shared" si="2"/>
        <v>165.91714285714286</v>
      </c>
      <c r="BU12">
        <f t="shared" si="2"/>
        <v>20310.428571428572</v>
      </c>
      <c r="BV12">
        <f t="shared" si="2"/>
        <v>0</v>
      </c>
      <c r="BW12">
        <f t="shared" si="2"/>
        <v>0</v>
      </c>
      <c r="BX12">
        <f t="shared" si="2"/>
        <v>0</v>
      </c>
      <c r="BY12">
        <f t="shared" si="2"/>
        <v>0</v>
      </c>
      <c r="BZ12">
        <f t="shared" si="2"/>
        <v>8435.19</v>
      </c>
      <c r="CA12" s="10">
        <f t="shared" si="2"/>
        <v>1090271</v>
      </c>
    </row>
    <row r="13" spans="1:79" x14ac:dyDescent="0.2">
      <c r="A13" s="1"/>
      <c r="B13" s="11">
        <v>43887</v>
      </c>
      <c r="C13">
        <f t="shared" si="3"/>
        <v>7</v>
      </c>
      <c r="G13">
        <v>0</v>
      </c>
      <c r="H13">
        <v>21931.18</v>
      </c>
      <c r="I13">
        <v>2857927</v>
      </c>
      <c r="M13">
        <v>1</v>
      </c>
      <c r="N13">
        <v>63619.270000000004</v>
      </c>
      <c r="O13">
        <v>6283334</v>
      </c>
      <c r="P13">
        <v>0</v>
      </c>
      <c r="Q13">
        <v>118495.22000000002</v>
      </c>
      <c r="R13">
        <v>14182066</v>
      </c>
      <c r="Y13">
        <v>0</v>
      </c>
      <c r="Z13">
        <v>64217.56</v>
      </c>
      <c r="AA13" s="10">
        <v>7936343</v>
      </c>
      <c r="AC13" s="11">
        <v>43887</v>
      </c>
      <c r="AD13">
        <f t="shared" si="4"/>
        <v>0</v>
      </c>
      <c r="AE13">
        <f t="shared" si="5"/>
        <v>0</v>
      </c>
      <c r="AF13">
        <f t="shared" si="6"/>
        <v>0</v>
      </c>
      <c r="AG13">
        <f t="shared" si="7"/>
        <v>0</v>
      </c>
      <c r="AH13">
        <f t="shared" si="8"/>
        <v>3133.0257142857145</v>
      </c>
      <c r="AI13">
        <f t="shared" si="9"/>
        <v>408275.28571428574</v>
      </c>
      <c r="AJ13">
        <f t="shared" si="10"/>
        <v>0</v>
      </c>
      <c r="AK13">
        <f t="shared" si="11"/>
        <v>0</v>
      </c>
      <c r="AL13">
        <f t="shared" si="12"/>
        <v>0</v>
      </c>
      <c r="AM13">
        <f t="shared" si="13"/>
        <v>0.14285714285714285</v>
      </c>
      <c r="AN13">
        <f t="shared" si="14"/>
        <v>9088.4671428571437</v>
      </c>
      <c r="AO13">
        <f t="shared" si="15"/>
        <v>897619.14285714284</v>
      </c>
      <c r="AP13">
        <f t="shared" si="16"/>
        <v>0</v>
      </c>
      <c r="AQ13">
        <f t="shared" si="17"/>
        <v>16927.888571428575</v>
      </c>
      <c r="AR13">
        <f t="shared" si="18"/>
        <v>2026009.4285714286</v>
      </c>
      <c r="AS13">
        <f t="shared" si="19"/>
        <v>0</v>
      </c>
      <c r="AT13">
        <f t="shared" si="20"/>
        <v>0</v>
      </c>
      <c r="AU13">
        <f t="shared" si="21"/>
        <v>0</v>
      </c>
      <c r="AV13">
        <f t="shared" si="22"/>
        <v>0</v>
      </c>
      <c r="AW13">
        <f t="shared" si="23"/>
        <v>0</v>
      </c>
      <c r="AX13">
        <f t="shared" si="24"/>
        <v>0</v>
      </c>
      <c r="AY13">
        <f t="shared" si="25"/>
        <v>0</v>
      </c>
      <c r="AZ13">
        <f t="shared" si="26"/>
        <v>9173.937142857143</v>
      </c>
      <c r="BA13" s="10">
        <f t="shared" si="27"/>
        <v>1133763.2857142857</v>
      </c>
      <c r="BC13" s="11">
        <f t="shared" si="29"/>
        <v>43839</v>
      </c>
      <c r="BD13">
        <f t="shared" ref="BD13:BD18" si="55">BD12</f>
        <v>0</v>
      </c>
      <c r="BE13">
        <f t="shared" ref="BE13:BE18" si="56">BE12</f>
        <v>0</v>
      </c>
      <c r="BF13">
        <f t="shared" ref="BF13:BF18" si="57">BF12</f>
        <v>0</v>
      </c>
      <c r="BG13">
        <f t="shared" ref="BG13:BG18" si="58">BG12</f>
        <v>0</v>
      </c>
      <c r="BH13">
        <f t="shared" ref="BH13:BH18" si="59">BH12</f>
        <v>2358.4842857142858</v>
      </c>
      <c r="BI13">
        <f t="shared" ref="BI13:BI18" si="60">BI12</f>
        <v>320408.71428571426</v>
      </c>
      <c r="BJ13">
        <f t="shared" ref="BJ13:BJ18" si="61">BJ12</f>
        <v>0</v>
      </c>
      <c r="BK13">
        <f t="shared" ref="BK13:BK18" si="62">BK12</f>
        <v>0</v>
      </c>
      <c r="BL13">
        <f t="shared" ref="BL13:BL18" si="63">BL12</f>
        <v>0</v>
      </c>
      <c r="BM13">
        <f t="shared" ref="BM13:BM18" si="64">BM12</f>
        <v>0.14285714285714285</v>
      </c>
      <c r="BN13">
        <f t="shared" ref="BN13:BN18" si="65">BN12</f>
        <v>6741.1328571428576</v>
      </c>
      <c r="BO13">
        <f t="shared" ref="BO13:BO18" si="66">BO12</f>
        <v>740645</v>
      </c>
      <c r="BP13">
        <f t="shared" ref="BP13:BP18" si="67">BP12</f>
        <v>0</v>
      </c>
      <c r="BQ13">
        <f t="shared" ref="BQ13:BQ18" si="68">BQ12</f>
        <v>4175.0785714285712</v>
      </c>
      <c r="BR13">
        <f t="shared" ref="BR13:BR18" si="69">BR12</f>
        <v>581696.85714285716</v>
      </c>
      <c r="BS13">
        <f t="shared" ref="BS13:BS18" si="70">BS12</f>
        <v>0</v>
      </c>
      <c r="BT13">
        <f t="shared" ref="BT13:BT18" si="71">BT12</f>
        <v>165.91714285714286</v>
      </c>
      <c r="BU13">
        <f t="shared" ref="BU13:BU18" si="72">BU12</f>
        <v>20310.428571428572</v>
      </c>
      <c r="BV13">
        <f t="shared" ref="BV13:BV18" si="73">BV12</f>
        <v>0</v>
      </c>
      <c r="BW13">
        <f t="shared" ref="BW13:BW18" si="74">BW12</f>
        <v>0</v>
      </c>
      <c r="BX13">
        <f t="shared" ref="BX13:BX18" si="75">BX12</f>
        <v>0</v>
      </c>
      <c r="BY13">
        <f t="shared" ref="BY13:BY18" si="76">BY12</f>
        <v>0</v>
      </c>
      <c r="BZ13">
        <f t="shared" ref="BZ13:BZ18" si="77">BZ12</f>
        <v>8435.19</v>
      </c>
      <c r="CA13" s="10">
        <f t="shared" ref="CA13:CA18" si="78">CA12</f>
        <v>1090271</v>
      </c>
    </row>
    <row r="14" spans="1:79" x14ac:dyDescent="0.2">
      <c r="A14" s="1"/>
      <c r="B14" s="11">
        <v>43894</v>
      </c>
      <c r="C14">
        <f t="shared" si="3"/>
        <v>7</v>
      </c>
      <c r="G14">
        <v>0</v>
      </c>
      <c r="H14">
        <v>35610.94</v>
      </c>
      <c r="I14">
        <v>5202394</v>
      </c>
      <c r="M14">
        <v>1</v>
      </c>
      <c r="N14">
        <v>82164.719999999987</v>
      </c>
      <c r="O14">
        <v>6896727</v>
      </c>
      <c r="P14">
        <v>0</v>
      </c>
      <c r="Q14">
        <v>122626.05999999998</v>
      </c>
      <c r="R14">
        <v>12117617</v>
      </c>
      <c r="V14">
        <v>0</v>
      </c>
      <c r="W14">
        <v>4696.7</v>
      </c>
      <c r="X14">
        <v>3135323</v>
      </c>
      <c r="Y14">
        <v>0</v>
      </c>
      <c r="Z14">
        <v>79605.850000000006</v>
      </c>
      <c r="AA14" s="10">
        <v>9089175</v>
      </c>
      <c r="AC14" s="11">
        <v>43894</v>
      </c>
      <c r="AD14">
        <f t="shared" si="4"/>
        <v>0</v>
      </c>
      <c r="AE14">
        <f t="shared" si="5"/>
        <v>0</v>
      </c>
      <c r="AF14">
        <f t="shared" si="6"/>
        <v>0</v>
      </c>
      <c r="AG14">
        <f t="shared" si="7"/>
        <v>0</v>
      </c>
      <c r="AH14">
        <f t="shared" si="8"/>
        <v>5087.2771428571432</v>
      </c>
      <c r="AI14">
        <f t="shared" si="9"/>
        <v>743199.14285714284</v>
      </c>
      <c r="AJ14">
        <f t="shared" si="10"/>
        <v>0</v>
      </c>
      <c r="AK14">
        <f t="shared" si="11"/>
        <v>0</v>
      </c>
      <c r="AL14">
        <f t="shared" si="12"/>
        <v>0</v>
      </c>
      <c r="AM14">
        <f t="shared" si="13"/>
        <v>0.14285714285714285</v>
      </c>
      <c r="AN14">
        <f t="shared" si="14"/>
        <v>11737.81714285714</v>
      </c>
      <c r="AO14">
        <f t="shared" si="15"/>
        <v>985246.71428571432</v>
      </c>
      <c r="AP14">
        <f t="shared" si="16"/>
        <v>0</v>
      </c>
      <c r="AQ14">
        <f t="shared" si="17"/>
        <v>17518.008571428571</v>
      </c>
      <c r="AR14">
        <f t="shared" si="18"/>
        <v>1731088.142857143</v>
      </c>
      <c r="AS14">
        <f t="shared" si="19"/>
        <v>0</v>
      </c>
      <c r="AT14">
        <f t="shared" si="20"/>
        <v>0</v>
      </c>
      <c r="AU14">
        <f t="shared" si="21"/>
        <v>0</v>
      </c>
      <c r="AV14">
        <f t="shared" si="22"/>
        <v>0</v>
      </c>
      <c r="AW14">
        <f t="shared" si="23"/>
        <v>670.9571428571428</v>
      </c>
      <c r="AX14">
        <f t="shared" si="24"/>
        <v>447903.28571428574</v>
      </c>
      <c r="AY14">
        <f t="shared" si="25"/>
        <v>0</v>
      </c>
      <c r="AZ14">
        <f t="shared" si="26"/>
        <v>11372.264285714287</v>
      </c>
      <c r="BA14" s="10">
        <f t="shared" si="27"/>
        <v>1298453.5714285714</v>
      </c>
      <c r="BC14" s="11">
        <f t="shared" si="29"/>
        <v>43840</v>
      </c>
      <c r="BD14">
        <f t="shared" si="55"/>
        <v>0</v>
      </c>
      <c r="BE14">
        <f t="shared" si="56"/>
        <v>0</v>
      </c>
      <c r="BF14">
        <f t="shared" si="57"/>
        <v>0</v>
      </c>
      <c r="BG14">
        <f t="shared" si="58"/>
        <v>0</v>
      </c>
      <c r="BH14">
        <f t="shared" si="59"/>
        <v>2358.4842857142858</v>
      </c>
      <c r="BI14">
        <f t="shared" si="60"/>
        <v>320408.71428571426</v>
      </c>
      <c r="BJ14">
        <f t="shared" si="61"/>
        <v>0</v>
      </c>
      <c r="BK14">
        <f t="shared" si="62"/>
        <v>0</v>
      </c>
      <c r="BL14">
        <f t="shared" si="63"/>
        <v>0</v>
      </c>
      <c r="BM14">
        <f t="shared" si="64"/>
        <v>0.14285714285714285</v>
      </c>
      <c r="BN14">
        <f t="shared" si="65"/>
        <v>6741.1328571428576</v>
      </c>
      <c r="BO14">
        <f t="shared" si="66"/>
        <v>740645</v>
      </c>
      <c r="BP14">
        <f t="shared" si="67"/>
        <v>0</v>
      </c>
      <c r="BQ14">
        <f t="shared" si="68"/>
        <v>4175.0785714285712</v>
      </c>
      <c r="BR14">
        <f t="shared" si="69"/>
        <v>581696.85714285716</v>
      </c>
      <c r="BS14">
        <f t="shared" si="70"/>
        <v>0</v>
      </c>
      <c r="BT14">
        <f t="shared" si="71"/>
        <v>165.91714285714286</v>
      </c>
      <c r="BU14">
        <f t="shared" si="72"/>
        <v>20310.428571428572</v>
      </c>
      <c r="BV14">
        <f t="shared" si="73"/>
        <v>0</v>
      </c>
      <c r="BW14">
        <f t="shared" si="74"/>
        <v>0</v>
      </c>
      <c r="BX14">
        <f t="shared" si="75"/>
        <v>0</v>
      </c>
      <c r="BY14">
        <f t="shared" si="76"/>
        <v>0</v>
      </c>
      <c r="BZ14">
        <f t="shared" si="77"/>
        <v>8435.19</v>
      </c>
      <c r="CA14" s="10">
        <f t="shared" si="78"/>
        <v>1090271</v>
      </c>
    </row>
    <row r="15" spans="1:79" x14ac:dyDescent="0.2">
      <c r="A15" s="1"/>
      <c r="B15" s="11">
        <v>43901</v>
      </c>
      <c r="C15">
        <f t="shared" si="3"/>
        <v>7</v>
      </c>
      <c r="G15">
        <v>0</v>
      </c>
      <c r="H15">
        <v>66659.53</v>
      </c>
      <c r="I15">
        <v>9747108</v>
      </c>
      <c r="M15">
        <v>1</v>
      </c>
      <c r="N15">
        <v>128243.35</v>
      </c>
      <c r="O15">
        <v>11519977</v>
      </c>
      <c r="P15">
        <v>0</v>
      </c>
      <c r="Q15">
        <v>47759.81</v>
      </c>
      <c r="R15">
        <v>4160607</v>
      </c>
      <c r="S15">
        <v>0</v>
      </c>
      <c r="T15">
        <v>175.57</v>
      </c>
      <c r="U15">
        <v>12963</v>
      </c>
      <c r="V15">
        <v>0</v>
      </c>
      <c r="W15">
        <v>5803.9000000000005</v>
      </c>
      <c r="X15">
        <v>3580181</v>
      </c>
      <c r="Y15">
        <v>0</v>
      </c>
      <c r="Z15">
        <v>67744.609999999986</v>
      </c>
      <c r="AA15" s="10">
        <v>8380272</v>
      </c>
      <c r="AC15" s="11">
        <v>43901</v>
      </c>
      <c r="AD15">
        <f t="shared" si="4"/>
        <v>0</v>
      </c>
      <c r="AE15">
        <f t="shared" si="5"/>
        <v>0</v>
      </c>
      <c r="AF15">
        <f t="shared" si="6"/>
        <v>0</v>
      </c>
      <c r="AG15">
        <f t="shared" si="7"/>
        <v>0</v>
      </c>
      <c r="AH15">
        <f t="shared" si="8"/>
        <v>9522.7899999999991</v>
      </c>
      <c r="AI15">
        <f t="shared" si="9"/>
        <v>1392444</v>
      </c>
      <c r="AJ15">
        <f t="shared" si="10"/>
        <v>0</v>
      </c>
      <c r="AK15">
        <f t="shared" si="11"/>
        <v>0</v>
      </c>
      <c r="AL15">
        <f t="shared" si="12"/>
        <v>0</v>
      </c>
      <c r="AM15">
        <f t="shared" si="13"/>
        <v>0.14285714285714285</v>
      </c>
      <c r="AN15">
        <f t="shared" si="14"/>
        <v>18320.478571428572</v>
      </c>
      <c r="AO15">
        <f t="shared" si="15"/>
        <v>1645711</v>
      </c>
      <c r="AP15">
        <f t="shared" si="16"/>
        <v>0</v>
      </c>
      <c r="AQ15">
        <f t="shared" si="17"/>
        <v>6822.83</v>
      </c>
      <c r="AR15">
        <f t="shared" si="18"/>
        <v>594372.42857142852</v>
      </c>
      <c r="AS15">
        <f t="shared" si="19"/>
        <v>0</v>
      </c>
      <c r="AT15">
        <f t="shared" si="20"/>
        <v>25.081428571428571</v>
      </c>
      <c r="AU15">
        <f t="shared" si="21"/>
        <v>1851.8571428571429</v>
      </c>
      <c r="AV15">
        <f t="shared" si="22"/>
        <v>0</v>
      </c>
      <c r="AW15">
        <f t="shared" si="23"/>
        <v>829.12857142857149</v>
      </c>
      <c r="AX15">
        <f t="shared" si="24"/>
        <v>511454.42857142858</v>
      </c>
      <c r="AY15">
        <f t="shared" si="25"/>
        <v>0</v>
      </c>
      <c r="AZ15">
        <f t="shared" si="26"/>
        <v>9677.8014285714271</v>
      </c>
      <c r="BA15" s="10">
        <f t="shared" si="27"/>
        <v>1197181.7142857143</v>
      </c>
      <c r="BC15" s="11">
        <f t="shared" si="29"/>
        <v>43841</v>
      </c>
      <c r="BD15">
        <f t="shared" si="55"/>
        <v>0</v>
      </c>
      <c r="BE15">
        <f t="shared" si="56"/>
        <v>0</v>
      </c>
      <c r="BF15">
        <f t="shared" si="57"/>
        <v>0</v>
      </c>
      <c r="BG15">
        <f t="shared" si="58"/>
        <v>0</v>
      </c>
      <c r="BH15">
        <f t="shared" si="59"/>
        <v>2358.4842857142858</v>
      </c>
      <c r="BI15">
        <f t="shared" si="60"/>
        <v>320408.71428571426</v>
      </c>
      <c r="BJ15">
        <f t="shared" si="61"/>
        <v>0</v>
      </c>
      <c r="BK15">
        <f t="shared" si="62"/>
        <v>0</v>
      </c>
      <c r="BL15">
        <f t="shared" si="63"/>
        <v>0</v>
      </c>
      <c r="BM15">
        <f t="shared" si="64"/>
        <v>0.14285714285714285</v>
      </c>
      <c r="BN15">
        <f t="shared" si="65"/>
        <v>6741.1328571428576</v>
      </c>
      <c r="BO15">
        <f t="shared" si="66"/>
        <v>740645</v>
      </c>
      <c r="BP15">
        <f t="shared" si="67"/>
        <v>0</v>
      </c>
      <c r="BQ15">
        <f t="shared" si="68"/>
        <v>4175.0785714285712</v>
      </c>
      <c r="BR15">
        <f t="shared" si="69"/>
        <v>581696.85714285716</v>
      </c>
      <c r="BS15">
        <f t="shared" si="70"/>
        <v>0</v>
      </c>
      <c r="BT15">
        <f t="shared" si="71"/>
        <v>165.91714285714286</v>
      </c>
      <c r="BU15">
        <f t="shared" si="72"/>
        <v>20310.428571428572</v>
      </c>
      <c r="BV15">
        <f t="shared" si="73"/>
        <v>0</v>
      </c>
      <c r="BW15">
        <f t="shared" si="74"/>
        <v>0</v>
      </c>
      <c r="BX15">
        <f t="shared" si="75"/>
        <v>0</v>
      </c>
      <c r="BY15">
        <f t="shared" si="76"/>
        <v>0</v>
      </c>
      <c r="BZ15">
        <f t="shared" si="77"/>
        <v>8435.19</v>
      </c>
      <c r="CA15" s="10">
        <f t="shared" si="78"/>
        <v>1090271</v>
      </c>
    </row>
    <row r="16" spans="1:79" x14ac:dyDescent="0.2">
      <c r="A16" s="1"/>
      <c r="B16" s="11">
        <v>43908</v>
      </c>
      <c r="C16">
        <f t="shared" si="3"/>
        <v>7</v>
      </c>
      <c r="D16">
        <v>0</v>
      </c>
      <c r="E16">
        <v>554.35</v>
      </c>
      <c r="F16">
        <v>46562</v>
      </c>
      <c r="G16">
        <v>0</v>
      </c>
      <c r="H16">
        <v>43039.149999999994</v>
      </c>
      <c r="I16">
        <v>9373896</v>
      </c>
      <c r="M16">
        <v>1</v>
      </c>
      <c r="N16">
        <v>185334.86000000004</v>
      </c>
      <c r="O16">
        <v>20300641</v>
      </c>
      <c r="P16">
        <v>0</v>
      </c>
      <c r="Q16">
        <v>19989.920000000002</v>
      </c>
      <c r="R16">
        <v>1952906</v>
      </c>
      <c r="S16">
        <v>0</v>
      </c>
      <c r="T16">
        <v>43148.639999999999</v>
      </c>
      <c r="U16">
        <v>16810636</v>
      </c>
      <c r="V16">
        <v>0</v>
      </c>
      <c r="W16">
        <v>7714.6399999999994</v>
      </c>
      <c r="X16">
        <v>3732796</v>
      </c>
      <c r="Y16">
        <v>0</v>
      </c>
      <c r="Z16">
        <v>103044.68000000004</v>
      </c>
      <c r="AA16" s="10">
        <v>14701900</v>
      </c>
      <c r="AC16" s="11">
        <v>43908</v>
      </c>
      <c r="AD16">
        <f t="shared" si="4"/>
        <v>0</v>
      </c>
      <c r="AE16">
        <f t="shared" si="5"/>
        <v>79.19285714285715</v>
      </c>
      <c r="AF16">
        <f t="shared" si="6"/>
        <v>6651.7142857142853</v>
      </c>
      <c r="AG16">
        <f t="shared" si="7"/>
        <v>0</v>
      </c>
      <c r="AH16">
        <f t="shared" si="8"/>
        <v>6148.4499999999989</v>
      </c>
      <c r="AI16">
        <f t="shared" si="9"/>
        <v>1339128</v>
      </c>
      <c r="AJ16">
        <f t="shared" si="10"/>
        <v>0</v>
      </c>
      <c r="AK16">
        <f t="shared" si="11"/>
        <v>0</v>
      </c>
      <c r="AL16">
        <f t="shared" si="12"/>
        <v>0</v>
      </c>
      <c r="AM16">
        <f t="shared" si="13"/>
        <v>0.14285714285714285</v>
      </c>
      <c r="AN16">
        <f t="shared" si="14"/>
        <v>26476.408571428579</v>
      </c>
      <c r="AO16">
        <f t="shared" si="15"/>
        <v>2900091.5714285714</v>
      </c>
      <c r="AP16">
        <f t="shared" si="16"/>
        <v>0</v>
      </c>
      <c r="AQ16">
        <f t="shared" si="17"/>
        <v>2855.7028571428573</v>
      </c>
      <c r="AR16">
        <f t="shared" si="18"/>
        <v>278986.57142857142</v>
      </c>
      <c r="AS16">
        <f t="shared" si="19"/>
        <v>0</v>
      </c>
      <c r="AT16">
        <f t="shared" si="20"/>
        <v>6164.0914285714289</v>
      </c>
      <c r="AU16">
        <f t="shared" si="21"/>
        <v>2401519.4285714286</v>
      </c>
      <c r="AV16">
        <f t="shared" si="22"/>
        <v>0</v>
      </c>
      <c r="AW16">
        <f t="shared" si="23"/>
        <v>1102.0914285714284</v>
      </c>
      <c r="AX16">
        <f t="shared" si="24"/>
        <v>533256.57142857148</v>
      </c>
      <c r="AY16">
        <f t="shared" si="25"/>
        <v>0</v>
      </c>
      <c r="AZ16">
        <f t="shared" si="26"/>
        <v>14720.668571428576</v>
      </c>
      <c r="BA16" s="10">
        <f t="shared" si="27"/>
        <v>2100271.4285714286</v>
      </c>
      <c r="BC16" s="11">
        <f t="shared" si="29"/>
        <v>43842</v>
      </c>
      <c r="BD16">
        <f t="shared" si="55"/>
        <v>0</v>
      </c>
      <c r="BE16">
        <f t="shared" si="56"/>
        <v>0</v>
      </c>
      <c r="BF16">
        <f t="shared" si="57"/>
        <v>0</v>
      </c>
      <c r="BG16">
        <f t="shared" si="58"/>
        <v>0</v>
      </c>
      <c r="BH16">
        <f t="shared" si="59"/>
        <v>2358.4842857142858</v>
      </c>
      <c r="BI16">
        <f t="shared" si="60"/>
        <v>320408.71428571426</v>
      </c>
      <c r="BJ16">
        <f t="shared" si="61"/>
        <v>0</v>
      </c>
      <c r="BK16">
        <f t="shared" si="62"/>
        <v>0</v>
      </c>
      <c r="BL16">
        <f t="shared" si="63"/>
        <v>0</v>
      </c>
      <c r="BM16">
        <f t="shared" si="64"/>
        <v>0.14285714285714285</v>
      </c>
      <c r="BN16">
        <f t="shared" si="65"/>
        <v>6741.1328571428576</v>
      </c>
      <c r="BO16">
        <f t="shared" si="66"/>
        <v>740645</v>
      </c>
      <c r="BP16">
        <f t="shared" si="67"/>
        <v>0</v>
      </c>
      <c r="BQ16">
        <f t="shared" si="68"/>
        <v>4175.0785714285712</v>
      </c>
      <c r="BR16">
        <f t="shared" si="69"/>
        <v>581696.85714285716</v>
      </c>
      <c r="BS16">
        <f t="shared" si="70"/>
        <v>0</v>
      </c>
      <c r="BT16">
        <f t="shared" si="71"/>
        <v>165.91714285714286</v>
      </c>
      <c r="BU16">
        <f t="shared" si="72"/>
        <v>20310.428571428572</v>
      </c>
      <c r="BV16">
        <f t="shared" si="73"/>
        <v>0</v>
      </c>
      <c r="BW16">
        <f t="shared" si="74"/>
        <v>0</v>
      </c>
      <c r="BX16">
        <f t="shared" si="75"/>
        <v>0</v>
      </c>
      <c r="BY16">
        <f t="shared" si="76"/>
        <v>0</v>
      </c>
      <c r="BZ16">
        <f t="shared" si="77"/>
        <v>8435.19</v>
      </c>
      <c r="CA16" s="10">
        <f t="shared" si="78"/>
        <v>1090271</v>
      </c>
    </row>
    <row r="17" spans="1:79" x14ac:dyDescent="0.2">
      <c r="A17" s="1"/>
      <c r="B17" s="11">
        <v>43915</v>
      </c>
      <c r="C17">
        <f t="shared" si="3"/>
        <v>7</v>
      </c>
      <c r="D17">
        <v>0</v>
      </c>
      <c r="E17">
        <v>9519.3200000000015</v>
      </c>
      <c r="F17">
        <v>716351</v>
      </c>
      <c r="G17">
        <v>0</v>
      </c>
      <c r="H17">
        <v>45528.26</v>
      </c>
      <c r="I17">
        <v>9558976</v>
      </c>
      <c r="M17">
        <v>1</v>
      </c>
      <c r="N17">
        <v>180461.84</v>
      </c>
      <c r="O17">
        <v>18554140</v>
      </c>
      <c r="P17">
        <v>0</v>
      </c>
      <c r="Q17">
        <v>16089.590000000002</v>
      </c>
      <c r="R17">
        <v>1522726</v>
      </c>
      <c r="S17">
        <v>0</v>
      </c>
      <c r="T17">
        <v>10205.33</v>
      </c>
      <c r="U17">
        <v>5916803</v>
      </c>
      <c r="V17">
        <v>0</v>
      </c>
      <c r="W17">
        <v>20618.97</v>
      </c>
      <c r="X17">
        <v>13551428</v>
      </c>
      <c r="Y17">
        <v>0</v>
      </c>
      <c r="Z17">
        <v>133655.35</v>
      </c>
      <c r="AA17" s="10">
        <v>17154514</v>
      </c>
      <c r="AC17" s="11">
        <v>43915</v>
      </c>
      <c r="AD17">
        <f t="shared" si="4"/>
        <v>0</v>
      </c>
      <c r="AE17">
        <f t="shared" si="5"/>
        <v>1359.9028571428573</v>
      </c>
      <c r="AF17">
        <f t="shared" si="6"/>
        <v>102335.85714285714</v>
      </c>
      <c r="AG17">
        <f t="shared" si="7"/>
        <v>0</v>
      </c>
      <c r="AH17">
        <f t="shared" si="8"/>
        <v>6504.0371428571434</v>
      </c>
      <c r="AI17">
        <f t="shared" si="9"/>
        <v>1365568</v>
      </c>
      <c r="AJ17">
        <f t="shared" si="10"/>
        <v>0</v>
      </c>
      <c r="AK17">
        <f t="shared" si="11"/>
        <v>0</v>
      </c>
      <c r="AL17">
        <f t="shared" si="12"/>
        <v>0</v>
      </c>
      <c r="AM17">
        <f t="shared" si="13"/>
        <v>0.14285714285714285</v>
      </c>
      <c r="AN17">
        <f t="shared" si="14"/>
        <v>25780.262857142858</v>
      </c>
      <c r="AO17">
        <f t="shared" si="15"/>
        <v>2650591.4285714286</v>
      </c>
      <c r="AP17">
        <f t="shared" si="16"/>
        <v>0</v>
      </c>
      <c r="AQ17">
        <f t="shared" si="17"/>
        <v>2298.5128571428572</v>
      </c>
      <c r="AR17">
        <f t="shared" si="18"/>
        <v>217532.28571428571</v>
      </c>
      <c r="AS17">
        <f t="shared" si="19"/>
        <v>0</v>
      </c>
      <c r="AT17">
        <f t="shared" si="20"/>
        <v>1457.9042857142856</v>
      </c>
      <c r="AU17">
        <f t="shared" si="21"/>
        <v>845257.57142857148</v>
      </c>
      <c r="AV17">
        <f t="shared" si="22"/>
        <v>0</v>
      </c>
      <c r="AW17">
        <f t="shared" si="23"/>
        <v>2945.5671428571432</v>
      </c>
      <c r="AX17">
        <f t="shared" si="24"/>
        <v>1935918.2857142857</v>
      </c>
      <c r="AY17">
        <f t="shared" si="25"/>
        <v>0</v>
      </c>
      <c r="AZ17">
        <f t="shared" si="26"/>
        <v>19093.62142857143</v>
      </c>
      <c r="BA17" s="10">
        <f t="shared" si="27"/>
        <v>2450644.8571428573</v>
      </c>
      <c r="BC17" s="11">
        <f t="shared" si="29"/>
        <v>43843</v>
      </c>
      <c r="BD17">
        <f t="shared" si="55"/>
        <v>0</v>
      </c>
      <c r="BE17">
        <f t="shared" si="56"/>
        <v>0</v>
      </c>
      <c r="BF17">
        <f t="shared" si="57"/>
        <v>0</v>
      </c>
      <c r="BG17">
        <f t="shared" si="58"/>
        <v>0</v>
      </c>
      <c r="BH17">
        <f t="shared" si="59"/>
        <v>2358.4842857142858</v>
      </c>
      <c r="BI17">
        <f t="shared" si="60"/>
        <v>320408.71428571426</v>
      </c>
      <c r="BJ17">
        <f t="shared" si="61"/>
        <v>0</v>
      </c>
      <c r="BK17">
        <f t="shared" si="62"/>
        <v>0</v>
      </c>
      <c r="BL17">
        <f t="shared" si="63"/>
        <v>0</v>
      </c>
      <c r="BM17">
        <f t="shared" si="64"/>
        <v>0.14285714285714285</v>
      </c>
      <c r="BN17">
        <f t="shared" si="65"/>
        <v>6741.1328571428576</v>
      </c>
      <c r="BO17">
        <f t="shared" si="66"/>
        <v>740645</v>
      </c>
      <c r="BP17">
        <f t="shared" si="67"/>
        <v>0</v>
      </c>
      <c r="BQ17">
        <f t="shared" si="68"/>
        <v>4175.0785714285712</v>
      </c>
      <c r="BR17">
        <f t="shared" si="69"/>
        <v>581696.85714285716</v>
      </c>
      <c r="BS17">
        <f t="shared" si="70"/>
        <v>0</v>
      </c>
      <c r="BT17">
        <f t="shared" si="71"/>
        <v>165.91714285714286</v>
      </c>
      <c r="BU17">
        <f t="shared" si="72"/>
        <v>20310.428571428572</v>
      </c>
      <c r="BV17">
        <f t="shared" si="73"/>
        <v>0</v>
      </c>
      <c r="BW17">
        <f t="shared" si="74"/>
        <v>0</v>
      </c>
      <c r="BX17">
        <f t="shared" si="75"/>
        <v>0</v>
      </c>
      <c r="BY17">
        <f t="shared" si="76"/>
        <v>0</v>
      </c>
      <c r="BZ17">
        <f t="shared" si="77"/>
        <v>8435.19</v>
      </c>
      <c r="CA17" s="10">
        <f t="shared" si="78"/>
        <v>1090271</v>
      </c>
    </row>
    <row r="18" spans="1:79" x14ac:dyDescent="0.2">
      <c r="A18" s="1"/>
      <c r="B18" s="11">
        <v>43922</v>
      </c>
      <c r="C18">
        <f t="shared" si="3"/>
        <v>7</v>
      </c>
      <c r="D18">
        <v>0</v>
      </c>
      <c r="E18">
        <v>5613</v>
      </c>
      <c r="F18">
        <v>302917</v>
      </c>
      <c r="G18">
        <v>0</v>
      </c>
      <c r="H18">
        <v>4889.51</v>
      </c>
      <c r="I18">
        <v>1429362</v>
      </c>
      <c r="M18">
        <v>1</v>
      </c>
      <c r="N18">
        <v>107300.45000000001</v>
      </c>
      <c r="O18">
        <v>13615828</v>
      </c>
      <c r="P18">
        <v>0</v>
      </c>
      <c r="Q18">
        <v>7792.26</v>
      </c>
      <c r="R18">
        <v>1061114</v>
      </c>
      <c r="S18">
        <v>0</v>
      </c>
      <c r="T18">
        <v>12642.27</v>
      </c>
      <c r="U18">
        <v>7570320</v>
      </c>
      <c r="V18">
        <v>0</v>
      </c>
      <c r="W18">
        <v>27792.97</v>
      </c>
      <c r="X18">
        <v>19852108</v>
      </c>
      <c r="Y18">
        <v>0</v>
      </c>
      <c r="Z18">
        <v>63174.86</v>
      </c>
      <c r="AA18" s="10">
        <v>11268257</v>
      </c>
      <c r="AC18" s="11">
        <v>43922</v>
      </c>
      <c r="AD18">
        <f t="shared" si="4"/>
        <v>0</v>
      </c>
      <c r="AE18">
        <f t="shared" si="5"/>
        <v>801.85714285714289</v>
      </c>
      <c r="AF18">
        <f t="shared" si="6"/>
        <v>43273.857142857145</v>
      </c>
      <c r="AG18">
        <f t="shared" si="7"/>
        <v>0</v>
      </c>
      <c r="AH18">
        <f t="shared" si="8"/>
        <v>698.50142857142862</v>
      </c>
      <c r="AI18">
        <f t="shared" si="9"/>
        <v>204194.57142857142</v>
      </c>
      <c r="AJ18">
        <f t="shared" si="10"/>
        <v>0</v>
      </c>
      <c r="AK18">
        <f t="shared" si="11"/>
        <v>0</v>
      </c>
      <c r="AL18">
        <f t="shared" si="12"/>
        <v>0</v>
      </c>
      <c r="AM18">
        <f t="shared" si="13"/>
        <v>0.14285714285714285</v>
      </c>
      <c r="AN18">
        <f t="shared" si="14"/>
        <v>15328.635714285716</v>
      </c>
      <c r="AO18">
        <f t="shared" si="15"/>
        <v>1945118.2857142857</v>
      </c>
      <c r="AP18">
        <f t="shared" si="16"/>
        <v>0</v>
      </c>
      <c r="AQ18">
        <f t="shared" si="17"/>
        <v>1113.18</v>
      </c>
      <c r="AR18">
        <f t="shared" si="18"/>
        <v>151587.71428571429</v>
      </c>
      <c r="AS18">
        <f t="shared" si="19"/>
        <v>0</v>
      </c>
      <c r="AT18">
        <f t="shared" si="20"/>
        <v>1806.0385714285715</v>
      </c>
      <c r="AU18">
        <f t="shared" si="21"/>
        <v>1081474.2857142857</v>
      </c>
      <c r="AV18">
        <f t="shared" si="22"/>
        <v>0</v>
      </c>
      <c r="AW18">
        <f t="shared" si="23"/>
        <v>3970.4242857142858</v>
      </c>
      <c r="AX18">
        <f t="shared" si="24"/>
        <v>2836015.4285714286</v>
      </c>
      <c r="AY18">
        <f t="shared" si="25"/>
        <v>0</v>
      </c>
      <c r="AZ18">
        <f t="shared" si="26"/>
        <v>9024.98</v>
      </c>
      <c r="BA18" s="10">
        <f t="shared" si="27"/>
        <v>1609751</v>
      </c>
      <c r="BC18" s="11">
        <f t="shared" si="29"/>
        <v>43844</v>
      </c>
      <c r="BD18">
        <f t="shared" si="55"/>
        <v>0</v>
      </c>
      <c r="BE18">
        <f t="shared" si="56"/>
        <v>0</v>
      </c>
      <c r="BF18">
        <f t="shared" si="57"/>
        <v>0</v>
      </c>
      <c r="BG18">
        <f t="shared" si="58"/>
        <v>0</v>
      </c>
      <c r="BH18">
        <f t="shared" si="59"/>
        <v>2358.4842857142858</v>
      </c>
      <c r="BI18">
        <f t="shared" si="60"/>
        <v>320408.71428571426</v>
      </c>
      <c r="BJ18">
        <f t="shared" si="61"/>
        <v>0</v>
      </c>
      <c r="BK18">
        <f t="shared" si="62"/>
        <v>0</v>
      </c>
      <c r="BL18">
        <f t="shared" si="63"/>
        <v>0</v>
      </c>
      <c r="BM18">
        <f t="shared" si="64"/>
        <v>0.14285714285714285</v>
      </c>
      <c r="BN18">
        <f t="shared" si="65"/>
        <v>6741.1328571428576</v>
      </c>
      <c r="BO18">
        <f t="shared" si="66"/>
        <v>740645</v>
      </c>
      <c r="BP18">
        <f t="shared" si="67"/>
        <v>0</v>
      </c>
      <c r="BQ18">
        <f t="shared" si="68"/>
        <v>4175.0785714285712</v>
      </c>
      <c r="BR18">
        <f t="shared" si="69"/>
        <v>581696.85714285716</v>
      </c>
      <c r="BS18">
        <f t="shared" si="70"/>
        <v>0</v>
      </c>
      <c r="BT18">
        <f t="shared" si="71"/>
        <v>165.91714285714286</v>
      </c>
      <c r="BU18">
        <f t="shared" si="72"/>
        <v>20310.428571428572</v>
      </c>
      <c r="BV18">
        <f t="shared" si="73"/>
        <v>0</v>
      </c>
      <c r="BW18">
        <f t="shared" si="74"/>
        <v>0</v>
      </c>
      <c r="BX18">
        <f t="shared" si="75"/>
        <v>0</v>
      </c>
      <c r="BY18">
        <f t="shared" si="76"/>
        <v>0</v>
      </c>
      <c r="BZ18">
        <f t="shared" si="77"/>
        <v>8435.19</v>
      </c>
      <c r="CA18" s="10">
        <f t="shared" si="78"/>
        <v>1090271</v>
      </c>
    </row>
    <row r="19" spans="1:79" x14ac:dyDescent="0.2">
      <c r="A19" s="1"/>
      <c r="B19" s="11">
        <v>43929</v>
      </c>
      <c r="C19">
        <f t="shared" si="3"/>
        <v>7</v>
      </c>
      <c r="D19">
        <v>0</v>
      </c>
      <c r="E19">
        <v>1795.3400000000001</v>
      </c>
      <c r="F19">
        <v>135395</v>
      </c>
      <c r="G19">
        <v>0</v>
      </c>
      <c r="H19">
        <v>13663.010000000002</v>
      </c>
      <c r="I19">
        <v>3066277</v>
      </c>
      <c r="M19">
        <v>1</v>
      </c>
      <c r="N19">
        <v>63734.23</v>
      </c>
      <c r="O19">
        <v>7469941</v>
      </c>
      <c r="P19">
        <v>0</v>
      </c>
      <c r="Q19">
        <v>4766.2099999999991</v>
      </c>
      <c r="R19">
        <v>722440</v>
      </c>
      <c r="S19">
        <v>0</v>
      </c>
      <c r="T19">
        <v>14500.99</v>
      </c>
      <c r="U19">
        <v>8683211</v>
      </c>
      <c r="V19">
        <v>0</v>
      </c>
      <c r="W19">
        <v>35660.019999999997</v>
      </c>
      <c r="X19">
        <v>25471507</v>
      </c>
      <c r="Y19">
        <v>0</v>
      </c>
      <c r="Z19">
        <v>30796.06</v>
      </c>
      <c r="AA19" s="10">
        <v>7133094</v>
      </c>
      <c r="AC19" s="11">
        <v>43929</v>
      </c>
      <c r="AD19">
        <f t="shared" si="4"/>
        <v>0</v>
      </c>
      <c r="AE19">
        <f t="shared" si="5"/>
        <v>256.47714285714289</v>
      </c>
      <c r="AF19">
        <f t="shared" si="6"/>
        <v>19342.142857142859</v>
      </c>
      <c r="AG19">
        <f t="shared" si="7"/>
        <v>0</v>
      </c>
      <c r="AH19">
        <f t="shared" si="8"/>
        <v>1951.8585714285716</v>
      </c>
      <c r="AI19">
        <f t="shared" si="9"/>
        <v>438039.57142857142</v>
      </c>
      <c r="AJ19">
        <f t="shared" si="10"/>
        <v>0</v>
      </c>
      <c r="AK19">
        <f t="shared" si="11"/>
        <v>0</v>
      </c>
      <c r="AL19">
        <f t="shared" si="12"/>
        <v>0</v>
      </c>
      <c r="AM19">
        <f t="shared" si="13"/>
        <v>0.14285714285714285</v>
      </c>
      <c r="AN19">
        <f t="shared" si="14"/>
        <v>9104.8900000000012</v>
      </c>
      <c r="AO19">
        <f t="shared" si="15"/>
        <v>1067134.4285714286</v>
      </c>
      <c r="AP19">
        <f t="shared" si="16"/>
        <v>0</v>
      </c>
      <c r="AQ19">
        <f t="shared" si="17"/>
        <v>680.88714285714275</v>
      </c>
      <c r="AR19">
        <f t="shared" si="18"/>
        <v>103205.71428571429</v>
      </c>
      <c r="AS19">
        <f t="shared" si="19"/>
        <v>0</v>
      </c>
      <c r="AT19">
        <f t="shared" si="20"/>
        <v>2071.5700000000002</v>
      </c>
      <c r="AU19">
        <f t="shared" si="21"/>
        <v>1240458.7142857143</v>
      </c>
      <c r="AV19">
        <f t="shared" si="22"/>
        <v>0</v>
      </c>
      <c r="AW19">
        <f t="shared" si="23"/>
        <v>5094.2885714285712</v>
      </c>
      <c r="AX19">
        <f t="shared" si="24"/>
        <v>3638786.7142857141</v>
      </c>
      <c r="AY19">
        <f t="shared" si="25"/>
        <v>0</v>
      </c>
      <c r="AZ19">
        <f t="shared" si="26"/>
        <v>4399.437142857143</v>
      </c>
      <c r="BA19" s="10">
        <f t="shared" si="27"/>
        <v>1019013.4285714285</v>
      </c>
      <c r="BC19" s="11">
        <f t="shared" si="29"/>
        <v>43845</v>
      </c>
      <c r="BD19">
        <f t="shared" si="54"/>
        <v>0</v>
      </c>
      <c r="BE19">
        <f t="shared" ref="BE19:BE75" si="79">_xlfn.XLOOKUP($BC19,$AC$5:$AC$109,AE$5:AE$109)</f>
        <v>0</v>
      </c>
      <c r="BF19">
        <f t="shared" ref="BF19:BF75" si="80">_xlfn.XLOOKUP($BC19,$AC$5:$AC$109,AF$5:AF$109)</f>
        <v>0</v>
      </c>
      <c r="BG19">
        <f t="shared" ref="BG19:BG75" si="81">_xlfn.XLOOKUP($BC19,$AC$5:$AC$109,AG$5:AG$109)</f>
        <v>0.14285714285714285</v>
      </c>
      <c r="BH19">
        <f t="shared" ref="BH19:BH75" si="82">_xlfn.XLOOKUP($BC19,$AC$5:$AC$109,AH$5:AH$109)</f>
        <v>6186.5142857142837</v>
      </c>
      <c r="BI19">
        <f t="shared" ref="BI19:BI75" si="83">_xlfn.XLOOKUP($BC19,$AC$5:$AC$109,AI$5:AI$109)</f>
        <v>770166.57142857148</v>
      </c>
      <c r="BJ19">
        <f t="shared" ref="BJ19:BJ75" si="84">_xlfn.XLOOKUP($BC19,$AC$5:$AC$109,AJ$5:AJ$109)</f>
        <v>0</v>
      </c>
      <c r="BK19">
        <f t="shared" ref="BK19:BK75" si="85">_xlfn.XLOOKUP($BC19,$AC$5:$AC$109,AK$5:AK$109)</f>
        <v>0</v>
      </c>
      <c r="BL19">
        <f t="shared" ref="BL19:BL75" si="86">_xlfn.XLOOKUP($BC19,$AC$5:$AC$109,AL$5:AL$109)</f>
        <v>0</v>
      </c>
      <c r="BM19">
        <f t="shared" ref="BM19:BM75" si="87">_xlfn.XLOOKUP($BC19,$AC$5:$AC$109,AM$5:AM$109)</f>
        <v>0.14285714285714285</v>
      </c>
      <c r="BN19">
        <f t="shared" ref="BN19:BN75" si="88">_xlfn.XLOOKUP($BC19,$AC$5:$AC$109,AN$5:AN$109)</f>
        <v>4104.8614285714284</v>
      </c>
      <c r="BO19">
        <f t="shared" ref="BO19:BO75" si="89">_xlfn.XLOOKUP($BC19,$AC$5:$AC$109,AO$5:AO$109)</f>
        <v>436390</v>
      </c>
      <c r="BP19">
        <f t="shared" ref="BP19:BP75" si="90">_xlfn.XLOOKUP($BC19,$AC$5:$AC$109,AP$5:AP$109)</f>
        <v>0</v>
      </c>
      <c r="BQ19">
        <f t="shared" ref="BQ19:BQ75" si="91">_xlfn.XLOOKUP($BC19,$AC$5:$AC$109,AQ$5:AQ$109)</f>
        <v>7612.2242857142855</v>
      </c>
      <c r="BR19">
        <f t="shared" ref="BR19:BR75" si="92">_xlfn.XLOOKUP($BC19,$AC$5:$AC$109,AR$5:AR$109)</f>
        <v>804538.85714285716</v>
      </c>
      <c r="BS19">
        <f t="shared" ref="BS19:BS75" si="93">_xlfn.XLOOKUP($BC19,$AC$5:$AC$109,AS$5:AS$109)</f>
        <v>0</v>
      </c>
      <c r="BT19">
        <f t="shared" ref="BT19:BT75" si="94">_xlfn.XLOOKUP($BC19,$AC$5:$AC$109,AT$5:AT$109)</f>
        <v>123.63285714285715</v>
      </c>
      <c r="BU19">
        <f t="shared" ref="BU19:BU75" si="95">_xlfn.XLOOKUP($BC19,$AC$5:$AC$109,AU$5:AU$109)</f>
        <v>20693</v>
      </c>
      <c r="BV19">
        <f t="shared" ref="BV19:BV75" si="96">_xlfn.XLOOKUP($BC19,$AC$5:$AC$109,AV$5:AV$109)</f>
        <v>0</v>
      </c>
      <c r="BW19">
        <f t="shared" ref="BW19:BW75" si="97">_xlfn.XLOOKUP($BC19,$AC$5:$AC$109,AW$5:AW$109)</f>
        <v>0</v>
      </c>
      <c r="BX19">
        <f t="shared" ref="BX19:BX75" si="98">_xlfn.XLOOKUP($BC19,$AC$5:$AC$109,AX$5:AX$109)</f>
        <v>0</v>
      </c>
      <c r="BY19">
        <f t="shared" ref="BY19:BY75" si="99">_xlfn.XLOOKUP($BC19,$AC$5:$AC$109,AY$5:AY$109)</f>
        <v>0</v>
      </c>
      <c r="BZ19">
        <f t="shared" ref="BZ19:BZ75" si="100">_xlfn.XLOOKUP($BC19,$AC$5:$AC$109,AZ$5:AZ$109)</f>
        <v>9926.5642857142866</v>
      </c>
      <c r="CA19" s="10">
        <f t="shared" ref="CA19:CA75" si="101">_xlfn.XLOOKUP($BC19,$AC$5:$AC$109,BA$5:BA$109)</f>
        <v>966741.42857142852</v>
      </c>
    </row>
    <row r="20" spans="1:79" x14ac:dyDescent="0.2">
      <c r="A20" s="1"/>
      <c r="B20" s="11">
        <v>43936</v>
      </c>
      <c r="C20">
        <f t="shared" si="3"/>
        <v>7</v>
      </c>
      <c r="D20">
        <v>0</v>
      </c>
      <c r="E20">
        <v>1207.73</v>
      </c>
      <c r="F20">
        <v>32650</v>
      </c>
      <c r="G20">
        <v>0</v>
      </c>
      <c r="H20">
        <v>14904.110000000002</v>
      </c>
      <c r="I20">
        <v>3052441</v>
      </c>
      <c r="M20">
        <v>1</v>
      </c>
      <c r="N20">
        <v>76548.100000000006</v>
      </c>
      <c r="O20">
        <v>8788392</v>
      </c>
      <c r="P20">
        <v>0</v>
      </c>
      <c r="Q20">
        <v>4517.4500000000007</v>
      </c>
      <c r="R20">
        <v>565190</v>
      </c>
      <c r="S20">
        <v>0</v>
      </c>
      <c r="T20">
        <v>16476.64</v>
      </c>
      <c r="U20">
        <v>9851268</v>
      </c>
      <c r="V20">
        <v>0</v>
      </c>
      <c r="W20">
        <v>35002.199999999997</v>
      </c>
      <c r="X20">
        <v>25001613</v>
      </c>
      <c r="Y20">
        <v>0</v>
      </c>
      <c r="Z20">
        <v>40213.749999999993</v>
      </c>
      <c r="AA20" s="10">
        <v>7235143</v>
      </c>
      <c r="AC20" s="11">
        <v>43936</v>
      </c>
      <c r="AD20">
        <f t="shared" si="4"/>
        <v>0</v>
      </c>
      <c r="AE20">
        <f t="shared" si="5"/>
        <v>172.53285714285715</v>
      </c>
      <c r="AF20">
        <f t="shared" si="6"/>
        <v>4664.2857142857147</v>
      </c>
      <c r="AG20">
        <f t="shared" si="7"/>
        <v>0</v>
      </c>
      <c r="AH20">
        <f t="shared" si="8"/>
        <v>2129.1585714285716</v>
      </c>
      <c r="AI20">
        <f t="shared" si="9"/>
        <v>436063</v>
      </c>
      <c r="AJ20">
        <f t="shared" si="10"/>
        <v>0</v>
      </c>
      <c r="AK20">
        <f t="shared" si="11"/>
        <v>0</v>
      </c>
      <c r="AL20">
        <f t="shared" si="12"/>
        <v>0</v>
      </c>
      <c r="AM20">
        <f t="shared" si="13"/>
        <v>0.14285714285714285</v>
      </c>
      <c r="AN20">
        <f t="shared" si="14"/>
        <v>10935.442857142858</v>
      </c>
      <c r="AO20">
        <f t="shared" si="15"/>
        <v>1255484.5714285714</v>
      </c>
      <c r="AP20">
        <f t="shared" si="16"/>
        <v>0</v>
      </c>
      <c r="AQ20">
        <f t="shared" si="17"/>
        <v>645.35000000000014</v>
      </c>
      <c r="AR20">
        <f t="shared" si="18"/>
        <v>80741.428571428565</v>
      </c>
      <c r="AS20">
        <f t="shared" si="19"/>
        <v>0</v>
      </c>
      <c r="AT20">
        <f t="shared" si="20"/>
        <v>2353.8057142857142</v>
      </c>
      <c r="AU20">
        <f t="shared" si="21"/>
        <v>1407324</v>
      </c>
      <c r="AV20">
        <f t="shared" si="22"/>
        <v>0</v>
      </c>
      <c r="AW20">
        <f t="shared" si="23"/>
        <v>5000.3142857142857</v>
      </c>
      <c r="AX20">
        <f t="shared" si="24"/>
        <v>3571659</v>
      </c>
      <c r="AY20">
        <f t="shared" si="25"/>
        <v>0</v>
      </c>
      <c r="AZ20">
        <f t="shared" si="26"/>
        <v>5744.8214285714275</v>
      </c>
      <c r="BA20" s="10">
        <f t="shared" si="27"/>
        <v>1033591.8571428572</v>
      </c>
      <c r="BC20" s="11">
        <f t="shared" si="29"/>
        <v>43846</v>
      </c>
      <c r="BD20">
        <f t="shared" ref="BD20:BD25" si="102">BD19</f>
        <v>0</v>
      </c>
      <c r="BE20">
        <f t="shared" ref="BE20:BE25" si="103">BE19</f>
        <v>0</v>
      </c>
      <c r="BF20">
        <f t="shared" ref="BF20:BF25" si="104">BF19</f>
        <v>0</v>
      </c>
      <c r="BG20">
        <f t="shared" ref="BG20:BG25" si="105">BG19</f>
        <v>0.14285714285714285</v>
      </c>
      <c r="BH20">
        <f t="shared" ref="BH20:BH25" si="106">BH19</f>
        <v>6186.5142857142837</v>
      </c>
      <c r="BI20">
        <f t="shared" ref="BI20:BI25" si="107">BI19</f>
        <v>770166.57142857148</v>
      </c>
      <c r="BJ20">
        <f t="shared" ref="BJ20:BJ25" si="108">BJ19</f>
        <v>0</v>
      </c>
      <c r="BK20">
        <f t="shared" ref="BK20:BK25" si="109">BK19</f>
        <v>0</v>
      </c>
      <c r="BL20">
        <f t="shared" ref="BL20:BL25" si="110">BL19</f>
        <v>0</v>
      </c>
      <c r="BM20">
        <f t="shared" ref="BM20:BM25" si="111">BM19</f>
        <v>0.14285714285714285</v>
      </c>
      <c r="BN20">
        <f t="shared" ref="BN20:BN25" si="112">BN19</f>
        <v>4104.8614285714284</v>
      </c>
      <c r="BO20">
        <f t="shared" ref="BO20:BO25" si="113">BO19</f>
        <v>436390</v>
      </c>
      <c r="BP20">
        <f t="shared" ref="BP20:BP25" si="114">BP19</f>
        <v>0</v>
      </c>
      <c r="BQ20">
        <f t="shared" ref="BQ20:BQ25" si="115">BQ19</f>
        <v>7612.2242857142855</v>
      </c>
      <c r="BR20">
        <f t="shared" ref="BR20:BR25" si="116">BR19</f>
        <v>804538.85714285716</v>
      </c>
      <c r="BS20">
        <f t="shared" ref="BS20:BS25" si="117">BS19</f>
        <v>0</v>
      </c>
      <c r="BT20">
        <f t="shared" ref="BT20:BT25" si="118">BT19</f>
        <v>123.63285714285715</v>
      </c>
      <c r="BU20">
        <f t="shared" ref="BU20:BU25" si="119">BU19</f>
        <v>20693</v>
      </c>
      <c r="BV20">
        <f t="shared" ref="BV20:BV25" si="120">BV19</f>
        <v>0</v>
      </c>
      <c r="BW20">
        <f t="shared" ref="BW20:BW25" si="121">BW19</f>
        <v>0</v>
      </c>
      <c r="BX20">
        <f t="shared" ref="BX20:BX25" si="122">BX19</f>
        <v>0</v>
      </c>
      <c r="BY20">
        <f t="shared" ref="BY20:BY25" si="123">BY19</f>
        <v>0</v>
      </c>
      <c r="BZ20">
        <f t="shared" ref="BZ20:BZ25" si="124">BZ19</f>
        <v>9926.5642857142866</v>
      </c>
      <c r="CA20" s="10">
        <f t="shared" ref="CA20:CA25" si="125">CA19</f>
        <v>966741.42857142852</v>
      </c>
    </row>
    <row r="21" spans="1:79" x14ac:dyDescent="0.2">
      <c r="A21" s="1"/>
      <c r="B21" s="11">
        <v>43943</v>
      </c>
      <c r="C21">
        <f t="shared" si="3"/>
        <v>7</v>
      </c>
      <c r="D21">
        <v>0</v>
      </c>
      <c r="E21">
        <v>1118.6100000000001</v>
      </c>
      <c r="F21">
        <v>41854</v>
      </c>
      <c r="G21">
        <v>0</v>
      </c>
      <c r="H21">
        <v>27039.200000000004</v>
      </c>
      <c r="I21">
        <v>4059095</v>
      </c>
      <c r="M21">
        <v>1</v>
      </c>
      <c r="N21">
        <v>41821.090000000004</v>
      </c>
      <c r="O21">
        <v>4707958</v>
      </c>
      <c r="P21">
        <v>0</v>
      </c>
      <c r="Q21">
        <v>3708.12</v>
      </c>
      <c r="R21">
        <v>449621</v>
      </c>
      <c r="S21">
        <v>0</v>
      </c>
      <c r="T21">
        <v>10669.08</v>
      </c>
      <c r="U21">
        <v>6388892</v>
      </c>
      <c r="V21">
        <v>0</v>
      </c>
      <c r="W21">
        <v>23647.87</v>
      </c>
      <c r="X21">
        <v>16891685</v>
      </c>
      <c r="Y21">
        <v>0</v>
      </c>
      <c r="Z21">
        <v>52339.040000000008</v>
      </c>
      <c r="AA21" s="10">
        <v>9563352</v>
      </c>
      <c r="AC21" s="11">
        <v>43943</v>
      </c>
      <c r="AD21">
        <f t="shared" si="4"/>
        <v>0</v>
      </c>
      <c r="AE21">
        <f t="shared" si="5"/>
        <v>159.8014285714286</v>
      </c>
      <c r="AF21">
        <f t="shared" si="6"/>
        <v>5979.1428571428569</v>
      </c>
      <c r="AG21">
        <f t="shared" si="7"/>
        <v>0</v>
      </c>
      <c r="AH21">
        <f t="shared" si="8"/>
        <v>3862.7428571428577</v>
      </c>
      <c r="AI21">
        <f t="shared" si="9"/>
        <v>579870.71428571432</v>
      </c>
      <c r="AJ21">
        <f t="shared" si="10"/>
        <v>0</v>
      </c>
      <c r="AK21">
        <f t="shared" si="11"/>
        <v>0</v>
      </c>
      <c r="AL21">
        <f t="shared" si="12"/>
        <v>0</v>
      </c>
      <c r="AM21">
        <f t="shared" si="13"/>
        <v>0.14285714285714285</v>
      </c>
      <c r="AN21">
        <f t="shared" si="14"/>
        <v>5974.4414285714292</v>
      </c>
      <c r="AO21">
        <f t="shared" si="15"/>
        <v>672565.42857142852</v>
      </c>
      <c r="AP21">
        <f t="shared" si="16"/>
        <v>0</v>
      </c>
      <c r="AQ21">
        <f t="shared" si="17"/>
        <v>529.73142857142852</v>
      </c>
      <c r="AR21">
        <f t="shared" si="18"/>
        <v>64231.571428571428</v>
      </c>
      <c r="AS21">
        <f t="shared" si="19"/>
        <v>0</v>
      </c>
      <c r="AT21">
        <f t="shared" si="20"/>
        <v>1524.1542857142856</v>
      </c>
      <c r="AU21">
        <f t="shared" si="21"/>
        <v>912698.85714285716</v>
      </c>
      <c r="AV21">
        <f t="shared" si="22"/>
        <v>0</v>
      </c>
      <c r="AW21">
        <f t="shared" si="23"/>
        <v>3378.2671428571425</v>
      </c>
      <c r="AX21">
        <f t="shared" si="24"/>
        <v>2413097.8571428573</v>
      </c>
      <c r="AY21">
        <f t="shared" si="25"/>
        <v>0</v>
      </c>
      <c r="AZ21">
        <f t="shared" si="26"/>
        <v>7477.0057142857158</v>
      </c>
      <c r="BA21" s="10">
        <f t="shared" si="27"/>
        <v>1366193.142857143</v>
      </c>
      <c r="BC21" s="11">
        <f t="shared" si="29"/>
        <v>43847</v>
      </c>
      <c r="BD21">
        <f t="shared" si="102"/>
        <v>0</v>
      </c>
      <c r="BE21">
        <f t="shared" si="103"/>
        <v>0</v>
      </c>
      <c r="BF21">
        <f t="shared" si="104"/>
        <v>0</v>
      </c>
      <c r="BG21">
        <f t="shared" si="105"/>
        <v>0.14285714285714285</v>
      </c>
      <c r="BH21">
        <f t="shared" si="106"/>
        <v>6186.5142857142837</v>
      </c>
      <c r="BI21">
        <f t="shared" si="107"/>
        <v>770166.57142857148</v>
      </c>
      <c r="BJ21">
        <f t="shared" si="108"/>
        <v>0</v>
      </c>
      <c r="BK21">
        <f t="shared" si="109"/>
        <v>0</v>
      </c>
      <c r="BL21">
        <f t="shared" si="110"/>
        <v>0</v>
      </c>
      <c r="BM21">
        <f t="shared" si="111"/>
        <v>0.14285714285714285</v>
      </c>
      <c r="BN21">
        <f t="shared" si="112"/>
        <v>4104.8614285714284</v>
      </c>
      <c r="BO21">
        <f t="shared" si="113"/>
        <v>436390</v>
      </c>
      <c r="BP21">
        <f t="shared" si="114"/>
        <v>0</v>
      </c>
      <c r="BQ21">
        <f t="shared" si="115"/>
        <v>7612.2242857142855</v>
      </c>
      <c r="BR21">
        <f t="shared" si="116"/>
        <v>804538.85714285716</v>
      </c>
      <c r="BS21">
        <f t="shared" si="117"/>
        <v>0</v>
      </c>
      <c r="BT21">
        <f t="shared" si="118"/>
        <v>123.63285714285715</v>
      </c>
      <c r="BU21">
        <f t="shared" si="119"/>
        <v>20693</v>
      </c>
      <c r="BV21">
        <f t="shared" si="120"/>
        <v>0</v>
      </c>
      <c r="BW21">
        <f t="shared" si="121"/>
        <v>0</v>
      </c>
      <c r="BX21">
        <f t="shared" si="122"/>
        <v>0</v>
      </c>
      <c r="BY21">
        <f t="shared" si="123"/>
        <v>0</v>
      </c>
      <c r="BZ21">
        <f t="shared" si="124"/>
        <v>9926.5642857142866</v>
      </c>
      <c r="CA21" s="10">
        <f t="shared" si="125"/>
        <v>966741.42857142852</v>
      </c>
    </row>
    <row r="22" spans="1:79" x14ac:dyDescent="0.2">
      <c r="A22" s="1"/>
      <c r="B22" s="11">
        <v>43950</v>
      </c>
      <c r="C22">
        <f t="shared" si="3"/>
        <v>7</v>
      </c>
      <c r="D22">
        <v>0</v>
      </c>
      <c r="E22">
        <v>848.81999999999994</v>
      </c>
      <c r="F22">
        <v>46591</v>
      </c>
      <c r="G22">
        <v>0</v>
      </c>
      <c r="H22">
        <v>25621.280000000006</v>
      </c>
      <c r="I22">
        <v>4475560</v>
      </c>
      <c r="M22">
        <v>1</v>
      </c>
      <c r="N22">
        <v>69678.44</v>
      </c>
      <c r="O22">
        <v>8266430</v>
      </c>
      <c r="P22">
        <v>0</v>
      </c>
      <c r="Q22">
        <v>5120.3600000000006</v>
      </c>
      <c r="R22">
        <v>522350</v>
      </c>
      <c r="S22">
        <v>0</v>
      </c>
      <c r="T22">
        <v>13707.42</v>
      </c>
      <c r="U22">
        <v>8208019</v>
      </c>
      <c r="V22">
        <v>0</v>
      </c>
      <c r="W22">
        <v>25129.21</v>
      </c>
      <c r="X22">
        <v>17949380</v>
      </c>
      <c r="Y22">
        <v>0</v>
      </c>
      <c r="Z22">
        <v>39388.85</v>
      </c>
      <c r="AA22" s="10">
        <v>8623412</v>
      </c>
      <c r="AC22" s="11">
        <v>43950</v>
      </c>
      <c r="AD22">
        <f t="shared" si="4"/>
        <v>0</v>
      </c>
      <c r="AE22">
        <f t="shared" si="5"/>
        <v>121.25999999999999</v>
      </c>
      <c r="AF22">
        <f t="shared" si="6"/>
        <v>6655.8571428571431</v>
      </c>
      <c r="AG22">
        <f t="shared" si="7"/>
        <v>0</v>
      </c>
      <c r="AH22">
        <f t="shared" si="8"/>
        <v>3660.1828571428582</v>
      </c>
      <c r="AI22">
        <f t="shared" si="9"/>
        <v>639365.71428571432</v>
      </c>
      <c r="AJ22">
        <f t="shared" si="10"/>
        <v>0</v>
      </c>
      <c r="AK22">
        <f t="shared" si="11"/>
        <v>0</v>
      </c>
      <c r="AL22">
        <f t="shared" si="12"/>
        <v>0</v>
      </c>
      <c r="AM22">
        <f t="shared" si="13"/>
        <v>0.14285714285714285</v>
      </c>
      <c r="AN22">
        <f t="shared" si="14"/>
        <v>9954.062857142857</v>
      </c>
      <c r="AO22">
        <f t="shared" si="15"/>
        <v>1180918.5714285714</v>
      </c>
      <c r="AP22">
        <f t="shared" si="16"/>
        <v>0</v>
      </c>
      <c r="AQ22">
        <f t="shared" si="17"/>
        <v>731.48000000000013</v>
      </c>
      <c r="AR22">
        <f t="shared" si="18"/>
        <v>74621.428571428565</v>
      </c>
      <c r="AS22">
        <f t="shared" si="19"/>
        <v>0</v>
      </c>
      <c r="AT22">
        <f t="shared" si="20"/>
        <v>1958.2028571428571</v>
      </c>
      <c r="AU22">
        <f t="shared" si="21"/>
        <v>1172574.142857143</v>
      </c>
      <c r="AV22">
        <f t="shared" si="22"/>
        <v>0</v>
      </c>
      <c r="AW22">
        <f t="shared" si="23"/>
        <v>3589.8871428571429</v>
      </c>
      <c r="AX22">
        <f t="shared" si="24"/>
        <v>2564197.1428571427</v>
      </c>
      <c r="AY22">
        <f t="shared" si="25"/>
        <v>0</v>
      </c>
      <c r="AZ22">
        <f t="shared" si="26"/>
        <v>5626.9785714285708</v>
      </c>
      <c r="BA22" s="10">
        <f t="shared" si="27"/>
        <v>1231916</v>
      </c>
      <c r="BC22" s="11">
        <f t="shared" si="29"/>
        <v>43848</v>
      </c>
      <c r="BD22">
        <f t="shared" si="102"/>
        <v>0</v>
      </c>
      <c r="BE22">
        <f t="shared" si="103"/>
        <v>0</v>
      </c>
      <c r="BF22">
        <f t="shared" si="104"/>
        <v>0</v>
      </c>
      <c r="BG22">
        <f t="shared" si="105"/>
        <v>0.14285714285714285</v>
      </c>
      <c r="BH22">
        <f t="shared" si="106"/>
        <v>6186.5142857142837</v>
      </c>
      <c r="BI22">
        <f t="shared" si="107"/>
        <v>770166.57142857148</v>
      </c>
      <c r="BJ22">
        <f t="shared" si="108"/>
        <v>0</v>
      </c>
      <c r="BK22">
        <f t="shared" si="109"/>
        <v>0</v>
      </c>
      <c r="BL22">
        <f t="shared" si="110"/>
        <v>0</v>
      </c>
      <c r="BM22">
        <f t="shared" si="111"/>
        <v>0.14285714285714285</v>
      </c>
      <c r="BN22">
        <f t="shared" si="112"/>
        <v>4104.8614285714284</v>
      </c>
      <c r="BO22">
        <f t="shared" si="113"/>
        <v>436390</v>
      </c>
      <c r="BP22">
        <f t="shared" si="114"/>
        <v>0</v>
      </c>
      <c r="BQ22">
        <f t="shared" si="115"/>
        <v>7612.2242857142855</v>
      </c>
      <c r="BR22">
        <f t="shared" si="116"/>
        <v>804538.85714285716</v>
      </c>
      <c r="BS22">
        <f t="shared" si="117"/>
        <v>0</v>
      </c>
      <c r="BT22">
        <f t="shared" si="118"/>
        <v>123.63285714285715</v>
      </c>
      <c r="BU22">
        <f t="shared" si="119"/>
        <v>20693</v>
      </c>
      <c r="BV22">
        <f t="shared" si="120"/>
        <v>0</v>
      </c>
      <c r="BW22">
        <f t="shared" si="121"/>
        <v>0</v>
      </c>
      <c r="BX22">
        <f t="shared" si="122"/>
        <v>0</v>
      </c>
      <c r="BY22">
        <f t="shared" si="123"/>
        <v>0</v>
      </c>
      <c r="BZ22">
        <f t="shared" si="124"/>
        <v>9926.5642857142866</v>
      </c>
      <c r="CA22" s="10">
        <f t="shared" si="125"/>
        <v>966741.42857142852</v>
      </c>
    </row>
    <row r="23" spans="1:79" x14ac:dyDescent="0.2">
      <c r="A23" s="1"/>
      <c r="B23" s="11">
        <v>43957</v>
      </c>
      <c r="C23">
        <f t="shared" si="3"/>
        <v>7</v>
      </c>
      <c r="D23">
        <v>0</v>
      </c>
      <c r="E23">
        <v>111.39</v>
      </c>
      <c r="F23">
        <v>4503</v>
      </c>
      <c r="G23">
        <v>0</v>
      </c>
      <c r="H23">
        <v>29133.22</v>
      </c>
      <c r="I23">
        <v>4665449</v>
      </c>
      <c r="M23">
        <v>1</v>
      </c>
      <c r="N23">
        <v>86784.68</v>
      </c>
      <c r="O23">
        <v>8770001</v>
      </c>
      <c r="P23">
        <v>0</v>
      </c>
      <c r="Q23">
        <v>6180.3200000000015</v>
      </c>
      <c r="R23">
        <v>724674</v>
      </c>
      <c r="S23">
        <v>0</v>
      </c>
      <c r="T23">
        <v>12060.009999999998</v>
      </c>
      <c r="U23">
        <v>5912072</v>
      </c>
      <c r="V23">
        <v>0</v>
      </c>
      <c r="W23">
        <v>11556.83</v>
      </c>
      <c r="X23">
        <v>8254878</v>
      </c>
      <c r="Y23">
        <v>0</v>
      </c>
      <c r="Z23">
        <v>47592.76</v>
      </c>
      <c r="AA23" s="10">
        <v>8155424</v>
      </c>
      <c r="AC23" s="11">
        <v>43957</v>
      </c>
      <c r="AD23">
        <f t="shared" si="4"/>
        <v>0</v>
      </c>
      <c r="AE23">
        <f t="shared" si="5"/>
        <v>15.912857142857144</v>
      </c>
      <c r="AF23">
        <f t="shared" si="6"/>
        <v>643.28571428571433</v>
      </c>
      <c r="AG23">
        <f t="shared" si="7"/>
        <v>0</v>
      </c>
      <c r="AH23">
        <f t="shared" si="8"/>
        <v>4161.8885714285716</v>
      </c>
      <c r="AI23">
        <f t="shared" si="9"/>
        <v>666492.71428571432</v>
      </c>
      <c r="AJ23">
        <f t="shared" si="10"/>
        <v>0</v>
      </c>
      <c r="AK23">
        <f t="shared" si="11"/>
        <v>0</v>
      </c>
      <c r="AL23">
        <f t="shared" si="12"/>
        <v>0</v>
      </c>
      <c r="AM23">
        <f t="shared" si="13"/>
        <v>0.14285714285714285</v>
      </c>
      <c r="AN23">
        <f t="shared" si="14"/>
        <v>12397.811428571427</v>
      </c>
      <c r="AO23">
        <f t="shared" si="15"/>
        <v>1252857.2857142857</v>
      </c>
      <c r="AP23">
        <f t="shared" si="16"/>
        <v>0</v>
      </c>
      <c r="AQ23">
        <f t="shared" si="17"/>
        <v>882.90285714285733</v>
      </c>
      <c r="AR23">
        <f t="shared" si="18"/>
        <v>103524.85714285714</v>
      </c>
      <c r="AS23">
        <f t="shared" si="19"/>
        <v>0</v>
      </c>
      <c r="AT23">
        <f t="shared" si="20"/>
        <v>1722.8585714285712</v>
      </c>
      <c r="AU23">
        <f t="shared" si="21"/>
        <v>844581.71428571432</v>
      </c>
      <c r="AV23">
        <f t="shared" si="22"/>
        <v>0</v>
      </c>
      <c r="AW23">
        <f t="shared" si="23"/>
        <v>1650.9757142857143</v>
      </c>
      <c r="AX23">
        <f t="shared" si="24"/>
        <v>1179268.2857142857</v>
      </c>
      <c r="AY23">
        <f t="shared" si="25"/>
        <v>0</v>
      </c>
      <c r="AZ23">
        <f t="shared" si="26"/>
        <v>6798.965714285715</v>
      </c>
      <c r="BA23" s="10">
        <f t="shared" si="27"/>
        <v>1165060.5714285714</v>
      </c>
      <c r="BC23" s="11">
        <f t="shared" si="29"/>
        <v>43849</v>
      </c>
      <c r="BD23">
        <f t="shared" si="102"/>
        <v>0</v>
      </c>
      <c r="BE23">
        <f t="shared" si="103"/>
        <v>0</v>
      </c>
      <c r="BF23">
        <f t="shared" si="104"/>
        <v>0</v>
      </c>
      <c r="BG23">
        <f t="shared" si="105"/>
        <v>0.14285714285714285</v>
      </c>
      <c r="BH23">
        <f t="shared" si="106"/>
        <v>6186.5142857142837</v>
      </c>
      <c r="BI23">
        <f t="shared" si="107"/>
        <v>770166.57142857148</v>
      </c>
      <c r="BJ23">
        <f t="shared" si="108"/>
        <v>0</v>
      </c>
      <c r="BK23">
        <f t="shared" si="109"/>
        <v>0</v>
      </c>
      <c r="BL23">
        <f t="shared" si="110"/>
        <v>0</v>
      </c>
      <c r="BM23">
        <f t="shared" si="111"/>
        <v>0.14285714285714285</v>
      </c>
      <c r="BN23">
        <f t="shared" si="112"/>
        <v>4104.8614285714284</v>
      </c>
      <c r="BO23">
        <f t="shared" si="113"/>
        <v>436390</v>
      </c>
      <c r="BP23">
        <f t="shared" si="114"/>
        <v>0</v>
      </c>
      <c r="BQ23">
        <f t="shared" si="115"/>
        <v>7612.2242857142855</v>
      </c>
      <c r="BR23">
        <f t="shared" si="116"/>
        <v>804538.85714285716</v>
      </c>
      <c r="BS23">
        <f t="shared" si="117"/>
        <v>0</v>
      </c>
      <c r="BT23">
        <f t="shared" si="118"/>
        <v>123.63285714285715</v>
      </c>
      <c r="BU23">
        <f t="shared" si="119"/>
        <v>20693</v>
      </c>
      <c r="BV23">
        <f t="shared" si="120"/>
        <v>0</v>
      </c>
      <c r="BW23">
        <f t="shared" si="121"/>
        <v>0</v>
      </c>
      <c r="BX23">
        <f t="shared" si="122"/>
        <v>0</v>
      </c>
      <c r="BY23">
        <f t="shared" si="123"/>
        <v>0</v>
      </c>
      <c r="BZ23">
        <f t="shared" si="124"/>
        <v>9926.5642857142866</v>
      </c>
      <c r="CA23" s="10">
        <f t="shared" si="125"/>
        <v>966741.42857142852</v>
      </c>
    </row>
    <row r="24" spans="1:79" x14ac:dyDescent="0.2">
      <c r="A24" s="1"/>
      <c r="B24" s="11">
        <v>43964</v>
      </c>
      <c r="C24">
        <f t="shared" si="3"/>
        <v>7</v>
      </c>
      <c r="D24">
        <v>0</v>
      </c>
      <c r="E24">
        <v>538.89</v>
      </c>
      <c r="F24">
        <v>72004</v>
      </c>
      <c r="G24">
        <v>0</v>
      </c>
      <c r="H24">
        <v>29412.429999999997</v>
      </c>
      <c r="I24">
        <v>4858585</v>
      </c>
      <c r="M24">
        <v>1</v>
      </c>
      <c r="N24">
        <v>101286.08999999998</v>
      </c>
      <c r="O24">
        <v>11691800</v>
      </c>
      <c r="P24">
        <v>0</v>
      </c>
      <c r="Q24">
        <v>4479.66</v>
      </c>
      <c r="R24">
        <v>536621</v>
      </c>
      <c r="S24">
        <v>0</v>
      </c>
      <c r="T24">
        <v>2267.42</v>
      </c>
      <c r="U24">
        <v>1489619</v>
      </c>
      <c r="V24">
        <v>0</v>
      </c>
      <c r="W24">
        <v>3038.39</v>
      </c>
      <c r="X24">
        <v>2220226</v>
      </c>
      <c r="Y24">
        <v>0</v>
      </c>
      <c r="Z24">
        <v>43372.079999999994</v>
      </c>
      <c r="AA24" s="10">
        <v>5978777</v>
      </c>
      <c r="AC24" s="11">
        <v>43964</v>
      </c>
      <c r="AD24">
        <f t="shared" si="4"/>
        <v>0</v>
      </c>
      <c r="AE24">
        <f t="shared" si="5"/>
        <v>76.984285714285718</v>
      </c>
      <c r="AF24">
        <f t="shared" si="6"/>
        <v>10286.285714285714</v>
      </c>
      <c r="AG24">
        <f t="shared" si="7"/>
        <v>0</v>
      </c>
      <c r="AH24">
        <f t="shared" si="8"/>
        <v>4201.7757142857135</v>
      </c>
      <c r="AI24">
        <f t="shared" si="9"/>
        <v>694083.57142857148</v>
      </c>
      <c r="AJ24">
        <f t="shared" si="10"/>
        <v>0</v>
      </c>
      <c r="AK24">
        <f t="shared" si="11"/>
        <v>0</v>
      </c>
      <c r="AL24">
        <f t="shared" si="12"/>
        <v>0</v>
      </c>
      <c r="AM24">
        <f t="shared" si="13"/>
        <v>0.14285714285714285</v>
      </c>
      <c r="AN24">
        <f t="shared" si="14"/>
        <v>14469.441428571427</v>
      </c>
      <c r="AO24">
        <f t="shared" si="15"/>
        <v>1670257.142857143</v>
      </c>
      <c r="AP24">
        <f t="shared" si="16"/>
        <v>0</v>
      </c>
      <c r="AQ24">
        <f t="shared" si="17"/>
        <v>639.95142857142855</v>
      </c>
      <c r="AR24">
        <f t="shared" si="18"/>
        <v>76660.142857142855</v>
      </c>
      <c r="AS24">
        <f t="shared" si="19"/>
        <v>0</v>
      </c>
      <c r="AT24">
        <f t="shared" si="20"/>
        <v>323.91714285714289</v>
      </c>
      <c r="AU24">
        <f t="shared" si="21"/>
        <v>212802.71428571429</v>
      </c>
      <c r="AV24">
        <f t="shared" si="22"/>
        <v>0</v>
      </c>
      <c r="AW24">
        <f t="shared" si="23"/>
        <v>434.05571428571426</v>
      </c>
      <c r="AX24">
        <f t="shared" si="24"/>
        <v>317175.14285714284</v>
      </c>
      <c r="AY24">
        <f t="shared" si="25"/>
        <v>0</v>
      </c>
      <c r="AZ24">
        <f t="shared" si="26"/>
        <v>6196.011428571428</v>
      </c>
      <c r="BA24" s="10">
        <f t="shared" si="27"/>
        <v>854111</v>
      </c>
      <c r="BC24" s="11">
        <f t="shared" si="29"/>
        <v>43850</v>
      </c>
      <c r="BD24">
        <f t="shared" si="102"/>
        <v>0</v>
      </c>
      <c r="BE24">
        <f t="shared" si="103"/>
        <v>0</v>
      </c>
      <c r="BF24">
        <f t="shared" si="104"/>
        <v>0</v>
      </c>
      <c r="BG24">
        <f t="shared" si="105"/>
        <v>0.14285714285714285</v>
      </c>
      <c r="BH24">
        <f t="shared" si="106"/>
        <v>6186.5142857142837</v>
      </c>
      <c r="BI24">
        <f t="shared" si="107"/>
        <v>770166.57142857148</v>
      </c>
      <c r="BJ24">
        <f t="shared" si="108"/>
        <v>0</v>
      </c>
      <c r="BK24">
        <f t="shared" si="109"/>
        <v>0</v>
      </c>
      <c r="BL24">
        <f t="shared" si="110"/>
        <v>0</v>
      </c>
      <c r="BM24">
        <f t="shared" si="111"/>
        <v>0.14285714285714285</v>
      </c>
      <c r="BN24">
        <f t="shared" si="112"/>
        <v>4104.8614285714284</v>
      </c>
      <c r="BO24">
        <f t="shared" si="113"/>
        <v>436390</v>
      </c>
      <c r="BP24">
        <f t="shared" si="114"/>
        <v>0</v>
      </c>
      <c r="BQ24">
        <f t="shared" si="115"/>
        <v>7612.2242857142855</v>
      </c>
      <c r="BR24">
        <f t="shared" si="116"/>
        <v>804538.85714285716</v>
      </c>
      <c r="BS24">
        <f t="shared" si="117"/>
        <v>0</v>
      </c>
      <c r="BT24">
        <f t="shared" si="118"/>
        <v>123.63285714285715</v>
      </c>
      <c r="BU24">
        <f t="shared" si="119"/>
        <v>20693</v>
      </c>
      <c r="BV24">
        <f t="shared" si="120"/>
        <v>0</v>
      </c>
      <c r="BW24">
        <f t="shared" si="121"/>
        <v>0</v>
      </c>
      <c r="BX24">
        <f t="shared" si="122"/>
        <v>0</v>
      </c>
      <c r="BY24">
        <f t="shared" si="123"/>
        <v>0</v>
      </c>
      <c r="BZ24">
        <f t="shared" si="124"/>
        <v>9926.5642857142866</v>
      </c>
      <c r="CA24" s="10">
        <f t="shared" si="125"/>
        <v>966741.42857142852</v>
      </c>
    </row>
    <row r="25" spans="1:79" x14ac:dyDescent="0.2">
      <c r="A25" s="1"/>
      <c r="B25" s="11">
        <v>43971</v>
      </c>
      <c r="C25">
        <f t="shared" si="3"/>
        <v>7</v>
      </c>
      <c r="D25">
        <v>0</v>
      </c>
      <c r="E25">
        <v>8814.99</v>
      </c>
      <c r="F25">
        <v>1042415</v>
      </c>
      <c r="G25">
        <v>0</v>
      </c>
      <c r="H25">
        <v>38881.429999999993</v>
      </c>
      <c r="I25">
        <v>4736445</v>
      </c>
      <c r="M25">
        <v>1</v>
      </c>
      <c r="N25">
        <v>84159.1</v>
      </c>
      <c r="O25">
        <v>10005990</v>
      </c>
      <c r="P25">
        <v>0</v>
      </c>
      <c r="Q25">
        <v>3536.2</v>
      </c>
      <c r="R25">
        <v>393785</v>
      </c>
      <c r="S25">
        <v>0</v>
      </c>
      <c r="T25">
        <v>72.13</v>
      </c>
      <c r="U25">
        <v>5657</v>
      </c>
      <c r="Y25">
        <v>0</v>
      </c>
      <c r="Z25">
        <v>44484.63</v>
      </c>
      <c r="AA25" s="10">
        <v>5347403</v>
      </c>
      <c r="AC25" s="11">
        <v>43971</v>
      </c>
      <c r="AD25">
        <f t="shared" si="4"/>
        <v>0</v>
      </c>
      <c r="AE25">
        <f t="shared" si="5"/>
        <v>1259.2842857142857</v>
      </c>
      <c r="AF25">
        <f t="shared" si="6"/>
        <v>148916.42857142858</v>
      </c>
      <c r="AG25">
        <f t="shared" si="7"/>
        <v>0</v>
      </c>
      <c r="AH25">
        <f t="shared" si="8"/>
        <v>5554.4899999999989</v>
      </c>
      <c r="AI25">
        <f t="shared" si="9"/>
        <v>676635</v>
      </c>
      <c r="AJ25">
        <f t="shared" si="10"/>
        <v>0</v>
      </c>
      <c r="AK25">
        <f t="shared" si="11"/>
        <v>0</v>
      </c>
      <c r="AL25">
        <f t="shared" si="12"/>
        <v>0</v>
      </c>
      <c r="AM25">
        <f t="shared" si="13"/>
        <v>0.14285714285714285</v>
      </c>
      <c r="AN25">
        <f t="shared" si="14"/>
        <v>12022.728571428572</v>
      </c>
      <c r="AO25">
        <f t="shared" si="15"/>
        <v>1429427.142857143</v>
      </c>
      <c r="AP25">
        <f t="shared" si="16"/>
        <v>0</v>
      </c>
      <c r="AQ25">
        <f t="shared" si="17"/>
        <v>505.17142857142852</v>
      </c>
      <c r="AR25">
        <f t="shared" si="18"/>
        <v>56255</v>
      </c>
      <c r="AS25">
        <f t="shared" si="19"/>
        <v>0</v>
      </c>
      <c r="AT25">
        <f t="shared" si="20"/>
        <v>10.304285714285713</v>
      </c>
      <c r="AU25">
        <f t="shared" si="21"/>
        <v>808.14285714285711</v>
      </c>
      <c r="AV25">
        <f t="shared" si="22"/>
        <v>0</v>
      </c>
      <c r="AW25">
        <f t="shared" si="23"/>
        <v>0</v>
      </c>
      <c r="AX25">
        <f t="shared" si="24"/>
        <v>0</v>
      </c>
      <c r="AY25">
        <f t="shared" si="25"/>
        <v>0</v>
      </c>
      <c r="AZ25">
        <f t="shared" si="26"/>
        <v>6354.9471428571424</v>
      </c>
      <c r="BA25" s="10">
        <f t="shared" si="27"/>
        <v>763914.71428571432</v>
      </c>
      <c r="BC25" s="11">
        <f t="shared" si="29"/>
        <v>43851</v>
      </c>
      <c r="BD25">
        <f t="shared" si="102"/>
        <v>0</v>
      </c>
      <c r="BE25">
        <f t="shared" si="103"/>
        <v>0</v>
      </c>
      <c r="BF25">
        <f t="shared" si="104"/>
        <v>0</v>
      </c>
      <c r="BG25">
        <f t="shared" si="105"/>
        <v>0.14285714285714285</v>
      </c>
      <c r="BH25">
        <f t="shared" si="106"/>
        <v>6186.5142857142837</v>
      </c>
      <c r="BI25">
        <f t="shared" si="107"/>
        <v>770166.57142857148</v>
      </c>
      <c r="BJ25">
        <f t="shared" si="108"/>
        <v>0</v>
      </c>
      <c r="BK25">
        <f t="shared" si="109"/>
        <v>0</v>
      </c>
      <c r="BL25">
        <f t="shared" si="110"/>
        <v>0</v>
      </c>
      <c r="BM25">
        <f t="shared" si="111"/>
        <v>0.14285714285714285</v>
      </c>
      <c r="BN25">
        <f t="shared" si="112"/>
        <v>4104.8614285714284</v>
      </c>
      <c r="BO25">
        <f t="shared" si="113"/>
        <v>436390</v>
      </c>
      <c r="BP25">
        <f t="shared" si="114"/>
        <v>0</v>
      </c>
      <c r="BQ25">
        <f t="shared" si="115"/>
        <v>7612.2242857142855</v>
      </c>
      <c r="BR25">
        <f t="shared" si="116"/>
        <v>804538.85714285716</v>
      </c>
      <c r="BS25">
        <f t="shared" si="117"/>
        <v>0</v>
      </c>
      <c r="BT25">
        <f t="shared" si="118"/>
        <v>123.63285714285715</v>
      </c>
      <c r="BU25">
        <f t="shared" si="119"/>
        <v>20693</v>
      </c>
      <c r="BV25">
        <f t="shared" si="120"/>
        <v>0</v>
      </c>
      <c r="BW25">
        <f t="shared" si="121"/>
        <v>0</v>
      </c>
      <c r="BX25">
        <f t="shared" si="122"/>
        <v>0</v>
      </c>
      <c r="BY25">
        <f t="shared" si="123"/>
        <v>0</v>
      </c>
      <c r="BZ25">
        <f t="shared" si="124"/>
        <v>9926.5642857142866</v>
      </c>
      <c r="CA25" s="10">
        <f t="shared" si="125"/>
        <v>966741.42857142852</v>
      </c>
    </row>
    <row r="26" spans="1:79" x14ac:dyDescent="0.2">
      <c r="A26" s="1"/>
      <c r="B26" s="11">
        <v>43978</v>
      </c>
      <c r="C26">
        <f t="shared" si="3"/>
        <v>7</v>
      </c>
      <c r="D26">
        <v>0</v>
      </c>
      <c r="E26">
        <v>8512.36</v>
      </c>
      <c r="F26">
        <v>458071</v>
      </c>
      <c r="G26">
        <v>0</v>
      </c>
      <c r="H26">
        <v>40585.340000000004</v>
      </c>
      <c r="I26">
        <v>6427151</v>
      </c>
      <c r="M26">
        <v>1</v>
      </c>
      <c r="N26">
        <v>105621.99</v>
      </c>
      <c r="O26">
        <v>12448985</v>
      </c>
      <c r="P26">
        <v>0</v>
      </c>
      <c r="Q26">
        <v>2971.6199999999994</v>
      </c>
      <c r="R26">
        <v>296468</v>
      </c>
      <c r="Y26">
        <v>0</v>
      </c>
      <c r="Z26">
        <v>69773.319999999992</v>
      </c>
      <c r="AA26" s="10">
        <v>7970656</v>
      </c>
      <c r="AC26" s="11">
        <v>43978</v>
      </c>
      <c r="AD26">
        <f t="shared" si="4"/>
        <v>0</v>
      </c>
      <c r="AE26">
        <f t="shared" si="5"/>
        <v>1216.0514285714287</v>
      </c>
      <c r="AF26">
        <f t="shared" si="6"/>
        <v>65438.714285714283</v>
      </c>
      <c r="AG26">
        <f t="shared" si="7"/>
        <v>0</v>
      </c>
      <c r="AH26">
        <f t="shared" si="8"/>
        <v>5797.9057142857146</v>
      </c>
      <c r="AI26">
        <f t="shared" si="9"/>
        <v>918164.42857142852</v>
      </c>
      <c r="AJ26">
        <f t="shared" si="10"/>
        <v>0</v>
      </c>
      <c r="AK26">
        <f t="shared" si="11"/>
        <v>0</v>
      </c>
      <c r="AL26">
        <f t="shared" si="12"/>
        <v>0</v>
      </c>
      <c r="AM26">
        <f t="shared" si="13"/>
        <v>0.14285714285714285</v>
      </c>
      <c r="AN26">
        <f t="shared" si="14"/>
        <v>15088.855714285715</v>
      </c>
      <c r="AO26">
        <f t="shared" si="15"/>
        <v>1778426.4285714286</v>
      </c>
      <c r="AP26">
        <f t="shared" si="16"/>
        <v>0</v>
      </c>
      <c r="AQ26">
        <f t="shared" si="17"/>
        <v>424.5171428571428</v>
      </c>
      <c r="AR26">
        <f t="shared" si="18"/>
        <v>42352.571428571428</v>
      </c>
      <c r="AS26">
        <f t="shared" si="19"/>
        <v>0</v>
      </c>
      <c r="AT26">
        <f t="shared" si="20"/>
        <v>0</v>
      </c>
      <c r="AU26">
        <f t="shared" si="21"/>
        <v>0</v>
      </c>
      <c r="AV26">
        <f t="shared" si="22"/>
        <v>0</v>
      </c>
      <c r="AW26">
        <f t="shared" si="23"/>
        <v>0</v>
      </c>
      <c r="AX26">
        <f t="shared" si="24"/>
        <v>0</v>
      </c>
      <c r="AY26">
        <f t="shared" si="25"/>
        <v>0</v>
      </c>
      <c r="AZ26">
        <f t="shared" si="26"/>
        <v>9967.6171428571415</v>
      </c>
      <c r="BA26" s="10">
        <f t="shared" si="27"/>
        <v>1138665.142857143</v>
      </c>
      <c r="BC26" s="11">
        <f t="shared" si="29"/>
        <v>43852</v>
      </c>
      <c r="BD26">
        <f t="shared" si="54"/>
        <v>0</v>
      </c>
      <c r="BE26">
        <f t="shared" si="79"/>
        <v>0</v>
      </c>
      <c r="BF26">
        <f t="shared" si="80"/>
        <v>0</v>
      </c>
      <c r="BG26">
        <f t="shared" si="81"/>
        <v>0.14285714285714285</v>
      </c>
      <c r="BH26">
        <f t="shared" si="82"/>
        <v>7471.3614285714266</v>
      </c>
      <c r="BI26">
        <f t="shared" si="83"/>
        <v>725863.85714285716</v>
      </c>
      <c r="BJ26">
        <f t="shared" si="84"/>
        <v>0</v>
      </c>
      <c r="BK26">
        <f t="shared" si="85"/>
        <v>0</v>
      </c>
      <c r="BL26">
        <f t="shared" si="86"/>
        <v>0</v>
      </c>
      <c r="BM26">
        <f t="shared" si="87"/>
        <v>0.14285714285714285</v>
      </c>
      <c r="BN26">
        <f t="shared" si="88"/>
        <v>1484.92</v>
      </c>
      <c r="BO26">
        <f t="shared" si="89"/>
        <v>122136.28571428571</v>
      </c>
      <c r="BP26">
        <f t="shared" si="90"/>
        <v>0</v>
      </c>
      <c r="BQ26">
        <f t="shared" si="91"/>
        <v>9140.194285714284</v>
      </c>
      <c r="BR26">
        <f t="shared" si="92"/>
        <v>911024.85714285716</v>
      </c>
      <c r="BS26">
        <f t="shared" si="93"/>
        <v>0</v>
      </c>
      <c r="BT26">
        <f t="shared" si="94"/>
        <v>94.474285714285728</v>
      </c>
      <c r="BU26">
        <f t="shared" si="95"/>
        <v>15136.142857142857</v>
      </c>
      <c r="BV26">
        <f t="shared" si="96"/>
        <v>0</v>
      </c>
      <c r="BW26">
        <f t="shared" si="97"/>
        <v>0</v>
      </c>
      <c r="BX26">
        <f t="shared" si="98"/>
        <v>0</v>
      </c>
      <c r="BY26">
        <f t="shared" si="99"/>
        <v>0.14285714285714285</v>
      </c>
      <c r="BZ26">
        <f t="shared" si="100"/>
        <v>9680.6142857142822</v>
      </c>
      <c r="CA26" s="10">
        <f t="shared" si="101"/>
        <v>1157185</v>
      </c>
    </row>
    <row r="27" spans="1:79" x14ac:dyDescent="0.2">
      <c r="A27" s="1"/>
      <c r="B27" s="11">
        <v>43985</v>
      </c>
      <c r="C27">
        <f t="shared" si="3"/>
        <v>7</v>
      </c>
      <c r="D27">
        <v>0</v>
      </c>
      <c r="E27">
        <v>918.47</v>
      </c>
      <c r="F27">
        <v>39396</v>
      </c>
      <c r="G27">
        <v>0</v>
      </c>
      <c r="H27">
        <v>37506.39</v>
      </c>
      <c r="I27">
        <v>7017963</v>
      </c>
      <c r="M27">
        <v>1</v>
      </c>
      <c r="N27">
        <v>70984.739999999991</v>
      </c>
      <c r="O27">
        <v>8566373</v>
      </c>
      <c r="P27">
        <v>0</v>
      </c>
      <c r="Q27">
        <v>4473.83</v>
      </c>
      <c r="R27">
        <v>415205</v>
      </c>
      <c r="V27">
        <v>0</v>
      </c>
      <c r="W27">
        <v>515.63</v>
      </c>
      <c r="X27">
        <v>73562</v>
      </c>
      <c r="Y27">
        <v>0</v>
      </c>
      <c r="Z27">
        <v>59439.289999999994</v>
      </c>
      <c r="AA27" s="10">
        <v>8746355</v>
      </c>
      <c r="AC27" s="11">
        <v>43985</v>
      </c>
      <c r="AD27">
        <f t="shared" si="4"/>
        <v>0</v>
      </c>
      <c r="AE27">
        <f t="shared" si="5"/>
        <v>131.21</v>
      </c>
      <c r="AF27">
        <f t="shared" si="6"/>
        <v>5628</v>
      </c>
      <c r="AG27">
        <f t="shared" si="7"/>
        <v>0</v>
      </c>
      <c r="AH27">
        <f t="shared" si="8"/>
        <v>5358.0557142857142</v>
      </c>
      <c r="AI27">
        <f t="shared" si="9"/>
        <v>1002566.1428571428</v>
      </c>
      <c r="AJ27">
        <f t="shared" si="10"/>
        <v>0</v>
      </c>
      <c r="AK27">
        <f t="shared" si="11"/>
        <v>0</v>
      </c>
      <c r="AL27">
        <f t="shared" si="12"/>
        <v>0</v>
      </c>
      <c r="AM27">
        <f t="shared" si="13"/>
        <v>0.14285714285714285</v>
      </c>
      <c r="AN27">
        <f t="shared" si="14"/>
        <v>10140.677142857141</v>
      </c>
      <c r="AO27">
        <f t="shared" si="15"/>
        <v>1223767.5714285714</v>
      </c>
      <c r="AP27">
        <f t="shared" si="16"/>
        <v>0</v>
      </c>
      <c r="AQ27">
        <f t="shared" si="17"/>
        <v>639.11857142857139</v>
      </c>
      <c r="AR27">
        <f t="shared" si="18"/>
        <v>59315</v>
      </c>
      <c r="AS27">
        <f t="shared" si="19"/>
        <v>0</v>
      </c>
      <c r="AT27">
        <f t="shared" si="20"/>
        <v>0</v>
      </c>
      <c r="AU27">
        <f t="shared" si="21"/>
        <v>0</v>
      </c>
      <c r="AV27">
        <f t="shared" si="22"/>
        <v>0</v>
      </c>
      <c r="AW27">
        <f t="shared" si="23"/>
        <v>73.661428571428573</v>
      </c>
      <c r="AX27">
        <f t="shared" si="24"/>
        <v>10508.857142857143</v>
      </c>
      <c r="AY27">
        <f t="shared" si="25"/>
        <v>0</v>
      </c>
      <c r="AZ27">
        <f t="shared" si="26"/>
        <v>8491.3271428571425</v>
      </c>
      <c r="BA27" s="10">
        <f t="shared" si="27"/>
        <v>1249479.2857142857</v>
      </c>
      <c r="BC27" s="11">
        <f t="shared" si="29"/>
        <v>43853</v>
      </c>
      <c r="BD27">
        <f t="shared" ref="BD27:BD32" si="126">BD26</f>
        <v>0</v>
      </c>
      <c r="BE27">
        <f t="shared" ref="BE27:BE32" si="127">BE26</f>
        <v>0</v>
      </c>
      <c r="BF27">
        <f t="shared" ref="BF27:BF32" si="128">BF26</f>
        <v>0</v>
      </c>
      <c r="BG27">
        <f t="shared" ref="BG27:BG32" si="129">BG26</f>
        <v>0.14285714285714285</v>
      </c>
      <c r="BH27">
        <f t="shared" ref="BH27:BH32" si="130">BH26</f>
        <v>7471.3614285714266</v>
      </c>
      <c r="BI27">
        <f t="shared" ref="BI27:BI32" si="131">BI26</f>
        <v>725863.85714285716</v>
      </c>
      <c r="BJ27">
        <f t="shared" ref="BJ27:BJ32" si="132">BJ26</f>
        <v>0</v>
      </c>
      <c r="BK27">
        <f t="shared" ref="BK27:BK32" si="133">BK26</f>
        <v>0</v>
      </c>
      <c r="BL27">
        <f t="shared" ref="BL27:BL32" si="134">BL26</f>
        <v>0</v>
      </c>
      <c r="BM27">
        <f t="shared" ref="BM27:BM32" si="135">BM26</f>
        <v>0.14285714285714285</v>
      </c>
      <c r="BN27">
        <f t="shared" ref="BN27:BN32" si="136">BN26</f>
        <v>1484.92</v>
      </c>
      <c r="BO27">
        <f t="shared" ref="BO27:BO32" si="137">BO26</f>
        <v>122136.28571428571</v>
      </c>
      <c r="BP27">
        <f t="shared" ref="BP27:BP32" si="138">BP26</f>
        <v>0</v>
      </c>
      <c r="BQ27">
        <f t="shared" ref="BQ27:BQ32" si="139">BQ26</f>
        <v>9140.194285714284</v>
      </c>
      <c r="BR27">
        <f t="shared" ref="BR27:BR32" si="140">BR26</f>
        <v>911024.85714285716</v>
      </c>
      <c r="BS27">
        <f t="shared" ref="BS27:BS32" si="141">BS26</f>
        <v>0</v>
      </c>
      <c r="BT27">
        <f t="shared" ref="BT27:BT32" si="142">BT26</f>
        <v>94.474285714285728</v>
      </c>
      <c r="BU27">
        <f t="shared" ref="BU27:BU32" si="143">BU26</f>
        <v>15136.142857142857</v>
      </c>
      <c r="BV27">
        <f t="shared" ref="BV27:BV32" si="144">BV26</f>
        <v>0</v>
      </c>
      <c r="BW27">
        <f t="shared" ref="BW27:BW32" si="145">BW26</f>
        <v>0</v>
      </c>
      <c r="BX27">
        <f t="shared" ref="BX27:BX32" si="146">BX26</f>
        <v>0</v>
      </c>
      <c r="BY27">
        <f t="shared" ref="BY27:BY32" si="147">BY26</f>
        <v>0.14285714285714285</v>
      </c>
      <c r="BZ27">
        <f t="shared" ref="BZ27:BZ32" si="148">BZ26</f>
        <v>9680.6142857142822</v>
      </c>
      <c r="CA27" s="10">
        <f t="shared" ref="CA27:CA32" si="149">CA26</f>
        <v>1157185</v>
      </c>
    </row>
    <row r="28" spans="1:79" x14ac:dyDescent="0.2">
      <c r="A28" s="1"/>
      <c r="B28" s="11">
        <v>43992</v>
      </c>
      <c r="C28">
        <f t="shared" si="3"/>
        <v>7</v>
      </c>
      <c r="D28">
        <v>0</v>
      </c>
      <c r="E28">
        <v>0</v>
      </c>
      <c r="F28">
        <v>0</v>
      </c>
      <c r="G28">
        <v>0</v>
      </c>
      <c r="H28">
        <v>35167.74</v>
      </c>
      <c r="I28">
        <v>6509628</v>
      </c>
      <c r="M28">
        <v>1</v>
      </c>
      <c r="N28">
        <v>107188.73999999999</v>
      </c>
      <c r="O28">
        <v>12058835</v>
      </c>
      <c r="P28">
        <v>0</v>
      </c>
      <c r="Q28">
        <v>6431.16</v>
      </c>
      <c r="R28">
        <v>603685</v>
      </c>
      <c r="V28">
        <v>0</v>
      </c>
      <c r="W28">
        <v>2864.23</v>
      </c>
      <c r="X28">
        <v>80020</v>
      </c>
      <c r="Y28">
        <v>0</v>
      </c>
      <c r="Z28">
        <v>66231.039999999994</v>
      </c>
      <c r="AA28" s="10">
        <v>8692457</v>
      </c>
      <c r="AC28" s="11">
        <v>43992</v>
      </c>
      <c r="AD28">
        <f t="shared" si="4"/>
        <v>0</v>
      </c>
      <c r="AE28">
        <f t="shared" si="5"/>
        <v>0</v>
      </c>
      <c r="AF28">
        <f t="shared" si="6"/>
        <v>0</v>
      </c>
      <c r="AG28">
        <f t="shared" si="7"/>
        <v>0</v>
      </c>
      <c r="AH28">
        <f t="shared" si="8"/>
        <v>5023.9628571428566</v>
      </c>
      <c r="AI28">
        <f t="shared" si="9"/>
        <v>929946.85714285716</v>
      </c>
      <c r="AJ28">
        <f t="shared" si="10"/>
        <v>0</v>
      </c>
      <c r="AK28">
        <f t="shared" si="11"/>
        <v>0</v>
      </c>
      <c r="AL28">
        <f t="shared" si="12"/>
        <v>0</v>
      </c>
      <c r="AM28">
        <f t="shared" si="13"/>
        <v>0.14285714285714285</v>
      </c>
      <c r="AN28">
        <f t="shared" si="14"/>
        <v>15312.677142857141</v>
      </c>
      <c r="AO28">
        <f t="shared" si="15"/>
        <v>1722690.7142857143</v>
      </c>
      <c r="AP28">
        <f t="shared" si="16"/>
        <v>0</v>
      </c>
      <c r="AQ28">
        <f t="shared" si="17"/>
        <v>918.73714285714289</v>
      </c>
      <c r="AR28">
        <f t="shared" si="18"/>
        <v>86240.71428571429</v>
      </c>
      <c r="AS28">
        <f t="shared" si="19"/>
        <v>0</v>
      </c>
      <c r="AT28">
        <f t="shared" si="20"/>
        <v>0</v>
      </c>
      <c r="AU28">
        <f t="shared" si="21"/>
        <v>0</v>
      </c>
      <c r="AV28">
        <f t="shared" si="22"/>
        <v>0</v>
      </c>
      <c r="AW28">
        <f t="shared" si="23"/>
        <v>409.17571428571426</v>
      </c>
      <c r="AX28">
        <f t="shared" si="24"/>
        <v>11431.428571428571</v>
      </c>
      <c r="AY28">
        <f t="shared" si="25"/>
        <v>0</v>
      </c>
      <c r="AZ28">
        <f t="shared" si="26"/>
        <v>9461.5771428571425</v>
      </c>
      <c r="BA28" s="10">
        <f t="shared" si="27"/>
        <v>1241779.5714285714</v>
      </c>
      <c r="BC28" s="11">
        <f t="shared" si="29"/>
        <v>43854</v>
      </c>
      <c r="BD28">
        <f t="shared" si="126"/>
        <v>0</v>
      </c>
      <c r="BE28">
        <f t="shared" si="127"/>
        <v>0</v>
      </c>
      <c r="BF28">
        <f t="shared" si="128"/>
        <v>0</v>
      </c>
      <c r="BG28">
        <f t="shared" si="129"/>
        <v>0.14285714285714285</v>
      </c>
      <c r="BH28">
        <f t="shared" si="130"/>
        <v>7471.3614285714266</v>
      </c>
      <c r="BI28">
        <f t="shared" si="131"/>
        <v>725863.85714285716</v>
      </c>
      <c r="BJ28">
        <f t="shared" si="132"/>
        <v>0</v>
      </c>
      <c r="BK28">
        <f t="shared" si="133"/>
        <v>0</v>
      </c>
      <c r="BL28">
        <f t="shared" si="134"/>
        <v>0</v>
      </c>
      <c r="BM28">
        <f t="shared" si="135"/>
        <v>0.14285714285714285</v>
      </c>
      <c r="BN28">
        <f t="shared" si="136"/>
        <v>1484.92</v>
      </c>
      <c r="BO28">
        <f t="shared" si="137"/>
        <v>122136.28571428571</v>
      </c>
      <c r="BP28">
        <f t="shared" si="138"/>
        <v>0</v>
      </c>
      <c r="BQ28">
        <f t="shared" si="139"/>
        <v>9140.194285714284</v>
      </c>
      <c r="BR28">
        <f t="shared" si="140"/>
        <v>911024.85714285716</v>
      </c>
      <c r="BS28">
        <f t="shared" si="141"/>
        <v>0</v>
      </c>
      <c r="BT28">
        <f t="shared" si="142"/>
        <v>94.474285714285728</v>
      </c>
      <c r="BU28">
        <f t="shared" si="143"/>
        <v>15136.142857142857</v>
      </c>
      <c r="BV28">
        <f t="shared" si="144"/>
        <v>0</v>
      </c>
      <c r="BW28">
        <f t="shared" si="145"/>
        <v>0</v>
      </c>
      <c r="BX28">
        <f t="shared" si="146"/>
        <v>0</v>
      </c>
      <c r="BY28">
        <f t="shared" si="147"/>
        <v>0.14285714285714285</v>
      </c>
      <c r="BZ28">
        <f t="shared" si="148"/>
        <v>9680.6142857142822</v>
      </c>
      <c r="CA28" s="10">
        <f t="shared" si="149"/>
        <v>1157185</v>
      </c>
    </row>
    <row r="29" spans="1:79" x14ac:dyDescent="0.2">
      <c r="A29" s="1"/>
      <c r="B29" s="11">
        <v>43999</v>
      </c>
      <c r="C29">
        <f t="shared" si="3"/>
        <v>7</v>
      </c>
      <c r="D29">
        <v>0</v>
      </c>
      <c r="E29">
        <v>20.93</v>
      </c>
      <c r="F29">
        <v>962</v>
      </c>
      <c r="G29">
        <v>0</v>
      </c>
      <c r="H29">
        <v>44148.78</v>
      </c>
      <c r="I29">
        <v>6745142</v>
      </c>
      <c r="M29">
        <v>1</v>
      </c>
      <c r="N29">
        <v>62683.859999999993</v>
      </c>
      <c r="O29">
        <v>4438619</v>
      </c>
      <c r="P29">
        <v>0</v>
      </c>
      <c r="Q29">
        <v>9252.0400000000009</v>
      </c>
      <c r="R29">
        <v>772213</v>
      </c>
      <c r="V29">
        <v>0</v>
      </c>
      <c r="W29">
        <v>2883.87</v>
      </c>
      <c r="X29">
        <v>79625</v>
      </c>
      <c r="Y29">
        <v>0</v>
      </c>
      <c r="Z29">
        <v>72955.180000000022</v>
      </c>
      <c r="AA29" s="10">
        <v>9588713</v>
      </c>
      <c r="AC29" s="11">
        <v>43999</v>
      </c>
      <c r="AD29">
        <f t="shared" si="4"/>
        <v>0</v>
      </c>
      <c r="AE29">
        <f t="shared" si="5"/>
        <v>2.9899999999999998</v>
      </c>
      <c r="AF29">
        <f t="shared" si="6"/>
        <v>137.42857142857142</v>
      </c>
      <c r="AG29">
        <f t="shared" si="7"/>
        <v>0</v>
      </c>
      <c r="AH29">
        <f t="shared" si="8"/>
        <v>6306.9685714285715</v>
      </c>
      <c r="AI29">
        <f t="shared" si="9"/>
        <v>963591.71428571432</v>
      </c>
      <c r="AJ29">
        <f t="shared" si="10"/>
        <v>0</v>
      </c>
      <c r="AK29">
        <f t="shared" si="11"/>
        <v>0</v>
      </c>
      <c r="AL29">
        <f t="shared" si="12"/>
        <v>0</v>
      </c>
      <c r="AM29">
        <f t="shared" si="13"/>
        <v>0.14285714285714285</v>
      </c>
      <c r="AN29">
        <f t="shared" si="14"/>
        <v>8954.8371428571427</v>
      </c>
      <c r="AO29">
        <f t="shared" si="15"/>
        <v>634088.42857142852</v>
      </c>
      <c r="AP29">
        <f t="shared" si="16"/>
        <v>0</v>
      </c>
      <c r="AQ29">
        <f t="shared" si="17"/>
        <v>1321.72</v>
      </c>
      <c r="AR29">
        <f t="shared" si="18"/>
        <v>110316.14285714286</v>
      </c>
      <c r="AS29">
        <f t="shared" si="19"/>
        <v>0</v>
      </c>
      <c r="AT29">
        <f t="shared" si="20"/>
        <v>0</v>
      </c>
      <c r="AU29">
        <f t="shared" si="21"/>
        <v>0</v>
      </c>
      <c r="AV29">
        <f t="shared" si="22"/>
        <v>0</v>
      </c>
      <c r="AW29">
        <f t="shared" si="23"/>
        <v>411.98142857142858</v>
      </c>
      <c r="AX29">
        <f t="shared" si="24"/>
        <v>11375</v>
      </c>
      <c r="AY29">
        <f t="shared" si="25"/>
        <v>0</v>
      </c>
      <c r="AZ29">
        <f t="shared" si="26"/>
        <v>10422.168571428574</v>
      </c>
      <c r="BA29" s="10">
        <f t="shared" si="27"/>
        <v>1369816.142857143</v>
      </c>
      <c r="BC29" s="11">
        <f t="shared" si="29"/>
        <v>43855</v>
      </c>
      <c r="BD29">
        <f t="shared" si="126"/>
        <v>0</v>
      </c>
      <c r="BE29">
        <f t="shared" si="127"/>
        <v>0</v>
      </c>
      <c r="BF29">
        <f t="shared" si="128"/>
        <v>0</v>
      </c>
      <c r="BG29">
        <f t="shared" si="129"/>
        <v>0.14285714285714285</v>
      </c>
      <c r="BH29">
        <f t="shared" si="130"/>
        <v>7471.3614285714266</v>
      </c>
      <c r="BI29">
        <f t="shared" si="131"/>
        <v>725863.85714285716</v>
      </c>
      <c r="BJ29">
        <f t="shared" si="132"/>
        <v>0</v>
      </c>
      <c r="BK29">
        <f t="shared" si="133"/>
        <v>0</v>
      </c>
      <c r="BL29">
        <f t="shared" si="134"/>
        <v>0</v>
      </c>
      <c r="BM29">
        <f t="shared" si="135"/>
        <v>0.14285714285714285</v>
      </c>
      <c r="BN29">
        <f t="shared" si="136"/>
        <v>1484.92</v>
      </c>
      <c r="BO29">
        <f t="shared" si="137"/>
        <v>122136.28571428571</v>
      </c>
      <c r="BP29">
        <f t="shared" si="138"/>
        <v>0</v>
      </c>
      <c r="BQ29">
        <f t="shared" si="139"/>
        <v>9140.194285714284</v>
      </c>
      <c r="BR29">
        <f t="shared" si="140"/>
        <v>911024.85714285716</v>
      </c>
      <c r="BS29">
        <f t="shared" si="141"/>
        <v>0</v>
      </c>
      <c r="BT29">
        <f t="shared" si="142"/>
        <v>94.474285714285728</v>
      </c>
      <c r="BU29">
        <f t="shared" si="143"/>
        <v>15136.142857142857</v>
      </c>
      <c r="BV29">
        <f t="shared" si="144"/>
        <v>0</v>
      </c>
      <c r="BW29">
        <f t="shared" si="145"/>
        <v>0</v>
      </c>
      <c r="BX29">
        <f t="shared" si="146"/>
        <v>0</v>
      </c>
      <c r="BY29">
        <f t="shared" si="147"/>
        <v>0.14285714285714285</v>
      </c>
      <c r="BZ29">
        <f t="shared" si="148"/>
        <v>9680.6142857142822</v>
      </c>
      <c r="CA29" s="10">
        <f t="shared" si="149"/>
        <v>1157185</v>
      </c>
    </row>
    <row r="30" spans="1:79" x14ac:dyDescent="0.2">
      <c r="A30" s="1"/>
      <c r="B30" s="11">
        <v>44006</v>
      </c>
      <c r="C30">
        <f t="shared" si="3"/>
        <v>7</v>
      </c>
      <c r="D30">
        <v>0</v>
      </c>
      <c r="E30">
        <v>0</v>
      </c>
      <c r="F30">
        <v>0</v>
      </c>
      <c r="G30">
        <v>0</v>
      </c>
      <c r="H30">
        <v>28628.810000000005</v>
      </c>
      <c r="I30">
        <v>4275519</v>
      </c>
      <c r="M30">
        <v>1</v>
      </c>
      <c r="N30">
        <v>80837.299999999988</v>
      </c>
      <c r="O30">
        <v>6070165</v>
      </c>
      <c r="P30">
        <v>0</v>
      </c>
      <c r="Q30">
        <v>8076.7799999999988</v>
      </c>
      <c r="R30">
        <v>545942</v>
      </c>
      <c r="V30">
        <v>0</v>
      </c>
      <c r="W30">
        <v>2800.75</v>
      </c>
      <c r="X30">
        <v>80941</v>
      </c>
      <c r="Y30">
        <v>0</v>
      </c>
      <c r="Z30">
        <v>67019.31</v>
      </c>
      <c r="AA30" s="10">
        <v>8386306</v>
      </c>
      <c r="AC30" s="11">
        <v>44006</v>
      </c>
      <c r="AD30">
        <f t="shared" si="4"/>
        <v>0</v>
      </c>
      <c r="AE30">
        <f t="shared" si="5"/>
        <v>0</v>
      </c>
      <c r="AF30">
        <f t="shared" si="6"/>
        <v>0</v>
      </c>
      <c r="AG30">
        <f t="shared" si="7"/>
        <v>0</v>
      </c>
      <c r="AH30">
        <f t="shared" si="8"/>
        <v>4089.8300000000008</v>
      </c>
      <c r="AI30">
        <f t="shared" si="9"/>
        <v>610788.42857142852</v>
      </c>
      <c r="AJ30">
        <f t="shared" si="10"/>
        <v>0</v>
      </c>
      <c r="AK30">
        <f t="shared" si="11"/>
        <v>0</v>
      </c>
      <c r="AL30">
        <f t="shared" si="12"/>
        <v>0</v>
      </c>
      <c r="AM30">
        <f t="shared" si="13"/>
        <v>0.14285714285714285</v>
      </c>
      <c r="AN30">
        <f t="shared" si="14"/>
        <v>11548.185714285713</v>
      </c>
      <c r="AO30">
        <f t="shared" si="15"/>
        <v>867166.42857142852</v>
      </c>
      <c r="AP30">
        <f t="shared" si="16"/>
        <v>0</v>
      </c>
      <c r="AQ30">
        <f t="shared" si="17"/>
        <v>1153.8257142857142</v>
      </c>
      <c r="AR30">
        <f t="shared" si="18"/>
        <v>77991.71428571429</v>
      </c>
      <c r="AS30">
        <f t="shared" si="19"/>
        <v>0</v>
      </c>
      <c r="AT30">
        <f t="shared" si="20"/>
        <v>0</v>
      </c>
      <c r="AU30">
        <f t="shared" si="21"/>
        <v>0</v>
      </c>
      <c r="AV30">
        <f t="shared" si="22"/>
        <v>0</v>
      </c>
      <c r="AW30">
        <f t="shared" si="23"/>
        <v>400.10714285714283</v>
      </c>
      <c r="AX30">
        <f t="shared" si="24"/>
        <v>11563</v>
      </c>
      <c r="AY30">
        <f t="shared" si="25"/>
        <v>0</v>
      </c>
      <c r="AZ30">
        <f t="shared" si="26"/>
        <v>9574.187142857143</v>
      </c>
      <c r="BA30" s="10">
        <f t="shared" si="27"/>
        <v>1198043.7142857143</v>
      </c>
      <c r="BC30" s="11">
        <f t="shared" si="29"/>
        <v>43856</v>
      </c>
      <c r="BD30">
        <f t="shared" si="126"/>
        <v>0</v>
      </c>
      <c r="BE30">
        <f t="shared" si="127"/>
        <v>0</v>
      </c>
      <c r="BF30">
        <f t="shared" si="128"/>
        <v>0</v>
      </c>
      <c r="BG30">
        <f t="shared" si="129"/>
        <v>0.14285714285714285</v>
      </c>
      <c r="BH30">
        <f t="shared" si="130"/>
        <v>7471.3614285714266</v>
      </c>
      <c r="BI30">
        <f t="shared" si="131"/>
        <v>725863.85714285716</v>
      </c>
      <c r="BJ30">
        <f t="shared" si="132"/>
        <v>0</v>
      </c>
      <c r="BK30">
        <f t="shared" si="133"/>
        <v>0</v>
      </c>
      <c r="BL30">
        <f t="shared" si="134"/>
        <v>0</v>
      </c>
      <c r="BM30">
        <f t="shared" si="135"/>
        <v>0.14285714285714285</v>
      </c>
      <c r="BN30">
        <f t="shared" si="136"/>
        <v>1484.92</v>
      </c>
      <c r="BO30">
        <f t="shared" si="137"/>
        <v>122136.28571428571</v>
      </c>
      <c r="BP30">
        <f t="shared" si="138"/>
        <v>0</v>
      </c>
      <c r="BQ30">
        <f t="shared" si="139"/>
        <v>9140.194285714284</v>
      </c>
      <c r="BR30">
        <f t="shared" si="140"/>
        <v>911024.85714285716</v>
      </c>
      <c r="BS30">
        <f t="shared" si="141"/>
        <v>0</v>
      </c>
      <c r="BT30">
        <f t="shared" si="142"/>
        <v>94.474285714285728</v>
      </c>
      <c r="BU30">
        <f t="shared" si="143"/>
        <v>15136.142857142857</v>
      </c>
      <c r="BV30">
        <f t="shared" si="144"/>
        <v>0</v>
      </c>
      <c r="BW30">
        <f t="shared" si="145"/>
        <v>0</v>
      </c>
      <c r="BX30">
        <f t="shared" si="146"/>
        <v>0</v>
      </c>
      <c r="BY30">
        <f t="shared" si="147"/>
        <v>0.14285714285714285</v>
      </c>
      <c r="BZ30">
        <f t="shared" si="148"/>
        <v>9680.6142857142822</v>
      </c>
      <c r="CA30" s="10">
        <f t="shared" si="149"/>
        <v>1157185</v>
      </c>
    </row>
    <row r="31" spans="1:79" x14ac:dyDescent="0.2">
      <c r="A31" s="1"/>
      <c r="B31" s="11">
        <v>44013</v>
      </c>
      <c r="C31">
        <f t="shared" si="3"/>
        <v>7</v>
      </c>
      <c r="D31">
        <v>0</v>
      </c>
      <c r="E31">
        <v>0</v>
      </c>
      <c r="F31">
        <v>0</v>
      </c>
      <c r="G31">
        <v>0</v>
      </c>
      <c r="H31">
        <v>68955.010000000009</v>
      </c>
      <c r="I31">
        <v>11345304</v>
      </c>
      <c r="M31">
        <v>1</v>
      </c>
      <c r="N31">
        <v>61898.759999999995</v>
      </c>
      <c r="O31">
        <v>6074117</v>
      </c>
      <c r="P31">
        <v>0</v>
      </c>
      <c r="Q31">
        <v>4518.5599999999986</v>
      </c>
      <c r="R31">
        <v>365605</v>
      </c>
      <c r="V31">
        <v>0</v>
      </c>
      <c r="W31">
        <v>2830.75</v>
      </c>
      <c r="X31">
        <v>93766</v>
      </c>
      <c r="Y31">
        <v>0</v>
      </c>
      <c r="Z31">
        <v>52579.62</v>
      </c>
      <c r="AA31" s="10">
        <v>5103531</v>
      </c>
      <c r="AC31" s="11">
        <v>44013</v>
      </c>
      <c r="AD31">
        <f t="shared" si="4"/>
        <v>0</v>
      </c>
      <c r="AE31">
        <f t="shared" si="5"/>
        <v>0</v>
      </c>
      <c r="AF31">
        <f t="shared" si="6"/>
        <v>0</v>
      </c>
      <c r="AG31">
        <f t="shared" si="7"/>
        <v>0</v>
      </c>
      <c r="AH31">
        <f t="shared" si="8"/>
        <v>9850.7157142857159</v>
      </c>
      <c r="AI31">
        <f t="shared" si="9"/>
        <v>1620757.7142857143</v>
      </c>
      <c r="AJ31">
        <f t="shared" si="10"/>
        <v>0</v>
      </c>
      <c r="AK31">
        <f t="shared" si="11"/>
        <v>0</v>
      </c>
      <c r="AL31">
        <f t="shared" si="12"/>
        <v>0</v>
      </c>
      <c r="AM31">
        <f t="shared" si="13"/>
        <v>0.14285714285714285</v>
      </c>
      <c r="AN31">
        <f t="shared" si="14"/>
        <v>8842.6799999999985</v>
      </c>
      <c r="AO31">
        <f t="shared" si="15"/>
        <v>867731</v>
      </c>
      <c r="AP31">
        <f t="shared" si="16"/>
        <v>0</v>
      </c>
      <c r="AQ31">
        <f t="shared" si="17"/>
        <v>645.50857142857126</v>
      </c>
      <c r="AR31">
        <f t="shared" si="18"/>
        <v>52229.285714285717</v>
      </c>
      <c r="AS31">
        <f t="shared" si="19"/>
        <v>0</v>
      </c>
      <c r="AT31">
        <f t="shared" si="20"/>
        <v>0</v>
      </c>
      <c r="AU31">
        <f t="shared" si="21"/>
        <v>0</v>
      </c>
      <c r="AV31">
        <f t="shared" si="22"/>
        <v>0</v>
      </c>
      <c r="AW31">
        <f t="shared" si="23"/>
        <v>404.39285714285717</v>
      </c>
      <c r="AX31">
        <f t="shared" si="24"/>
        <v>13395.142857142857</v>
      </c>
      <c r="AY31">
        <f t="shared" si="25"/>
        <v>0</v>
      </c>
      <c r="AZ31">
        <f t="shared" si="26"/>
        <v>7511.3742857142861</v>
      </c>
      <c r="BA31" s="10">
        <f t="shared" si="27"/>
        <v>729075.85714285716</v>
      </c>
      <c r="BC31" s="11">
        <f t="shared" si="29"/>
        <v>43857</v>
      </c>
      <c r="BD31">
        <f t="shared" si="126"/>
        <v>0</v>
      </c>
      <c r="BE31">
        <f t="shared" si="127"/>
        <v>0</v>
      </c>
      <c r="BF31">
        <f t="shared" si="128"/>
        <v>0</v>
      </c>
      <c r="BG31">
        <f t="shared" si="129"/>
        <v>0.14285714285714285</v>
      </c>
      <c r="BH31">
        <f t="shared" si="130"/>
        <v>7471.3614285714266</v>
      </c>
      <c r="BI31">
        <f t="shared" si="131"/>
        <v>725863.85714285716</v>
      </c>
      <c r="BJ31">
        <f t="shared" si="132"/>
        <v>0</v>
      </c>
      <c r="BK31">
        <f t="shared" si="133"/>
        <v>0</v>
      </c>
      <c r="BL31">
        <f t="shared" si="134"/>
        <v>0</v>
      </c>
      <c r="BM31">
        <f t="shared" si="135"/>
        <v>0.14285714285714285</v>
      </c>
      <c r="BN31">
        <f t="shared" si="136"/>
        <v>1484.92</v>
      </c>
      <c r="BO31">
        <f t="shared" si="137"/>
        <v>122136.28571428571</v>
      </c>
      <c r="BP31">
        <f t="shared" si="138"/>
        <v>0</v>
      </c>
      <c r="BQ31">
        <f t="shared" si="139"/>
        <v>9140.194285714284</v>
      </c>
      <c r="BR31">
        <f t="shared" si="140"/>
        <v>911024.85714285716</v>
      </c>
      <c r="BS31">
        <f t="shared" si="141"/>
        <v>0</v>
      </c>
      <c r="BT31">
        <f t="shared" si="142"/>
        <v>94.474285714285728</v>
      </c>
      <c r="BU31">
        <f t="shared" si="143"/>
        <v>15136.142857142857</v>
      </c>
      <c r="BV31">
        <f t="shared" si="144"/>
        <v>0</v>
      </c>
      <c r="BW31">
        <f t="shared" si="145"/>
        <v>0</v>
      </c>
      <c r="BX31">
        <f t="shared" si="146"/>
        <v>0</v>
      </c>
      <c r="BY31">
        <f t="shared" si="147"/>
        <v>0.14285714285714285</v>
      </c>
      <c r="BZ31">
        <f t="shared" si="148"/>
        <v>9680.6142857142822</v>
      </c>
      <c r="CA31" s="10">
        <f t="shared" si="149"/>
        <v>1157185</v>
      </c>
    </row>
    <row r="32" spans="1:79" x14ac:dyDescent="0.2">
      <c r="A32" s="1"/>
      <c r="B32" s="11">
        <v>44020</v>
      </c>
      <c r="C32">
        <f t="shared" si="3"/>
        <v>7</v>
      </c>
      <c r="G32">
        <v>0</v>
      </c>
      <c r="H32">
        <v>95094.630000000019</v>
      </c>
      <c r="I32">
        <v>11672511</v>
      </c>
      <c r="M32">
        <v>1</v>
      </c>
      <c r="N32">
        <v>52422.560000000012</v>
      </c>
      <c r="O32">
        <v>5286728</v>
      </c>
      <c r="P32">
        <v>0</v>
      </c>
      <c r="Q32">
        <v>1074.6399999999999</v>
      </c>
      <c r="R32">
        <v>67542</v>
      </c>
      <c r="V32">
        <v>0</v>
      </c>
      <c r="W32">
        <v>2395.77</v>
      </c>
      <c r="X32">
        <v>84283</v>
      </c>
      <c r="Y32">
        <v>0</v>
      </c>
      <c r="Z32">
        <v>59144.78</v>
      </c>
      <c r="AA32" s="10">
        <v>4772539</v>
      </c>
      <c r="AC32" s="11">
        <v>44020</v>
      </c>
      <c r="AD32">
        <f t="shared" si="4"/>
        <v>0</v>
      </c>
      <c r="AE32">
        <f t="shared" si="5"/>
        <v>0</v>
      </c>
      <c r="AF32">
        <f t="shared" si="6"/>
        <v>0</v>
      </c>
      <c r="AG32">
        <f t="shared" si="7"/>
        <v>0</v>
      </c>
      <c r="AH32">
        <f t="shared" si="8"/>
        <v>13584.947142857145</v>
      </c>
      <c r="AI32">
        <f t="shared" si="9"/>
        <v>1667501.5714285714</v>
      </c>
      <c r="AJ32">
        <f t="shared" si="10"/>
        <v>0</v>
      </c>
      <c r="AK32">
        <f t="shared" si="11"/>
        <v>0</v>
      </c>
      <c r="AL32">
        <f t="shared" si="12"/>
        <v>0</v>
      </c>
      <c r="AM32">
        <f t="shared" si="13"/>
        <v>0.14285714285714285</v>
      </c>
      <c r="AN32">
        <f t="shared" si="14"/>
        <v>7488.9371428571449</v>
      </c>
      <c r="AO32">
        <f t="shared" si="15"/>
        <v>755246.85714285716</v>
      </c>
      <c r="AP32">
        <f t="shared" si="16"/>
        <v>0</v>
      </c>
      <c r="AQ32">
        <f t="shared" si="17"/>
        <v>153.51999999999998</v>
      </c>
      <c r="AR32">
        <f t="shared" si="18"/>
        <v>9648.8571428571431</v>
      </c>
      <c r="AS32">
        <f t="shared" si="19"/>
        <v>0</v>
      </c>
      <c r="AT32">
        <f t="shared" si="20"/>
        <v>0</v>
      </c>
      <c r="AU32">
        <f t="shared" si="21"/>
        <v>0</v>
      </c>
      <c r="AV32">
        <f t="shared" si="22"/>
        <v>0</v>
      </c>
      <c r="AW32">
        <f t="shared" si="23"/>
        <v>342.25285714285712</v>
      </c>
      <c r="AX32">
        <f t="shared" si="24"/>
        <v>12040.428571428571</v>
      </c>
      <c r="AY32">
        <f t="shared" si="25"/>
        <v>0</v>
      </c>
      <c r="AZ32">
        <f t="shared" si="26"/>
        <v>8449.2542857142853</v>
      </c>
      <c r="BA32" s="10">
        <f t="shared" si="27"/>
        <v>681791.28571428568</v>
      </c>
      <c r="BC32" s="11">
        <f t="shared" si="29"/>
        <v>43858</v>
      </c>
      <c r="BD32">
        <f t="shared" si="126"/>
        <v>0</v>
      </c>
      <c r="BE32">
        <f t="shared" si="127"/>
        <v>0</v>
      </c>
      <c r="BF32">
        <f t="shared" si="128"/>
        <v>0</v>
      </c>
      <c r="BG32">
        <f t="shared" si="129"/>
        <v>0.14285714285714285</v>
      </c>
      <c r="BH32">
        <f t="shared" si="130"/>
        <v>7471.3614285714266</v>
      </c>
      <c r="BI32">
        <f t="shared" si="131"/>
        <v>725863.85714285716</v>
      </c>
      <c r="BJ32">
        <f t="shared" si="132"/>
        <v>0</v>
      </c>
      <c r="BK32">
        <f t="shared" si="133"/>
        <v>0</v>
      </c>
      <c r="BL32">
        <f t="shared" si="134"/>
        <v>0</v>
      </c>
      <c r="BM32">
        <f t="shared" si="135"/>
        <v>0.14285714285714285</v>
      </c>
      <c r="BN32">
        <f t="shared" si="136"/>
        <v>1484.92</v>
      </c>
      <c r="BO32">
        <f t="shared" si="137"/>
        <v>122136.28571428571</v>
      </c>
      <c r="BP32">
        <f t="shared" si="138"/>
        <v>0</v>
      </c>
      <c r="BQ32">
        <f t="shared" si="139"/>
        <v>9140.194285714284</v>
      </c>
      <c r="BR32">
        <f t="shared" si="140"/>
        <v>911024.85714285716</v>
      </c>
      <c r="BS32">
        <f t="shared" si="141"/>
        <v>0</v>
      </c>
      <c r="BT32">
        <f t="shared" si="142"/>
        <v>94.474285714285728</v>
      </c>
      <c r="BU32">
        <f t="shared" si="143"/>
        <v>15136.142857142857</v>
      </c>
      <c r="BV32">
        <f t="shared" si="144"/>
        <v>0</v>
      </c>
      <c r="BW32">
        <f t="shared" si="145"/>
        <v>0</v>
      </c>
      <c r="BX32">
        <f t="shared" si="146"/>
        <v>0</v>
      </c>
      <c r="BY32">
        <f t="shared" si="147"/>
        <v>0.14285714285714285</v>
      </c>
      <c r="BZ32">
        <f t="shared" si="148"/>
        <v>9680.6142857142822</v>
      </c>
      <c r="CA32" s="10">
        <f t="shared" si="149"/>
        <v>1157185</v>
      </c>
    </row>
    <row r="33" spans="1:79" x14ac:dyDescent="0.2">
      <c r="A33" s="1"/>
      <c r="B33" s="11">
        <v>44027</v>
      </c>
      <c r="C33">
        <f t="shared" si="3"/>
        <v>7</v>
      </c>
      <c r="G33">
        <v>0</v>
      </c>
      <c r="H33">
        <v>88397.920000000013</v>
      </c>
      <c r="I33">
        <v>11405890</v>
      </c>
      <c r="M33">
        <v>1</v>
      </c>
      <c r="N33">
        <v>58219.549999999988</v>
      </c>
      <c r="O33">
        <v>5788809</v>
      </c>
      <c r="P33">
        <v>0</v>
      </c>
      <c r="Q33">
        <v>1486.05</v>
      </c>
      <c r="R33">
        <v>78635</v>
      </c>
      <c r="Y33">
        <v>0</v>
      </c>
      <c r="Z33">
        <v>55803.569999999992</v>
      </c>
      <c r="AA33" s="10">
        <v>4878778</v>
      </c>
      <c r="AC33" s="11">
        <v>44027</v>
      </c>
      <c r="AD33">
        <f t="shared" si="4"/>
        <v>0</v>
      </c>
      <c r="AE33">
        <f t="shared" si="5"/>
        <v>0</v>
      </c>
      <c r="AF33">
        <f t="shared" si="6"/>
        <v>0</v>
      </c>
      <c r="AG33">
        <f t="shared" si="7"/>
        <v>0</v>
      </c>
      <c r="AH33">
        <f t="shared" si="8"/>
        <v>12628.274285714288</v>
      </c>
      <c r="AI33">
        <f t="shared" si="9"/>
        <v>1629412.857142857</v>
      </c>
      <c r="AJ33">
        <f t="shared" si="10"/>
        <v>0</v>
      </c>
      <c r="AK33">
        <f t="shared" si="11"/>
        <v>0</v>
      </c>
      <c r="AL33">
        <f t="shared" si="12"/>
        <v>0</v>
      </c>
      <c r="AM33">
        <f t="shared" si="13"/>
        <v>0.14285714285714285</v>
      </c>
      <c r="AN33">
        <f t="shared" si="14"/>
        <v>8317.0785714285703</v>
      </c>
      <c r="AO33">
        <f t="shared" si="15"/>
        <v>826972.71428571432</v>
      </c>
      <c r="AP33">
        <f t="shared" si="16"/>
        <v>0</v>
      </c>
      <c r="AQ33">
        <f t="shared" si="17"/>
        <v>212.29285714285714</v>
      </c>
      <c r="AR33">
        <f t="shared" si="18"/>
        <v>11233.571428571429</v>
      </c>
      <c r="AS33">
        <f t="shared" si="19"/>
        <v>0</v>
      </c>
      <c r="AT33">
        <f t="shared" si="20"/>
        <v>0</v>
      </c>
      <c r="AU33">
        <f t="shared" si="21"/>
        <v>0</v>
      </c>
      <c r="AV33">
        <f t="shared" si="22"/>
        <v>0</v>
      </c>
      <c r="AW33">
        <f t="shared" si="23"/>
        <v>0</v>
      </c>
      <c r="AX33">
        <f t="shared" si="24"/>
        <v>0</v>
      </c>
      <c r="AY33">
        <f t="shared" si="25"/>
        <v>0</v>
      </c>
      <c r="AZ33">
        <f t="shared" si="26"/>
        <v>7971.93857142857</v>
      </c>
      <c r="BA33" s="10">
        <f t="shared" si="27"/>
        <v>696968.28571428568</v>
      </c>
      <c r="BC33" s="11">
        <f t="shared" si="29"/>
        <v>43859</v>
      </c>
      <c r="BD33">
        <f t="shared" si="54"/>
        <v>0</v>
      </c>
      <c r="BE33">
        <f t="shared" si="79"/>
        <v>0</v>
      </c>
      <c r="BF33">
        <f t="shared" si="80"/>
        <v>0</v>
      </c>
      <c r="BG33">
        <f t="shared" si="81"/>
        <v>0.14285714285714285</v>
      </c>
      <c r="BH33">
        <f t="shared" si="82"/>
        <v>7505.4242857142845</v>
      </c>
      <c r="BI33">
        <f t="shared" si="83"/>
        <v>1018259.8571428572</v>
      </c>
      <c r="BJ33">
        <f t="shared" si="84"/>
        <v>0</v>
      </c>
      <c r="BK33">
        <f t="shared" si="85"/>
        <v>0</v>
      </c>
      <c r="BL33">
        <f t="shared" si="86"/>
        <v>0</v>
      </c>
      <c r="BM33">
        <f t="shared" si="87"/>
        <v>0.14285714285714285</v>
      </c>
      <c r="BN33">
        <f t="shared" si="88"/>
        <v>1175.7528571428572</v>
      </c>
      <c r="BO33">
        <f t="shared" si="89"/>
        <v>96438.142857142855</v>
      </c>
      <c r="BP33">
        <f t="shared" si="90"/>
        <v>0</v>
      </c>
      <c r="BQ33">
        <f t="shared" si="91"/>
        <v>8591.2457142857147</v>
      </c>
      <c r="BR33">
        <f t="shared" si="92"/>
        <v>878254.57142857148</v>
      </c>
      <c r="BS33">
        <f t="shared" si="93"/>
        <v>0</v>
      </c>
      <c r="BT33">
        <f t="shared" si="94"/>
        <v>100.34714285714286</v>
      </c>
      <c r="BU33">
        <f t="shared" si="95"/>
        <v>18983.857142857141</v>
      </c>
      <c r="BV33">
        <f t="shared" si="96"/>
        <v>0</v>
      </c>
      <c r="BW33">
        <f t="shared" si="97"/>
        <v>103.38571428571429</v>
      </c>
      <c r="BX33">
        <f t="shared" si="98"/>
        <v>94908.571428571435</v>
      </c>
      <c r="BY33">
        <f t="shared" si="99"/>
        <v>0.14285714285714285</v>
      </c>
      <c r="BZ33">
        <f t="shared" si="100"/>
        <v>13651.720000000001</v>
      </c>
      <c r="CA33" s="10">
        <f t="shared" si="101"/>
        <v>1462778.7142857143</v>
      </c>
    </row>
    <row r="34" spans="1:79" x14ac:dyDescent="0.2">
      <c r="A34" s="1"/>
      <c r="B34" s="11">
        <v>44034</v>
      </c>
      <c r="C34">
        <f t="shared" si="3"/>
        <v>7</v>
      </c>
      <c r="G34">
        <v>0</v>
      </c>
      <c r="H34">
        <v>74553.179999999993</v>
      </c>
      <c r="I34">
        <v>9684545</v>
      </c>
      <c r="M34">
        <v>1</v>
      </c>
      <c r="N34">
        <v>81815.7</v>
      </c>
      <c r="O34">
        <v>9221429</v>
      </c>
      <c r="P34">
        <v>0</v>
      </c>
      <c r="Q34">
        <v>3553.41</v>
      </c>
      <c r="R34">
        <v>169518</v>
      </c>
      <c r="S34">
        <v>0</v>
      </c>
      <c r="T34">
        <v>685.96</v>
      </c>
      <c r="U34">
        <v>140962</v>
      </c>
      <c r="Y34">
        <v>0</v>
      </c>
      <c r="Z34">
        <v>29825.32</v>
      </c>
      <c r="AA34" s="10">
        <v>2550322</v>
      </c>
      <c r="AC34" s="11">
        <v>44034</v>
      </c>
      <c r="AD34">
        <f t="shared" si="4"/>
        <v>0</v>
      </c>
      <c r="AE34">
        <f t="shared" si="5"/>
        <v>0</v>
      </c>
      <c r="AF34">
        <f t="shared" si="6"/>
        <v>0</v>
      </c>
      <c r="AG34">
        <f t="shared" si="7"/>
        <v>0</v>
      </c>
      <c r="AH34">
        <f t="shared" si="8"/>
        <v>10650.454285714284</v>
      </c>
      <c r="AI34">
        <f t="shared" si="9"/>
        <v>1383506.4285714286</v>
      </c>
      <c r="AJ34">
        <f t="shared" si="10"/>
        <v>0</v>
      </c>
      <c r="AK34">
        <f t="shared" si="11"/>
        <v>0</v>
      </c>
      <c r="AL34">
        <f t="shared" si="12"/>
        <v>0</v>
      </c>
      <c r="AM34">
        <f t="shared" si="13"/>
        <v>0.14285714285714285</v>
      </c>
      <c r="AN34">
        <f t="shared" si="14"/>
        <v>11687.957142857142</v>
      </c>
      <c r="AO34">
        <f t="shared" si="15"/>
        <v>1317347</v>
      </c>
      <c r="AP34">
        <f t="shared" si="16"/>
        <v>0</v>
      </c>
      <c r="AQ34">
        <f t="shared" si="17"/>
        <v>507.63</v>
      </c>
      <c r="AR34">
        <f t="shared" si="18"/>
        <v>24216.857142857141</v>
      </c>
      <c r="AS34">
        <f t="shared" si="19"/>
        <v>0</v>
      </c>
      <c r="AT34">
        <f t="shared" si="20"/>
        <v>97.994285714285724</v>
      </c>
      <c r="AU34">
        <f t="shared" si="21"/>
        <v>20137.428571428572</v>
      </c>
      <c r="AV34">
        <f t="shared" si="22"/>
        <v>0</v>
      </c>
      <c r="AW34">
        <f t="shared" si="23"/>
        <v>0</v>
      </c>
      <c r="AX34">
        <f t="shared" si="24"/>
        <v>0</v>
      </c>
      <c r="AY34">
        <f t="shared" si="25"/>
        <v>0</v>
      </c>
      <c r="AZ34">
        <f t="shared" si="26"/>
        <v>4260.76</v>
      </c>
      <c r="BA34" s="10">
        <f t="shared" si="27"/>
        <v>364331.71428571426</v>
      </c>
      <c r="BC34" s="11">
        <f t="shared" si="29"/>
        <v>43860</v>
      </c>
      <c r="BD34">
        <f t="shared" ref="BD34:BD39" si="150">BD33</f>
        <v>0</v>
      </c>
      <c r="BE34">
        <f t="shared" ref="BE34:BE39" si="151">BE33</f>
        <v>0</v>
      </c>
      <c r="BF34">
        <f t="shared" ref="BF34:BF39" si="152">BF33</f>
        <v>0</v>
      </c>
      <c r="BG34">
        <f t="shared" ref="BG34:BG39" si="153">BG33</f>
        <v>0.14285714285714285</v>
      </c>
      <c r="BH34">
        <f t="shared" ref="BH34:BH39" si="154">BH33</f>
        <v>7505.4242857142845</v>
      </c>
      <c r="BI34">
        <f t="shared" ref="BI34:BI39" si="155">BI33</f>
        <v>1018259.8571428572</v>
      </c>
      <c r="BJ34">
        <f t="shared" ref="BJ34:BJ39" si="156">BJ33</f>
        <v>0</v>
      </c>
      <c r="BK34">
        <f t="shared" ref="BK34:BK39" si="157">BK33</f>
        <v>0</v>
      </c>
      <c r="BL34">
        <f t="shared" ref="BL34:BL39" si="158">BL33</f>
        <v>0</v>
      </c>
      <c r="BM34">
        <f t="shared" ref="BM34:BM39" si="159">BM33</f>
        <v>0.14285714285714285</v>
      </c>
      <c r="BN34">
        <f t="shared" ref="BN34:BN39" si="160">BN33</f>
        <v>1175.7528571428572</v>
      </c>
      <c r="BO34">
        <f t="shared" ref="BO34:BO39" si="161">BO33</f>
        <v>96438.142857142855</v>
      </c>
      <c r="BP34">
        <f t="shared" ref="BP34:BP39" si="162">BP33</f>
        <v>0</v>
      </c>
      <c r="BQ34">
        <f t="shared" ref="BQ34:BQ39" si="163">BQ33</f>
        <v>8591.2457142857147</v>
      </c>
      <c r="BR34">
        <f t="shared" ref="BR34:BR39" si="164">BR33</f>
        <v>878254.57142857148</v>
      </c>
      <c r="BS34">
        <f t="shared" ref="BS34:BS39" si="165">BS33</f>
        <v>0</v>
      </c>
      <c r="BT34">
        <f t="shared" ref="BT34:BT39" si="166">BT33</f>
        <v>100.34714285714286</v>
      </c>
      <c r="BU34">
        <f t="shared" ref="BU34:BU39" si="167">BU33</f>
        <v>18983.857142857141</v>
      </c>
      <c r="BV34">
        <f t="shared" ref="BV34:BV39" si="168">BV33</f>
        <v>0</v>
      </c>
      <c r="BW34">
        <f t="shared" ref="BW34:BW39" si="169">BW33</f>
        <v>103.38571428571429</v>
      </c>
      <c r="BX34">
        <f t="shared" ref="BX34:BX39" si="170">BX33</f>
        <v>94908.571428571435</v>
      </c>
      <c r="BY34">
        <f t="shared" ref="BY34:BY39" si="171">BY33</f>
        <v>0.14285714285714285</v>
      </c>
      <c r="BZ34">
        <f t="shared" ref="BZ34:BZ39" si="172">BZ33</f>
        <v>13651.720000000001</v>
      </c>
      <c r="CA34" s="10">
        <f t="shared" ref="CA34:CA39" si="173">CA33</f>
        <v>1462778.7142857143</v>
      </c>
    </row>
    <row r="35" spans="1:79" x14ac:dyDescent="0.2">
      <c r="A35" s="1"/>
      <c r="B35" s="11">
        <v>44041</v>
      </c>
      <c r="C35">
        <f t="shared" si="3"/>
        <v>7</v>
      </c>
      <c r="G35">
        <v>0</v>
      </c>
      <c r="H35">
        <v>95474.709999999992</v>
      </c>
      <c r="I35">
        <v>11910132</v>
      </c>
      <c r="M35">
        <v>1</v>
      </c>
      <c r="N35">
        <v>73042.25</v>
      </c>
      <c r="O35">
        <v>7928398</v>
      </c>
      <c r="P35">
        <v>0</v>
      </c>
      <c r="Q35">
        <v>3836.39</v>
      </c>
      <c r="R35">
        <v>203091</v>
      </c>
      <c r="Y35">
        <v>0</v>
      </c>
      <c r="Z35">
        <v>28967.360000000001</v>
      </c>
      <c r="AA35" s="10">
        <v>2470934</v>
      </c>
      <c r="AC35" s="11">
        <v>44041</v>
      </c>
      <c r="AD35">
        <f t="shared" si="4"/>
        <v>0</v>
      </c>
      <c r="AE35">
        <f t="shared" si="5"/>
        <v>0</v>
      </c>
      <c r="AF35">
        <f t="shared" si="6"/>
        <v>0</v>
      </c>
      <c r="AG35">
        <f t="shared" si="7"/>
        <v>0</v>
      </c>
      <c r="AH35">
        <f t="shared" si="8"/>
        <v>13639.244285714285</v>
      </c>
      <c r="AI35">
        <f t="shared" si="9"/>
        <v>1701447.4285714286</v>
      </c>
      <c r="AJ35">
        <f t="shared" si="10"/>
        <v>0</v>
      </c>
      <c r="AK35">
        <f t="shared" si="11"/>
        <v>0</v>
      </c>
      <c r="AL35">
        <f t="shared" si="12"/>
        <v>0</v>
      </c>
      <c r="AM35">
        <f t="shared" si="13"/>
        <v>0.14285714285714285</v>
      </c>
      <c r="AN35">
        <f t="shared" si="14"/>
        <v>10434.607142857143</v>
      </c>
      <c r="AO35">
        <f t="shared" si="15"/>
        <v>1132628.2857142857</v>
      </c>
      <c r="AP35">
        <f t="shared" si="16"/>
        <v>0</v>
      </c>
      <c r="AQ35">
        <f t="shared" si="17"/>
        <v>548.05571428571432</v>
      </c>
      <c r="AR35">
        <f t="shared" si="18"/>
        <v>29013</v>
      </c>
      <c r="AS35">
        <f t="shared" si="19"/>
        <v>0</v>
      </c>
      <c r="AT35">
        <f t="shared" si="20"/>
        <v>0</v>
      </c>
      <c r="AU35">
        <f t="shared" si="21"/>
        <v>0</v>
      </c>
      <c r="AV35">
        <f t="shared" si="22"/>
        <v>0</v>
      </c>
      <c r="AW35">
        <f t="shared" si="23"/>
        <v>0</v>
      </c>
      <c r="AX35">
        <f t="shared" si="24"/>
        <v>0</v>
      </c>
      <c r="AY35">
        <f t="shared" si="25"/>
        <v>0</v>
      </c>
      <c r="AZ35">
        <f t="shared" si="26"/>
        <v>4138.1942857142858</v>
      </c>
      <c r="BA35" s="10">
        <f t="shared" si="27"/>
        <v>352990.57142857142</v>
      </c>
      <c r="BC35" s="11">
        <f t="shared" si="29"/>
        <v>43861</v>
      </c>
      <c r="BD35">
        <f t="shared" si="150"/>
        <v>0</v>
      </c>
      <c r="BE35">
        <f t="shared" si="151"/>
        <v>0</v>
      </c>
      <c r="BF35">
        <f t="shared" si="152"/>
        <v>0</v>
      </c>
      <c r="BG35">
        <f t="shared" si="153"/>
        <v>0.14285714285714285</v>
      </c>
      <c r="BH35">
        <f t="shared" si="154"/>
        <v>7505.4242857142845</v>
      </c>
      <c r="BI35">
        <f t="shared" si="155"/>
        <v>1018259.8571428572</v>
      </c>
      <c r="BJ35">
        <f t="shared" si="156"/>
        <v>0</v>
      </c>
      <c r="BK35">
        <f t="shared" si="157"/>
        <v>0</v>
      </c>
      <c r="BL35">
        <f t="shared" si="158"/>
        <v>0</v>
      </c>
      <c r="BM35">
        <f t="shared" si="159"/>
        <v>0.14285714285714285</v>
      </c>
      <c r="BN35">
        <f t="shared" si="160"/>
        <v>1175.7528571428572</v>
      </c>
      <c r="BO35">
        <f t="shared" si="161"/>
        <v>96438.142857142855</v>
      </c>
      <c r="BP35">
        <f t="shared" si="162"/>
        <v>0</v>
      </c>
      <c r="BQ35">
        <f t="shared" si="163"/>
        <v>8591.2457142857147</v>
      </c>
      <c r="BR35">
        <f t="shared" si="164"/>
        <v>878254.57142857148</v>
      </c>
      <c r="BS35">
        <f t="shared" si="165"/>
        <v>0</v>
      </c>
      <c r="BT35">
        <f t="shared" si="166"/>
        <v>100.34714285714286</v>
      </c>
      <c r="BU35">
        <f t="shared" si="167"/>
        <v>18983.857142857141</v>
      </c>
      <c r="BV35">
        <f t="shared" si="168"/>
        <v>0</v>
      </c>
      <c r="BW35">
        <f t="shared" si="169"/>
        <v>103.38571428571429</v>
      </c>
      <c r="BX35">
        <f t="shared" si="170"/>
        <v>94908.571428571435</v>
      </c>
      <c r="BY35">
        <f t="shared" si="171"/>
        <v>0.14285714285714285</v>
      </c>
      <c r="BZ35">
        <f t="shared" si="172"/>
        <v>13651.720000000001</v>
      </c>
      <c r="CA35" s="10">
        <f t="shared" si="173"/>
        <v>1462778.7142857143</v>
      </c>
    </row>
    <row r="36" spans="1:79" x14ac:dyDescent="0.2">
      <c r="A36" s="1"/>
      <c r="B36" s="11">
        <v>44048</v>
      </c>
      <c r="C36">
        <f t="shared" si="3"/>
        <v>7</v>
      </c>
      <c r="G36">
        <v>0</v>
      </c>
      <c r="H36">
        <v>105017.51</v>
      </c>
      <c r="I36">
        <v>11660633</v>
      </c>
      <c r="M36">
        <v>1</v>
      </c>
      <c r="N36">
        <v>82863.47</v>
      </c>
      <c r="O36">
        <v>9395004</v>
      </c>
      <c r="P36">
        <v>0</v>
      </c>
      <c r="Q36">
        <v>5313.26</v>
      </c>
      <c r="R36">
        <v>284496</v>
      </c>
      <c r="S36">
        <v>0</v>
      </c>
      <c r="T36">
        <v>347.45</v>
      </c>
      <c r="U36">
        <v>70522</v>
      </c>
      <c r="Y36">
        <v>0</v>
      </c>
      <c r="Z36">
        <v>41874.449999999997</v>
      </c>
      <c r="AA36" s="10">
        <v>3402396</v>
      </c>
      <c r="AC36" s="11">
        <v>44048</v>
      </c>
      <c r="AD36">
        <f t="shared" si="4"/>
        <v>0</v>
      </c>
      <c r="AE36">
        <f t="shared" si="5"/>
        <v>0</v>
      </c>
      <c r="AF36">
        <f t="shared" si="6"/>
        <v>0</v>
      </c>
      <c r="AG36">
        <f t="shared" si="7"/>
        <v>0</v>
      </c>
      <c r="AH36">
        <f t="shared" si="8"/>
        <v>15002.501428571428</v>
      </c>
      <c r="AI36">
        <f t="shared" si="9"/>
        <v>1665804.7142857143</v>
      </c>
      <c r="AJ36">
        <f t="shared" si="10"/>
        <v>0</v>
      </c>
      <c r="AK36">
        <f t="shared" si="11"/>
        <v>0</v>
      </c>
      <c r="AL36">
        <f t="shared" si="12"/>
        <v>0</v>
      </c>
      <c r="AM36">
        <f t="shared" si="13"/>
        <v>0.14285714285714285</v>
      </c>
      <c r="AN36">
        <f t="shared" si="14"/>
        <v>11837.638571428572</v>
      </c>
      <c r="AO36">
        <f t="shared" si="15"/>
        <v>1342143.4285714286</v>
      </c>
      <c r="AP36">
        <f t="shared" si="16"/>
        <v>0</v>
      </c>
      <c r="AQ36">
        <f t="shared" si="17"/>
        <v>759.03714285714284</v>
      </c>
      <c r="AR36">
        <f t="shared" si="18"/>
        <v>40642.285714285717</v>
      </c>
      <c r="AS36">
        <f t="shared" si="19"/>
        <v>0</v>
      </c>
      <c r="AT36">
        <f t="shared" si="20"/>
        <v>49.635714285714286</v>
      </c>
      <c r="AU36">
        <f t="shared" si="21"/>
        <v>10074.571428571429</v>
      </c>
      <c r="AV36">
        <f t="shared" si="22"/>
        <v>0</v>
      </c>
      <c r="AW36">
        <f t="shared" si="23"/>
        <v>0</v>
      </c>
      <c r="AX36">
        <f t="shared" si="24"/>
        <v>0</v>
      </c>
      <c r="AY36">
        <f t="shared" si="25"/>
        <v>0</v>
      </c>
      <c r="AZ36">
        <f t="shared" si="26"/>
        <v>5982.0642857142857</v>
      </c>
      <c r="BA36" s="10">
        <f t="shared" si="27"/>
        <v>486056.57142857142</v>
      </c>
      <c r="BC36" s="11">
        <f t="shared" si="29"/>
        <v>43862</v>
      </c>
      <c r="BD36">
        <f t="shared" si="150"/>
        <v>0</v>
      </c>
      <c r="BE36">
        <f t="shared" si="151"/>
        <v>0</v>
      </c>
      <c r="BF36">
        <f t="shared" si="152"/>
        <v>0</v>
      </c>
      <c r="BG36">
        <f t="shared" si="153"/>
        <v>0.14285714285714285</v>
      </c>
      <c r="BH36">
        <f t="shared" si="154"/>
        <v>7505.4242857142845</v>
      </c>
      <c r="BI36">
        <f t="shared" si="155"/>
        <v>1018259.8571428572</v>
      </c>
      <c r="BJ36">
        <f t="shared" si="156"/>
        <v>0</v>
      </c>
      <c r="BK36">
        <f t="shared" si="157"/>
        <v>0</v>
      </c>
      <c r="BL36">
        <f t="shared" si="158"/>
        <v>0</v>
      </c>
      <c r="BM36">
        <f t="shared" si="159"/>
        <v>0.14285714285714285</v>
      </c>
      <c r="BN36">
        <f t="shared" si="160"/>
        <v>1175.7528571428572</v>
      </c>
      <c r="BO36">
        <f t="shared" si="161"/>
        <v>96438.142857142855</v>
      </c>
      <c r="BP36">
        <f t="shared" si="162"/>
        <v>0</v>
      </c>
      <c r="BQ36">
        <f t="shared" si="163"/>
        <v>8591.2457142857147</v>
      </c>
      <c r="BR36">
        <f t="shared" si="164"/>
        <v>878254.57142857148</v>
      </c>
      <c r="BS36">
        <f t="shared" si="165"/>
        <v>0</v>
      </c>
      <c r="BT36">
        <f t="shared" si="166"/>
        <v>100.34714285714286</v>
      </c>
      <c r="BU36">
        <f t="shared" si="167"/>
        <v>18983.857142857141</v>
      </c>
      <c r="BV36">
        <f t="shared" si="168"/>
        <v>0</v>
      </c>
      <c r="BW36">
        <f t="shared" si="169"/>
        <v>103.38571428571429</v>
      </c>
      <c r="BX36">
        <f t="shared" si="170"/>
        <v>94908.571428571435</v>
      </c>
      <c r="BY36">
        <f t="shared" si="171"/>
        <v>0.14285714285714285</v>
      </c>
      <c r="BZ36">
        <f t="shared" si="172"/>
        <v>13651.720000000001</v>
      </c>
      <c r="CA36" s="10">
        <f t="shared" si="173"/>
        <v>1462778.7142857143</v>
      </c>
    </row>
    <row r="37" spans="1:79" x14ac:dyDescent="0.2">
      <c r="A37" s="1"/>
      <c r="B37" s="11">
        <v>44055</v>
      </c>
      <c r="C37">
        <f t="shared" si="3"/>
        <v>7</v>
      </c>
      <c r="G37">
        <v>0</v>
      </c>
      <c r="H37">
        <v>110266.83999999998</v>
      </c>
      <c r="I37">
        <v>11961964</v>
      </c>
      <c r="M37">
        <v>1</v>
      </c>
      <c r="N37">
        <v>63670.04</v>
      </c>
      <c r="O37">
        <v>7574578</v>
      </c>
      <c r="P37">
        <v>0</v>
      </c>
      <c r="Q37">
        <v>9174.1999999999989</v>
      </c>
      <c r="R37">
        <v>458333</v>
      </c>
      <c r="Y37">
        <v>1</v>
      </c>
      <c r="Z37">
        <v>54113.899999999994</v>
      </c>
      <c r="AA37" s="10">
        <v>5001244</v>
      </c>
      <c r="AC37" s="11">
        <v>44055</v>
      </c>
      <c r="AD37">
        <f t="shared" si="4"/>
        <v>0</v>
      </c>
      <c r="AE37">
        <f t="shared" si="5"/>
        <v>0</v>
      </c>
      <c r="AF37">
        <f t="shared" si="6"/>
        <v>0</v>
      </c>
      <c r="AG37">
        <f t="shared" si="7"/>
        <v>0</v>
      </c>
      <c r="AH37">
        <f t="shared" si="8"/>
        <v>15752.405714285711</v>
      </c>
      <c r="AI37">
        <f t="shared" si="9"/>
        <v>1708852</v>
      </c>
      <c r="AJ37">
        <f t="shared" si="10"/>
        <v>0</v>
      </c>
      <c r="AK37">
        <f t="shared" si="11"/>
        <v>0</v>
      </c>
      <c r="AL37">
        <f t="shared" si="12"/>
        <v>0</v>
      </c>
      <c r="AM37">
        <f t="shared" si="13"/>
        <v>0.14285714285714285</v>
      </c>
      <c r="AN37">
        <f t="shared" si="14"/>
        <v>9095.7199999999993</v>
      </c>
      <c r="AO37">
        <f t="shared" si="15"/>
        <v>1082082.5714285714</v>
      </c>
      <c r="AP37">
        <f t="shared" si="16"/>
        <v>0</v>
      </c>
      <c r="AQ37">
        <f t="shared" si="17"/>
        <v>1310.5999999999999</v>
      </c>
      <c r="AR37">
        <f t="shared" si="18"/>
        <v>65476.142857142855</v>
      </c>
      <c r="AS37">
        <f t="shared" si="19"/>
        <v>0</v>
      </c>
      <c r="AT37">
        <f t="shared" si="20"/>
        <v>0</v>
      </c>
      <c r="AU37">
        <f t="shared" si="21"/>
        <v>0</v>
      </c>
      <c r="AV37">
        <f t="shared" si="22"/>
        <v>0</v>
      </c>
      <c r="AW37">
        <f t="shared" si="23"/>
        <v>0</v>
      </c>
      <c r="AX37">
        <f t="shared" si="24"/>
        <v>0</v>
      </c>
      <c r="AY37">
        <f t="shared" si="25"/>
        <v>0.14285714285714285</v>
      </c>
      <c r="AZ37">
        <f t="shared" si="26"/>
        <v>7730.557142857142</v>
      </c>
      <c r="BA37" s="10">
        <f t="shared" si="27"/>
        <v>714463.42857142852</v>
      </c>
      <c r="BC37" s="11">
        <f t="shared" si="29"/>
        <v>43863</v>
      </c>
      <c r="BD37">
        <f t="shared" si="150"/>
        <v>0</v>
      </c>
      <c r="BE37">
        <f t="shared" si="151"/>
        <v>0</v>
      </c>
      <c r="BF37">
        <f t="shared" si="152"/>
        <v>0</v>
      </c>
      <c r="BG37">
        <f t="shared" si="153"/>
        <v>0.14285714285714285</v>
      </c>
      <c r="BH37">
        <f t="shared" si="154"/>
        <v>7505.4242857142845</v>
      </c>
      <c r="BI37">
        <f t="shared" si="155"/>
        <v>1018259.8571428572</v>
      </c>
      <c r="BJ37">
        <f t="shared" si="156"/>
        <v>0</v>
      </c>
      <c r="BK37">
        <f t="shared" si="157"/>
        <v>0</v>
      </c>
      <c r="BL37">
        <f t="shared" si="158"/>
        <v>0</v>
      </c>
      <c r="BM37">
        <f t="shared" si="159"/>
        <v>0.14285714285714285</v>
      </c>
      <c r="BN37">
        <f t="shared" si="160"/>
        <v>1175.7528571428572</v>
      </c>
      <c r="BO37">
        <f t="shared" si="161"/>
        <v>96438.142857142855</v>
      </c>
      <c r="BP37">
        <f t="shared" si="162"/>
        <v>0</v>
      </c>
      <c r="BQ37">
        <f t="shared" si="163"/>
        <v>8591.2457142857147</v>
      </c>
      <c r="BR37">
        <f t="shared" si="164"/>
        <v>878254.57142857148</v>
      </c>
      <c r="BS37">
        <f t="shared" si="165"/>
        <v>0</v>
      </c>
      <c r="BT37">
        <f t="shared" si="166"/>
        <v>100.34714285714286</v>
      </c>
      <c r="BU37">
        <f t="shared" si="167"/>
        <v>18983.857142857141</v>
      </c>
      <c r="BV37">
        <f t="shared" si="168"/>
        <v>0</v>
      </c>
      <c r="BW37">
        <f t="shared" si="169"/>
        <v>103.38571428571429</v>
      </c>
      <c r="BX37">
        <f t="shared" si="170"/>
        <v>94908.571428571435</v>
      </c>
      <c r="BY37">
        <f t="shared" si="171"/>
        <v>0.14285714285714285</v>
      </c>
      <c r="BZ37">
        <f t="shared" si="172"/>
        <v>13651.720000000001</v>
      </c>
      <c r="CA37" s="10">
        <f t="shared" si="173"/>
        <v>1462778.7142857143</v>
      </c>
    </row>
    <row r="38" spans="1:79" x14ac:dyDescent="0.2">
      <c r="A38" s="1"/>
      <c r="B38" s="11">
        <v>44062</v>
      </c>
      <c r="C38">
        <f t="shared" si="3"/>
        <v>7</v>
      </c>
      <c r="G38">
        <v>0</v>
      </c>
      <c r="H38">
        <v>102561.08</v>
      </c>
      <c r="I38">
        <v>10355256</v>
      </c>
      <c r="M38">
        <v>1</v>
      </c>
      <c r="N38">
        <v>83166.240000000005</v>
      </c>
      <c r="O38">
        <v>8405808</v>
      </c>
      <c r="P38">
        <v>0</v>
      </c>
      <c r="Q38">
        <v>9113.880000000001</v>
      </c>
      <c r="R38">
        <v>429466</v>
      </c>
      <c r="S38">
        <v>0</v>
      </c>
      <c r="T38">
        <v>1064.72</v>
      </c>
      <c r="U38">
        <v>72514</v>
      </c>
      <c r="Y38">
        <v>1</v>
      </c>
      <c r="Z38">
        <v>50912.2</v>
      </c>
      <c r="AA38" s="10">
        <v>4483374</v>
      </c>
      <c r="AC38" s="11">
        <v>44062</v>
      </c>
      <c r="AD38">
        <f t="shared" si="4"/>
        <v>0</v>
      </c>
      <c r="AE38">
        <f t="shared" si="5"/>
        <v>0</v>
      </c>
      <c r="AF38">
        <f t="shared" si="6"/>
        <v>0</v>
      </c>
      <c r="AG38">
        <f t="shared" si="7"/>
        <v>0</v>
      </c>
      <c r="AH38">
        <f t="shared" si="8"/>
        <v>14651.582857142857</v>
      </c>
      <c r="AI38">
        <f t="shared" si="9"/>
        <v>1479322.2857142857</v>
      </c>
      <c r="AJ38">
        <f t="shared" si="10"/>
        <v>0</v>
      </c>
      <c r="AK38">
        <f t="shared" si="11"/>
        <v>0</v>
      </c>
      <c r="AL38">
        <f t="shared" si="12"/>
        <v>0</v>
      </c>
      <c r="AM38">
        <f t="shared" si="13"/>
        <v>0.14285714285714285</v>
      </c>
      <c r="AN38">
        <f t="shared" si="14"/>
        <v>11880.891428571429</v>
      </c>
      <c r="AO38">
        <f t="shared" si="15"/>
        <v>1200829.7142857143</v>
      </c>
      <c r="AP38">
        <f t="shared" si="16"/>
        <v>0</v>
      </c>
      <c r="AQ38">
        <f t="shared" si="17"/>
        <v>1301.9828571428573</v>
      </c>
      <c r="AR38">
        <f t="shared" si="18"/>
        <v>61352.285714285717</v>
      </c>
      <c r="AS38">
        <f t="shared" si="19"/>
        <v>0</v>
      </c>
      <c r="AT38">
        <f t="shared" si="20"/>
        <v>152.10285714285715</v>
      </c>
      <c r="AU38">
        <f t="shared" si="21"/>
        <v>10359.142857142857</v>
      </c>
      <c r="AV38">
        <f t="shared" si="22"/>
        <v>0</v>
      </c>
      <c r="AW38">
        <f t="shared" si="23"/>
        <v>0</v>
      </c>
      <c r="AX38">
        <f t="shared" si="24"/>
        <v>0</v>
      </c>
      <c r="AY38">
        <f t="shared" si="25"/>
        <v>0.14285714285714285</v>
      </c>
      <c r="AZ38">
        <f t="shared" si="26"/>
        <v>7273.1714285714279</v>
      </c>
      <c r="BA38" s="10">
        <f t="shared" si="27"/>
        <v>640482</v>
      </c>
      <c r="BC38" s="11">
        <f t="shared" si="29"/>
        <v>43864</v>
      </c>
      <c r="BD38">
        <f t="shared" si="150"/>
        <v>0</v>
      </c>
      <c r="BE38">
        <f t="shared" si="151"/>
        <v>0</v>
      </c>
      <c r="BF38">
        <f t="shared" si="152"/>
        <v>0</v>
      </c>
      <c r="BG38">
        <f t="shared" si="153"/>
        <v>0.14285714285714285</v>
      </c>
      <c r="BH38">
        <f t="shared" si="154"/>
        <v>7505.4242857142845</v>
      </c>
      <c r="BI38">
        <f t="shared" si="155"/>
        <v>1018259.8571428572</v>
      </c>
      <c r="BJ38">
        <f t="shared" si="156"/>
        <v>0</v>
      </c>
      <c r="BK38">
        <f t="shared" si="157"/>
        <v>0</v>
      </c>
      <c r="BL38">
        <f t="shared" si="158"/>
        <v>0</v>
      </c>
      <c r="BM38">
        <f t="shared" si="159"/>
        <v>0.14285714285714285</v>
      </c>
      <c r="BN38">
        <f t="shared" si="160"/>
        <v>1175.7528571428572</v>
      </c>
      <c r="BO38">
        <f t="shared" si="161"/>
        <v>96438.142857142855</v>
      </c>
      <c r="BP38">
        <f t="shared" si="162"/>
        <v>0</v>
      </c>
      <c r="BQ38">
        <f t="shared" si="163"/>
        <v>8591.2457142857147</v>
      </c>
      <c r="BR38">
        <f t="shared" si="164"/>
        <v>878254.57142857148</v>
      </c>
      <c r="BS38">
        <f t="shared" si="165"/>
        <v>0</v>
      </c>
      <c r="BT38">
        <f t="shared" si="166"/>
        <v>100.34714285714286</v>
      </c>
      <c r="BU38">
        <f t="shared" si="167"/>
        <v>18983.857142857141</v>
      </c>
      <c r="BV38">
        <f t="shared" si="168"/>
        <v>0</v>
      </c>
      <c r="BW38">
        <f t="shared" si="169"/>
        <v>103.38571428571429</v>
      </c>
      <c r="BX38">
        <f t="shared" si="170"/>
        <v>94908.571428571435</v>
      </c>
      <c r="BY38">
        <f t="shared" si="171"/>
        <v>0.14285714285714285</v>
      </c>
      <c r="BZ38">
        <f t="shared" si="172"/>
        <v>13651.720000000001</v>
      </c>
      <c r="CA38" s="10">
        <f t="shared" si="173"/>
        <v>1462778.7142857143</v>
      </c>
    </row>
    <row r="39" spans="1:79" x14ac:dyDescent="0.2">
      <c r="A39" s="1"/>
      <c r="B39" s="11">
        <v>44069</v>
      </c>
      <c r="C39">
        <f t="shared" si="3"/>
        <v>7</v>
      </c>
      <c r="G39">
        <v>0</v>
      </c>
      <c r="H39">
        <v>162367.68999999994</v>
      </c>
      <c r="I39">
        <v>17283757</v>
      </c>
      <c r="M39">
        <v>1</v>
      </c>
      <c r="N39">
        <v>207846.75</v>
      </c>
      <c r="O39">
        <v>19253637</v>
      </c>
      <c r="P39">
        <v>0</v>
      </c>
      <c r="Q39">
        <v>29695.72</v>
      </c>
      <c r="R39">
        <v>2030860</v>
      </c>
      <c r="S39">
        <v>0</v>
      </c>
      <c r="T39">
        <v>299.17</v>
      </c>
      <c r="U39">
        <v>16478</v>
      </c>
      <c r="Y39">
        <v>1</v>
      </c>
      <c r="Z39">
        <v>78737.3</v>
      </c>
      <c r="AA39" s="10">
        <v>9335260</v>
      </c>
      <c r="AC39" s="11">
        <v>44069</v>
      </c>
      <c r="AD39">
        <f t="shared" si="4"/>
        <v>0</v>
      </c>
      <c r="AE39">
        <f t="shared" si="5"/>
        <v>0</v>
      </c>
      <c r="AF39">
        <f t="shared" si="6"/>
        <v>0</v>
      </c>
      <c r="AG39">
        <f t="shared" si="7"/>
        <v>0</v>
      </c>
      <c r="AH39">
        <f t="shared" si="8"/>
        <v>23195.384285714277</v>
      </c>
      <c r="AI39">
        <f t="shared" si="9"/>
        <v>2469108.1428571427</v>
      </c>
      <c r="AJ39">
        <f t="shared" si="10"/>
        <v>0</v>
      </c>
      <c r="AK39">
        <f t="shared" si="11"/>
        <v>0</v>
      </c>
      <c r="AL39">
        <f t="shared" si="12"/>
        <v>0</v>
      </c>
      <c r="AM39">
        <f t="shared" si="13"/>
        <v>0.14285714285714285</v>
      </c>
      <c r="AN39">
        <f t="shared" si="14"/>
        <v>29692.392857142859</v>
      </c>
      <c r="AO39">
        <f t="shared" si="15"/>
        <v>2750519.5714285714</v>
      </c>
      <c r="AP39">
        <f t="shared" si="16"/>
        <v>0</v>
      </c>
      <c r="AQ39">
        <f t="shared" si="17"/>
        <v>4242.2457142857147</v>
      </c>
      <c r="AR39">
        <f t="shared" si="18"/>
        <v>290122.85714285716</v>
      </c>
      <c r="AS39">
        <f t="shared" si="19"/>
        <v>0</v>
      </c>
      <c r="AT39">
        <f t="shared" si="20"/>
        <v>42.738571428571433</v>
      </c>
      <c r="AU39">
        <f t="shared" si="21"/>
        <v>2354</v>
      </c>
      <c r="AV39">
        <f t="shared" si="22"/>
        <v>0</v>
      </c>
      <c r="AW39">
        <f t="shared" si="23"/>
        <v>0</v>
      </c>
      <c r="AX39">
        <f t="shared" si="24"/>
        <v>0</v>
      </c>
      <c r="AY39">
        <f t="shared" si="25"/>
        <v>0.14285714285714285</v>
      </c>
      <c r="AZ39">
        <f t="shared" si="26"/>
        <v>11248.185714285715</v>
      </c>
      <c r="BA39" s="10">
        <f t="shared" si="27"/>
        <v>1333608.5714285714</v>
      </c>
      <c r="BC39" s="11">
        <f t="shared" si="29"/>
        <v>43865</v>
      </c>
      <c r="BD39">
        <f t="shared" si="150"/>
        <v>0</v>
      </c>
      <c r="BE39">
        <f t="shared" si="151"/>
        <v>0</v>
      </c>
      <c r="BF39">
        <f t="shared" si="152"/>
        <v>0</v>
      </c>
      <c r="BG39">
        <f t="shared" si="153"/>
        <v>0.14285714285714285</v>
      </c>
      <c r="BH39">
        <f t="shared" si="154"/>
        <v>7505.4242857142845</v>
      </c>
      <c r="BI39">
        <f t="shared" si="155"/>
        <v>1018259.8571428572</v>
      </c>
      <c r="BJ39">
        <f t="shared" si="156"/>
        <v>0</v>
      </c>
      <c r="BK39">
        <f t="shared" si="157"/>
        <v>0</v>
      </c>
      <c r="BL39">
        <f t="shared" si="158"/>
        <v>0</v>
      </c>
      <c r="BM39">
        <f t="shared" si="159"/>
        <v>0.14285714285714285</v>
      </c>
      <c r="BN39">
        <f t="shared" si="160"/>
        <v>1175.7528571428572</v>
      </c>
      <c r="BO39">
        <f t="shared" si="161"/>
        <v>96438.142857142855</v>
      </c>
      <c r="BP39">
        <f t="shared" si="162"/>
        <v>0</v>
      </c>
      <c r="BQ39">
        <f t="shared" si="163"/>
        <v>8591.2457142857147</v>
      </c>
      <c r="BR39">
        <f t="shared" si="164"/>
        <v>878254.57142857148</v>
      </c>
      <c r="BS39">
        <f t="shared" si="165"/>
        <v>0</v>
      </c>
      <c r="BT39">
        <f t="shared" si="166"/>
        <v>100.34714285714286</v>
      </c>
      <c r="BU39">
        <f t="shared" si="167"/>
        <v>18983.857142857141</v>
      </c>
      <c r="BV39">
        <f t="shared" si="168"/>
        <v>0</v>
      </c>
      <c r="BW39">
        <f t="shared" si="169"/>
        <v>103.38571428571429</v>
      </c>
      <c r="BX39">
        <f t="shared" si="170"/>
        <v>94908.571428571435</v>
      </c>
      <c r="BY39">
        <f t="shared" si="171"/>
        <v>0.14285714285714285</v>
      </c>
      <c r="BZ39">
        <f t="shared" si="172"/>
        <v>13651.720000000001</v>
      </c>
      <c r="CA39" s="10">
        <f t="shared" si="173"/>
        <v>1462778.7142857143</v>
      </c>
    </row>
    <row r="40" spans="1:79" x14ac:dyDescent="0.2">
      <c r="A40" s="1"/>
      <c r="B40" s="11">
        <v>44076</v>
      </c>
      <c r="C40">
        <f t="shared" si="3"/>
        <v>7</v>
      </c>
      <c r="G40">
        <v>0</v>
      </c>
      <c r="H40">
        <v>128196.27</v>
      </c>
      <c r="I40">
        <v>14138810</v>
      </c>
      <c r="M40">
        <v>1</v>
      </c>
      <c r="N40">
        <v>108306.70999999999</v>
      </c>
      <c r="O40">
        <v>10239071</v>
      </c>
      <c r="P40">
        <v>0</v>
      </c>
      <c r="Q40">
        <v>43124.72</v>
      </c>
      <c r="R40">
        <v>2450693</v>
      </c>
      <c r="S40">
        <v>0</v>
      </c>
      <c r="T40">
        <v>301.67</v>
      </c>
      <c r="U40">
        <v>17174</v>
      </c>
      <c r="Y40">
        <v>1</v>
      </c>
      <c r="Z40">
        <v>44785.03</v>
      </c>
      <c r="AA40" s="10">
        <v>5690795</v>
      </c>
      <c r="AC40" s="11">
        <v>44076</v>
      </c>
      <c r="AD40">
        <f t="shared" si="4"/>
        <v>0</v>
      </c>
      <c r="AE40">
        <f t="shared" si="5"/>
        <v>0</v>
      </c>
      <c r="AF40">
        <f t="shared" si="6"/>
        <v>0</v>
      </c>
      <c r="AG40">
        <f t="shared" si="7"/>
        <v>0</v>
      </c>
      <c r="AH40">
        <f t="shared" si="8"/>
        <v>18313.752857142859</v>
      </c>
      <c r="AI40">
        <f t="shared" si="9"/>
        <v>2019830</v>
      </c>
      <c r="AJ40">
        <f t="shared" si="10"/>
        <v>0</v>
      </c>
      <c r="AK40">
        <f t="shared" si="11"/>
        <v>0</v>
      </c>
      <c r="AL40">
        <f t="shared" si="12"/>
        <v>0</v>
      </c>
      <c r="AM40">
        <f t="shared" si="13"/>
        <v>0.14285714285714285</v>
      </c>
      <c r="AN40">
        <f t="shared" si="14"/>
        <v>15472.387142857142</v>
      </c>
      <c r="AO40">
        <f t="shared" si="15"/>
        <v>1462724.4285714286</v>
      </c>
      <c r="AP40">
        <f t="shared" si="16"/>
        <v>0</v>
      </c>
      <c r="AQ40">
        <f t="shared" si="17"/>
        <v>6160.6742857142863</v>
      </c>
      <c r="AR40">
        <f t="shared" si="18"/>
        <v>350099</v>
      </c>
      <c r="AS40">
        <f t="shared" si="19"/>
        <v>0</v>
      </c>
      <c r="AT40">
        <f t="shared" si="20"/>
        <v>43.095714285714287</v>
      </c>
      <c r="AU40">
        <f t="shared" si="21"/>
        <v>2453.4285714285716</v>
      </c>
      <c r="AV40">
        <f t="shared" si="22"/>
        <v>0</v>
      </c>
      <c r="AW40">
        <f t="shared" si="23"/>
        <v>0</v>
      </c>
      <c r="AX40">
        <f t="shared" si="24"/>
        <v>0</v>
      </c>
      <c r="AY40">
        <f t="shared" si="25"/>
        <v>0.14285714285714285</v>
      </c>
      <c r="AZ40">
        <f t="shared" si="26"/>
        <v>6397.8614285714284</v>
      </c>
      <c r="BA40" s="10">
        <f t="shared" si="27"/>
        <v>812970.71428571432</v>
      </c>
      <c r="BC40" s="11">
        <f t="shared" si="29"/>
        <v>43866</v>
      </c>
      <c r="BD40">
        <f t="shared" si="54"/>
        <v>0</v>
      </c>
      <c r="BE40">
        <f t="shared" si="79"/>
        <v>0</v>
      </c>
      <c r="BF40">
        <f t="shared" si="80"/>
        <v>0</v>
      </c>
      <c r="BG40">
        <f t="shared" si="81"/>
        <v>0.14285714285714285</v>
      </c>
      <c r="BH40">
        <f t="shared" si="82"/>
        <v>5152.698571428572</v>
      </c>
      <c r="BI40">
        <f t="shared" si="83"/>
        <v>688434</v>
      </c>
      <c r="BJ40">
        <f t="shared" si="84"/>
        <v>0</v>
      </c>
      <c r="BK40">
        <f t="shared" si="85"/>
        <v>0</v>
      </c>
      <c r="BL40">
        <f t="shared" si="86"/>
        <v>0</v>
      </c>
      <c r="BM40">
        <f t="shared" si="87"/>
        <v>0.14285714285714285</v>
      </c>
      <c r="BN40">
        <f t="shared" si="88"/>
        <v>5890.624285714287</v>
      </c>
      <c r="BO40">
        <f t="shared" si="89"/>
        <v>704278.42857142852</v>
      </c>
      <c r="BP40">
        <f t="shared" si="90"/>
        <v>0</v>
      </c>
      <c r="BQ40">
        <f t="shared" si="91"/>
        <v>17383.795714285716</v>
      </c>
      <c r="BR40">
        <f t="shared" si="92"/>
        <v>1670786.7142857143</v>
      </c>
      <c r="BS40">
        <f t="shared" si="93"/>
        <v>0</v>
      </c>
      <c r="BT40">
        <f t="shared" si="94"/>
        <v>22.784285714285716</v>
      </c>
      <c r="BU40">
        <f t="shared" si="95"/>
        <v>4063.7142857142858</v>
      </c>
      <c r="BV40">
        <f t="shared" si="96"/>
        <v>0</v>
      </c>
      <c r="BW40">
        <f t="shared" si="97"/>
        <v>68.164285714285711</v>
      </c>
      <c r="BX40">
        <f t="shared" si="98"/>
        <v>62279.571428571428</v>
      </c>
      <c r="BY40">
        <f t="shared" si="99"/>
        <v>0.14285714285714285</v>
      </c>
      <c r="BZ40">
        <f t="shared" si="100"/>
        <v>15809.355714285713</v>
      </c>
      <c r="CA40" s="10">
        <f t="shared" si="101"/>
        <v>1706025.2857142857</v>
      </c>
    </row>
    <row r="41" spans="1:79" x14ac:dyDescent="0.2">
      <c r="A41" s="1"/>
      <c r="B41" s="11">
        <v>44083</v>
      </c>
      <c r="C41">
        <f t="shared" si="3"/>
        <v>7</v>
      </c>
      <c r="G41">
        <v>0</v>
      </c>
      <c r="H41">
        <v>142184.15</v>
      </c>
      <c r="I41">
        <v>15334603</v>
      </c>
      <c r="M41">
        <v>1</v>
      </c>
      <c r="N41">
        <v>160057.91999999998</v>
      </c>
      <c r="O41">
        <v>13561790</v>
      </c>
      <c r="P41">
        <v>0</v>
      </c>
      <c r="Q41">
        <v>63183.57</v>
      </c>
      <c r="R41">
        <v>3743311</v>
      </c>
      <c r="S41">
        <v>0</v>
      </c>
      <c r="T41">
        <v>2842.69</v>
      </c>
      <c r="U41">
        <v>231393</v>
      </c>
      <c r="Y41">
        <v>1</v>
      </c>
      <c r="Z41">
        <v>69844.53</v>
      </c>
      <c r="AA41" s="10">
        <v>10946275</v>
      </c>
      <c r="AC41" s="11">
        <v>44083</v>
      </c>
      <c r="AD41">
        <f t="shared" si="4"/>
        <v>0</v>
      </c>
      <c r="AE41">
        <f t="shared" si="5"/>
        <v>0</v>
      </c>
      <c r="AF41">
        <f t="shared" si="6"/>
        <v>0</v>
      </c>
      <c r="AG41">
        <f t="shared" si="7"/>
        <v>0</v>
      </c>
      <c r="AH41">
        <f t="shared" si="8"/>
        <v>20312.021428571428</v>
      </c>
      <c r="AI41">
        <f t="shared" si="9"/>
        <v>2190657.5714285714</v>
      </c>
      <c r="AJ41">
        <f t="shared" si="10"/>
        <v>0</v>
      </c>
      <c r="AK41">
        <f t="shared" si="11"/>
        <v>0</v>
      </c>
      <c r="AL41">
        <f t="shared" si="12"/>
        <v>0</v>
      </c>
      <c r="AM41">
        <f t="shared" si="13"/>
        <v>0.14285714285714285</v>
      </c>
      <c r="AN41">
        <f t="shared" si="14"/>
        <v>22865.417142857139</v>
      </c>
      <c r="AO41">
        <f t="shared" si="15"/>
        <v>1937398.5714285714</v>
      </c>
      <c r="AP41">
        <f t="shared" si="16"/>
        <v>0</v>
      </c>
      <c r="AQ41">
        <f t="shared" si="17"/>
        <v>9026.2242857142865</v>
      </c>
      <c r="AR41">
        <f t="shared" si="18"/>
        <v>534758.71428571432</v>
      </c>
      <c r="AS41">
        <f t="shared" si="19"/>
        <v>0</v>
      </c>
      <c r="AT41">
        <f t="shared" si="20"/>
        <v>406.09857142857146</v>
      </c>
      <c r="AU41">
        <f t="shared" si="21"/>
        <v>33056.142857142855</v>
      </c>
      <c r="AV41">
        <f t="shared" si="22"/>
        <v>0</v>
      </c>
      <c r="AW41">
        <f t="shared" si="23"/>
        <v>0</v>
      </c>
      <c r="AX41">
        <f t="shared" si="24"/>
        <v>0</v>
      </c>
      <c r="AY41">
        <f t="shared" si="25"/>
        <v>0.14285714285714285</v>
      </c>
      <c r="AZ41">
        <f t="shared" si="26"/>
        <v>9977.7899999999991</v>
      </c>
      <c r="BA41" s="10">
        <f t="shared" si="27"/>
        <v>1563753.5714285714</v>
      </c>
      <c r="BC41" s="11">
        <f t="shared" si="29"/>
        <v>43867</v>
      </c>
      <c r="BD41">
        <f t="shared" ref="BD41:BD46" si="174">BD40</f>
        <v>0</v>
      </c>
      <c r="BE41">
        <f t="shared" ref="BE41:BE46" si="175">BE40</f>
        <v>0</v>
      </c>
      <c r="BF41">
        <f t="shared" ref="BF41:BF46" si="176">BF40</f>
        <v>0</v>
      </c>
      <c r="BG41">
        <f t="shared" ref="BG41:BG46" si="177">BG40</f>
        <v>0.14285714285714285</v>
      </c>
      <c r="BH41">
        <f t="shared" ref="BH41:BH46" si="178">BH40</f>
        <v>5152.698571428572</v>
      </c>
      <c r="BI41">
        <f t="shared" ref="BI41:BI46" si="179">BI40</f>
        <v>688434</v>
      </c>
      <c r="BJ41">
        <f t="shared" ref="BJ41:BJ46" si="180">BJ40</f>
        <v>0</v>
      </c>
      <c r="BK41">
        <f t="shared" ref="BK41:BK46" si="181">BK40</f>
        <v>0</v>
      </c>
      <c r="BL41">
        <f t="shared" ref="BL41:BL46" si="182">BL40</f>
        <v>0</v>
      </c>
      <c r="BM41">
        <f t="shared" ref="BM41:BM46" si="183">BM40</f>
        <v>0.14285714285714285</v>
      </c>
      <c r="BN41">
        <f t="shared" ref="BN41:BN46" si="184">BN40</f>
        <v>5890.624285714287</v>
      </c>
      <c r="BO41">
        <f t="shared" ref="BO41:BO46" si="185">BO40</f>
        <v>704278.42857142852</v>
      </c>
      <c r="BP41">
        <f t="shared" ref="BP41:BP46" si="186">BP40</f>
        <v>0</v>
      </c>
      <c r="BQ41">
        <f t="shared" ref="BQ41:BQ46" si="187">BQ40</f>
        <v>17383.795714285716</v>
      </c>
      <c r="BR41">
        <f t="shared" ref="BR41:BR46" si="188">BR40</f>
        <v>1670786.7142857143</v>
      </c>
      <c r="BS41">
        <f t="shared" ref="BS41:BS46" si="189">BS40</f>
        <v>0</v>
      </c>
      <c r="BT41">
        <f t="shared" ref="BT41:BT46" si="190">BT40</f>
        <v>22.784285714285716</v>
      </c>
      <c r="BU41">
        <f t="shared" ref="BU41:BU46" si="191">BU40</f>
        <v>4063.7142857142858</v>
      </c>
      <c r="BV41">
        <f t="shared" ref="BV41:BV46" si="192">BV40</f>
        <v>0</v>
      </c>
      <c r="BW41">
        <f t="shared" ref="BW41:BW46" si="193">BW40</f>
        <v>68.164285714285711</v>
      </c>
      <c r="BX41">
        <f t="shared" ref="BX41:BX46" si="194">BX40</f>
        <v>62279.571428571428</v>
      </c>
      <c r="BY41">
        <f t="shared" ref="BY41:BY46" si="195">BY40</f>
        <v>0.14285714285714285</v>
      </c>
      <c r="BZ41">
        <f t="shared" ref="BZ41:BZ46" si="196">BZ40</f>
        <v>15809.355714285713</v>
      </c>
      <c r="CA41" s="10">
        <f t="shared" ref="CA41:CA46" si="197">CA40</f>
        <v>1706025.2857142857</v>
      </c>
    </row>
    <row r="42" spans="1:79" x14ac:dyDescent="0.2">
      <c r="A42" s="1"/>
      <c r="B42" s="11">
        <v>44090</v>
      </c>
      <c r="C42">
        <f t="shared" si="3"/>
        <v>7</v>
      </c>
      <c r="G42">
        <v>0</v>
      </c>
      <c r="H42">
        <v>110786.79999999999</v>
      </c>
      <c r="I42">
        <v>10367727</v>
      </c>
      <c r="M42">
        <v>1</v>
      </c>
      <c r="N42">
        <v>237926.02999999997</v>
      </c>
      <c r="O42">
        <v>18727670</v>
      </c>
      <c r="P42">
        <v>0</v>
      </c>
      <c r="Q42">
        <v>78760.789999999994</v>
      </c>
      <c r="R42">
        <v>4414041</v>
      </c>
      <c r="S42">
        <v>0</v>
      </c>
      <c r="T42">
        <v>2632.5600000000004</v>
      </c>
      <c r="U42">
        <v>238857</v>
      </c>
      <c r="Y42">
        <v>0</v>
      </c>
      <c r="Z42">
        <v>64911.210000000006</v>
      </c>
      <c r="AA42" s="10">
        <v>8826828</v>
      </c>
      <c r="AC42" s="11">
        <v>44090</v>
      </c>
      <c r="AD42">
        <f t="shared" si="4"/>
        <v>0</v>
      </c>
      <c r="AE42">
        <f t="shared" si="5"/>
        <v>0</v>
      </c>
      <c r="AF42">
        <f t="shared" si="6"/>
        <v>0</v>
      </c>
      <c r="AG42">
        <f t="shared" si="7"/>
        <v>0</v>
      </c>
      <c r="AH42">
        <f t="shared" si="8"/>
        <v>15826.685714285713</v>
      </c>
      <c r="AI42">
        <f t="shared" si="9"/>
        <v>1481103.857142857</v>
      </c>
      <c r="AJ42">
        <f t="shared" si="10"/>
        <v>0</v>
      </c>
      <c r="AK42">
        <f t="shared" si="11"/>
        <v>0</v>
      </c>
      <c r="AL42">
        <f t="shared" si="12"/>
        <v>0</v>
      </c>
      <c r="AM42">
        <f t="shared" si="13"/>
        <v>0.14285714285714285</v>
      </c>
      <c r="AN42">
        <f t="shared" si="14"/>
        <v>33989.432857142856</v>
      </c>
      <c r="AO42">
        <f t="shared" si="15"/>
        <v>2675381.4285714286</v>
      </c>
      <c r="AP42">
        <f t="shared" si="16"/>
        <v>0</v>
      </c>
      <c r="AQ42">
        <f t="shared" si="17"/>
        <v>11251.541428571427</v>
      </c>
      <c r="AR42">
        <f t="shared" si="18"/>
        <v>630577.28571428568</v>
      </c>
      <c r="AS42">
        <f t="shared" si="19"/>
        <v>0</v>
      </c>
      <c r="AT42">
        <f t="shared" si="20"/>
        <v>376.08000000000004</v>
      </c>
      <c r="AU42">
        <f t="shared" si="21"/>
        <v>34122.428571428572</v>
      </c>
      <c r="AV42">
        <f t="shared" si="22"/>
        <v>0</v>
      </c>
      <c r="AW42">
        <f t="shared" si="23"/>
        <v>0</v>
      </c>
      <c r="AX42">
        <f t="shared" si="24"/>
        <v>0</v>
      </c>
      <c r="AY42">
        <f t="shared" si="25"/>
        <v>0</v>
      </c>
      <c r="AZ42">
        <f t="shared" si="26"/>
        <v>9273.0300000000007</v>
      </c>
      <c r="BA42" s="10">
        <f t="shared" si="27"/>
        <v>1260975.4285714286</v>
      </c>
      <c r="BC42" s="11">
        <f t="shared" si="29"/>
        <v>43868</v>
      </c>
      <c r="BD42">
        <f t="shared" si="174"/>
        <v>0</v>
      </c>
      <c r="BE42">
        <f t="shared" si="175"/>
        <v>0</v>
      </c>
      <c r="BF42">
        <f t="shared" si="176"/>
        <v>0</v>
      </c>
      <c r="BG42">
        <f t="shared" si="177"/>
        <v>0.14285714285714285</v>
      </c>
      <c r="BH42">
        <f t="shared" si="178"/>
        <v>5152.698571428572</v>
      </c>
      <c r="BI42">
        <f t="shared" si="179"/>
        <v>688434</v>
      </c>
      <c r="BJ42">
        <f t="shared" si="180"/>
        <v>0</v>
      </c>
      <c r="BK42">
        <f t="shared" si="181"/>
        <v>0</v>
      </c>
      <c r="BL42">
        <f t="shared" si="182"/>
        <v>0</v>
      </c>
      <c r="BM42">
        <f t="shared" si="183"/>
        <v>0.14285714285714285</v>
      </c>
      <c r="BN42">
        <f t="shared" si="184"/>
        <v>5890.624285714287</v>
      </c>
      <c r="BO42">
        <f t="shared" si="185"/>
        <v>704278.42857142852</v>
      </c>
      <c r="BP42">
        <f t="shared" si="186"/>
        <v>0</v>
      </c>
      <c r="BQ42">
        <f t="shared" si="187"/>
        <v>17383.795714285716</v>
      </c>
      <c r="BR42">
        <f t="shared" si="188"/>
        <v>1670786.7142857143</v>
      </c>
      <c r="BS42">
        <f t="shared" si="189"/>
        <v>0</v>
      </c>
      <c r="BT42">
        <f t="shared" si="190"/>
        <v>22.784285714285716</v>
      </c>
      <c r="BU42">
        <f t="shared" si="191"/>
        <v>4063.7142857142858</v>
      </c>
      <c r="BV42">
        <f t="shared" si="192"/>
        <v>0</v>
      </c>
      <c r="BW42">
        <f t="shared" si="193"/>
        <v>68.164285714285711</v>
      </c>
      <c r="BX42">
        <f t="shared" si="194"/>
        <v>62279.571428571428</v>
      </c>
      <c r="BY42">
        <f t="shared" si="195"/>
        <v>0.14285714285714285</v>
      </c>
      <c r="BZ42">
        <f t="shared" si="196"/>
        <v>15809.355714285713</v>
      </c>
      <c r="CA42" s="10">
        <f t="shared" si="197"/>
        <v>1706025.2857142857</v>
      </c>
    </row>
    <row r="43" spans="1:79" x14ac:dyDescent="0.2">
      <c r="A43" s="1"/>
      <c r="B43" s="11">
        <v>44097</v>
      </c>
      <c r="C43">
        <f t="shared" si="3"/>
        <v>7</v>
      </c>
      <c r="G43">
        <v>0</v>
      </c>
      <c r="H43">
        <v>132951.69</v>
      </c>
      <c r="I43">
        <v>11399745</v>
      </c>
      <c r="M43">
        <v>1</v>
      </c>
      <c r="N43">
        <v>167144.31</v>
      </c>
      <c r="O43">
        <v>10685497</v>
      </c>
      <c r="P43">
        <v>0</v>
      </c>
      <c r="Q43">
        <v>78107.67</v>
      </c>
      <c r="R43">
        <v>4576387</v>
      </c>
      <c r="S43">
        <v>0</v>
      </c>
      <c r="T43">
        <v>5280.58</v>
      </c>
      <c r="U43">
        <v>528719</v>
      </c>
      <c r="Y43">
        <v>0</v>
      </c>
      <c r="Z43">
        <v>136392.22999999998</v>
      </c>
      <c r="AA43" s="10">
        <v>14954330</v>
      </c>
      <c r="AC43" s="11">
        <v>44097</v>
      </c>
      <c r="AD43">
        <f t="shared" si="4"/>
        <v>0</v>
      </c>
      <c r="AE43">
        <f t="shared" si="5"/>
        <v>0</v>
      </c>
      <c r="AF43">
        <f t="shared" si="6"/>
        <v>0</v>
      </c>
      <c r="AG43">
        <f t="shared" si="7"/>
        <v>0</v>
      </c>
      <c r="AH43">
        <f t="shared" si="8"/>
        <v>18993.098571428571</v>
      </c>
      <c r="AI43">
        <f t="shared" si="9"/>
        <v>1628535</v>
      </c>
      <c r="AJ43">
        <f t="shared" si="10"/>
        <v>0</v>
      </c>
      <c r="AK43">
        <f t="shared" si="11"/>
        <v>0</v>
      </c>
      <c r="AL43">
        <f t="shared" si="12"/>
        <v>0</v>
      </c>
      <c r="AM43">
        <f t="shared" si="13"/>
        <v>0.14285714285714285</v>
      </c>
      <c r="AN43">
        <f t="shared" si="14"/>
        <v>23877.758571428571</v>
      </c>
      <c r="AO43">
        <f t="shared" si="15"/>
        <v>1526499.5714285714</v>
      </c>
      <c r="AP43">
        <f t="shared" si="16"/>
        <v>0</v>
      </c>
      <c r="AQ43">
        <f t="shared" si="17"/>
        <v>11158.238571428572</v>
      </c>
      <c r="AR43">
        <f t="shared" si="18"/>
        <v>653769.57142857148</v>
      </c>
      <c r="AS43">
        <f t="shared" si="19"/>
        <v>0</v>
      </c>
      <c r="AT43">
        <f t="shared" si="20"/>
        <v>754.36857142857139</v>
      </c>
      <c r="AU43">
        <f t="shared" si="21"/>
        <v>75531.28571428571</v>
      </c>
      <c r="AV43">
        <f t="shared" si="22"/>
        <v>0</v>
      </c>
      <c r="AW43">
        <f t="shared" si="23"/>
        <v>0</v>
      </c>
      <c r="AX43">
        <f t="shared" si="24"/>
        <v>0</v>
      </c>
      <c r="AY43">
        <f t="shared" si="25"/>
        <v>0</v>
      </c>
      <c r="AZ43">
        <f t="shared" si="26"/>
        <v>19484.604285714282</v>
      </c>
      <c r="BA43" s="10">
        <f t="shared" si="27"/>
        <v>2136332.8571428573</v>
      </c>
      <c r="BC43" s="11">
        <f t="shared" si="29"/>
        <v>43869</v>
      </c>
      <c r="BD43">
        <f t="shared" si="174"/>
        <v>0</v>
      </c>
      <c r="BE43">
        <f t="shared" si="175"/>
        <v>0</v>
      </c>
      <c r="BF43">
        <f t="shared" si="176"/>
        <v>0</v>
      </c>
      <c r="BG43">
        <f t="shared" si="177"/>
        <v>0.14285714285714285</v>
      </c>
      <c r="BH43">
        <f t="shared" si="178"/>
        <v>5152.698571428572</v>
      </c>
      <c r="BI43">
        <f t="shared" si="179"/>
        <v>688434</v>
      </c>
      <c r="BJ43">
        <f t="shared" si="180"/>
        <v>0</v>
      </c>
      <c r="BK43">
        <f t="shared" si="181"/>
        <v>0</v>
      </c>
      <c r="BL43">
        <f t="shared" si="182"/>
        <v>0</v>
      </c>
      <c r="BM43">
        <f t="shared" si="183"/>
        <v>0.14285714285714285</v>
      </c>
      <c r="BN43">
        <f t="shared" si="184"/>
        <v>5890.624285714287</v>
      </c>
      <c r="BO43">
        <f t="shared" si="185"/>
        <v>704278.42857142852</v>
      </c>
      <c r="BP43">
        <f t="shared" si="186"/>
        <v>0</v>
      </c>
      <c r="BQ43">
        <f t="shared" si="187"/>
        <v>17383.795714285716</v>
      </c>
      <c r="BR43">
        <f t="shared" si="188"/>
        <v>1670786.7142857143</v>
      </c>
      <c r="BS43">
        <f t="shared" si="189"/>
        <v>0</v>
      </c>
      <c r="BT43">
        <f t="shared" si="190"/>
        <v>22.784285714285716</v>
      </c>
      <c r="BU43">
        <f t="shared" si="191"/>
        <v>4063.7142857142858</v>
      </c>
      <c r="BV43">
        <f t="shared" si="192"/>
        <v>0</v>
      </c>
      <c r="BW43">
        <f t="shared" si="193"/>
        <v>68.164285714285711</v>
      </c>
      <c r="BX43">
        <f t="shared" si="194"/>
        <v>62279.571428571428</v>
      </c>
      <c r="BY43">
        <f t="shared" si="195"/>
        <v>0.14285714285714285</v>
      </c>
      <c r="BZ43">
        <f t="shared" si="196"/>
        <v>15809.355714285713</v>
      </c>
      <c r="CA43" s="10">
        <f t="shared" si="197"/>
        <v>1706025.2857142857</v>
      </c>
    </row>
    <row r="44" spans="1:79" x14ac:dyDescent="0.2">
      <c r="A44" s="1"/>
      <c r="B44" s="11">
        <v>44104</v>
      </c>
      <c r="C44">
        <f t="shared" si="3"/>
        <v>7</v>
      </c>
      <c r="D44">
        <v>0</v>
      </c>
      <c r="E44">
        <v>1070.99</v>
      </c>
      <c r="F44">
        <v>66305</v>
      </c>
      <c r="G44">
        <v>0</v>
      </c>
      <c r="H44">
        <v>136159.28</v>
      </c>
      <c r="I44">
        <v>14610598</v>
      </c>
      <c r="M44">
        <v>1</v>
      </c>
      <c r="N44">
        <v>76459.16</v>
      </c>
      <c r="O44">
        <v>6999714</v>
      </c>
      <c r="P44">
        <v>0</v>
      </c>
      <c r="Q44">
        <v>58403.9</v>
      </c>
      <c r="R44">
        <v>3518376</v>
      </c>
      <c r="S44">
        <v>0</v>
      </c>
      <c r="T44">
        <v>5009.03</v>
      </c>
      <c r="U44">
        <v>571549</v>
      </c>
      <c r="Y44">
        <v>0</v>
      </c>
      <c r="Z44">
        <v>130212.04999999999</v>
      </c>
      <c r="AA44" s="10">
        <v>17229691</v>
      </c>
      <c r="AC44" s="11">
        <v>44104</v>
      </c>
      <c r="AD44">
        <f t="shared" si="4"/>
        <v>0</v>
      </c>
      <c r="AE44">
        <f t="shared" si="5"/>
        <v>152.99857142857144</v>
      </c>
      <c r="AF44">
        <f t="shared" si="6"/>
        <v>9472.1428571428569</v>
      </c>
      <c r="AG44">
        <f t="shared" si="7"/>
        <v>0</v>
      </c>
      <c r="AH44">
        <f t="shared" si="8"/>
        <v>19451.325714285715</v>
      </c>
      <c r="AI44">
        <f t="shared" si="9"/>
        <v>2087228.2857142857</v>
      </c>
      <c r="AJ44">
        <f t="shared" si="10"/>
        <v>0</v>
      </c>
      <c r="AK44">
        <f t="shared" si="11"/>
        <v>0</v>
      </c>
      <c r="AL44">
        <f t="shared" si="12"/>
        <v>0</v>
      </c>
      <c r="AM44">
        <f t="shared" si="13"/>
        <v>0.14285714285714285</v>
      </c>
      <c r="AN44">
        <f t="shared" si="14"/>
        <v>10922.737142857144</v>
      </c>
      <c r="AO44">
        <f t="shared" si="15"/>
        <v>999959.14285714284</v>
      </c>
      <c r="AP44">
        <f t="shared" si="16"/>
        <v>0</v>
      </c>
      <c r="AQ44">
        <f t="shared" si="17"/>
        <v>8343.4142857142851</v>
      </c>
      <c r="AR44">
        <f t="shared" si="18"/>
        <v>502625.14285714284</v>
      </c>
      <c r="AS44">
        <f t="shared" si="19"/>
        <v>0</v>
      </c>
      <c r="AT44">
        <f t="shared" si="20"/>
        <v>715.5757142857143</v>
      </c>
      <c r="AU44">
        <f t="shared" si="21"/>
        <v>81649.857142857145</v>
      </c>
      <c r="AV44">
        <f t="shared" si="22"/>
        <v>0</v>
      </c>
      <c r="AW44">
        <f t="shared" si="23"/>
        <v>0</v>
      </c>
      <c r="AX44">
        <f t="shared" si="24"/>
        <v>0</v>
      </c>
      <c r="AY44">
        <f t="shared" si="25"/>
        <v>0</v>
      </c>
      <c r="AZ44">
        <f t="shared" si="26"/>
        <v>18601.721428571425</v>
      </c>
      <c r="BA44" s="10">
        <f t="shared" si="27"/>
        <v>2461384.4285714286</v>
      </c>
      <c r="BC44" s="11">
        <f t="shared" si="29"/>
        <v>43870</v>
      </c>
      <c r="BD44">
        <f t="shared" si="174"/>
        <v>0</v>
      </c>
      <c r="BE44">
        <f t="shared" si="175"/>
        <v>0</v>
      </c>
      <c r="BF44">
        <f t="shared" si="176"/>
        <v>0</v>
      </c>
      <c r="BG44">
        <f t="shared" si="177"/>
        <v>0.14285714285714285</v>
      </c>
      <c r="BH44">
        <f t="shared" si="178"/>
        <v>5152.698571428572</v>
      </c>
      <c r="BI44">
        <f t="shared" si="179"/>
        <v>688434</v>
      </c>
      <c r="BJ44">
        <f t="shared" si="180"/>
        <v>0</v>
      </c>
      <c r="BK44">
        <f t="shared" si="181"/>
        <v>0</v>
      </c>
      <c r="BL44">
        <f t="shared" si="182"/>
        <v>0</v>
      </c>
      <c r="BM44">
        <f t="shared" si="183"/>
        <v>0.14285714285714285</v>
      </c>
      <c r="BN44">
        <f t="shared" si="184"/>
        <v>5890.624285714287</v>
      </c>
      <c r="BO44">
        <f t="shared" si="185"/>
        <v>704278.42857142852</v>
      </c>
      <c r="BP44">
        <f t="shared" si="186"/>
        <v>0</v>
      </c>
      <c r="BQ44">
        <f t="shared" si="187"/>
        <v>17383.795714285716</v>
      </c>
      <c r="BR44">
        <f t="shared" si="188"/>
        <v>1670786.7142857143</v>
      </c>
      <c r="BS44">
        <f t="shared" si="189"/>
        <v>0</v>
      </c>
      <c r="BT44">
        <f t="shared" si="190"/>
        <v>22.784285714285716</v>
      </c>
      <c r="BU44">
        <f t="shared" si="191"/>
        <v>4063.7142857142858</v>
      </c>
      <c r="BV44">
        <f t="shared" si="192"/>
        <v>0</v>
      </c>
      <c r="BW44">
        <f t="shared" si="193"/>
        <v>68.164285714285711</v>
      </c>
      <c r="BX44">
        <f t="shared" si="194"/>
        <v>62279.571428571428</v>
      </c>
      <c r="BY44">
        <f t="shared" si="195"/>
        <v>0.14285714285714285</v>
      </c>
      <c r="BZ44">
        <f t="shared" si="196"/>
        <v>15809.355714285713</v>
      </c>
      <c r="CA44" s="10">
        <f t="shared" si="197"/>
        <v>1706025.2857142857</v>
      </c>
    </row>
    <row r="45" spans="1:79" x14ac:dyDescent="0.2">
      <c r="A45" s="1"/>
      <c r="B45" s="11">
        <v>44111</v>
      </c>
      <c r="C45">
        <f t="shared" si="3"/>
        <v>7</v>
      </c>
      <c r="D45">
        <v>0</v>
      </c>
      <c r="E45">
        <v>1443.18</v>
      </c>
      <c r="F45">
        <v>113505</v>
      </c>
      <c r="G45">
        <v>0</v>
      </c>
      <c r="H45">
        <v>166613.47</v>
      </c>
      <c r="I45">
        <v>15879806</v>
      </c>
      <c r="M45">
        <v>1</v>
      </c>
      <c r="N45">
        <v>41969.97</v>
      </c>
      <c r="O45">
        <v>4562570</v>
      </c>
      <c r="P45">
        <v>0</v>
      </c>
      <c r="Q45">
        <v>19667.810000000001</v>
      </c>
      <c r="R45">
        <v>1004560</v>
      </c>
      <c r="S45">
        <v>0</v>
      </c>
      <c r="T45">
        <v>1198.0900000000001</v>
      </c>
      <c r="U45">
        <v>142539</v>
      </c>
      <c r="Y45">
        <v>0</v>
      </c>
      <c r="Z45">
        <v>92635.059999999983</v>
      </c>
      <c r="AA45" s="10">
        <v>11273848</v>
      </c>
      <c r="AC45" s="11">
        <v>44111</v>
      </c>
      <c r="AD45">
        <f t="shared" si="4"/>
        <v>0</v>
      </c>
      <c r="AE45">
        <f t="shared" si="5"/>
        <v>206.16857142857143</v>
      </c>
      <c r="AF45">
        <f t="shared" si="6"/>
        <v>16215</v>
      </c>
      <c r="AG45">
        <f t="shared" si="7"/>
        <v>0</v>
      </c>
      <c r="AH45">
        <f t="shared" si="8"/>
        <v>23801.924285714285</v>
      </c>
      <c r="AI45">
        <f t="shared" si="9"/>
        <v>2268543.7142857141</v>
      </c>
      <c r="AJ45">
        <f t="shared" si="10"/>
        <v>0</v>
      </c>
      <c r="AK45">
        <f t="shared" si="11"/>
        <v>0</v>
      </c>
      <c r="AL45">
        <f t="shared" si="12"/>
        <v>0</v>
      </c>
      <c r="AM45">
        <f t="shared" si="13"/>
        <v>0.14285714285714285</v>
      </c>
      <c r="AN45">
        <f t="shared" si="14"/>
        <v>5995.71</v>
      </c>
      <c r="AO45">
        <f t="shared" si="15"/>
        <v>651795.71428571432</v>
      </c>
      <c r="AP45">
        <f t="shared" si="16"/>
        <v>0</v>
      </c>
      <c r="AQ45">
        <f t="shared" si="17"/>
        <v>2809.687142857143</v>
      </c>
      <c r="AR45">
        <f t="shared" si="18"/>
        <v>143508.57142857142</v>
      </c>
      <c r="AS45">
        <f t="shared" si="19"/>
        <v>0</v>
      </c>
      <c r="AT45">
        <f t="shared" si="20"/>
        <v>171.15571428571431</v>
      </c>
      <c r="AU45">
        <f t="shared" si="21"/>
        <v>20362.714285714286</v>
      </c>
      <c r="AV45">
        <f t="shared" si="22"/>
        <v>0</v>
      </c>
      <c r="AW45">
        <f t="shared" si="23"/>
        <v>0</v>
      </c>
      <c r="AX45">
        <f t="shared" si="24"/>
        <v>0</v>
      </c>
      <c r="AY45">
        <f t="shared" si="25"/>
        <v>0</v>
      </c>
      <c r="AZ45">
        <f t="shared" si="26"/>
        <v>13233.579999999998</v>
      </c>
      <c r="BA45" s="10">
        <f t="shared" si="27"/>
        <v>1610549.7142857143</v>
      </c>
      <c r="BC45" s="11">
        <f t="shared" si="29"/>
        <v>43871</v>
      </c>
      <c r="BD45">
        <f t="shared" si="174"/>
        <v>0</v>
      </c>
      <c r="BE45">
        <f t="shared" si="175"/>
        <v>0</v>
      </c>
      <c r="BF45">
        <f t="shared" si="176"/>
        <v>0</v>
      </c>
      <c r="BG45">
        <f t="shared" si="177"/>
        <v>0.14285714285714285</v>
      </c>
      <c r="BH45">
        <f t="shared" si="178"/>
        <v>5152.698571428572</v>
      </c>
      <c r="BI45">
        <f t="shared" si="179"/>
        <v>688434</v>
      </c>
      <c r="BJ45">
        <f t="shared" si="180"/>
        <v>0</v>
      </c>
      <c r="BK45">
        <f t="shared" si="181"/>
        <v>0</v>
      </c>
      <c r="BL45">
        <f t="shared" si="182"/>
        <v>0</v>
      </c>
      <c r="BM45">
        <f t="shared" si="183"/>
        <v>0.14285714285714285</v>
      </c>
      <c r="BN45">
        <f t="shared" si="184"/>
        <v>5890.624285714287</v>
      </c>
      <c r="BO45">
        <f t="shared" si="185"/>
        <v>704278.42857142852</v>
      </c>
      <c r="BP45">
        <f t="shared" si="186"/>
        <v>0</v>
      </c>
      <c r="BQ45">
        <f t="shared" si="187"/>
        <v>17383.795714285716</v>
      </c>
      <c r="BR45">
        <f t="shared" si="188"/>
        <v>1670786.7142857143</v>
      </c>
      <c r="BS45">
        <f t="shared" si="189"/>
        <v>0</v>
      </c>
      <c r="BT45">
        <f t="shared" si="190"/>
        <v>22.784285714285716</v>
      </c>
      <c r="BU45">
        <f t="shared" si="191"/>
        <v>4063.7142857142858</v>
      </c>
      <c r="BV45">
        <f t="shared" si="192"/>
        <v>0</v>
      </c>
      <c r="BW45">
        <f t="shared" si="193"/>
        <v>68.164285714285711</v>
      </c>
      <c r="BX45">
        <f t="shared" si="194"/>
        <v>62279.571428571428</v>
      </c>
      <c r="BY45">
        <f t="shared" si="195"/>
        <v>0.14285714285714285</v>
      </c>
      <c r="BZ45">
        <f t="shared" si="196"/>
        <v>15809.355714285713</v>
      </c>
      <c r="CA45" s="10">
        <f t="shared" si="197"/>
        <v>1706025.2857142857</v>
      </c>
    </row>
    <row r="46" spans="1:79" x14ac:dyDescent="0.2">
      <c r="A46" s="1"/>
      <c r="B46" s="11">
        <v>44118</v>
      </c>
      <c r="C46">
        <f t="shared" si="3"/>
        <v>7</v>
      </c>
      <c r="D46">
        <v>0</v>
      </c>
      <c r="E46">
        <v>144.88999999999999</v>
      </c>
      <c r="F46">
        <v>13843</v>
      </c>
      <c r="G46">
        <v>0</v>
      </c>
      <c r="H46">
        <v>163562.47000000003</v>
      </c>
      <c r="I46">
        <v>14558818</v>
      </c>
      <c r="M46">
        <v>1</v>
      </c>
      <c r="N46">
        <v>67268.09</v>
      </c>
      <c r="O46">
        <v>5547206</v>
      </c>
      <c r="P46">
        <v>0</v>
      </c>
      <c r="Q46">
        <v>14862.910000000002</v>
      </c>
      <c r="R46">
        <v>705951</v>
      </c>
      <c r="V46">
        <v>0</v>
      </c>
      <c r="W46">
        <v>452.6</v>
      </c>
      <c r="X46">
        <v>39213</v>
      </c>
      <c r="Y46">
        <v>0</v>
      </c>
      <c r="Z46">
        <v>166142.13</v>
      </c>
      <c r="AA46" s="10">
        <v>16631568</v>
      </c>
      <c r="AC46" s="11">
        <v>44118</v>
      </c>
      <c r="AD46">
        <f t="shared" si="4"/>
        <v>0</v>
      </c>
      <c r="AE46">
        <f t="shared" si="5"/>
        <v>20.698571428571427</v>
      </c>
      <c r="AF46">
        <f t="shared" si="6"/>
        <v>1977.5714285714287</v>
      </c>
      <c r="AG46">
        <f t="shared" si="7"/>
        <v>0</v>
      </c>
      <c r="AH46">
        <f t="shared" si="8"/>
        <v>23366.067142857148</v>
      </c>
      <c r="AI46">
        <f t="shared" si="9"/>
        <v>2079831.142857143</v>
      </c>
      <c r="AJ46">
        <f t="shared" si="10"/>
        <v>0</v>
      </c>
      <c r="AK46">
        <f t="shared" si="11"/>
        <v>0</v>
      </c>
      <c r="AL46">
        <f t="shared" si="12"/>
        <v>0</v>
      </c>
      <c r="AM46">
        <f t="shared" si="13"/>
        <v>0.14285714285714285</v>
      </c>
      <c r="AN46">
        <f t="shared" si="14"/>
        <v>9609.7271428571421</v>
      </c>
      <c r="AO46">
        <f t="shared" si="15"/>
        <v>792458</v>
      </c>
      <c r="AP46">
        <f t="shared" si="16"/>
        <v>0</v>
      </c>
      <c r="AQ46">
        <f t="shared" si="17"/>
        <v>2123.2728571428574</v>
      </c>
      <c r="AR46">
        <f t="shared" si="18"/>
        <v>100850.14285714286</v>
      </c>
      <c r="AS46">
        <f t="shared" si="19"/>
        <v>0</v>
      </c>
      <c r="AT46">
        <f t="shared" si="20"/>
        <v>0</v>
      </c>
      <c r="AU46">
        <f t="shared" si="21"/>
        <v>0</v>
      </c>
      <c r="AV46">
        <f t="shared" si="22"/>
        <v>0</v>
      </c>
      <c r="AW46">
        <f t="shared" si="23"/>
        <v>64.657142857142858</v>
      </c>
      <c r="AX46">
        <f t="shared" si="24"/>
        <v>5601.8571428571431</v>
      </c>
      <c r="AY46">
        <f t="shared" si="25"/>
        <v>0</v>
      </c>
      <c r="AZ46">
        <f t="shared" si="26"/>
        <v>23734.59</v>
      </c>
      <c r="BA46" s="10">
        <f t="shared" si="27"/>
        <v>2375938.2857142859</v>
      </c>
      <c r="BC46" s="11">
        <f t="shared" si="29"/>
        <v>43872</v>
      </c>
      <c r="BD46">
        <f t="shared" si="174"/>
        <v>0</v>
      </c>
      <c r="BE46">
        <f t="shared" si="175"/>
        <v>0</v>
      </c>
      <c r="BF46">
        <f t="shared" si="176"/>
        <v>0</v>
      </c>
      <c r="BG46">
        <f t="shared" si="177"/>
        <v>0.14285714285714285</v>
      </c>
      <c r="BH46">
        <f t="shared" si="178"/>
        <v>5152.698571428572</v>
      </c>
      <c r="BI46">
        <f t="shared" si="179"/>
        <v>688434</v>
      </c>
      <c r="BJ46">
        <f t="shared" si="180"/>
        <v>0</v>
      </c>
      <c r="BK46">
        <f t="shared" si="181"/>
        <v>0</v>
      </c>
      <c r="BL46">
        <f t="shared" si="182"/>
        <v>0</v>
      </c>
      <c r="BM46">
        <f t="shared" si="183"/>
        <v>0.14285714285714285</v>
      </c>
      <c r="BN46">
        <f t="shared" si="184"/>
        <v>5890.624285714287</v>
      </c>
      <c r="BO46">
        <f t="shared" si="185"/>
        <v>704278.42857142852</v>
      </c>
      <c r="BP46">
        <f t="shared" si="186"/>
        <v>0</v>
      </c>
      <c r="BQ46">
        <f t="shared" si="187"/>
        <v>17383.795714285716</v>
      </c>
      <c r="BR46">
        <f t="shared" si="188"/>
        <v>1670786.7142857143</v>
      </c>
      <c r="BS46">
        <f t="shared" si="189"/>
        <v>0</v>
      </c>
      <c r="BT46">
        <f t="shared" si="190"/>
        <v>22.784285714285716</v>
      </c>
      <c r="BU46">
        <f t="shared" si="191"/>
        <v>4063.7142857142858</v>
      </c>
      <c r="BV46">
        <f t="shared" si="192"/>
        <v>0</v>
      </c>
      <c r="BW46">
        <f t="shared" si="193"/>
        <v>68.164285714285711</v>
      </c>
      <c r="BX46">
        <f t="shared" si="194"/>
        <v>62279.571428571428</v>
      </c>
      <c r="BY46">
        <f t="shared" si="195"/>
        <v>0.14285714285714285</v>
      </c>
      <c r="BZ46">
        <f t="shared" si="196"/>
        <v>15809.355714285713</v>
      </c>
      <c r="CA46" s="10">
        <f t="shared" si="197"/>
        <v>1706025.2857142857</v>
      </c>
    </row>
    <row r="47" spans="1:79" x14ac:dyDescent="0.2">
      <c r="A47" s="1"/>
      <c r="B47" s="11">
        <v>44125</v>
      </c>
      <c r="C47">
        <f t="shared" si="3"/>
        <v>7</v>
      </c>
      <c r="D47">
        <v>0</v>
      </c>
      <c r="E47">
        <v>1531.18</v>
      </c>
      <c r="F47">
        <v>152214</v>
      </c>
      <c r="G47">
        <v>0</v>
      </c>
      <c r="H47">
        <v>179007.94</v>
      </c>
      <c r="I47">
        <v>14329191</v>
      </c>
      <c r="M47">
        <v>1</v>
      </c>
      <c r="N47">
        <v>73945.19</v>
      </c>
      <c r="O47">
        <v>7136405</v>
      </c>
      <c r="P47">
        <v>0</v>
      </c>
      <c r="Q47">
        <v>32070.51</v>
      </c>
      <c r="R47">
        <v>1531334</v>
      </c>
      <c r="S47">
        <v>0</v>
      </c>
      <c r="T47">
        <v>1020.8399999999999</v>
      </c>
      <c r="U47">
        <v>185047</v>
      </c>
      <c r="V47">
        <v>0</v>
      </c>
      <c r="W47">
        <v>3481.61</v>
      </c>
      <c r="X47">
        <v>53099</v>
      </c>
      <c r="Y47">
        <v>0</v>
      </c>
      <c r="Z47">
        <v>137293.03</v>
      </c>
      <c r="AA47" s="10">
        <v>13420651</v>
      </c>
      <c r="AC47" s="11">
        <v>44125</v>
      </c>
      <c r="AD47">
        <f t="shared" si="4"/>
        <v>0</v>
      </c>
      <c r="AE47">
        <f t="shared" si="5"/>
        <v>218.74</v>
      </c>
      <c r="AF47">
        <f t="shared" si="6"/>
        <v>21744.857142857141</v>
      </c>
      <c r="AG47">
        <f t="shared" si="7"/>
        <v>0</v>
      </c>
      <c r="AH47">
        <f t="shared" si="8"/>
        <v>25572.562857142857</v>
      </c>
      <c r="AI47">
        <f t="shared" si="9"/>
        <v>2047027.2857142857</v>
      </c>
      <c r="AJ47">
        <f t="shared" si="10"/>
        <v>0</v>
      </c>
      <c r="AK47">
        <f t="shared" si="11"/>
        <v>0</v>
      </c>
      <c r="AL47">
        <f t="shared" si="12"/>
        <v>0</v>
      </c>
      <c r="AM47">
        <f t="shared" si="13"/>
        <v>0.14285714285714285</v>
      </c>
      <c r="AN47">
        <f t="shared" si="14"/>
        <v>10563.598571428573</v>
      </c>
      <c r="AO47">
        <f t="shared" si="15"/>
        <v>1019486.4285714285</v>
      </c>
      <c r="AP47">
        <f t="shared" si="16"/>
        <v>0</v>
      </c>
      <c r="AQ47">
        <f t="shared" si="17"/>
        <v>4581.5014285714287</v>
      </c>
      <c r="AR47">
        <f t="shared" si="18"/>
        <v>218762</v>
      </c>
      <c r="AS47">
        <f t="shared" si="19"/>
        <v>0</v>
      </c>
      <c r="AT47">
        <f t="shared" si="20"/>
        <v>145.8342857142857</v>
      </c>
      <c r="AU47">
        <f t="shared" si="21"/>
        <v>26435.285714285714</v>
      </c>
      <c r="AV47">
        <f t="shared" si="22"/>
        <v>0</v>
      </c>
      <c r="AW47">
        <f t="shared" si="23"/>
        <v>497.37285714285719</v>
      </c>
      <c r="AX47">
        <f t="shared" si="24"/>
        <v>7585.5714285714284</v>
      </c>
      <c r="AY47">
        <f t="shared" si="25"/>
        <v>0</v>
      </c>
      <c r="AZ47">
        <f t="shared" si="26"/>
        <v>19613.29</v>
      </c>
      <c r="BA47" s="10">
        <f t="shared" si="27"/>
        <v>1917235.857142857</v>
      </c>
      <c r="BC47" s="11">
        <f t="shared" si="29"/>
        <v>43873</v>
      </c>
      <c r="BD47">
        <f t="shared" si="54"/>
        <v>0</v>
      </c>
      <c r="BE47">
        <f t="shared" si="79"/>
        <v>0</v>
      </c>
      <c r="BF47">
        <f t="shared" si="80"/>
        <v>0</v>
      </c>
      <c r="BG47">
        <f t="shared" si="81"/>
        <v>0.14285714285714285</v>
      </c>
      <c r="BH47">
        <f t="shared" si="82"/>
        <v>4082.8528571428574</v>
      </c>
      <c r="BI47">
        <f t="shared" si="83"/>
        <v>410512.42857142858</v>
      </c>
      <c r="BJ47">
        <f t="shared" si="84"/>
        <v>0</v>
      </c>
      <c r="BK47">
        <f t="shared" si="85"/>
        <v>0</v>
      </c>
      <c r="BL47">
        <f t="shared" si="86"/>
        <v>0</v>
      </c>
      <c r="BM47">
        <f t="shared" si="87"/>
        <v>0.14285714285714285</v>
      </c>
      <c r="BN47">
        <f t="shared" si="88"/>
        <v>12468.038571428571</v>
      </c>
      <c r="BO47">
        <f t="shared" si="89"/>
        <v>1283065</v>
      </c>
      <c r="BP47">
        <f t="shared" si="90"/>
        <v>0</v>
      </c>
      <c r="BQ47">
        <f t="shared" si="91"/>
        <v>18201.528571428575</v>
      </c>
      <c r="BR47">
        <f t="shared" si="92"/>
        <v>1743212</v>
      </c>
      <c r="BS47">
        <f t="shared" si="93"/>
        <v>0</v>
      </c>
      <c r="BT47">
        <f t="shared" si="94"/>
        <v>0</v>
      </c>
      <c r="BU47">
        <f t="shared" si="95"/>
        <v>0</v>
      </c>
      <c r="BV47">
        <f t="shared" si="96"/>
        <v>0</v>
      </c>
      <c r="BW47">
        <f t="shared" si="97"/>
        <v>0</v>
      </c>
      <c r="BX47">
        <f t="shared" si="98"/>
        <v>0</v>
      </c>
      <c r="BY47">
        <f t="shared" si="99"/>
        <v>0</v>
      </c>
      <c r="BZ47">
        <f t="shared" si="100"/>
        <v>13718.382857142857</v>
      </c>
      <c r="CA47" s="10">
        <f t="shared" si="101"/>
        <v>1420600.7142857143</v>
      </c>
    </row>
    <row r="48" spans="1:79" x14ac:dyDescent="0.2">
      <c r="A48" s="1"/>
      <c r="B48" s="11">
        <v>44132</v>
      </c>
      <c r="C48">
        <f t="shared" si="3"/>
        <v>7</v>
      </c>
      <c r="D48">
        <v>0</v>
      </c>
      <c r="E48">
        <v>2418.4</v>
      </c>
      <c r="F48">
        <v>240827</v>
      </c>
      <c r="G48">
        <v>0</v>
      </c>
      <c r="H48">
        <v>98273.279999999999</v>
      </c>
      <c r="I48">
        <v>8012963</v>
      </c>
      <c r="M48">
        <v>1</v>
      </c>
      <c r="N48">
        <v>66014.53</v>
      </c>
      <c r="O48">
        <v>5391313</v>
      </c>
      <c r="P48">
        <v>0</v>
      </c>
      <c r="Q48">
        <v>31913.15</v>
      </c>
      <c r="R48">
        <v>1439089</v>
      </c>
      <c r="S48">
        <v>0</v>
      </c>
      <c r="T48">
        <v>162.48000000000002</v>
      </c>
      <c r="U48">
        <v>16204</v>
      </c>
      <c r="V48">
        <v>0</v>
      </c>
      <c r="W48">
        <v>3972.7200000000003</v>
      </c>
      <c r="X48">
        <v>80447</v>
      </c>
      <c r="Y48">
        <v>0</v>
      </c>
      <c r="Z48">
        <v>178170.07</v>
      </c>
      <c r="AA48" s="10">
        <v>28324458</v>
      </c>
      <c r="AC48" s="11">
        <v>44132</v>
      </c>
      <c r="AD48">
        <f t="shared" si="4"/>
        <v>0</v>
      </c>
      <c r="AE48">
        <f t="shared" si="5"/>
        <v>345.48571428571432</v>
      </c>
      <c r="AF48">
        <f t="shared" si="6"/>
        <v>34403.857142857145</v>
      </c>
      <c r="AG48">
        <f t="shared" si="7"/>
        <v>0</v>
      </c>
      <c r="AH48">
        <f t="shared" si="8"/>
        <v>14039.039999999999</v>
      </c>
      <c r="AI48">
        <f t="shared" si="9"/>
        <v>1144709</v>
      </c>
      <c r="AJ48">
        <f t="shared" si="10"/>
        <v>0</v>
      </c>
      <c r="AK48">
        <f t="shared" si="11"/>
        <v>0</v>
      </c>
      <c r="AL48">
        <f t="shared" si="12"/>
        <v>0</v>
      </c>
      <c r="AM48">
        <f t="shared" si="13"/>
        <v>0.14285714285714285</v>
      </c>
      <c r="AN48">
        <f t="shared" si="14"/>
        <v>9430.6471428571422</v>
      </c>
      <c r="AO48">
        <f t="shared" si="15"/>
        <v>770187.57142857148</v>
      </c>
      <c r="AP48">
        <f t="shared" si="16"/>
        <v>0</v>
      </c>
      <c r="AQ48">
        <f t="shared" si="17"/>
        <v>4559.0214285714292</v>
      </c>
      <c r="AR48">
        <f t="shared" si="18"/>
        <v>205584.14285714287</v>
      </c>
      <c r="AS48">
        <f t="shared" si="19"/>
        <v>0</v>
      </c>
      <c r="AT48">
        <f t="shared" si="20"/>
        <v>23.211428571428574</v>
      </c>
      <c r="AU48">
        <f t="shared" si="21"/>
        <v>2314.8571428571427</v>
      </c>
      <c r="AV48">
        <f t="shared" si="22"/>
        <v>0</v>
      </c>
      <c r="AW48">
        <f t="shared" si="23"/>
        <v>567.53142857142859</v>
      </c>
      <c r="AX48">
        <f t="shared" si="24"/>
        <v>11492.428571428571</v>
      </c>
      <c r="AY48">
        <f t="shared" si="25"/>
        <v>0</v>
      </c>
      <c r="AZ48">
        <f t="shared" si="26"/>
        <v>25452.867142857143</v>
      </c>
      <c r="BA48" s="10">
        <f t="shared" si="27"/>
        <v>4046351.1428571427</v>
      </c>
      <c r="BC48" s="11">
        <f t="shared" si="29"/>
        <v>43874</v>
      </c>
      <c r="BD48">
        <f t="shared" ref="BD48:BD53" si="198">BD47</f>
        <v>0</v>
      </c>
      <c r="BE48">
        <f t="shared" ref="BE48:BE53" si="199">BE47</f>
        <v>0</v>
      </c>
      <c r="BF48">
        <f t="shared" ref="BF48:BF53" si="200">BF47</f>
        <v>0</v>
      </c>
      <c r="BG48">
        <f t="shared" ref="BG48:BG53" si="201">BG47</f>
        <v>0.14285714285714285</v>
      </c>
      <c r="BH48">
        <f t="shared" ref="BH48:BH53" si="202">BH47</f>
        <v>4082.8528571428574</v>
      </c>
      <c r="BI48">
        <f t="shared" ref="BI48:BI53" si="203">BI47</f>
        <v>410512.42857142858</v>
      </c>
      <c r="BJ48">
        <f t="shared" ref="BJ48:BJ53" si="204">BJ47</f>
        <v>0</v>
      </c>
      <c r="BK48">
        <f t="shared" ref="BK48:BK53" si="205">BK47</f>
        <v>0</v>
      </c>
      <c r="BL48">
        <f t="shared" ref="BL48:BL53" si="206">BL47</f>
        <v>0</v>
      </c>
      <c r="BM48">
        <f t="shared" ref="BM48:BM53" si="207">BM47</f>
        <v>0.14285714285714285</v>
      </c>
      <c r="BN48">
        <f t="shared" ref="BN48:BN53" si="208">BN47</f>
        <v>12468.038571428571</v>
      </c>
      <c r="BO48">
        <f t="shared" ref="BO48:BO53" si="209">BO47</f>
        <v>1283065</v>
      </c>
      <c r="BP48">
        <f t="shared" ref="BP48:BP53" si="210">BP47</f>
        <v>0</v>
      </c>
      <c r="BQ48">
        <f t="shared" ref="BQ48:BQ53" si="211">BQ47</f>
        <v>18201.528571428575</v>
      </c>
      <c r="BR48">
        <f t="shared" ref="BR48:BR53" si="212">BR47</f>
        <v>1743212</v>
      </c>
      <c r="BS48">
        <f t="shared" ref="BS48:BS53" si="213">BS47</f>
        <v>0</v>
      </c>
      <c r="BT48">
        <f t="shared" ref="BT48:BT53" si="214">BT47</f>
        <v>0</v>
      </c>
      <c r="BU48">
        <f t="shared" ref="BU48:BU53" si="215">BU47</f>
        <v>0</v>
      </c>
      <c r="BV48">
        <f t="shared" ref="BV48:BV53" si="216">BV47</f>
        <v>0</v>
      </c>
      <c r="BW48">
        <f t="shared" ref="BW48:BW53" si="217">BW47</f>
        <v>0</v>
      </c>
      <c r="BX48">
        <f t="shared" ref="BX48:BX53" si="218">BX47</f>
        <v>0</v>
      </c>
      <c r="BY48">
        <f t="shared" ref="BY48:BY53" si="219">BY47</f>
        <v>0</v>
      </c>
      <c r="BZ48">
        <f t="shared" ref="BZ48:BZ53" si="220">BZ47</f>
        <v>13718.382857142857</v>
      </c>
      <c r="CA48" s="10">
        <f t="shared" ref="CA48:CA53" si="221">CA47</f>
        <v>1420600.7142857143</v>
      </c>
    </row>
    <row r="49" spans="1:79" x14ac:dyDescent="0.2">
      <c r="A49" s="1"/>
      <c r="B49" s="11">
        <v>44139</v>
      </c>
      <c r="C49">
        <f t="shared" si="3"/>
        <v>7</v>
      </c>
      <c r="D49">
        <v>0</v>
      </c>
      <c r="E49">
        <v>6910.79</v>
      </c>
      <c r="F49">
        <v>459204</v>
      </c>
      <c r="G49">
        <v>0</v>
      </c>
      <c r="H49">
        <v>223121.66000000003</v>
      </c>
      <c r="I49">
        <v>20043309</v>
      </c>
      <c r="M49">
        <v>1</v>
      </c>
      <c r="N49">
        <v>86791.85</v>
      </c>
      <c r="O49">
        <v>9158408</v>
      </c>
      <c r="P49">
        <v>0</v>
      </c>
      <c r="Q49">
        <v>30991.710000000003</v>
      </c>
      <c r="R49">
        <v>1388710</v>
      </c>
      <c r="S49">
        <v>0</v>
      </c>
      <c r="T49">
        <v>1402.67</v>
      </c>
      <c r="U49">
        <v>52987</v>
      </c>
      <c r="V49">
        <v>0</v>
      </c>
      <c r="W49">
        <v>6346.65</v>
      </c>
      <c r="X49">
        <v>79449</v>
      </c>
      <c r="Y49">
        <v>0</v>
      </c>
      <c r="Z49">
        <v>355045.01</v>
      </c>
      <c r="AA49" s="10">
        <v>80837004</v>
      </c>
      <c r="AC49" s="11">
        <v>44139</v>
      </c>
      <c r="AD49">
        <f t="shared" si="4"/>
        <v>0</v>
      </c>
      <c r="AE49">
        <f t="shared" si="5"/>
        <v>987.25571428571425</v>
      </c>
      <c r="AF49">
        <f t="shared" si="6"/>
        <v>65600.571428571435</v>
      </c>
      <c r="AG49">
        <f t="shared" si="7"/>
        <v>0</v>
      </c>
      <c r="AH49">
        <f t="shared" si="8"/>
        <v>31874.522857142863</v>
      </c>
      <c r="AI49">
        <f t="shared" si="9"/>
        <v>2863329.8571428573</v>
      </c>
      <c r="AJ49">
        <f t="shared" si="10"/>
        <v>0</v>
      </c>
      <c r="AK49">
        <f t="shared" si="11"/>
        <v>0</v>
      </c>
      <c r="AL49">
        <f t="shared" si="12"/>
        <v>0</v>
      </c>
      <c r="AM49">
        <f t="shared" si="13"/>
        <v>0.14285714285714285</v>
      </c>
      <c r="AN49">
        <f t="shared" si="14"/>
        <v>12398.835714285715</v>
      </c>
      <c r="AO49">
        <f t="shared" si="15"/>
        <v>1308344</v>
      </c>
      <c r="AP49">
        <f t="shared" si="16"/>
        <v>0</v>
      </c>
      <c r="AQ49">
        <f t="shared" si="17"/>
        <v>4427.3871428571429</v>
      </c>
      <c r="AR49">
        <f t="shared" si="18"/>
        <v>198387.14285714287</v>
      </c>
      <c r="AS49">
        <f t="shared" si="19"/>
        <v>0</v>
      </c>
      <c r="AT49">
        <f t="shared" si="20"/>
        <v>200.38142857142859</v>
      </c>
      <c r="AU49">
        <f t="shared" si="21"/>
        <v>7569.5714285714284</v>
      </c>
      <c r="AV49">
        <f t="shared" si="22"/>
        <v>0</v>
      </c>
      <c r="AW49">
        <f t="shared" si="23"/>
        <v>906.66428571428571</v>
      </c>
      <c r="AX49">
        <f t="shared" si="24"/>
        <v>11349.857142857143</v>
      </c>
      <c r="AY49">
        <f t="shared" si="25"/>
        <v>0</v>
      </c>
      <c r="AZ49">
        <f t="shared" si="26"/>
        <v>50720.715714285718</v>
      </c>
      <c r="BA49" s="10">
        <f t="shared" si="27"/>
        <v>11548143.428571429</v>
      </c>
      <c r="BC49" s="11">
        <f t="shared" si="29"/>
        <v>43875</v>
      </c>
      <c r="BD49">
        <f t="shared" si="198"/>
        <v>0</v>
      </c>
      <c r="BE49">
        <f t="shared" si="199"/>
        <v>0</v>
      </c>
      <c r="BF49">
        <f t="shared" si="200"/>
        <v>0</v>
      </c>
      <c r="BG49">
        <f t="shared" si="201"/>
        <v>0.14285714285714285</v>
      </c>
      <c r="BH49">
        <f t="shared" si="202"/>
        <v>4082.8528571428574</v>
      </c>
      <c r="BI49">
        <f t="shared" si="203"/>
        <v>410512.42857142858</v>
      </c>
      <c r="BJ49">
        <f t="shared" si="204"/>
        <v>0</v>
      </c>
      <c r="BK49">
        <f t="shared" si="205"/>
        <v>0</v>
      </c>
      <c r="BL49">
        <f t="shared" si="206"/>
        <v>0</v>
      </c>
      <c r="BM49">
        <f t="shared" si="207"/>
        <v>0.14285714285714285</v>
      </c>
      <c r="BN49">
        <f t="shared" si="208"/>
        <v>12468.038571428571</v>
      </c>
      <c r="BO49">
        <f t="shared" si="209"/>
        <v>1283065</v>
      </c>
      <c r="BP49">
        <f t="shared" si="210"/>
        <v>0</v>
      </c>
      <c r="BQ49">
        <f t="shared" si="211"/>
        <v>18201.528571428575</v>
      </c>
      <c r="BR49">
        <f t="shared" si="212"/>
        <v>1743212</v>
      </c>
      <c r="BS49">
        <f t="shared" si="213"/>
        <v>0</v>
      </c>
      <c r="BT49">
        <f t="shared" si="214"/>
        <v>0</v>
      </c>
      <c r="BU49">
        <f t="shared" si="215"/>
        <v>0</v>
      </c>
      <c r="BV49">
        <f t="shared" si="216"/>
        <v>0</v>
      </c>
      <c r="BW49">
        <f t="shared" si="217"/>
        <v>0</v>
      </c>
      <c r="BX49">
        <f t="shared" si="218"/>
        <v>0</v>
      </c>
      <c r="BY49">
        <f t="shared" si="219"/>
        <v>0</v>
      </c>
      <c r="BZ49">
        <f t="shared" si="220"/>
        <v>13718.382857142857</v>
      </c>
      <c r="CA49" s="10">
        <f t="shared" si="221"/>
        <v>1420600.7142857143</v>
      </c>
    </row>
    <row r="50" spans="1:79" x14ac:dyDescent="0.2">
      <c r="A50" s="1"/>
      <c r="B50" s="11">
        <v>44146</v>
      </c>
      <c r="C50">
        <f t="shared" si="3"/>
        <v>7</v>
      </c>
      <c r="D50">
        <v>0</v>
      </c>
      <c r="E50">
        <v>7672.619999999999</v>
      </c>
      <c r="F50">
        <v>399543</v>
      </c>
      <c r="G50">
        <v>0</v>
      </c>
      <c r="H50">
        <v>221678.69000000003</v>
      </c>
      <c r="I50">
        <v>14716575</v>
      </c>
      <c r="M50">
        <v>1</v>
      </c>
      <c r="N50">
        <v>133594.12999999998</v>
      </c>
      <c r="O50">
        <v>12064576</v>
      </c>
      <c r="P50">
        <v>0</v>
      </c>
      <c r="Q50">
        <v>4464.0200000000004</v>
      </c>
      <c r="R50">
        <v>144677</v>
      </c>
      <c r="S50">
        <v>0</v>
      </c>
      <c r="T50">
        <v>5104.01</v>
      </c>
      <c r="U50">
        <v>252671</v>
      </c>
      <c r="V50">
        <v>0</v>
      </c>
      <c r="W50">
        <v>6642.68</v>
      </c>
      <c r="X50">
        <v>76917</v>
      </c>
      <c r="Y50">
        <v>0</v>
      </c>
      <c r="Z50">
        <v>202899.08999999997</v>
      </c>
      <c r="AA50" s="10">
        <v>46262202</v>
      </c>
      <c r="AC50" s="11">
        <v>44146</v>
      </c>
      <c r="AD50">
        <f t="shared" si="4"/>
        <v>0</v>
      </c>
      <c r="AE50">
        <f t="shared" si="5"/>
        <v>1096.0885714285712</v>
      </c>
      <c r="AF50">
        <f t="shared" si="6"/>
        <v>57077.571428571428</v>
      </c>
      <c r="AG50">
        <f t="shared" si="7"/>
        <v>0</v>
      </c>
      <c r="AH50">
        <f t="shared" si="8"/>
        <v>31668.384285714292</v>
      </c>
      <c r="AI50">
        <f t="shared" si="9"/>
        <v>2102367.8571428573</v>
      </c>
      <c r="AJ50">
        <f t="shared" si="10"/>
        <v>0</v>
      </c>
      <c r="AK50">
        <f t="shared" si="11"/>
        <v>0</v>
      </c>
      <c r="AL50">
        <f t="shared" si="12"/>
        <v>0</v>
      </c>
      <c r="AM50">
        <f t="shared" si="13"/>
        <v>0.14285714285714285</v>
      </c>
      <c r="AN50">
        <f t="shared" si="14"/>
        <v>19084.87571428571</v>
      </c>
      <c r="AO50">
        <f t="shared" si="15"/>
        <v>1723510.857142857</v>
      </c>
      <c r="AP50">
        <f t="shared" si="16"/>
        <v>0</v>
      </c>
      <c r="AQ50">
        <f t="shared" si="17"/>
        <v>637.7171428571429</v>
      </c>
      <c r="AR50">
        <f t="shared" si="18"/>
        <v>20668.142857142859</v>
      </c>
      <c r="AS50">
        <f t="shared" si="19"/>
        <v>0</v>
      </c>
      <c r="AT50">
        <f t="shared" si="20"/>
        <v>729.14428571428573</v>
      </c>
      <c r="AU50">
        <f t="shared" si="21"/>
        <v>36095.857142857145</v>
      </c>
      <c r="AV50">
        <f t="shared" si="22"/>
        <v>0</v>
      </c>
      <c r="AW50">
        <f t="shared" si="23"/>
        <v>948.95428571428579</v>
      </c>
      <c r="AX50">
        <f t="shared" si="24"/>
        <v>10988.142857142857</v>
      </c>
      <c r="AY50">
        <f t="shared" si="25"/>
        <v>0</v>
      </c>
      <c r="AZ50">
        <f t="shared" si="26"/>
        <v>28985.584285714282</v>
      </c>
      <c r="BA50" s="10">
        <f t="shared" si="27"/>
        <v>6608886</v>
      </c>
      <c r="BC50" s="11">
        <f t="shared" si="29"/>
        <v>43876</v>
      </c>
      <c r="BD50">
        <f t="shared" si="198"/>
        <v>0</v>
      </c>
      <c r="BE50">
        <f t="shared" si="199"/>
        <v>0</v>
      </c>
      <c r="BF50">
        <f t="shared" si="200"/>
        <v>0</v>
      </c>
      <c r="BG50">
        <f t="shared" si="201"/>
        <v>0.14285714285714285</v>
      </c>
      <c r="BH50">
        <f t="shared" si="202"/>
        <v>4082.8528571428574</v>
      </c>
      <c r="BI50">
        <f t="shared" si="203"/>
        <v>410512.42857142858</v>
      </c>
      <c r="BJ50">
        <f t="shared" si="204"/>
        <v>0</v>
      </c>
      <c r="BK50">
        <f t="shared" si="205"/>
        <v>0</v>
      </c>
      <c r="BL50">
        <f t="shared" si="206"/>
        <v>0</v>
      </c>
      <c r="BM50">
        <f t="shared" si="207"/>
        <v>0.14285714285714285</v>
      </c>
      <c r="BN50">
        <f t="shared" si="208"/>
        <v>12468.038571428571</v>
      </c>
      <c r="BO50">
        <f t="shared" si="209"/>
        <v>1283065</v>
      </c>
      <c r="BP50">
        <f t="shared" si="210"/>
        <v>0</v>
      </c>
      <c r="BQ50">
        <f t="shared" si="211"/>
        <v>18201.528571428575</v>
      </c>
      <c r="BR50">
        <f t="shared" si="212"/>
        <v>1743212</v>
      </c>
      <c r="BS50">
        <f t="shared" si="213"/>
        <v>0</v>
      </c>
      <c r="BT50">
        <f t="shared" si="214"/>
        <v>0</v>
      </c>
      <c r="BU50">
        <f t="shared" si="215"/>
        <v>0</v>
      </c>
      <c r="BV50">
        <f t="shared" si="216"/>
        <v>0</v>
      </c>
      <c r="BW50">
        <f t="shared" si="217"/>
        <v>0</v>
      </c>
      <c r="BX50">
        <f t="shared" si="218"/>
        <v>0</v>
      </c>
      <c r="BY50">
        <f t="shared" si="219"/>
        <v>0</v>
      </c>
      <c r="BZ50">
        <f t="shared" si="220"/>
        <v>13718.382857142857</v>
      </c>
      <c r="CA50" s="10">
        <f t="shared" si="221"/>
        <v>1420600.7142857143</v>
      </c>
    </row>
    <row r="51" spans="1:79" x14ac:dyDescent="0.2">
      <c r="A51" s="1"/>
      <c r="B51" s="11">
        <v>44153</v>
      </c>
      <c r="C51">
        <f t="shared" si="3"/>
        <v>7</v>
      </c>
      <c r="D51">
        <v>0</v>
      </c>
      <c r="E51">
        <v>7693.89</v>
      </c>
      <c r="F51">
        <v>400381</v>
      </c>
      <c r="G51">
        <v>0</v>
      </c>
      <c r="H51">
        <v>110981.11</v>
      </c>
      <c r="I51">
        <v>5745271</v>
      </c>
      <c r="M51">
        <v>1</v>
      </c>
      <c r="N51">
        <v>136196.63</v>
      </c>
      <c r="O51">
        <v>11236875</v>
      </c>
      <c r="P51">
        <v>0</v>
      </c>
      <c r="Q51">
        <v>0</v>
      </c>
      <c r="R51">
        <v>0</v>
      </c>
      <c r="S51">
        <v>0</v>
      </c>
      <c r="T51">
        <v>1378.13</v>
      </c>
      <c r="U51">
        <v>71084</v>
      </c>
      <c r="V51">
        <v>0</v>
      </c>
      <c r="W51">
        <v>6230.98</v>
      </c>
      <c r="X51">
        <v>72382</v>
      </c>
      <c r="Y51">
        <v>0</v>
      </c>
      <c r="Z51">
        <v>218718.75000000003</v>
      </c>
      <c r="AA51" s="10">
        <v>41378308</v>
      </c>
      <c r="AC51" s="11">
        <v>44153</v>
      </c>
      <c r="AD51">
        <f t="shared" si="4"/>
        <v>0</v>
      </c>
      <c r="AE51">
        <f t="shared" si="5"/>
        <v>1099.1271428571429</v>
      </c>
      <c r="AF51">
        <f t="shared" si="6"/>
        <v>57197.285714285717</v>
      </c>
      <c r="AG51">
        <f t="shared" si="7"/>
        <v>0</v>
      </c>
      <c r="AH51">
        <f t="shared" si="8"/>
        <v>15854.444285714286</v>
      </c>
      <c r="AI51">
        <f t="shared" si="9"/>
        <v>820753</v>
      </c>
      <c r="AJ51">
        <f t="shared" si="10"/>
        <v>0</v>
      </c>
      <c r="AK51">
        <f t="shared" si="11"/>
        <v>0</v>
      </c>
      <c r="AL51">
        <f t="shared" si="12"/>
        <v>0</v>
      </c>
      <c r="AM51">
        <f t="shared" si="13"/>
        <v>0.14285714285714285</v>
      </c>
      <c r="AN51">
        <f t="shared" si="14"/>
        <v>19456.661428571428</v>
      </c>
      <c r="AO51">
        <f t="shared" si="15"/>
        <v>1605267.857142857</v>
      </c>
      <c r="AP51">
        <f t="shared" si="16"/>
        <v>0</v>
      </c>
      <c r="AQ51">
        <f t="shared" si="17"/>
        <v>0</v>
      </c>
      <c r="AR51">
        <f t="shared" si="18"/>
        <v>0</v>
      </c>
      <c r="AS51">
        <f t="shared" si="19"/>
        <v>0</v>
      </c>
      <c r="AT51">
        <f t="shared" si="20"/>
        <v>196.87571428571431</v>
      </c>
      <c r="AU51">
        <f t="shared" si="21"/>
        <v>10154.857142857143</v>
      </c>
      <c r="AV51">
        <f t="shared" si="22"/>
        <v>0</v>
      </c>
      <c r="AW51">
        <f t="shared" si="23"/>
        <v>890.14</v>
      </c>
      <c r="AX51">
        <f t="shared" si="24"/>
        <v>10340.285714285714</v>
      </c>
      <c r="AY51">
        <f t="shared" si="25"/>
        <v>0</v>
      </c>
      <c r="AZ51">
        <f t="shared" si="26"/>
        <v>31245.535714285717</v>
      </c>
      <c r="BA51" s="10">
        <f t="shared" si="27"/>
        <v>5911186.8571428573</v>
      </c>
      <c r="BC51" s="11">
        <f t="shared" si="29"/>
        <v>43877</v>
      </c>
      <c r="BD51">
        <f t="shared" si="198"/>
        <v>0</v>
      </c>
      <c r="BE51">
        <f t="shared" si="199"/>
        <v>0</v>
      </c>
      <c r="BF51">
        <f t="shared" si="200"/>
        <v>0</v>
      </c>
      <c r="BG51">
        <f t="shared" si="201"/>
        <v>0.14285714285714285</v>
      </c>
      <c r="BH51">
        <f t="shared" si="202"/>
        <v>4082.8528571428574</v>
      </c>
      <c r="BI51">
        <f t="shared" si="203"/>
        <v>410512.42857142858</v>
      </c>
      <c r="BJ51">
        <f t="shared" si="204"/>
        <v>0</v>
      </c>
      <c r="BK51">
        <f t="shared" si="205"/>
        <v>0</v>
      </c>
      <c r="BL51">
        <f t="shared" si="206"/>
        <v>0</v>
      </c>
      <c r="BM51">
        <f t="shared" si="207"/>
        <v>0.14285714285714285</v>
      </c>
      <c r="BN51">
        <f t="shared" si="208"/>
        <v>12468.038571428571</v>
      </c>
      <c r="BO51">
        <f t="shared" si="209"/>
        <v>1283065</v>
      </c>
      <c r="BP51">
        <f t="shared" si="210"/>
        <v>0</v>
      </c>
      <c r="BQ51">
        <f t="shared" si="211"/>
        <v>18201.528571428575</v>
      </c>
      <c r="BR51">
        <f t="shared" si="212"/>
        <v>1743212</v>
      </c>
      <c r="BS51">
        <f t="shared" si="213"/>
        <v>0</v>
      </c>
      <c r="BT51">
        <f t="shared" si="214"/>
        <v>0</v>
      </c>
      <c r="BU51">
        <f t="shared" si="215"/>
        <v>0</v>
      </c>
      <c r="BV51">
        <f t="shared" si="216"/>
        <v>0</v>
      </c>
      <c r="BW51">
        <f t="shared" si="217"/>
        <v>0</v>
      </c>
      <c r="BX51">
        <f t="shared" si="218"/>
        <v>0</v>
      </c>
      <c r="BY51">
        <f t="shared" si="219"/>
        <v>0</v>
      </c>
      <c r="BZ51">
        <f t="shared" si="220"/>
        <v>13718.382857142857</v>
      </c>
      <c r="CA51" s="10">
        <f t="shared" si="221"/>
        <v>1420600.7142857143</v>
      </c>
    </row>
    <row r="52" spans="1:79" x14ac:dyDescent="0.2">
      <c r="A52" s="1"/>
      <c r="B52" s="11">
        <v>44160</v>
      </c>
      <c r="C52">
        <f t="shared" si="3"/>
        <v>7</v>
      </c>
      <c r="D52">
        <v>0</v>
      </c>
      <c r="E52">
        <v>7705.8</v>
      </c>
      <c r="F52">
        <v>392146</v>
      </c>
      <c r="G52">
        <v>0</v>
      </c>
      <c r="H52">
        <v>100549.32999999999</v>
      </c>
      <c r="I52">
        <v>3713491</v>
      </c>
      <c r="M52">
        <v>1</v>
      </c>
      <c r="N52">
        <v>165968.01999999996</v>
      </c>
      <c r="O52">
        <v>12273098</v>
      </c>
      <c r="S52">
        <v>0</v>
      </c>
      <c r="T52">
        <v>1407.84</v>
      </c>
      <c r="U52">
        <v>81872</v>
      </c>
      <c r="V52">
        <v>0</v>
      </c>
      <c r="W52">
        <v>6999.71</v>
      </c>
      <c r="X52">
        <v>69971</v>
      </c>
      <c r="Y52">
        <v>0</v>
      </c>
      <c r="Z52">
        <v>203447.55000000002</v>
      </c>
      <c r="AA52" s="10">
        <v>23596228</v>
      </c>
      <c r="AC52" s="11">
        <v>44160</v>
      </c>
      <c r="AD52">
        <f t="shared" si="4"/>
        <v>0</v>
      </c>
      <c r="AE52">
        <f t="shared" si="5"/>
        <v>1100.8285714285714</v>
      </c>
      <c r="AF52">
        <f t="shared" si="6"/>
        <v>56020.857142857145</v>
      </c>
      <c r="AG52">
        <f t="shared" si="7"/>
        <v>0</v>
      </c>
      <c r="AH52">
        <f t="shared" si="8"/>
        <v>14364.189999999999</v>
      </c>
      <c r="AI52">
        <f t="shared" si="9"/>
        <v>530498.71428571432</v>
      </c>
      <c r="AJ52">
        <f t="shared" si="10"/>
        <v>0</v>
      </c>
      <c r="AK52">
        <f t="shared" si="11"/>
        <v>0</v>
      </c>
      <c r="AL52">
        <f t="shared" si="12"/>
        <v>0</v>
      </c>
      <c r="AM52">
        <f t="shared" si="13"/>
        <v>0.14285714285714285</v>
      </c>
      <c r="AN52">
        <f t="shared" si="14"/>
        <v>23709.717142857138</v>
      </c>
      <c r="AO52">
        <f t="shared" si="15"/>
        <v>1753299.7142857143</v>
      </c>
      <c r="AP52">
        <f t="shared" si="16"/>
        <v>0</v>
      </c>
      <c r="AQ52">
        <f t="shared" si="17"/>
        <v>0</v>
      </c>
      <c r="AR52">
        <f t="shared" si="18"/>
        <v>0</v>
      </c>
      <c r="AS52">
        <f t="shared" si="19"/>
        <v>0</v>
      </c>
      <c r="AT52">
        <f t="shared" si="20"/>
        <v>201.11999999999998</v>
      </c>
      <c r="AU52">
        <f t="shared" si="21"/>
        <v>11696</v>
      </c>
      <c r="AV52">
        <f t="shared" si="22"/>
        <v>0</v>
      </c>
      <c r="AW52">
        <f t="shared" si="23"/>
        <v>999.95857142857142</v>
      </c>
      <c r="AX52">
        <f t="shared" si="24"/>
        <v>9995.8571428571431</v>
      </c>
      <c r="AY52">
        <f t="shared" si="25"/>
        <v>0</v>
      </c>
      <c r="AZ52">
        <f t="shared" si="26"/>
        <v>29063.935714285715</v>
      </c>
      <c r="BA52" s="10">
        <f t="shared" si="27"/>
        <v>3370889.7142857141</v>
      </c>
      <c r="BC52" s="11">
        <f t="shared" si="29"/>
        <v>43878</v>
      </c>
      <c r="BD52">
        <f t="shared" si="198"/>
        <v>0</v>
      </c>
      <c r="BE52">
        <f t="shared" si="199"/>
        <v>0</v>
      </c>
      <c r="BF52">
        <f t="shared" si="200"/>
        <v>0</v>
      </c>
      <c r="BG52">
        <f t="shared" si="201"/>
        <v>0.14285714285714285</v>
      </c>
      <c r="BH52">
        <f t="shared" si="202"/>
        <v>4082.8528571428574</v>
      </c>
      <c r="BI52">
        <f t="shared" si="203"/>
        <v>410512.42857142858</v>
      </c>
      <c r="BJ52">
        <f t="shared" si="204"/>
        <v>0</v>
      </c>
      <c r="BK52">
        <f t="shared" si="205"/>
        <v>0</v>
      </c>
      <c r="BL52">
        <f t="shared" si="206"/>
        <v>0</v>
      </c>
      <c r="BM52">
        <f t="shared" si="207"/>
        <v>0.14285714285714285</v>
      </c>
      <c r="BN52">
        <f t="shared" si="208"/>
        <v>12468.038571428571</v>
      </c>
      <c r="BO52">
        <f t="shared" si="209"/>
        <v>1283065</v>
      </c>
      <c r="BP52">
        <f t="shared" si="210"/>
        <v>0</v>
      </c>
      <c r="BQ52">
        <f t="shared" si="211"/>
        <v>18201.528571428575</v>
      </c>
      <c r="BR52">
        <f t="shared" si="212"/>
        <v>1743212</v>
      </c>
      <c r="BS52">
        <f t="shared" si="213"/>
        <v>0</v>
      </c>
      <c r="BT52">
        <f t="shared" si="214"/>
        <v>0</v>
      </c>
      <c r="BU52">
        <f t="shared" si="215"/>
        <v>0</v>
      </c>
      <c r="BV52">
        <f t="shared" si="216"/>
        <v>0</v>
      </c>
      <c r="BW52">
        <f t="shared" si="217"/>
        <v>0</v>
      </c>
      <c r="BX52">
        <f t="shared" si="218"/>
        <v>0</v>
      </c>
      <c r="BY52">
        <f t="shared" si="219"/>
        <v>0</v>
      </c>
      <c r="BZ52">
        <f t="shared" si="220"/>
        <v>13718.382857142857</v>
      </c>
      <c r="CA52" s="10">
        <f t="shared" si="221"/>
        <v>1420600.7142857143</v>
      </c>
    </row>
    <row r="53" spans="1:79" x14ac:dyDescent="0.2">
      <c r="A53" s="1"/>
      <c r="B53" s="11">
        <v>44167</v>
      </c>
      <c r="C53">
        <f t="shared" si="3"/>
        <v>7</v>
      </c>
      <c r="D53">
        <v>0</v>
      </c>
      <c r="E53">
        <v>6242.82</v>
      </c>
      <c r="F53">
        <v>386791</v>
      </c>
      <c r="G53">
        <v>0</v>
      </c>
      <c r="H53">
        <v>81990.850000000006</v>
      </c>
      <c r="I53">
        <v>5503499</v>
      </c>
      <c r="M53">
        <v>1</v>
      </c>
      <c r="N53">
        <v>532702.91</v>
      </c>
      <c r="O53">
        <v>40270248</v>
      </c>
      <c r="P53">
        <v>0</v>
      </c>
      <c r="Q53">
        <v>12590.99</v>
      </c>
      <c r="R53">
        <v>724981</v>
      </c>
      <c r="S53">
        <v>0</v>
      </c>
      <c r="T53">
        <v>53.99</v>
      </c>
      <c r="U53">
        <v>5875</v>
      </c>
      <c r="V53">
        <v>0</v>
      </c>
      <c r="W53">
        <v>3209.91</v>
      </c>
      <c r="X53">
        <v>43754</v>
      </c>
      <c r="Y53">
        <v>0</v>
      </c>
      <c r="Z53">
        <v>277565.28999999998</v>
      </c>
      <c r="AA53" s="10">
        <v>21167575</v>
      </c>
      <c r="AC53" s="11">
        <v>44167</v>
      </c>
      <c r="AD53">
        <f t="shared" si="4"/>
        <v>0</v>
      </c>
      <c r="AE53">
        <f t="shared" si="5"/>
        <v>891.83142857142855</v>
      </c>
      <c r="AF53">
        <f t="shared" si="6"/>
        <v>55255.857142857145</v>
      </c>
      <c r="AG53">
        <f t="shared" si="7"/>
        <v>0</v>
      </c>
      <c r="AH53">
        <f t="shared" si="8"/>
        <v>11712.978571428572</v>
      </c>
      <c r="AI53">
        <f t="shared" si="9"/>
        <v>786214.14285714284</v>
      </c>
      <c r="AJ53">
        <f t="shared" si="10"/>
        <v>0</v>
      </c>
      <c r="AK53">
        <f t="shared" si="11"/>
        <v>0</v>
      </c>
      <c r="AL53">
        <f t="shared" si="12"/>
        <v>0</v>
      </c>
      <c r="AM53">
        <f t="shared" si="13"/>
        <v>0.14285714285714285</v>
      </c>
      <c r="AN53">
        <f t="shared" si="14"/>
        <v>76100.415714285715</v>
      </c>
      <c r="AO53">
        <f t="shared" si="15"/>
        <v>5752892.5714285718</v>
      </c>
      <c r="AP53">
        <f t="shared" si="16"/>
        <v>0</v>
      </c>
      <c r="AQ53">
        <f t="shared" si="17"/>
        <v>1798.712857142857</v>
      </c>
      <c r="AR53">
        <f t="shared" si="18"/>
        <v>103568.71428571429</v>
      </c>
      <c r="AS53">
        <f t="shared" si="19"/>
        <v>0</v>
      </c>
      <c r="AT53">
        <f t="shared" si="20"/>
        <v>7.7128571428571435</v>
      </c>
      <c r="AU53">
        <f t="shared" si="21"/>
        <v>839.28571428571433</v>
      </c>
      <c r="AV53">
        <f t="shared" si="22"/>
        <v>0</v>
      </c>
      <c r="AW53">
        <f t="shared" si="23"/>
        <v>458.55857142857138</v>
      </c>
      <c r="AX53">
        <f t="shared" si="24"/>
        <v>6250.5714285714284</v>
      </c>
      <c r="AY53">
        <f t="shared" si="25"/>
        <v>0</v>
      </c>
      <c r="AZ53">
        <f t="shared" si="26"/>
        <v>39652.184285714284</v>
      </c>
      <c r="BA53" s="10">
        <f t="shared" si="27"/>
        <v>3023939.2857142859</v>
      </c>
      <c r="BC53" s="11">
        <f t="shared" si="29"/>
        <v>43879</v>
      </c>
      <c r="BD53">
        <f t="shared" si="198"/>
        <v>0</v>
      </c>
      <c r="BE53">
        <f t="shared" si="199"/>
        <v>0</v>
      </c>
      <c r="BF53">
        <f t="shared" si="200"/>
        <v>0</v>
      </c>
      <c r="BG53">
        <f t="shared" si="201"/>
        <v>0.14285714285714285</v>
      </c>
      <c r="BH53">
        <f t="shared" si="202"/>
        <v>4082.8528571428574</v>
      </c>
      <c r="BI53">
        <f t="shared" si="203"/>
        <v>410512.42857142858</v>
      </c>
      <c r="BJ53">
        <f t="shared" si="204"/>
        <v>0</v>
      </c>
      <c r="BK53">
        <f t="shared" si="205"/>
        <v>0</v>
      </c>
      <c r="BL53">
        <f t="shared" si="206"/>
        <v>0</v>
      </c>
      <c r="BM53">
        <f t="shared" si="207"/>
        <v>0.14285714285714285</v>
      </c>
      <c r="BN53">
        <f t="shared" si="208"/>
        <v>12468.038571428571</v>
      </c>
      <c r="BO53">
        <f t="shared" si="209"/>
        <v>1283065</v>
      </c>
      <c r="BP53">
        <f t="shared" si="210"/>
        <v>0</v>
      </c>
      <c r="BQ53">
        <f t="shared" si="211"/>
        <v>18201.528571428575</v>
      </c>
      <c r="BR53">
        <f t="shared" si="212"/>
        <v>1743212</v>
      </c>
      <c r="BS53">
        <f t="shared" si="213"/>
        <v>0</v>
      </c>
      <c r="BT53">
        <f t="shared" si="214"/>
        <v>0</v>
      </c>
      <c r="BU53">
        <f t="shared" si="215"/>
        <v>0</v>
      </c>
      <c r="BV53">
        <f t="shared" si="216"/>
        <v>0</v>
      </c>
      <c r="BW53">
        <f t="shared" si="217"/>
        <v>0</v>
      </c>
      <c r="BX53">
        <f t="shared" si="218"/>
        <v>0</v>
      </c>
      <c r="BY53">
        <f t="shared" si="219"/>
        <v>0</v>
      </c>
      <c r="BZ53">
        <f t="shared" si="220"/>
        <v>13718.382857142857</v>
      </c>
      <c r="CA53" s="10">
        <f t="shared" si="221"/>
        <v>1420600.7142857143</v>
      </c>
    </row>
    <row r="54" spans="1:79" x14ac:dyDescent="0.2">
      <c r="A54" s="1"/>
      <c r="B54" s="11">
        <v>44174</v>
      </c>
      <c r="C54">
        <f t="shared" si="3"/>
        <v>7</v>
      </c>
      <c r="D54">
        <v>0</v>
      </c>
      <c r="E54">
        <v>800.75</v>
      </c>
      <c r="F54">
        <v>49024</v>
      </c>
      <c r="G54">
        <v>0</v>
      </c>
      <c r="H54">
        <v>32602.97</v>
      </c>
      <c r="I54">
        <v>2768556</v>
      </c>
      <c r="M54">
        <v>1</v>
      </c>
      <c r="N54">
        <v>454962.16</v>
      </c>
      <c r="O54">
        <v>31211694</v>
      </c>
      <c r="P54">
        <v>0</v>
      </c>
      <c r="Q54">
        <v>226287.76</v>
      </c>
      <c r="R54">
        <v>10959766</v>
      </c>
      <c r="Y54">
        <v>1</v>
      </c>
      <c r="Z54">
        <v>221393.11</v>
      </c>
      <c r="AA54" s="10">
        <v>15622009</v>
      </c>
      <c r="AC54" s="11">
        <v>44174</v>
      </c>
      <c r="AD54">
        <f t="shared" si="4"/>
        <v>0</v>
      </c>
      <c r="AE54">
        <f t="shared" si="5"/>
        <v>114.39285714285714</v>
      </c>
      <c r="AF54">
        <f t="shared" si="6"/>
        <v>7003.4285714285716</v>
      </c>
      <c r="AG54">
        <f t="shared" si="7"/>
        <v>0</v>
      </c>
      <c r="AH54">
        <f t="shared" si="8"/>
        <v>4657.5671428571432</v>
      </c>
      <c r="AI54">
        <f t="shared" si="9"/>
        <v>395508</v>
      </c>
      <c r="AJ54">
        <f t="shared" si="10"/>
        <v>0</v>
      </c>
      <c r="AK54">
        <f t="shared" si="11"/>
        <v>0</v>
      </c>
      <c r="AL54">
        <f t="shared" si="12"/>
        <v>0</v>
      </c>
      <c r="AM54">
        <f t="shared" si="13"/>
        <v>0.14285714285714285</v>
      </c>
      <c r="AN54">
        <f t="shared" si="14"/>
        <v>64994.59428571428</v>
      </c>
      <c r="AO54">
        <f t="shared" si="15"/>
        <v>4458813.4285714282</v>
      </c>
      <c r="AP54">
        <f t="shared" si="16"/>
        <v>0</v>
      </c>
      <c r="AQ54">
        <f t="shared" si="17"/>
        <v>32326.822857142859</v>
      </c>
      <c r="AR54">
        <f t="shared" si="18"/>
        <v>1565680.857142857</v>
      </c>
      <c r="AS54">
        <f t="shared" si="19"/>
        <v>0</v>
      </c>
      <c r="AT54">
        <f t="shared" si="20"/>
        <v>0</v>
      </c>
      <c r="AU54">
        <f t="shared" si="21"/>
        <v>0</v>
      </c>
      <c r="AV54">
        <f t="shared" si="22"/>
        <v>0</v>
      </c>
      <c r="AW54">
        <f t="shared" si="23"/>
        <v>0</v>
      </c>
      <c r="AX54">
        <f t="shared" si="24"/>
        <v>0</v>
      </c>
      <c r="AY54">
        <f t="shared" si="25"/>
        <v>0.14285714285714285</v>
      </c>
      <c r="AZ54">
        <f t="shared" si="26"/>
        <v>31627.587142857141</v>
      </c>
      <c r="BA54" s="10">
        <f t="shared" si="27"/>
        <v>2231715.5714285714</v>
      </c>
      <c r="BC54" s="11">
        <f t="shared" si="29"/>
        <v>43880</v>
      </c>
      <c r="BD54">
        <f t="shared" si="54"/>
        <v>0</v>
      </c>
      <c r="BE54">
        <f t="shared" si="79"/>
        <v>0</v>
      </c>
      <c r="BF54">
        <f t="shared" si="80"/>
        <v>0</v>
      </c>
      <c r="BG54">
        <f t="shared" si="81"/>
        <v>0.14285714285714285</v>
      </c>
      <c r="BH54">
        <f t="shared" si="82"/>
        <v>2240.5614285714282</v>
      </c>
      <c r="BI54">
        <f t="shared" si="83"/>
        <v>188468</v>
      </c>
      <c r="BJ54">
        <f t="shared" si="84"/>
        <v>0</v>
      </c>
      <c r="BK54">
        <f t="shared" si="85"/>
        <v>0</v>
      </c>
      <c r="BL54">
        <f t="shared" si="86"/>
        <v>0</v>
      </c>
      <c r="BM54">
        <f t="shared" si="87"/>
        <v>0.14285714285714285</v>
      </c>
      <c r="BN54">
        <f t="shared" si="88"/>
        <v>7217.2928571428574</v>
      </c>
      <c r="BO54">
        <f t="shared" si="89"/>
        <v>666969.85714285716</v>
      </c>
      <c r="BP54">
        <f t="shared" si="90"/>
        <v>0</v>
      </c>
      <c r="BQ54">
        <f t="shared" si="91"/>
        <v>8504.6600000000017</v>
      </c>
      <c r="BR54">
        <f t="shared" si="92"/>
        <v>860070.28571428568</v>
      </c>
      <c r="BS54">
        <f t="shared" si="93"/>
        <v>0</v>
      </c>
      <c r="BT54">
        <f t="shared" si="94"/>
        <v>0</v>
      </c>
      <c r="BU54">
        <f t="shared" si="95"/>
        <v>0</v>
      </c>
      <c r="BV54">
        <f t="shared" si="96"/>
        <v>0</v>
      </c>
      <c r="BW54">
        <f t="shared" si="97"/>
        <v>0</v>
      </c>
      <c r="BX54">
        <f t="shared" si="98"/>
        <v>0</v>
      </c>
      <c r="BY54">
        <f t="shared" si="99"/>
        <v>0</v>
      </c>
      <c r="BZ54">
        <f t="shared" si="100"/>
        <v>5986.6857142857125</v>
      </c>
      <c r="CA54" s="10">
        <f t="shared" si="101"/>
        <v>636954.85714285716</v>
      </c>
    </row>
    <row r="55" spans="1:79" x14ac:dyDescent="0.2">
      <c r="A55" s="1"/>
      <c r="B55" s="11">
        <v>44181</v>
      </c>
      <c r="C55">
        <f t="shared" si="3"/>
        <v>7</v>
      </c>
      <c r="D55">
        <v>0</v>
      </c>
      <c r="E55">
        <v>0</v>
      </c>
      <c r="F55">
        <v>0</v>
      </c>
      <c r="G55">
        <v>0</v>
      </c>
      <c r="H55">
        <v>25769.3</v>
      </c>
      <c r="I55">
        <v>2174889</v>
      </c>
      <c r="M55">
        <v>1</v>
      </c>
      <c r="N55">
        <v>602831.19999999995</v>
      </c>
      <c r="O55">
        <v>36233448</v>
      </c>
      <c r="P55">
        <v>0</v>
      </c>
      <c r="Q55">
        <v>298162.77</v>
      </c>
      <c r="R55">
        <v>15864609</v>
      </c>
      <c r="Y55">
        <v>1</v>
      </c>
      <c r="Z55">
        <v>243237.19</v>
      </c>
      <c r="AA55" s="10">
        <v>17314970</v>
      </c>
      <c r="AC55" s="11">
        <v>44181</v>
      </c>
      <c r="AD55">
        <f t="shared" si="4"/>
        <v>0</v>
      </c>
      <c r="AE55">
        <f t="shared" si="5"/>
        <v>0</v>
      </c>
      <c r="AF55">
        <f t="shared" si="6"/>
        <v>0</v>
      </c>
      <c r="AG55">
        <f t="shared" si="7"/>
        <v>0</v>
      </c>
      <c r="AH55">
        <f t="shared" si="8"/>
        <v>3681.3285714285712</v>
      </c>
      <c r="AI55">
        <f t="shared" si="9"/>
        <v>310698.42857142858</v>
      </c>
      <c r="AJ55">
        <f t="shared" si="10"/>
        <v>0</v>
      </c>
      <c r="AK55">
        <f t="shared" si="11"/>
        <v>0</v>
      </c>
      <c r="AL55">
        <f t="shared" si="12"/>
        <v>0</v>
      </c>
      <c r="AM55">
        <f t="shared" si="13"/>
        <v>0.14285714285714285</v>
      </c>
      <c r="AN55">
        <f t="shared" si="14"/>
        <v>86118.742857142846</v>
      </c>
      <c r="AO55">
        <f t="shared" si="15"/>
        <v>5176206.8571428573</v>
      </c>
      <c r="AP55">
        <f t="shared" si="16"/>
        <v>0</v>
      </c>
      <c r="AQ55">
        <f t="shared" si="17"/>
        <v>42594.681428571428</v>
      </c>
      <c r="AR55">
        <f t="shared" si="18"/>
        <v>2266372.7142857141</v>
      </c>
      <c r="AS55">
        <f t="shared" si="19"/>
        <v>0</v>
      </c>
      <c r="AT55">
        <f t="shared" si="20"/>
        <v>0</v>
      </c>
      <c r="AU55">
        <f t="shared" si="21"/>
        <v>0</v>
      </c>
      <c r="AV55">
        <f t="shared" si="22"/>
        <v>0</v>
      </c>
      <c r="AW55">
        <f t="shared" si="23"/>
        <v>0</v>
      </c>
      <c r="AX55">
        <f t="shared" si="24"/>
        <v>0</v>
      </c>
      <c r="AY55">
        <f t="shared" si="25"/>
        <v>0.14285714285714285</v>
      </c>
      <c r="AZ55">
        <f t="shared" si="26"/>
        <v>34748.17</v>
      </c>
      <c r="BA55" s="10">
        <f t="shared" si="27"/>
        <v>2473567.1428571427</v>
      </c>
      <c r="BC55" s="11">
        <f t="shared" si="29"/>
        <v>43881</v>
      </c>
      <c r="BD55">
        <f t="shared" ref="BD55:BD60" si="222">BD54</f>
        <v>0</v>
      </c>
      <c r="BE55">
        <f t="shared" ref="BE55:BE60" si="223">BE54</f>
        <v>0</v>
      </c>
      <c r="BF55">
        <f t="shared" ref="BF55:BF60" si="224">BF54</f>
        <v>0</v>
      </c>
      <c r="BG55">
        <f t="shared" ref="BG55:BG60" si="225">BG54</f>
        <v>0.14285714285714285</v>
      </c>
      <c r="BH55">
        <f t="shared" ref="BH55:BH60" si="226">BH54</f>
        <v>2240.5614285714282</v>
      </c>
      <c r="BI55">
        <f t="shared" ref="BI55:BI60" si="227">BI54</f>
        <v>188468</v>
      </c>
      <c r="BJ55">
        <f t="shared" ref="BJ55:BJ60" si="228">BJ54</f>
        <v>0</v>
      </c>
      <c r="BK55">
        <f t="shared" ref="BK55:BK60" si="229">BK54</f>
        <v>0</v>
      </c>
      <c r="BL55">
        <f t="shared" ref="BL55:BL60" si="230">BL54</f>
        <v>0</v>
      </c>
      <c r="BM55">
        <f t="shared" ref="BM55:BM60" si="231">BM54</f>
        <v>0.14285714285714285</v>
      </c>
      <c r="BN55">
        <f t="shared" ref="BN55:BN60" si="232">BN54</f>
        <v>7217.2928571428574</v>
      </c>
      <c r="BO55">
        <f t="shared" ref="BO55:BO60" si="233">BO54</f>
        <v>666969.85714285716</v>
      </c>
      <c r="BP55">
        <f t="shared" ref="BP55:BP60" si="234">BP54</f>
        <v>0</v>
      </c>
      <c r="BQ55">
        <f t="shared" ref="BQ55:BQ60" si="235">BQ54</f>
        <v>8504.6600000000017</v>
      </c>
      <c r="BR55">
        <f t="shared" ref="BR55:BR60" si="236">BR54</f>
        <v>860070.28571428568</v>
      </c>
      <c r="BS55">
        <f t="shared" ref="BS55:BS60" si="237">BS54</f>
        <v>0</v>
      </c>
      <c r="BT55">
        <f t="shared" ref="BT55:BT60" si="238">BT54</f>
        <v>0</v>
      </c>
      <c r="BU55">
        <f t="shared" ref="BU55:BU60" si="239">BU54</f>
        <v>0</v>
      </c>
      <c r="BV55">
        <f t="shared" ref="BV55:BV60" si="240">BV54</f>
        <v>0</v>
      </c>
      <c r="BW55">
        <f t="shared" ref="BW55:BW60" si="241">BW54</f>
        <v>0</v>
      </c>
      <c r="BX55">
        <f t="shared" ref="BX55:BX60" si="242">BX54</f>
        <v>0</v>
      </c>
      <c r="BY55">
        <f t="shared" ref="BY55:BY60" si="243">BY54</f>
        <v>0</v>
      </c>
      <c r="BZ55">
        <f t="shared" ref="BZ55:BZ60" si="244">BZ54</f>
        <v>5986.6857142857125</v>
      </c>
      <c r="CA55" s="10">
        <f t="shared" ref="CA55:CA60" si="245">CA54</f>
        <v>636954.85714285716</v>
      </c>
    </row>
    <row r="56" spans="1:79" x14ac:dyDescent="0.2">
      <c r="A56" s="1"/>
      <c r="B56" s="11">
        <v>44188</v>
      </c>
      <c r="C56">
        <f t="shared" si="3"/>
        <v>7</v>
      </c>
      <c r="D56">
        <v>0</v>
      </c>
      <c r="E56">
        <v>0</v>
      </c>
      <c r="F56">
        <v>0</v>
      </c>
      <c r="G56">
        <v>0</v>
      </c>
      <c r="H56">
        <v>20209.97</v>
      </c>
      <c r="I56">
        <v>2089572</v>
      </c>
      <c r="M56">
        <v>1</v>
      </c>
      <c r="N56">
        <v>128470.26000000001</v>
      </c>
      <c r="O56">
        <v>8240970</v>
      </c>
      <c r="P56">
        <v>0</v>
      </c>
      <c r="Q56">
        <v>225442.91</v>
      </c>
      <c r="R56">
        <v>23066265</v>
      </c>
      <c r="Y56">
        <v>1</v>
      </c>
      <c r="Z56">
        <v>386007.12000000005</v>
      </c>
      <c r="AA56" s="10">
        <v>32895104</v>
      </c>
      <c r="AC56" s="11">
        <v>44188</v>
      </c>
      <c r="AD56">
        <f t="shared" si="4"/>
        <v>0</v>
      </c>
      <c r="AE56">
        <f t="shared" si="5"/>
        <v>0</v>
      </c>
      <c r="AF56">
        <f t="shared" si="6"/>
        <v>0</v>
      </c>
      <c r="AG56">
        <f t="shared" si="7"/>
        <v>0</v>
      </c>
      <c r="AH56">
        <f t="shared" si="8"/>
        <v>2887.1385714285716</v>
      </c>
      <c r="AI56">
        <f t="shared" si="9"/>
        <v>298510.28571428574</v>
      </c>
      <c r="AJ56">
        <f t="shared" si="10"/>
        <v>0</v>
      </c>
      <c r="AK56">
        <f t="shared" si="11"/>
        <v>0</v>
      </c>
      <c r="AL56">
        <f t="shared" si="12"/>
        <v>0</v>
      </c>
      <c r="AM56">
        <f t="shared" si="13"/>
        <v>0.14285714285714285</v>
      </c>
      <c r="AN56">
        <f t="shared" si="14"/>
        <v>18352.894285714287</v>
      </c>
      <c r="AO56">
        <f t="shared" si="15"/>
        <v>1177281.4285714286</v>
      </c>
      <c r="AP56">
        <f t="shared" si="16"/>
        <v>0</v>
      </c>
      <c r="AQ56">
        <f t="shared" si="17"/>
        <v>32206.13</v>
      </c>
      <c r="AR56">
        <f t="shared" si="18"/>
        <v>3295180.7142857141</v>
      </c>
      <c r="AS56">
        <f t="shared" si="19"/>
        <v>0</v>
      </c>
      <c r="AT56">
        <f t="shared" si="20"/>
        <v>0</v>
      </c>
      <c r="AU56">
        <f t="shared" si="21"/>
        <v>0</v>
      </c>
      <c r="AV56">
        <f t="shared" si="22"/>
        <v>0</v>
      </c>
      <c r="AW56">
        <f t="shared" si="23"/>
        <v>0</v>
      </c>
      <c r="AX56">
        <f t="shared" si="24"/>
        <v>0</v>
      </c>
      <c r="AY56">
        <f t="shared" si="25"/>
        <v>0.14285714285714285</v>
      </c>
      <c r="AZ56">
        <f t="shared" si="26"/>
        <v>55143.874285714293</v>
      </c>
      <c r="BA56" s="10">
        <f t="shared" si="27"/>
        <v>4699300.5714285718</v>
      </c>
      <c r="BC56" s="11">
        <f t="shared" si="29"/>
        <v>43882</v>
      </c>
      <c r="BD56">
        <f t="shared" si="222"/>
        <v>0</v>
      </c>
      <c r="BE56">
        <f t="shared" si="223"/>
        <v>0</v>
      </c>
      <c r="BF56">
        <f t="shared" si="224"/>
        <v>0</v>
      </c>
      <c r="BG56">
        <f t="shared" si="225"/>
        <v>0.14285714285714285</v>
      </c>
      <c r="BH56">
        <f t="shared" si="226"/>
        <v>2240.5614285714282</v>
      </c>
      <c r="BI56">
        <f t="shared" si="227"/>
        <v>188468</v>
      </c>
      <c r="BJ56">
        <f t="shared" si="228"/>
        <v>0</v>
      </c>
      <c r="BK56">
        <f t="shared" si="229"/>
        <v>0</v>
      </c>
      <c r="BL56">
        <f t="shared" si="230"/>
        <v>0</v>
      </c>
      <c r="BM56">
        <f t="shared" si="231"/>
        <v>0.14285714285714285</v>
      </c>
      <c r="BN56">
        <f t="shared" si="232"/>
        <v>7217.2928571428574</v>
      </c>
      <c r="BO56">
        <f t="shared" si="233"/>
        <v>666969.85714285716</v>
      </c>
      <c r="BP56">
        <f t="shared" si="234"/>
        <v>0</v>
      </c>
      <c r="BQ56">
        <f t="shared" si="235"/>
        <v>8504.6600000000017</v>
      </c>
      <c r="BR56">
        <f t="shared" si="236"/>
        <v>860070.28571428568</v>
      </c>
      <c r="BS56">
        <f t="shared" si="237"/>
        <v>0</v>
      </c>
      <c r="BT56">
        <f t="shared" si="238"/>
        <v>0</v>
      </c>
      <c r="BU56">
        <f t="shared" si="239"/>
        <v>0</v>
      </c>
      <c r="BV56">
        <f t="shared" si="240"/>
        <v>0</v>
      </c>
      <c r="BW56">
        <f t="shared" si="241"/>
        <v>0</v>
      </c>
      <c r="BX56">
        <f t="shared" si="242"/>
        <v>0</v>
      </c>
      <c r="BY56">
        <f t="shared" si="243"/>
        <v>0</v>
      </c>
      <c r="BZ56">
        <f t="shared" si="244"/>
        <v>5986.6857142857125</v>
      </c>
      <c r="CA56" s="10">
        <f t="shared" si="245"/>
        <v>636954.85714285716</v>
      </c>
    </row>
    <row r="57" spans="1:79" x14ac:dyDescent="0.2">
      <c r="A57" s="1"/>
      <c r="B57" s="11">
        <v>44195</v>
      </c>
      <c r="C57">
        <f t="shared" si="3"/>
        <v>7</v>
      </c>
      <c r="D57">
        <v>0</v>
      </c>
      <c r="E57">
        <v>0</v>
      </c>
      <c r="F57">
        <v>0</v>
      </c>
      <c r="G57">
        <v>0</v>
      </c>
      <c r="H57">
        <v>21897.41</v>
      </c>
      <c r="I57">
        <v>2721441</v>
      </c>
      <c r="M57">
        <v>1</v>
      </c>
      <c r="N57">
        <v>158180.53</v>
      </c>
      <c r="O57">
        <v>19048738</v>
      </c>
      <c r="P57">
        <v>0</v>
      </c>
      <c r="Q57">
        <v>139534.42000000001</v>
      </c>
      <c r="R57">
        <v>19751803</v>
      </c>
      <c r="Y57">
        <v>1</v>
      </c>
      <c r="Z57">
        <v>175197.66999999998</v>
      </c>
      <c r="AA57" s="10">
        <v>17162882</v>
      </c>
      <c r="AC57" s="11">
        <v>44195</v>
      </c>
      <c r="AD57">
        <f t="shared" si="4"/>
        <v>0</v>
      </c>
      <c r="AE57">
        <f t="shared" si="5"/>
        <v>0</v>
      </c>
      <c r="AF57">
        <f t="shared" si="6"/>
        <v>0</v>
      </c>
      <c r="AG57">
        <f t="shared" si="7"/>
        <v>0</v>
      </c>
      <c r="AH57">
        <f t="shared" si="8"/>
        <v>3128.2014285714286</v>
      </c>
      <c r="AI57">
        <f t="shared" si="9"/>
        <v>388777.28571428574</v>
      </c>
      <c r="AJ57">
        <f t="shared" si="10"/>
        <v>0</v>
      </c>
      <c r="AK57">
        <f t="shared" si="11"/>
        <v>0</v>
      </c>
      <c r="AL57">
        <f t="shared" si="12"/>
        <v>0</v>
      </c>
      <c r="AM57">
        <f t="shared" si="13"/>
        <v>0.14285714285714285</v>
      </c>
      <c r="AN57">
        <f t="shared" si="14"/>
        <v>22597.21857142857</v>
      </c>
      <c r="AO57">
        <f t="shared" si="15"/>
        <v>2721248.2857142859</v>
      </c>
      <c r="AP57">
        <f t="shared" si="16"/>
        <v>0</v>
      </c>
      <c r="AQ57">
        <f t="shared" si="17"/>
        <v>19933.488571428574</v>
      </c>
      <c r="AR57">
        <f t="shared" si="18"/>
        <v>2821686.1428571427</v>
      </c>
      <c r="AS57">
        <f t="shared" si="19"/>
        <v>0</v>
      </c>
      <c r="AT57">
        <f t="shared" si="20"/>
        <v>0</v>
      </c>
      <c r="AU57">
        <f t="shared" si="21"/>
        <v>0</v>
      </c>
      <c r="AV57">
        <f t="shared" si="22"/>
        <v>0</v>
      </c>
      <c r="AW57">
        <f t="shared" si="23"/>
        <v>0</v>
      </c>
      <c r="AX57">
        <f t="shared" si="24"/>
        <v>0</v>
      </c>
      <c r="AY57">
        <f t="shared" si="25"/>
        <v>0.14285714285714285</v>
      </c>
      <c r="AZ57">
        <f t="shared" si="26"/>
        <v>25028.23857142857</v>
      </c>
      <c r="BA57" s="10">
        <f t="shared" si="27"/>
        <v>2451840.2857142859</v>
      </c>
      <c r="BC57" s="11">
        <f t="shared" si="29"/>
        <v>43883</v>
      </c>
      <c r="BD57">
        <f t="shared" si="222"/>
        <v>0</v>
      </c>
      <c r="BE57">
        <f t="shared" si="223"/>
        <v>0</v>
      </c>
      <c r="BF57">
        <f t="shared" si="224"/>
        <v>0</v>
      </c>
      <c r="BG57">
        <f t="shared" si="225"/>
        <v>0.14285714285714285</v>
      </c>
      <c r="BH57">
        <f t="shared" si="226"/>
        <v>2240.5614285714282</v>
      </c>
      <c r="BI57">
        <f t="shared" si="227"/>
        <v>188468</v>
      </c>
      <c r="BJ57">
        <f t="shared" si="228"/>
        <v>0</v>
      </c>
      <c r="BK57">
        <f t="shared" si="229"/>
        <v>0</v>
      </c>
      <c r="BL57">
        <f t="shared" si="230"/>
        <v>0</v>
      </c>
      <c r="BM57">
        <f t="shared" si="231"/>
        <v>0.14285714285714285</v>
      </c>
      <c r="BN57">
        <f t="shared" si="232"/>
        <v>7217.2928571428574</v>
      </c>
      <c r="BO57">
        <f t="shared" si="233"/>
        <v>666969.85714285716</v>
      </c>
      <c r="BP57">
        <f t="shared" si="234"/>
        <v>0</v>
      </c>
      <c r="BQ57">
        <f t="shared" si="235"/>
        <v>8504.6600000000017</v>
      </c>
      <c r="BR57">
        <f t="shared" si="236"/>
        <v>860070.28571428568</v>
      </c>
      <c r="BS57">
        <f t="shared" si="237"/>
        <v>0</v>
      </c>
      <c r="BT57">
        <f t="shared" si="238"/>
        <v>0</v>
      </c>
      <c r="BU57">
        <f t="shared" si="239"/>
        <v>0</v>
      </c>
      <c r="BV57">
        <f t="shared" si="240"/>
        <v>0</v>
      </c>
      <c r="BW57">
        <f t="shared" si="241"/>
        <v>0</v>
      </c>
      <c r="BX57">
        <f t="shared" si="242"/>
        <v>0</v>
      </c>
      <c r="BY57">
        <f t="shared" si="243"/>
        <v>0</v>
      </c>
      <c r="BZ57">
        <f t="shared" si="244"/>
        <v>5986.6857142857125</v>
      </c>
      <c r="CA57" s="10">
        <f t="shared" si="245"/>
        <v>636954.85714285716</v>
      </c>
    </row>
    <row r="58" spans="1:79" x14ac:dyDescent="0.2">
      <c r="A58" s="1"/>
      <c r="B58" s="11">
        <v>44202</v>
      </c>
      <c r="C58">
        <f t="shared" si="3"/>
        <v>7</v>
      </c>
      <c r="G58">
        <v>0</v>
      </c>
      <c r="H58">
        <v>29944.44</v>
      </c>
      <c r="I58">
        <v>3254624</v>
      </c>
      <c r="M58">
        <v>1</v>
      </c>
      <c r="N58">
        <v>99368.950000000012</v>
      </c>
      <c r="O58">
        <v>10153159</v>
      </c>
      <c r="P58">
        <v>0</v>
      </c>
      <c r="Q58">
        <v>147308.15</v>
      </c>
      <c r="R58">
        <v>10239021</v>
      </c>
      <c r="S58">
        <v>1</v>
      </c>
      <c r="T58">
        <v>21287.870000000003</v>
      </c>
      <c r="U58">
        <v>5657678</v>
      </c>
      <c r="Y58">
        <v>1</v>
      </c>
      <c r="Z58">
        <v>317157.01</v>
      </c>
      <c r="AA58" s="10">
        <v>36873426</v>
      </c>
      <c r="AC58" s="11">
        <v>44202</v>
      </c>
      <c r="AD58">
        <f t="shared" si="4"/>
        <v>0</v>
      </c>
      <c r="AE58">
        <f t="shared" si="5"/>
        <v>0</v>
      </c>
      <c r="AF58">
        <f t="shared" si="6"/>
        <v>0</v>
      </c>
      <c r="AG58">
        <f t="shared" si="7"/>
        <v>0</v>
      </c>
      <c r="AH58">
        <f t="shared" si="8"/>
        <v>4277.7771428571423</v>
      </c>
      <c r="AI58">
        <f t="shared" si="9"/>
        <v>464946.28571428574</v>
      </c>
      <c r="AJ58">
        <f t="shared" si="10"/>
        <v>0</v>
      </c>
      <c r="AK58">
        <f t="shared" si="11"/>
        <v>0</v>
      </c>
      <c r="AL58">
        <f t="shared" si="12"/>
        <v>0</v>
      </c>
      <c r="AM58">
        <f t="shared" si="13"/>
        <v>0.14285714285714285</v>
      </c>
      <c r="AN58">
        <f t="shared" si="14"/>
        <v>14195.564285714287</v>
      </c>
      <c r="AO58">
        <f t="shared" si="15"/>
        <v>1450451.2857142857</v>
      </c>
      <c r="AP58">
        <f t="shared" si="16"/>
        <v>0</v>
      </c>
      <c r="AQ58">
        <f t="shared" si="17"/>
        <v>21044.021428571428</v>
      </c>
      <c r="AR58">
        <f t="shared" si="18"/>
        <v>1462717.2857142857</v>
      </c>
      <c r="AS58">
        <f t="shared" si="19"/>
        <v>0.14285714285714285</v>
      </c>
      <c r="AT58">
        <f t="shared" si="20"/>
        <v>3041.1242857142861</v>
      </c>
      <c r="AU58">
        <f t="shared" si="21"/>
        <v>808239.71428571432</v>
      </c>
      <c r="AV58">
        <f t="shared" si="22"/>
        <v>0</v>
      </c>
      <c r="AW58">
        <f t="shared" si="23"/>
        <v>0</v>
      </c>
      <c r="AX58">
        <f t="shared" si="24"/>
        <v>0</v>
      </c>
      <c r="AY58">
        <f t="shared" si="25"/>
        <v>0.14285714285714285</v>
      </c>
      <c r="AZ58">
        <f t="shared" si="26"/>
        <v>45308.14428571429</v>
      </c>
      <c r="BA58" s="10">
        <f t="shared" si="27"/>
        <v>5267632.2857142854</v>
      </c>
      <c r="BC58" s="11">
        <f t="shared" si="29"/>
        <v>43884</v>
      </c>
      <c r="BD58">
        <f t="shared" si="222"/>
        <v>0</v>
      </c>
      <c r="BE58">
        <f t="shared" si="223"/>
        <v>0</v>
      </c>
      <c r="BF58">
        <f t="shared" si="224"/>
        <v>0</v>
      </c>
      <c r="BG58">
        <f t="shared" si="225"/>
        <v>0.14285714285714285</v>
      </c>
      <c r="BH58">
        <f t="shared" si="226"/>
        <v>2240.5614285714282</v>
      </c>
      <c r="BI58">
        <f t="shared" si="227"/>
        <v>188468</v>
      </c>
      <c r="BJ58">
        <f t="shared" si="228"/>
        <v>0</v>
      </c>
      <c r="BK58">
        <f t="shared" si="229"/>
        <v>0</v>
      </c>
      <c r="BL58">
        <f t="shared" si="230"/>
        <v>0</v>
      </c>
      <c r="BM58">
        <f t="shared" si="231"/>
        <v>0.14285714285714285</v>
      </c>
      <c r="BN58">
        <f t="shared" si="232"/>
        <v>7217.2928571428574</v>
      </c>
      <c r="BO58">
        <f t="shared" si="233"/>
        <v>666969.85714285716</v>
      </c>
      <c r="BP58">
        <f t="shared" si="234"/>
        <v>0</v>
      </c>
      <c r="BQ58">
        <f t="shared" si="235"/>
        <v>8504.6600000000017</v>
      </c>
      <c r="BR58">
        <f t="shared" si="236"/>
        <v>860070.28571428568</v>
      </c>
      <c r="BS58">
        <f t="shared" si="237"/>
        <v>0</v>
      </c>
      <c r="BT58">
        <f t="shared" si="238"/>
        <v>0</v>
      </c>
      <c r="BU58">
        <f t="shared" si="239"/>
        <v>0</v>
      </c>
      <c r="BV58">
        <f t="shared" si="240"/>
        <v>0</v>
      </c>
      <c r="BW58">
        <f t="shared" si="241"/>
        <v>0</v>
      </c>
      <c r="BX58">
        <f t="shared" si="242"/>
        <v>0</v>
      </c>
      <c r="BY58">
        <f t="shared" si="243"/>
        <v>0</v>
      </c>
      <c r="BZ58">
        <f t="shared" si="244"/>
        <v>5986.6857142857125</v>
      </c>
      <c r="CA58" s="10">
        <f t="shared" si="245"/>
        <v>636954.85714285716</v>
      </c>
    </row>
    <row r="59" spans="1:79" x14ac:dyDescent="0.2">
      <c r="A59" s="1"/>
      <c r="B59" s="11">
        <v>44209</v>
      </c>
      <c r="C59">
        <f t="shared" si="3"/>
        <v>7</v>
      </c>
      <c r="G59">
        <v>0</v>
      </c>
      <c r="H59">
        <v>33569.629999999997</v>
      </c>
      <c r="I59">
        <v>3174305</v>
      </c>
      <c r="M59">
        <v>1</v>
      </c>
      <c r="N59">
        <v>285657.7</v>
      </c>
      <c r="O59">
        <v>31175254</v>
      </c>
      <c r="P59">
        <v>0</v>
      </c>
      <c r="Q59">
        <v>141818.03</v>
      </c>
      <c r="R59">
        <v>8272465</v>
      </c>
      <c r="Y59">
        <v>1</v>
      </c>
      <c r="Z59">
        <v>148177.47999999998</v>
      </c>
      <c r="AA59" s="10">
        <v>14228457</v>
      </c>
      <c r="AC59" s="11">
        <v>44209</v>
      </c>
      <c r="AD59">
        <f t="shared" si="4"/>
        <v>0</v>
      </c>
      <c r="AE59">
        <f t="shared" si="5"/>
        <v>0</v>
      </c>
      <c r="AF59">
        <f t="shared" si="6"/>
        <v>0</v>
      </c>
      <c r="AG59">
        <f t="shared" si="7"/>
        <v>0</v>
      </c>
      <c r="AH59">
        <f t="shared" si="8"/>
        <v>4795.6614285714286</v>
      </c>
      <c r="AI59">
        <f t="shared" si="9"/>
        <v>453472.14285714284</v>
      </c>
      <c r="AJ59">
        <f t="shared" si="10"/>
        <v>0</v>
      </c>
      <c r="AK59">
        <f t="shared" si="11"/>
        <v>0</v>
      </c>
      <c r="AL59">
        <f t="shared" si="12"/>
        <v>0</v>
      </c>
      <c r="AM59">
        <f t="shared" si="13"/>
        <v>0.14285714285714285</v>
      </c>
      <c r="AN59">
        <f t="shared" si="14"/>
        <v>40808.242857142861</v>
      </c>
      <c r="AO59">
        <f t="shared" si="15"/>
        <v>4453607.7142857146</v>
      </c>
      <c r="AP59">
        <f t="shared" si="16"/>
        <v>0</v>
      </c>
      <c r="AQ59">
        <f t="shared" si="17"/>
        <v>20259.71857142857</v>
      </c>
      <c r="AR59">
        <f t="shared" si="18"/>
        <v>1181780.7142857143</v>
      </c>
      <c r="AS59">
        <f t="shared" si="19"/>
        <v>0</v>
      </c>
      <c r="AT59">
        <f t="shared" si="20"/>
        <v>0</v>
      </c>
      <c r="AU59">
        <f t="shared" si="21"/>
        <v>0</v>
      </c>
      <c r="AV59">
        <f t="shared" si="22"/>
        <v>0</v>
      </c>
      <c r="AW59">
        <f t="shared" si="23"/>
        <v>0</v>
      </c>
      <c r="AX59">
        <f t="shared" si="24"/>
        <v>0</v>
      </c>
      <c r="AY59">
        <f t="shared" si="25"/>
        <v>0.14285714285714285</v>
      </c>
      <c r="AZ59">
        <f t="shared" si="26"/>
        <v>21168.211428571427</v>
      </c>
      <c r="BA59" s="10">
        <f t="shared" si="27"/>
        <v>2032636.7142857143</v>
      </c>
      <c r="BC59" s="11">
        <f t="shared" si="29"/>
        <v>43885</v>
      </c>
      <c r="BD59">
        <f t="shared" si="222"/>
        <v>0</v>
      </c>
      <c r="BE59">
        <f t="shared" si="223"/>
        <v>0</v>
      </c>
      <c r="BF59">
        <f t="shared" si="224"/>
        <v>0</v>
      </c>
      <c r="BG59">
        <f t="shared" si="225"/>
        <v>0.14285714285714285</v>
      </c>
      <c r="BH59">
        <f t="shared" si="226"/>
        <v>2240.5614285714282</v>
      </c>
      <c r="BI59">
        <f t="shared" si="227"/>
        <v>188468</v>
      </c>
      <c r="BJ59">
        <f t="shared" si="228"/>
        <v>0</v>
      </c>
      <c r="BK59">
        <f t="shared" si="229"/>
        <v>0</v>
      </c>
      <c r="BL59">
        <f t="shared" si="230"/>
        <v>0</v>
      </c>
      <c r="BM59">
        <f t="shared" si="231"/>
        <v>0.14285714285714285</v>
      </c>
      <c r="BN59">
        <f t="shared" si="232"/>
        <v>7217.2928571428574</v>
      </c>
      <c r="BO59">
        <f t="shared" si="233"/>
        <v>666969.85714285716</v>
      </c>
      <c r="BP59">
        <f t="shared" si="234"/>
        <v>0</v>
      </c>
      <c r="BQ59">
        <f t="shared" si="235"/>
        <v>8504.6600000000017</v>
      </c>
      <c r="BR59">
        <f t="shared" si="236"/>
        <v>860070.28571428568</v>
      </c>
      <c r="BS59">
        <f t="shared" si="237"/>
        <v>0</v>
      </c>
      <c r="BT59">
        <f t="shared" si="238"/>
        <v>0</v>
      </c>
      <c r="BU59">
        <f t="shared" si="239"/>
        <v>0</v>
      </c>
      <c r="BV59">
        <f t="shared" si="240"/>
        <v>0</v>
      </c>
      <c r="BW59">
        <f t="shared" si="241"/>
        <v>0</v>
      </c>
      <c r="BX59">
        <f t="shared" si="242"/>
        <v>0</v>
      </c>
      <c r="BY59">
        <f t="shared" si="243"/>
        <v>0</v>
      </c>
      <c r="BZ59">
        <f t="shared" si="244"/>
        <v>5986.6857142857125</v>
      </c>
      <c r="CA59" s="10">
        <f t="shared" si="245"/>
        <v>636954.85714285716</v>
      </c>
    </row>
    <row r="60" spans="1:79" x14ac:dyDescent="0.2">
      <c r="A60" s="1"/>
      <c r="B60" s="11">
        <v>44216</v>
      </c>
      <c r="C60">
        <f t="shared" si="3"/>
        <v>7</v>
      </c>
      <c r="G60">
        <v>0</v>
      </c>
      <c r="H60">
        <v>34100.78</v>
      </c>
      <c r="I60">
        <v>3044266</v>
      </c>
      <c r="M60">
        <v>1</v>
      </c>
      <c r="N60">
        <v>311062.38</v>
      </c>
      <c r="O60">
        <v>32048324</v>
      </c>
      <c r="P60">
        <v>0</v>
      </c>
      <c r="Q60">
        <v>76896.429999999993</v>
      </c>
      <c r="R60">
        <v>4319842</v>
      </c>
      <c r="Y60">
        <v>1</v>
      </c>
      <c r="Z60">
        <v>168175.94</v>
      </c>
      <c r="AA60" s="10">
        <v>15040426</v>
      </c>
      <c r="AC60" s="11">
        <v>44216</v>
      </c>
      <c r="AD60">
        <f t="shared" si="4"/>
        <v>0</v>
      </c>
      <c r="AE60">
        <f t="shared" si="5"/>
        <v>0</v>
      </c>
      <c r="AF60">
        <f t="shared" si="6"/>
        <v>0</v>
      </c>
      <c r="AG60">
        <f t="shared" si="7"/>
        <v>0</v>
      </c>
      <c r="AH60">
        <f t="shared" si="8"/>
        <v>4871.54</v>
      </c>
      <c r="AI60">
        <f t="shared" si="9"/>
        <v>434895.14285714284</v>
      </c>
      <c r="AJ60">
        <f t="shared" si="10"/>
        <v>0</v>
      </c>
      <c r="AK60">
        <f t="shared" si="11"/>
        <v>0</v>
      </c>
      <c r="AL60">
        <f t="shared" si="12"/>
        <v>0</v>
      </c>
      <c r="AM60">
        <f t="shared" si="13"/>
        <v>0.14285714285714285</v>
      </c>
      <c r="AN60">
        <f t="shared" si="14"/>
        <v>44437.482857142859</v>
      </c>
      <c r="AO60">
        <f t="shared" si="15"/>
        <v>4578332</v>
      </c>
      <c r="AP60">
        <f t="shared" si="16"/>
        <v>0</v>
      </c>
      <c r="AQ60">
        <f t="shared" si="17"/>
        <v>10985.204285714284</v>
      </c>
      <c r="AR60">
        <f t="shared" si="18"/>
        <v>617120.28571428568</v>
      </c>
      <c r="AS60">
        <f t="shared" si="19"/>
        <v>0</v>
      </c>
      <c r="AT60">
        <f t="shared" si="20"/>
        <v>0</v>
      </c>
      <c r="AU60">
        <f t="shared" si="21"/>
        <v>0</v>
      </c>
      <c r="AV60">
        <f t="shared" si="22"/>
        <v>0</v>
      </c>
      <c r="AW60">
        <f t="shared" si="23"/>
        <v>0</v>
      </c>
      <c r="AX60">
        <f t="shared" si="24"/>
        <v>0</v>
      </c>
      <c r="AY60">
        <f t="shared" si="25"/>
        <v>0.14285714285714285</v>
      </c>
      <c r="AZ60">
        <f t="shared" si="26"/>
        <v>24025.134285714284</v>
      </c>
      <c r="BA60" s="10">
        <f t="shared" si="27"/>
        <v>2148632.2857142859</v>
      </c>
      <c r="BC60" s="11">
        <f t="shared" si="29"/>
        <v>43886</v>
      </c>
      <c r="BD60">
        <f t="shared" si="222"/>
        <v>0</v>
      </c>
      <c r="BE60">
        <f t="shared" si="223"/>
        <v>0</v>
      </c>
      <c r="BF60">
        <f t="shared" si="224"/>
        <v>0</v>
      </c>
      <c r="BG60">
        <f t="shared" si="225"/>
        <v>0.14285714285714285</v>
      </c>
      <c r="BH60">
        <f t="shared" si="226"/>
        <v>2240.5614285714282</v>
      </c>
      <c r="BI60">
        <f t="shared" si="227"/>
        <v>188468</v>
      </c>
      <c r="BJ60">
        <f t="shared" si="228"/>
        <v>0</v>
      </c>
      <c r="BK60">
        <f t="shared" si="229"/>
        <v>0</v>
      </c>
      <c r="BL60">
        <f t="shared" si="230"/>
        <v>0</v>
      </c>
      <c r="BM60">
        <f t="shared" si="231"/>
        <v>0.14285714285714285</v>
      </c>
      <c r="BN60">
        <f t="shared" si="232"/>
        <v>7217.2928571428574</v>
      </c>
      <c r="BO60">
        <f t="shared" si="233"/>
        <v>666969.85714285716</v>
      </c>
      <c r="BP60">
        <f t="shared" si="234"/>
        <v>0</v>
      </c>
      <c r="BQ60">
        <f t="shared" si="235"/>
        <v>8504.6600000000017</v>
      </c>
      <c r="BR60">
        <f t="shared" si="236"/>
        <v>860070.28571428568</v>
      </c>
      <c r="BS60">
        <f t="shared" si="237"/>
        <v>0</v>
      </c>
      <c r="BT60">
        <f t="shared" si="238"/>
        <v>0</v>
      </c>
      <c r="BU60">
        <f t="shared" si="239"/>
        <v>0</v>
      </c>
      <c r="BV60">
        <f t="shared" si="240"/>
        <v>0</v>
      </c>
      <c r="BW60">
        <f t="shared" si="241"/>
        <v>0</v>
      </c>
      <c r="BX60">
        <f t="shared" si="242"/>
        <v>0</v>
      </c>
      <c r="BY60">
        <f t="shared" si="243"/>
        <v>0</v>
      </c>
      <c r="BZ60">
        <f t="shared" si="244"/>
        <v>5986.6857142857125</v>
      </c>
      <c r="CA60" s="10">
        <f t="shared" si="245"/>
        <v>636954.85714285716</v>
      </c>
    </row>
    <row r="61" spans="1:79" x14ac:dyDescent="0.2">
      <c r="A61" s="1"/>
      <c r="B61" s="11">
        <v>44223</v>
      </c>
      <c r="C61">
        <f t="shared" si="3"/>
        <v>7</v>
      </c>
      <c r="G61">
        <v>0</v>
      </c>
      <c r="H61">
        <v>46185.56</v>
      </c>
      <c r="I61">
        <v>4140437</v>
      </c>
      <c r="M61">
        <v>1</v>
      </c>
      <c r="N61">
        <v>332386.54999999993</v>
      </c>
      <c r="O61">
        <v>30366111</v>
      </c>
      <c r="P61">
        <v>0</v>
      </c>
      <c r="Q61">
        <v>76481.56</v>
      </c>
      <c r="R61">
        <v>7052863</v>
      </c>
      <c r="Y61">
        <v>1</v>
      </c>
      <c r="Z61">
        <v>126108.54000000001</v>
      </c>
      <c r="AA61" s="10">
        <v>11710228</v>
      </c>
      <c r="AC61" s="11">
        <v>44223</v>
      </c>
      <c r="AD61">
        <f t="shared" si="4"/>
        <v>0</v>
      </c>
      <c r="AE61">
        <f t="shared" si="5"/>
        <v>0</v>
      </c>
      <c r="AF61">
        <f t="shared" si="6"/>
        <v>0</v>
      </c>
      <c r="AG61">
        <f t="shared" si="7"/>
        <v>0</v>
      </c>
      <c r="AH61">
        <f t="shared" si="8"/>
        <v>6597.9371428571421</v>
      </c>
      <c r="AI61">
        <f t="shared" si="9"/>
        <v>591491</v>
      </c>
      <c r="AJ61">
        <f t="shared" si="10"/>
        <v>0</v>
      </c>
      <c r="AK61">
        <f t="shared" si="11"/>
        <v>0</v>
      </c>
      <c r="AL61">
        <f t="shared" si="12"/>
        <v>0</v>
      </c>
      <c r="AM61">
        <f t="shared" si="13"/>
        <v>0.14285714285714285</v>
      </c>
      <c r="AN61">
        <f t="shared" si="14"/>
        <v>47483.792857142849</v>
      </c>
      <c r="AO61">
        <f t="shared" si="15"/>
        <v>4338015.8571428573</v>
      </c>
      <c r="AP61">
        <f t="shared" si="16"/>
        <v>0</v>
      </c>
      <c r="AQ61">
        <f t="shared" si="17"/>
        <v>10925.937142857143</v>
      </c>
      <c r="AR61">
        <f t="shared" si="18"/>
        <v>1007551.8571428572</v>
      </c>
      <c r="AS61">
        <f t="shared" si="19"/>
        <v>0</v>
      </c>
      <c r="AT61">
        <f t="shared" si="20"/>
        <v>0</v>
      </c>
      <c r="AU61">
        <f t="shared" si="21"/>
        <v>0</v>
      </c>
      <c r="AV61">
        <f t="shared" si="22"/>
        <v>0</v>
      </c>
      <c r="AW61">
        <f t="shared" si="23"/>
        <v>0</v>
      </c>
      <c r="AX61">
        <f t="shared" si="24"/>
        <v>0</v>
      </c>
      <c r="AY61">
        <f t="shared" si="25"/>
        <v>0.14285714285714285</v>
      </c>
      <c r="AZ61">
        <f t="shared" si="26"/>
        <v>18015.505714285715</v>
      </c>
      <c r="BA61" s="10">
        <f t="shared" si="27"/>
        <v>1672889.7142857143</v>
      </c>
      <c r="BC61" s="11">
        <f t="shared" si="29"/>
        <v>43887</v>
      </c>
      <c r="BD61">
        <f t="shared" si="54"/>
        <v>0</v>
      </c>
      <c r="BE61">
        <f t="shared" si="79"/>
        <v>0</v>
      </c>
      <c r="BF61">
        <f t="shared" si="80"/>
        <v>0</v>
      </c>
      <c r="BG61">
        <f t="shared" si="81"/>
        <v>0</v>
      </c>
      <c r="BH61">
        <f t="shared" si="82"/>
        <v>3133.0257142857145</v>
      </c>
      <c r="BI61">
        <f t="shared" si="83"/>
        <v>408275.28571428574</v>
      </c>
      <c r="BJ61">
        <f t="shared" si="84"/>
        <v>0</v>
      </c>
      <c r="BK61">
        <f t="shared" si="85"/>
        <v>0</v>
      </c>
      <c r="BL61">
        <f t="shared" si="86"/>
        <v>0</v>
      </c>
      <c r="BM61">
        <f t="shared" si="87"/>
        <v>0.14285714285714285</v>
      </c>
      <c r="BN61">
        <f t="shared" si="88"/>
        <v>9088.4671428571437</v>
      </c>
      <c r="BO61">
        <f t="shared" si="89"/>
        <v>897619.14285714284</v>
      </c>
      <c r="BP61">
        <f t="shared" si="90"/>
        <v>0</v>
      </c>
      <c r="BQ61">
        <f t="shared" si="91"/>
        <v>16927.888571428575</v>
      </c>
      <c r="BR61">
        <f t="shared" si="92"/>
        <v>2026009.4285714286</v>
      </c>
      <c r="BS61">
        <f t="shared" si="93"/>
        <v>0</v>
      </c>
      <c r="BT61">
        <f t="shared" si="94"/>
        <v>0</v>
      </c>
      <c r="BU61">
        <f t="shared" si="95"/>
        <v>0</v>
      </c>
      <c r="BV61">
        <f t="shared" si="96"/>
        <v>0</v>
      </c>
      <c r="BW61">
        <f t="shared" si="97"/>
        <v>0</v>
      </c>
      <c r="BX61">
        <f t="shared" si="98"/>
        <v>0</v>
      </c>
      <c r="BY61">
        <f t="shared" si="99"/>
        <v>0</v>
      </c>
      <c r="BZ61">
        <f t="shared" si="100"/>
        <v>9173.937142857143</v>
      </c>
      <c r="CA61" s="10">
        <f t="shared" si="101"/>
        <v>1133763.2857142857</v>
      </c>
    </row>
    <row r="62" spans="1:79" x14ac:dyDescent="0.2">
      <c r="A62" s="1"/>
      <c r="B62" s="11">
        <v>44230</v>
      </c>
      <c r="C62">
        <f t="shared" si="3"/>
        <v>7</v>
      </c>
      <c r="G62">
        <v>0</v>
      </c>
      <c r="H62">
        <v>53610.46</v>
      </c>
      <c r="I62">
        <v>4774208</v>
      </c>
      <c r="M62">
        <v>1</v>
      </c>
      <c r="N62">
        <v>315732.37</v>
      </c>
      <c r="O62">
        <v>31027615</v>
      </c>
      <c r="P62">
        <v>0</v>
      </c>
      <c r="Q62">
        <v>81060.75</v>
      </c>
      <c r="R62">
        <v>7073507</v>
      </c>
      <c r="Y62">
        <v>1</v>
      </c>
      <c r="Z62">
        <v>151513.25</v>
      </c>
      <c r="AA62" s="10">
        <v>14005619</v>
      </c>
      <c r="AC62" s="11">
        <v>44230</v>
      </c>
      <c r="AD62">
        <f t="shared" si="4"/>
        <v>0</v>
      </c>
      <c r="AE62">
        <f t="shared" si="5"/>
        <v>0</v>
      </c>
      <c r="AF62">
        <f t="shared" si="6"/>
        <v>0</v>
      </c>
      <c r="AG62">
        <f t="shared" si="7"/>
        <v>0</v>
      </c>
      <c r="AH62">
        <f t="shared" si="8"/>
        <v>7658.6371428571429</v>
      </c>
      <c r="AI62">
        <f t="shared" si="9"/>
        <v>682029.71428571432</v>
      </c>
      <c r="AJ62">
        <f t="shared" si="10"/>
        <v>0</v>
      </c>
      <c r="AK62">
        <f t="shared" si="11"/>
        <v>0</v>
      </c>
      <c r="AL62">
        <f t="shared" si="12"/>
        <v>0</v>
      </c>
      <c r="AM62">
        <f t="shared" si="13"/>
        <v>0.14285714285714285</v>
      </c>
      <c r="AN62">
        <f t="shared" si="14"/>
        <v>45104.624285714286</v>
      </c>
      <c r="AO62">
        <f t="shared" si="15"/>
        <v>4432516.4285714282</v>
      </c>
      <c r="AP62">
        <f t="shared" si="16"/>
        <v>0</v>
      </c>
      <c r="AQ62">
        <f t="shared" si="17"/>
        <v>11580.107142857143</v>
      </c>
      <c r="AR62">
        <f t="shared" si="18"/>
        <v>1010501</v>
      </c>
      <c r="AS62">
        <f t="shared" si="19"/>
        <v>0</v>
      </c>
      <c r="AT62">
        <f t="shared" si="20"/>
        <v>0</v>
      </c>
      <c r="AU62">
        <f t="shared" si="21"/>
        <v>0</v>
      </c>
      <c r="AV62">
        <f t="shared" si="22"/>
        <v>0</v>
      </c>
      <c r="AW62">
        <f t="shared" si="23"/>
        <v>0</v>
      </c>
      <c r="AX62">
        <f t="shared" si="24"/>
        <v>0</v>
      </c>
      <c r="AY62">
        <f t="shared" si="25"/>
        <v>0.14285714285714285</v>
      </c>
      <c r="AZ62">
        <f t="shared" si="26"/>
        <v>21644.75</v>
      </c>
      <c r="BA62" s="10">
        <f t="shared" si="27"/>
        <v>2000802.7142857143</v>
      </c>
      <c r="BC62" s="11">
        <f t="shared" si="29"/>
        <v>43888</v>
      </c>
      <c r="BD62">
        <f t="shared" ref="BD62:BD67" si="246">BD61</f>
        <v>0</v>
      </c>
      <c r="BE62">
        <f t="shared" ref="BE62:BE67" si="247">BE61</f>
        <v>0</v>
      </c>
      <c r="BF62">
        <f t="shared" ref="BF62:BF67" si="248">BF61</f>
        <v>0</v>
      </c>
      <c r="BG62">
        <f t="shared" ref="BG62:BG67" si="249">BG61</f>
        <v>0</v>
      </c>
      <c r="BH62">
        <f t="shared" ref="BH62:BH67" si="250">BH61</f>
        <v>3133.0257142857145</v>
      </c>
      <c r="BI62">
        <f t="shared" ref="BI62:BI67" si="251">BI61</f>
        <v>408275.28571428574</v>
      </c>
      <c r="BJ62">
        <f t="shared" ref="BJ62:BJ67" si="252">BJ61</f>
        <v>0</v>
      </c>
      <c r="BK62">
        <f t="shared" ref="BK62:BK67" si="253">BK61</f>
        <v>0</v>
      </c>
      <c r="BL62">
        <f t="shared" ref="BL62:BL67" si="254">BL61</f>
        <v>0</v>
      </c>
      <c r="BM62">
        <f t="shared" ref="BM62:BM67" si="255">BM61</f>
        <v>0.14285714285714285</v>
      </c>
      <c r="BN62">
        <f t="shared" ref="BN62:BN67" si="256">BN61</f>
        <v>9088.4671428571437</v>
      </c>
      <c r="BO62">
        <f t="shared" ref="BO62:BO67" si="257">BO61</f>
        <v>897619.14285714284</v>
      </c>
      <c r="BP62">
        <f t="shared" ref="BP62:BP67" si="258">BP61</f>
        <v>0</v>
      </c>
      <c r="BQ62">
        <f t="shared" ref="BQ62:BQ67" si="259">BQ61</f>
        <v>16927.888571428575</v>
      </c>
      <c r="BR62">
        <f t="shared" ref="BR62:BR67" si="260">BR61</f>
        <v>2026009.4285714286</v>
      </c>
      <c r="BS62">
        <f t="shared" ref="BS62:BS67" si="261">BS61</f>
        <v>0</v>
      </c>
      <c r="BT62">
        <f t="shared" ref="BT62:BT67" si="262">BT61</f>
        <v>0</v>
      </c>
      <c r="BU62">
        <f t="shared" ref="BU62:BU67" si="263">BU61</f>
        <v>0</v>
      </c>
      <c r="BV62">
        <f t="shared" ref="BV62:BV67" si="264">BV61</f>
        <v>0</v>
      </c>
      <c r="BW62">
        <f t="shared" ref="BW62:BW67" si="265">BW61</f>
        <v>0</v>
      </c>
      <c r="BX62">
        <f t="shared" ref="BX62:BX67" si="266">BX61</f>
        <v>0</v>
      </c>
      <c r="BY62">
        <f t="shared" ref="BY62:BY67" si="267">BY61</f>
        <v>0</v>
      </c>
      <c r="BZ62">
        <f t="shared" ref="BZ62:BZ67" si="268">BZ61</f>
        <v>9173.937142857143</v>
      </c>
      <c r="CA62" s="10">
        <f t="shared" ref="CA62:CA67" si="269">CA61</f>
        <v>1133763.2857142857</v>
      </c>
    </row>
    <row r="63" spans="1:79" x14ac:dyDescent="0.2">
      <c r="A63" s="1"/>
      <c r="B63" s="11">
        <v>44237</v>
      </c>
      <c r="C63">
        <f t="shared" si="3"/>
        <v>7</v>
      </c>
      <c r="G63">
        <v>0</v>
      </c>
      <c r="H63">
        <v>52761.93</v>
      </c>
      <c r="I63">
        <v>4261732</v>
      </c>
      <c r="M63">
        <v>1</v>
      </c>
      <c r="N63">
        <v>298633.94000000006</v>
      </c>
      <c r="O63">
        <v>26624171</v>
      </c>
      <c r="P63">
        <v>0</v>
      </c>
      <c r="Q63">
        <v>130384.76</v>
      </c>
      <c r="R63">
        <v>8428480</v>
      </c>
      <c r="Y63">
        <v>1</v>
      </c>
      <c r="Z63">
        <v>117770.56</v>
      </c>
      <c r="AA63" s="10">
        <v>9992158</v>
      </c>
      <c r="AC63" s="11">
        <v>44237</v>
      </c>
      <c r="AD63">
        <f t="shared" si="4"/>
        <v>0</v>
      </c>
      <c r="AE63">
        <f t="shared" si="5"/>
        <v>0</v>
      </c>
      <c r="AF63">
        <f t="shared" si="6"/>
        <v>0</v>
      </c>
      <c r="AG63">
        <f t="shared" si="7"/>
        <v>0</v>
      </c>
      <c r="AH63">
        <f t="shared" si="8"/>
        <v>7537.4185714285713</v>
      </c>
      <c r="AI63">
        <f t="shared" si="9"/>
        <v>608818.85714285716</v>
      </c>
      <c r="AJ63">
        <f t="shared" si="10"/>
        <v>0</v>
      </c>
      <c r="AK63">
        <f t="shared" si="11"/>
        <v>0</v>
      </c>
      <c r="AL63">
        <f t="shared" si="12"/>
        <v>0</v>
      </c>
      <c r="AM63">
        <f t="shared" si="13"/>
        <v>0.14285714285714285</v>
      </c>
      <c r="AN63">
        <f t="shared" si="14"/>
        <v>42661.99142857144</v>
      </c>
      <c r="AO63">
        <f t="shared" si="15"/>
        <v>3803453</v>
      </c>
      <c r="AP63">
        <f t="shared" si="16"/>
        <v>0</v>
      </c>
      <c r="AQ63">
        <f t="shared" si="17"/>
        <v>18626.394285714287</v>
      </c>
      <c r="AR63">
        <f t="shared" si="18"/>
        <v>1204068.5714285714</v>
      </c>
      <c r="AS63">
        <f t="shared" si="19"/>
        <v>0</v>
      </c>
      <c r="AT63">
        <f t="shared" si="20"/>
        <v>0</v>
      </c>
      <c r="AU63">
        <f t="shared" si="21"/>
        <v>0</v>
      </c>
      <c r="AV63">
        <f t="shared" si="22"/>
        <v>0</v>
      </c>
      <c r="AW63">
        <f t="shared" si="23"/>
        <v>0</v>
      </c>
      <c r="AX63">
        <f t="shared" si="24"/>
        <v>0</v>
      </c>
      <c r="AY63">
        <f t="shared" si="25"/>
        <v>0.14285714285714285</v>
      </c>
      <c r="AZ63">
        <f t="shared" si="26"/>
        <v>16824.365714285716</v>
      </c>
      <c r="BA63" s="10">
        <f t="shared" si="27"/>
        <v>1427451.142857143</v>
      </c>
      <c r="BC63" s="11">
        <f t="shared" si="29"/>
        <v>43889</v>
      </c>
      <c r="BD63">
        <f t="shared" si="246"/>
        <v>0</v>
      </c>
      <c r="BE63">
        <f t="shared" si="247"/>
        <v>0</v>
      </c>
      <c r="BF63">
        <f t="shared" si="248"/>
        <v>0</v>
      </c>
      <c r="BG63">
        <f t="shared" si="249"/>
        <v>0</v>
      </c>
      <c r="BH63">
        <f t="shared" si="250"/>
        <v>3133.0257142857145</v>
      </c>
      <c r="BI63">
        <f t="shared" si="251"/>
        <v>408275.28571428574</v>
      </c>
      <c r="BJ63">
        <f t="shared" si="252"/>
        <v>0</v>
      </c>
      <c r="BK63">
        <f t="shared" si="253"/>
        <v>0</v>
      </c>
      <c r="BL63">
        <f t="shared" si="254"/>
        <v>0</v>
      </c>
      <c r="BM63">
        <f t="shared" si="255"/>
        <v>0.14285714285714285</v>
      </c>
      <c r="BN63">
        <f t="shared" si="256"/>
        <v>9088.4671428571437</v>
      </c>
      <c r="BO63">
        <f t="shared" si="257"/>
        <v>897619.14285714284</v>
      </c>
      <c r="BP63">
        <f t="shared" si="258"/>
        <v>0</v>
      </c>
      <c r="BQ63">
        <f t="shared" si="259"/>
        <v>16927.888571428575</v>
      </c>
      <c r="BR63">
        <f t="shared" si="260"/>
        <v>2026009.4285714286</v>
      </c>
      <c r="BS63">
        <f t="shared" si="261"/>
        <v>0</v>
      </c>
      <c r="BT63">
        <f t="shared" si="262"/>
        <v>0</v>
      </c>
      <c r="BU63">
        <f t="shared" si="263"/>
        <v>0</v>
      </c>
      <c r="BV63">
        <f t="shared" si="264"/>
        <v>0</v>
      </c>
      <c r="BW63">
        <f t="shared" si="265"/>
        <v>0</v>
      </c>
      <c r="BX63">
        <f t="shared" si="266"/>
        <v>0</v>
      </c>
      <c r="BY63">
        <f t="shared" si="267"/>
        <v>0</v>
      </c>
      <c r="BZ63">
        <f t="shared" si="268"/>
        <v>9173.937142857143</v>
      </c>
      <c r="CA63" s="10">
        <f t="shared" si="269"/>
        <v>1133763.2857142857</v>
      </c>
    </row>
    <row r="64" spans="1:79" x14ac:dyDescent="0.2">
      <c r="A64" s="1"/>
      <c r="B64" s="11">
        <v>44244</v>
      </c>
      <c r="C64">
        <f t="shared" si="3"/>
        <v>7</v>
      </c>
      <c r="G64">
        <v>0</v>
      </c>
      <c r="H64">
        <v>34043.14</v>
      </c>
      <c r="I64">
        <v>2742404</v>
      </c>
      <c r="M64">
        <v>1</v>
      </c>
      <c r="N64">
        <v>225800.03000000003</v>
      </c>
      <c r="O64">
        <v>21360765</v>
      </c>
      <c r="P64">
        <v>0</v>
      </c>
      <c r="Q64">
        <v>207465.4</v>
      </c>
      <c r="R64">
        <v>13688950</v>
      </c>
      <c r="Y64">
        <v>1</v>
      </c>
      <c r="Z64">
        <v>182595.02</v>
      </c>
      <c r="AA64" s="10">
        <v>18272916</v>
      </c>
      <c r="AC64" s="11">
        <v>44244</v>
      </c>
      <c r="AD64">
        <f t="shared" si="4"/>
        <v>0</v>
      </c>
      <c r="AE64">
        <f t="shared" si="5"/>
        <v>0</v>
      </c>
      <c r="AF64">
        <f t="shared" si="6"/>
        <v>0</v>
      </c>
      <c r="AG64">
        <f t="shared" si="7"/>
        <v>0</v>
      </c>
      <c r="AH64">
        <f t="shared" si="8"/>
        <v>4863.3057142857142</v>
      </c>
      <c r="AI64">
        <f t="shared" si="9"/>
        <v>391772</v>
      </c>
      <c r="AJ64">
        <f t="shared" si="10"/>
        <v>0</v>
      </c>
      <c r="AK64">
        <f t="shared" si="11"/>
        <v>0</v>
      </c>
      <c r="AL64">
        <f t="shared" si="12"/>
        <v>0</v>
      </c>
      <c r="AM64">
        <f t="shared" si="13"/>
        <v>0.14285714285714285</v>
      </c>
      <c r="AN64">
        <f t="shared" si="14"/>
        <v>32257.147142857146</v>
      </c>
      <c r="AO64">
        <f t="shared" si="15"/>
        <v>3051537.8571428573</v>
      </c>
      <c r="AP64">
        <f t="shared" si="16"/>
        <v>0</v>
      </c>
      <c r="AQ64">
        <f t="shared" si="17"/>
        <v>29637.914285714283</v>
      </c>
      <c r="AR64">
        <f t="shared" si="18"/>
        <v>1955564.2857142857</v>
      </c>
      <c r="AS64">
        <f t="shared" si="19"/>
        <v>0</v>
      </c>
      <c r="AT64">
        <f t="shared" si="20"/>
        <v>0</v>
      </c>
      <c r="AU64">
        <f t="shared" si="21"/>
        <v>0</v>
      </c>
      <c r="AV64">
        <f t="shared" si="22"/>
        <v>0</v>
      </c>
      <c r="AW64">
        <f t="shared" si="23"/>
        <v>0</v>
      </c>
      <c r="AX64">
        <f t="shared" si="24"/>
        <v>0</v>
      </c>
      <c r="AY64">
        <f t="shared" si="25"/>
        <v>0.14285714285714285</v>
      </c>
      <c r="AZ64">
        <f t="shared" si="26"/>
        <v>26085.002857142856</v>
      </c>
      <c r="BA64" s="10">
        <f t="shared" si="27"/>
        <v>2610416.5714285714</v>
      </c>
      <c r="BC64" s="11">
        <f t="shared" si="29"/>
        <v>43890</v>
      </c>
      <c r="BD64">
        <f t="shared" si="246"/>
        <v>0</v>
      </c>
      <c r="BE64">
        <f t="shared" si="247"/>
        <v>0</v>
      </c>
      <c r="BF64">
        <f t="shared" si="248"/>
        <v>0</v>
      </c>
      <c r="BG64">
        <f t="shared" si="249"/>
        <v>0</v>
      </c>
      <c r="BH64">
        <f t="shared" si="250"/>
        <v>3133.0257142857145</v>
      </c>
      <c r="BI64">
        <f t="shared" si="251"/>
        <v>408275.28571428574</v>
      </c>
      <c r="BJ64">
        <f t="shared" si="252"/>
        <v>0</v>
      </c>
      <c r="BK64">
        <f t="shared" si="253"/>
        <v>0</v>
      </c>
      <c r="BL64">
        <f t="shared" si="254"/>
        <v>0</v>
      </c>
      <c r="BM64">
        <f t="shared" si="255"/>
        <v>0.14285714285714285</v>
      </c>
      <c r="BN64">
        <f t="shared" si="256"/>
        <v>9088.4671428571437</v>
      </c>
      <c r="BO64">
        <f t="shared" si="257"/>
        <v>897619.14285714284</v>
      </c>
      <c r="BP64">
        <f t="shared" si="258"/>
        <v>0</v>
      </c>
      <c r="BQ64">
        <f t="shared" si="259"/>
        <v>16927.888571428575</v>
      </c>
      <c r="BR64">
        <f t="shared" si="260"/>
        <v>2026009.4285714286</v>
      </c>
      <c r="BS64">
        <f t="shared" si="261"/>
        <v>0</v>
      </c>
      <c r="BT64">
        <f t="shared" si="262"/>
        <v>0</v>
      </c>
      <c r="BU64">
        <f t="shared" si="263"/>
        <v>0</v>
      </c>
      <c r="BV64">
        <f t="shared" si="264"/>
        <v>0</v>
      </c>
      <c r="BW64">
        <f t="shared" si="265"/>
        <v>0</v>
      </c>
      <c r="BX64">
        <f t="shared" si="266"/>
        <v>0</v>
      </c>
      <c r="BY64">
        <f t="shared" si="267"/>
        <v>0</v>
      </c>
      <c r="BZ64">
        <f t="shared" si="268"/>
        <v>9173.937142857143</v>
      </c>
      <c r="CA64" s="10">
        <f t="shared" si="269"/>
        <v>1133763.2857142857</v>
      </c>
    </row>
    <row r="65" spans="1:79" x14ac:dyDescent="0.2">
      <c r="A65" s="1"/>
      <c r="B65" s="11">
        <v>44251</v>
      </c>
      <c r="C65">
        <f t="shared" si="3"/>
        <v>7</v>
      </c>
      <c r="G65">
        <v>0</v>
      </c>
      <c r="H65">
        <v>41590.949999999997</v>
      </c>
      <c r="I65">
        <v>2983358</v>
      </c>
      <c r="M65">
        <v>1</v>
      </c>
      <c r="N65">
        <v>303897.55</v>
      </c>
      <c r="O65">
        <v>27820493</v>
      </c>
      <c r="P65">
        <v>0</v>
      </c>
      <c r="Q65">
        <v>147252.22999999998</v>
      </c>
      <c r="R65">
        <v>9658657</v>
      </c>
      <c r="Y65">
        <v>0</v>
      </c>
      <c r="Z65">
        <v>162321.57999999999</v>
      </c>
      <c r="AA65" s="10">
        <v>16167330</v>
      </c>
      <c r="AC65" s="11">
        <v>44251</v>
      </c>
      <c r="AD65">
        <f t="shared" si="4"/>
        <v>0</v>
      </c>
      <c r="AE65">
        <f t="shared" si="5"/>
        <v>0</v>
      </c>
      <c r="AF65">
        <f t="shared" si="6"/>
        <v>0</v>
      </c>
      <c r="AG65">
        <f t="shared" si="7"/>
        <v>0</v>
      </c>
      <c r="AH65">
        <f t="shared" si="8"/>
        <v>5941.5642857142857</v>
      </c>
      <c r="AI65">
        <f t="shared" si="9"/>
        <v>426194</v>
      </c>
      <c r="AJ65">
        <f t="shared" si="10"/>
        <v>0</v>
      </c>
      <c r="AK65">
        <f t="shared" si="11"/>
        <v>0</v>
      </c>
      <c r="AL65">
        <f t="shared" si="12"/>
        <v>0</v>
      </c>
      <c r="AM65">
        <f t="shared" si="13"/>
        <v>0.14285714285714285</v>
      </c>
      <c r="AN65">
        <f t="shared" si="14"/>
        <v>43413.935714285712</v>
      </c>
      <c r="AO65">
        <f t="shared" si="15"/>
        <v>3974356.1428571427</v>
      </c>
      <c r="AP65">
        <f t="shared" si="16"/>
        <v>0</v>
      </c>
      <c r="AQ65">
        <f t="shared" si="17"/>
        <v>21036.032857142854</v>
      </c>
      <c r="AR65">
        <f t="shared" si="18"/>
        <v>1379808.142857143</v>
      </c>
      <c r="AS65">
        <f t="shared" si="19"/>
        <v>0</v>
      </c>
      <c r="AT65">
        <f t="shared" si="20"/>
        <v>0</v>
      </c>
      <c r="AU65">
        <f t="shared" si="21"/>
        <v>0</v>
      </c>
      <c r="AV65">
        <f t="shared" si="22"/>
        <v>0</v>
      </c>
      <c r="AW65">
        <f t="shared" si="23"/>
        <v>0</v>
      </c>
      <c r="AX65">
        <f t="shared" si="24"/>
        <v>0</v>
      </c>
      <c r="AY65">
        <f t="shared" si="25"/>
        <v>0</v>
      </c>
      <c r="AZ65">
        <f t="shared" si="26"/>
        <v>23188.79714285714</v>
      </c>
      <c r="BA65" s="10">
        <f t="shared" si="27"/>
        <v>2309618.5714285714</v>
      </c>
      <c r="BC65" s="11">
        <f t="shared" si="29"/>
        <v>43891</v>
      </c>
      <c r="BD65">
        <f t="shared" si="246"/>
        <v>0</v>
      </c>
      <c r="BE65">
        <f t="shared" si="247"/>
        <v>0</v>
      </c>
      <c r="BF65">
        <f t="shared" si="248"/>
        <v>0</v>
      </c>
      <c r="BG65">
        <f t="shared" si="249"/>
        <v>0</v>
      </c>
      <c r="BH65">
        <f t="shared" si="250"/>
        <v>3133.0257142857145</v>
      </c>
      <c r="BI65">
        <f t="shared" si="251"/>
        <v>408275.28571428574</v>
      </c>
      <c r="BJ65">
        <f t="shared" si="252"/>
        <v>0</v>
      </c>
      <c r="BK65">
        <f t="shared" si="253"/>
        <v>0</v>
      </c>
      <c r="BL65">
        <f t="shared" si="254"/>
        <v>0</v>
      </c>
      <c r="BM65">
        <f t="shared" si="255"/>
        <v>0.14285714285714285</v>
      </c>
      <c r="BN65">
        <f t="shared" si="256"/>
        <v>9088.4671428571437</v>
      </c>
      <c r="BO65">
        <f t="shared" si="257"/>
        <v>897619.14285714284</v>
      </c>
      <c r="BP65">
        <f t="shared" si="258"/>
        <v>0</v>
      </c>
      <c r="BQ65">
        <f t="shared" si="259"/>
        <v>16927.888571428575</v>
      </c>
      <c r="BR65">
        <f t="shared" si="260"/>
        <v>2026009.4285714286</v>
      </c>
      <c r="BS65">
        <f t="shared" si="261"/>
        <v>0</v>
      </c>
      <c r="BT65">
        <f t="shared" si="262"/>
        <v>0</v>
      </c>
      <c r="BU65">
        <f t="shared" si="263"/>
        <v>0</v>
      </c>
      <c r="BV65">
        <f t="shared" si="264"/>
        <v>0</v>
      </c>
      <c r="BW65">
        <f t="shared" si="265"/>
        <v>0</v>
      </c>
      <c r="BX65">
        <f t="shared" si="266"/>
        <v>0</v>
      </c>
      <c r="BY65">
        <f t="shared" si="267"/>
        <v>0</v>
      </c>
      <c r="BZ65">
        <f t="shared" si="268"/>
        <v>9173.937142857143</v>
      </c>
      <c r="CA65" s="10">
        <f t="shared" si="269"/>
        <v>1133763.2857142857</v>
      </c>
    </row>
    <row r="66" spans="1:79" x14ac:dyDescent="0.2">
      <c r="A66" s="1"/>
      <c r="B66" s="11">
        <v>44258</v>
      </c>
      <c r="C66">
        <f t="shared" si="3"/>
        <v>7</v>
      </c>
      <c r="G66">
        <v>0</v>
      </c>
      <c r="H66">
        <v>44057.04</v>
      </c>
      <c r="I66">
        <v>2081317</v>
      </c>
      <c r="M66">
        <v>1</v>
      </c>
      <c r="N66">
        <v>229165.63999999998</v>
      </c>
      <c r="O66">
        <v>19653863</v>
      </c>
      <c r="P66">
        <v>0</v>
      </c>
      <c r="Q66">
        <v>156459.73000000001</v>
      </c>
      <c r="R66">
        <v>10190259</v>
      </c>
      <c r="Y66">
        <v>0</v>
      </c>
      <c r="Z66">
        <v>188300.82999999996</v>
      </c>
      <c r="AA66" s="10">
        <v>16475437</v>
      </c>
      <c r="AC66" s="11">
        <v>44258</v>
      </c>
      <c r="AD66">
        <f t="shared" si="4"/>
        <v>0</v>
      </c>
      <c r="AE66">
        <f t="shared" si="5"/>
        <v>0</v>
      </c>
      <c r="AF66">
        <f t="shared" si="6"/>
        <v>0</v>
      </c>
      <c r="AG66">
        <f t="shared" si="7"/>
        <v>0</v>
      </c>
      <c r="AH66">
        <f t="shared" si="8"/>
        <v>6293.8628571428571</v>
      </c>
      <c r="AI66">
        <f t="shared" si="9"/>
        <v>297331</v>
      </c>
      <c r="AJ66">
        <f t="shared" si="10"/>
        <v>0</v>
      </c>
      <c r="AK66">
        <f t="shared" si="11"/>
        <v>0</v>
      </c>
      <c r="AL66">
        <f t="shared" si="12"/>
        <v>0</v>
      </c>
      <c r="AM66">
        <f t="shared" si="13"/>
        <v>0.14285714285714285</v>
      </c>
      <c r="AN66">
        <f t="shared" si="14"/>
        <v>32737.948571428569</v>
      </c>
      <c r="AO66">
        <f t="shared" si="15"/>
        <v>2807694.7142857141</v>
      </c>
      <c r="AP66">
        <f t="shared" si="16"/>
        <v>0</v>
      </c>
      <c r="AQ66">
        <f t="shared" si="17"/>
        <v>22351.390000000003</v>
      </c>
      <c r="AR66">
        <f t="shared" si="18"/>
        <v>1455751.2857142857</v>
      </c>
      <c r="AS66">
        <f t="shared" si="19"/>
        <v>0</v>
      </c>
      <c r="AT66">
        <f t="shared" si="20"/>
        <v>0</v>
      </c>
      <c r="AU66">
        <f t="shared" si="21"/>
        <v>0</v>
      </c>
      <c r="AV66">
        <f t="shared" si="22"/>
        <v>0</v>
      </c>
      <c r="AW66">
        <f t="shared" si="23"/>
        <v>0</v>
      </c>
      <c r="AX66">
        <f t="shared" si="24"/>
        <v>0</v>
      </c>
      <c r="AY66">
        <f t="shared" si="25"/>
        <v>0</v>
      </c>
      <c r="AZ66">
        <f t="shared" si="26"/>
        <v>26900.118571428564</v>
      </c>
      <c r="BA66" s="10">
        <f t="shared" si="27"/>
        <v>2353633.8571428573</v>
      </c>
      <c r="BC66" s="11">
        <f t="shared" si="29"/>
        <v>43892</v>
      </c>
      <c r="BD66">
        <f t="shared" si="246"/>
        <v>0</v>
      </c>
      <c r="BE66">
        <f t="shared" si="247"/>
        <v>0</v>
      </c>
      <c r="BF66">
        <f t="shared" si="248"/>
        <v>0</v>
      </c>
      <c r="BG66">
        <f t="shared" si="249"/>
        <v>0</v>
      </c>
      <c r="BH66">
        <f t="shared" si="250"/>
        <v>3133.0257142857145</v>
      </c>
      <c r="BI66">
        <f t="shared" si="251"/>
        <v>408275.28571428574</v>
      </c>
      <c r="BJ66">
        <f t="shared" si="252"/>
        <v>0</v>
      </c>
      <c r="BK66">
        <f t="shared" si="253"/>
        <v>0</v>
      </c>
      <c r="BL66">
        <f t="shared" si="254"/>
        <v>0</v>
      </c>
      <c r="BM66">
        <f t="shared" si="255"/>
        <v>0.14285714285714285</v>
      </c>
      <c r="BN66">
        <f t="shared" si="256"/>
        <v>9088.4671428571437</v>
      </c>
      <c r="BO66">
        <f t="shared" si="257"/>
        <v>897619.14285714284</v>
      </c>
      <c r="BP66">
        <f t="shared" si="258"/>
        <v>0</v>
      </c>
      <c r="BQ66">
        <f t="shared" si="259"/>
        <v>16927.888571428575</v>
      </c>
      <c r="BR66">
        <f t="shared" si="260"/>
        <v>2026009.4285714286</v>
      </c>
      <c r="BS66">
        <f t="shared" si="261"/>
        <v>0</v>
      </c>
      <c r="BT66">
        <f t="shared" si="262"/>
        <v>0</v>
      </c>
      <c r="BU66">
        <f t="shared" si="263"/>
        <v>0</v>
      </c>
      <c r="BV66">
        <f t="shared" si="264"/>
        <v>0</v>
      </c>
      <c r="BW66">
        <f t="shared" si="265"/>
        <v>0</v>
      </c>
      <c r="BX66">
        <f t="shared" si="266"/>
        <v>0</v>
      </c>
      <c r="BY66">
        <f t="shared" si="267"/>
        <v>0</v>
      </c>
      <c r="BZ66">
        <f t="shared" si="268"/>
        <v>9173.937142857143</v>
      </c>
      <c r="CA66" s="10">
        <f t="shared" si="269"/>
        <v>1133763.2857142857</v>
      </c>
    </row>
    <row r="67" spans="1:79" x14ac:dyDescent="0.2">
      <c r="A67" s="1"/>
      <c r="B67" s="11">
        <v>44265</v>
      </c>
      <c r="C67">
        <f t="shared" si="3"/>
        <v>7</v>
      </c>
      <c r="G67">
        <v>0</v>
      </c>
      <c r="H67">
        <v>53802.61</v>
      </c>
      <c r="I67">
        <v>3409329</v>
      </c>
      <c r="M67">
        <v>1</v>
      </c>
      <c r="N67">
        <v>355047.02</v>
      </c>
      <c r="O67">
        <v>26746786</v>
      </c>
      <c r="P67">
        <v>0</v>
      </c>
      <c r="Q67">
        <v>224941.40999999997</v>
      </c>
      <c r="R67">
        <v>13929271</v>
      </c>
      <c r="Y67">
        <v>0</v>
      </c>
      <c r="Z67">
        <v>231790.73</v>
      </c>
      <c r="AA67" s="10">
        <v>16117960</v>
      </c>
      <c r="AC67" s="11">
        <v>44265</v>
      </c>
      <c r="AD67">
        <f t="shared" si="4"/>
        <v>0</v>
      </c>
      <c r="AE67">
        <f t="shared" si="5"/>
        <v>0</v>
      </c>
      <c r="AF67">
        <f t="shared" si="6"/>
        <v>0</v>
      </c>
      <c r="AG67">
        <f t="shared" si="7"/>
        <v>0</v>
      </c>
      <c r="AH67">
        <f t="shared" si="8"/>
        <v>7686.0871428571427</v>
      </c>
      <c r="AI67">
        <f t="shared" si="9"/>
        <v>487047</v>
      </c>
      <c r="AJ67">
        <f t="shared" si="10"/>
        <v>0</v>
      </c>
      <c r="AK67">
        <f t="shared" si="11"/>
        <v>0</v>
      </c>
      <c r="AL67">
        <f t="shared" si="12"/>
        <v>0</v>
      </c>
      <c r="AM67">
        <f t="shared" si="13"/>
        <v>0.14285714285714285</v>
      </c>
      <c r="AN67">
        <f t="shared" si="14"/>
        <v>50721.002857142863</v>
      </c>
      <c r="AO67">
        <f t="shared" si="15"/>
        <v>3820969.4285714286</v>
      </c>
      <c r="AP67">
        <f t="shared" si="16"/>
        <v>0</v>
      </c>
      <c r="AQ67">
        <f t="shared" si="17"/>
        <v>32134.487142857139</v>
      </c>
      <c r="AR67">
        <f t="shared" si="18"/>
        <v>1989895.857142857</v>
      </c>
      <c r="AS67">
        <f t="shared" si="19"/>
        <v>0</v>
      </c>
      <c r="AT67">
        <f t="shared" si="20"/>
        <v>0</v>
      </c>
      <c r="AU67">
        <f t="shared" si="21"/>
        <v>0</v>
      </c>
      <c r="AV67">
        <f t="shared" si="22"/>
        <v>0</v>
      </c>
      <c r="AW67">
        <f t="shared" si="23"/>
        <v>0</v>
      </c>
      <c r="AX67">
        <f t="shared" si="24"/>
        <v>0</v>
      </c>
      <c r="AY67">
        <f t="shared" si="25"/>
        <v>0</v>
      </c>
      <c r="AZ67">
        <f t="shared" si="26"/>
        <v>33112.961428571427</v>
      </c>
      <c r="BA67" s="10">
        <f t="shared" si="27"/>
        <v>2302565.7142857141</v>
      </c>
      <c r="BC67" s="11">
        <f t="shared" si="29"/>
        <v>43893</v>
      </c>
      <c r="BD67">
        <f t="shared" si="246"/>
        <v>0</v>
      </c>
      <c r="BE67">
        <f t="shared" si="247"/>
        <v>0</v>
      </c>
      <c r="BF67">
        <f t="shared" si="248"/>
        <v>0</v>
      </c>
      <c r="BG67">
        <f t="shared" si="249"/>
        <v>0</v>
      </c>
      <c r="BH67">
        <f t="shared" si="250"/>
        <v>3133.0257142857145</v>
      </c>
      <c r="BI67">
        <f t="shared" si="251"/>
        <v>408275.28571428574</v>
      </c>
      <c r="BJ67">
        <f t="shared" si="252"/>
        <v>0</v>
      </c>
      <c r="BK67">
        <f t="shared" si="253"/>
        <v>0</v>
      </c>
      <c r="BL67">
        <f t="shared" si="254"/>
        <v>0</v>
      </c>
      <c r="BM67">
        <f t="shared" si="255"/>
        <v>0.14285714285714285</v>
      </c>
      <c r="BN67">
        <f t="shared" si="256"/>
        <v>9088.4671428571437</v>
      </c>
      <c r="BO67">
        <f t="shared" si="257"/>
        <v>897619.14285714284</v>
      </c>
      <c r="BP67">
        <f t="shared" si="258"/>
        <v>0</v>
      </c>
      <c r="BQ67">
        <f t="shared" si="259"/>
        <v>16927.888571428575</v>
      </c>
      <c r="BR67">
        <f t="shared" si="260"/>
        <v>2026009.4285714286</v>
      </c>
      <c r="BS67">
        <f t="shared" si="261"/>
        <v>0</v>
      </c>
      <c r="BT67">
        <f t="shared" si="262"/>
        <v>0</v>
      </c>
      <c r="BU67">
        <f t="shared" si="263"/>
        <v>0</v>
      </c>
      <c r="BV67">
        <f t="shared" si="264"/>
        <v>0</v>
      </c>
      <c r="BW67">
        <f t="shared" si="265"/>
        <v>0</v>
      </c>
      <c r="BX67">
        <f t="shared" si="266"/>
        <v>0</v>
      </c>
      <c r="BY67">
        <f t="shared" si="267"/>
        <v>0</v>
      </c>
      <c r="BZ67">
        <f t="shared" si="268"/>
        <v>9173.937142857143</v>
      </c>
      <c r="CA67" s="10">
        <f t="shared" si="269"/>
        <v>1133763.2857142857</v>
      </c>
    </row>
    <row r="68" spans="1:79" x14ac:dyDescent="0.2">
      <c r="A68" s="1"/>
      <c r="B68" s="11">
        <v>44272</v>
      </c>
      <c r="C68">
        <f t="shared" si="3"/>
        <v>7</v>
      </c>
      <c r="G68">
        <v>0</v>
      </c>
      <c r="H68">
        <v>70277.25</v>
      </c>
      <c r="I68">
        <v>4227211</v>
      </c>
      <c r="M68">
        <v>1</v>
      </c>
      <c r="N68">
        <v>296630.02</v>
      </c>
      <c r="O68">
        <v>24352958</v>
      </c>
      <c r="P68">
        <v>0</v>
      </c>
      <c r="Q68">
        <v>261400.43</v>
      </c>
      <c r="R68">
        <v>14178860</v>
      </c>
      <c r="Y68">
        <v>0</v>
      </c>
      <c r="Z68">
        <v>211987.03000000006</v>
      </c>
      <c r="AA68" s="10">
        <v>14582708</v>
      </c>
      <c r="AC68" s="11">
        <v>44272</v>
      </c>
      <c r="AD68">
        <f t="shared" si="4"/>
        <v>0</v>
      </c>
      <c r="AE68">
        <f t="shared" si="5"/>
        <v>0</v>
      </c>
      <c r="AF68">
        <f t="shared" si="6"/>
        <v>0</v>
      </c>
      <c r="AG68">
        <f t="shared" si="7"/>
        <v>0</v>
      </c>
      <c r="AH68">
        <f t="shared" si="8"/>
        <v>10039.607142857143</v>
      </c>
      <c r="AI68">
        <f t="shared" si="9"/>
        <v>603887.28571428568</v>
      </c>
      <c r="AJ68">
        <f t="shared" si="10"/>
        <v>0</v>
      </c>
      <c r="AK68">
        <f t="shared" si="11"/>
        <v>0</v>
      </c>
      <c r="AL68">
        <f t="shared" si="12"/>
        <v>0</v>
      </c>
      <c r="AM68">
        <f t="shared" si="13"/>
        <v>0.14285714285714285</v>
      </c>
      <c r="AN68">
        <f t="shared" si="14"/>
        <v>42375.717142857146</v>
      </c>
      <c r="AO68">
        <f t="shared" si="15"/>
        <v>3478994</v>
      </c>
      <c r="AP68">
        <f t="shared" si="16"/>
        <v>0</v>
      </c>
      <c r="AQ68">
        <f t="shared" si="17"/>
        <v>37342.91857142857</v>
      </c>
      <c r="AR68">
        <f t="shared" si="18"/>
        <v>2025551.4285714286</v>
      </c>
      <c r="AS68">
        <f t="shared" si="19"/>
        <v>0</v>
      </c>
      <c r="AT68">
        <f t="shared" si="20"/>
        <v>0</v>
      </c>
      <c r="AU68">
        <f t="shared" si="21"/>
        <v>0</v>
      </c>
      <c r="AV68">
        <f t="shared" si="22"/>
        <v>0</v>
      </c>
      <c r="AW68">
        <f t="shared" si="23"/>
        <v>0</v>
      </c>
      <c r="AX68">
        <f t="shared" si="24"/>
        <v>0</v>
      </c>
      <c r="AY68">
        <f t="shared" si="25"/>
        <v>0</v>
      </c>
      <c r="AZ68">
        <f t="shared" si="26"/>
        <v>30283.861428571436</v>
      </c>
      <c r="BA68" s="10">
        <f t="shared" si="27"/>
        <v>2083244</v>
      </c>
      <c r="BC68" s="11">
        <f t="shared" si="29"/>
        <v>43894</v>
      </c>
      <c r="BD68">
        <f t="shared" si="54"/>
        <v>0</v>
      </c>
      <c r="BE68">
        <f t="shared" si="79"/>
        <v>0</v>
      </c>
      <c r="BF68">
        <f t="shared" si="80"/>
        <v>0</v>
      </c>
      <c r="BG68">
        <f t="shared" si="81"/>
        <v>0</v>
      </c>
      <c r="BH68">
        <f t="shared" si="82"/>
        <v>5087.2771428571432</v>
      </c>
      <c r="BI68">
        <f t="shared" si="83"/>
        <v>743199.14285714284</v>
      </c>
      <c r="BJ68">
        <f t="shared" si="84"/>
        <v>0</v>
      </c>
      <c r="BK68">
        <f t="shared" si="85"/>
        <v>0</v>
      </c>
      <c r="BL68">
        <f t="shared" si="86"/>
        <v>0</v>
      </c>
      <c r="BM68">
        <f t="shared" si="87"/>
        <v>0.14285714285714285</v>
      </c>
      <c r="BN68">
        <f t="shared" si="88"/>
        <v>11737.81714285714</v>
      </c>
      <c r="BO68">
        <f t="shared" si="89"/>
        <v>985246.71428571432</v>
      </c>
      <c r="BP68">
        <f t="shared" si="90"/>
        <v>0</v>
      </c>
      <c r="BQ68">
        <f t="shared" si="91"/>
        <v>17518.008571428571</v>
      </c>
      <c r="BR68">
        <f t="shared" si="92"/>
        <v>1731088.142857143</v>
      </c>
      <c r="BS68">
        <f t="shared" si="93"/>
        <v>0</v>
      </c>
      <c r="BT68">
        <f t="shared" si="94"/>
        <v>0</v>
      </c>
      <c r="BU68">
        <f t="shared" si="95"/>
        <v>0</v>
      </c>
      <c r="BV68">
        <f t="shared" si="96"/>
        <v>0</v>
      </c>
      <c r="BW68">
        <f t="shared" si="97"/>
        <v>670.9571428571428</v>
      </c>
      <c r="BX68">
        <f t="shared" si="98"/>
        <v>447903.28571428574</v>
      </c>
      <c r="BY68">
        <f t="shared" si="99"/>
        <v>0</v>
      </c>
      <c r="BZ68">
        <f t="shared" si="100"/>
        <v>11372.264285714287</v>
      </c>
      <c r="CA68" s="10">
        <f t="shared" si="101"/>
        <v>1298453.5714285714</v>
      </c>
    </row>
    <row r="69" spans="1:79" x14ac:dyDescent="0.2">
      <c r="A69" s="1"/>
      <c r="B69" s="11">
        <v>44279</v>
      </c>
      <c r="C69">
        <f t="shared" si="3"/>
        <v>7</v>
      </c>
      <c r="G69">
        <v>0</v>
      </c>
      <c r="H69">
        <v>127719.31999999999</v>
      </c>
      <c r="I69">
        <v>7173299</v>
      </c>
      <c r="M69">
        <v>1</v>
      </c>
      <c r="N69">
        <v>311868.06000000006</v>
      </c>
      <c r="O69">
        <v>21037169</v>
      </c>
      <c r="P69">
        <v>0</v>
      </c>
      <c r="Q69">
        <v>255230.81999999998</v>
      </c>
      <c r="R69">
        <v>12735915</v>
      </c>
      <c r="V69">
        <v>0</v>
      </c>
      <c r="W69">
        <v>653.80999999999995</v>
      </c>
      <c r="X69">
        <v>15750</v>
      </c>
      <c r="Y69">
        <v>0</v>
      </c>
      <c r="Z69">
        <v>196656.24000000005</v>
      </c>
      <c r="AA69" s="10">
        <v>12709371</v>
      </c>
      <c r="AC69" s="11">
        <v>44279</v>
      </c>
      <c r="AD69">
        <f t="shared" si="4"/>
        <v>0</v>
      </c>
      <c r="AE69">
        <f t="shared" si="5"/>
        <v>0</v>
      </c>
      <c r="AF69">
        <f t="shared" si="6"/>
        <v>0</v>
      </c>
      <c r="AG69">
        <f t="shared" si="7"/>
        <v>0</v>
      </c>
      <c r="AH69">
        <f t="shared" si="8"/>
        <v>18245.617142857143</v>
      </c>
      <c r="AI69">
        <f t="shared" si="9"/>
        <v>1024757</v>
      </c>
      <c r="AJ69">
        <f t="shared" si="10"/>
        <v>0</v>
      </c>
      <c r="AK69">
        <f t="shared" si="11"/>
        <v>0</v>
      </c>
      <c r="AL69">
        <f t="shared" si="12"/>
        <v>0</v>
      </c>
      <c r="AM69">
        <f t="shared" si="13"/>
        <v>0.14285714285714285</v>
      </c>
      <c r="AN69">
        <f t="shared" si="14"/>
        <v>44552.580000000009</v>
      </c>
      <c r="AO69">
        <f t="shared" si="15"/>
        <v>3005309.8571428573</v>
      </c>
      <c r="AP69">
        <f t="shared" si="16"/>
        <v>0</v>
      </c>
      <c r="AQ69">
        <f t="shared" si="17"/>
        <v>36461.545714285712</v>
      </c>
      <c r="AR69">
        <f t="shared" si="18"/>
        <v>1819416.4285714286</v>
      </c>
      <c r="AS69">
        <f t="shared" si="19"/>
        <v>0</v>
      </c>
      <c r="AT69">
        <f t="shared" si="20"/>
        <v>0</v>
      </c>
      <c r="AU69">
        <f t="shared" si="21"/>
        <v>0</v>
      </c>
      <c r="AV69">
        <f t="shared" si="22"/>
        <v>0</v>
      </c>
      <c r="AW69">
        <f t="shared" si="23"/>
        <v>93.401428571428568</v>
      </c>
      <c r="AX69">
        <f t="shared" si="24"/>
        <v>2250</v>
      </c>
      <c r="AY69">
        <f t="shared" si="25"/>
        <v>0</v>
      </c>
      <c r="AZ69">
        <f t="shared" si="26"/>
        <v>28093.748571428579</v>
      </c>
      <c r="BA69" s="10">
        <f t="shared" si="27"/>
        <v>1815624.4285714286</v>
      </c>
      <c r="BC69" s="11">
        <f t="shared" si="29"/>
        <v>43895</v>
      </c>
      <c r="BD69">
        <f t="shared" ref="BD69:BD74" si="270">BD68</f>
        <v>0</v>
      </c>
      <c r="BE69">
        <f t="shared" ref="BE69:BE74" si="271">BE68</f>
        <v>0</v>
      </c>
      <c r="BF69">
        <f t="shared" ref="BF69:BF74" si="272">BF68</f>
        <v>0</v>
      </c>
      <c r="BG69">
        <f t="shared" ref="BG69:BG74" si="273">BG68</f>
        <v>0</v>
      </c>
      <c r="BH69">
        <f t="shared" ref="BH69:BH74" si="274">BH68</f>
        <v>5087.2771428571432</v>
      </c>
      <c r="BI69">
        <f t="shared" ref="BI69:BI74" si="275">BI68</f>
        <v>743199.14285714284</v>
      </c>
      <c r="BJ69">
        <f t="shared" ref="BJ69:BJ74" si="276">BJ68</f>
        <v>0</v>
      </c>
      <c r="BK69">
        <f t="shared" ref="BK69:BK74" si="277">BK68</f>
        <v>0</v>
      </c>
      <c r="BL69">
        <f t="shared" ref="BL69:BL74" si="278">BL68</f>
        <v>0</v>
      </c>
      <c r="BM69">
        <f t="shared" ref="BM69:BM74" si="279">BM68</f>
        <v>0.14285714285714285</v>
      </c>
      <c r="BN69">
        <f t="shared" ref="BN69:BN74" si="280">BN68</f>
        <v>11737.81714285714</v>
      </c>
      <c r="BO69">
        <f t="shared" ref="BO69:BO74" si="281">BO68</f>
        <v>985246.71428571432</v>
      </c>
      <c r="BP69">
        <f t="shared" ref="BP69:BP74" si="282">BP68</f>
        <v>0</v>
      </c>
      <c r="BQ69">
        <f t="shared" ref="BQ69:BQ74" si="283">BQ68</f>
        <v>17518.008571428571</v>
      </c>
      <c r="BR69">
        <f t="shared" ref="BR69:BR74" si="284">BR68</f>
        <v>1731088.142857143</v>
      </c>
      <c r="BS69">
        <f t="shared" ref="BS69:BS74" si="285">BS68</f>
        <v>0</v>
      </c>
      <c r="BT69">
        <f t="shared" ref="BT69:BT74" si="286">BT68</f>
        <v>0</v>
      </c>
      <c r="BU69">
        <f t="shared" ref="BU69:BU74" si="287">BU68</f>
        <v>0</v>
      </c>
      <c r="BV69">
        <f t="shared" ref="BV69:BV74" si="288">BV68</f>
        <v>0</v>
      </c>
      <c r="BW69">
        <f t="shared" ref="BW69:BW74" si="289">BW68</f>
        <v>670.9571428571428</v>
      </c>
      <c r="BX69">
        <f t="shared" ref="BX69:BX74" si="290">BX68</f>
        <v>447903.28571428574</v>
      </c>
      <c r="BY69">
        <f t="shared" ref="BY69:BY74" si="291">BY68</f>
        <v>0</v>
      </c>
      <c r="BZ69">
        <f t="shared" ref="BZ69:BZ74" si="292">BZ68</f>
        <v>11372.264285714287</v>
      </c>
      <c r="CA69" s="10">
        <f t="shared" ref="CA69:CA74" si="293">CA68</f>
        <v>1298453.5714285714</v>
      </c>
    </row>
    <row r="70" spans="1:79" x14ac:dyDescent="0.2">
      <c r="A70" s="1"/>
      <c r="B70" s="11">
        <v>44286</v>
      </c>
      <c r="C70">
        <f t="shared" ref="C70:C108" si="294">B71-B70</f>
        <v>7</v>
      </c>
      <c r="G70">
        <v>0</v>
      </c>
      <c r="H70">
        <v>120332.16</v>
      </c>
      <c r="I70">
        <v>7966768</v>
      </c>
      <c r="M70">
        <v>1</v>
      </c>
      <c r="N70">
        <v>270984.82</v>
      </c>
      <c r="O70">
        <v>20926437</v>
      </c>
      <c r="P70">
        <v>0</v>
      </c>
      <c r="Q70">
        <v>206361.19</v>
      </c>
      <c r="R70">
        <v>12587703</v>
      </c>
      <c r="V70">
        <v>0</v>
      </c>
      <c r="W70">
        <v>681.73</v>
      </c>
      <c r="X70">
        <v>16416</v>
      </c>
      <c r="Y70">
        <v>0</v>
      </c>
      <c r="Z70">
        <v>191131.05</v>
      </c>
      <c r="AA70" s="10">
        <v>13047475</v>
      </c>
      <c r="AC70" s="11">
        <v>44286</v>
      </c>
      <c r="AD70">
        <f t="shared" ref="AD70:AD109" si="295">D70/$C70</f>
        <v>0</v>
      </c>
      <c r="AE70">
        <f t="shared" ref="AE70:AE109" si="296">E70/$C70</f>
        <v>0</v>
      </c>
      <c r="AF70">
        <f t="shared" ref="AF70:AF109" si="297">F70/$C70</f>
        <v>0</v>
      </c>
      <c r="AG70">
        <f t="shared" ref="AG70:AG109" si="298">G70/$C70</f>
        <v>0</v>
      </c>
      <c r="AH70">
        <f t="shared" ref="AH70:AH109" si="299">H70/$C70</f>
        <v>17190.308571428573</v>
      </c>
      <c r="AI70">
        <f t="shared" ref="AI70:AI109" si="300">I70/$C70</f>
        <v>1138109.7142857143</v>
      </c>
      <c r="AJ70">
        <f t="shared" ref="AJ70:AJ109" si="301">J70/$C70</f>
        <v>0</v>
      </c>
      <c r="AK70">
        <f t="shared" ref="AK70:AK109" si="302">K70/$C70</f>
        <v>0</v>
      </c>
      <c r="AL70">
        <f t="shared" ref="AL70:AL109" si="303">L70/$C70</f>
        <v>0</v>
      </c>
      <c r="AM70">
        <f t="shared" ref="AM70:AM109" si="304">M70/$C70</f>
        <v>0.14285714285714285</v>
      </c>
      <c r="AN70">
        <f t="shared" ref="AN70:AN109" si="305">N70/$C70</f>
        <v>38712.117142857147</v>
      </c>
      <c r="AO70">
        <f t="shared" ref="AO70:AO109" si="306">O70/$C70</f>
        <v>2989491</v>
      </c>
      <c r="AP70">
        <f t="shared" ref="AP70:AP109" si="307">P70/$C70</f>
        <v>0</v>
      </c>
      <c r="AQ70">
        <f t="shared" ref="AQ70:AQ109" si="308">Q70/$C70</f>
        <v>29480.170000000002</v>
      </c>
      <c r="AR70">
        <f t="shared" ref="AR70:AR109" si="309">R70/$C70</f>
        <v>1798243.2857142857</v>
      </c>
      <c r="AS70">
        <f t="shared" ref="AS70:AS109" si="310">S70/$C70</f>
        <v>0</v>
      </c>
      <c r="AT70">
        <f t="shared" ref="AT70:AT109" si="311">T70/$C70</f>
        <v>0</v>
      </c>
      <c r="AU70">
        <f t="shared" ref="AU70:AU109" si="312">U70/$C70</f>
        <v>0</v>
      </c>
      <c r="AV70">
        <f t="shared" ref="AV70:AV109" si="313">V70/$C70</f>
        <v>0</v>
      </c>
      <c r="AW70">
        <f t="shared" ref="AW70:AW109" si="314">W70/$C70</f>
        <v>97.39</v>
      </c>
      <c r="AX70">
        <f t="shared" ref="AX70:AX109" si="315">X70/$C70</f>
        <v>2345.1428571428573</v>
      </c>
      <c r="AY70">
        <f t="shared" ref="AY70:AY109" si="316">Y70/$C70</f>
        <v>0</v>
      </c>
      <c r="AZ70">
        <f t="shared" ref="AZ70:AZ109" si="317">Z70/$C70</f>
        <v>27304.435714285712</v>
      </c>
      <c r="BA70" s="10">
        <f t="shared" ref="BA70:BA109" si="318">AA70/$C70</f>
        <v>1863925</v>
      </c>
      <c r="BC70" s="11">
        <f t="shared" si="29"/>
        <v>43896</v>
      </c>
      <c r="BD70">
        <f t="shared" si="270"/>
        <v>0</v>
      </c>
      <c r="BE70">
        <f t="shared" si="271"/>
        <v>0</v>
      </c>
      <c r="BF70">
        <f t="shared" si="272"/>
        <v>0</v>
      </c>
      <c r="BG70">
        <f t="shared" si="273"/>
        <v>0</v>
      </c>
      <c r="BH70">
        <f t="shared" si="274"/>
        <v>5087.2771428571432</v>
      </c>
      <c r="BI70">
        <f t="shared" si="275"/>
        <v>743199.14285714284</v>
      </c>
      <c r="BJ70">
        <f t="shared" si="276"/>
        <v>0</v>
      </c>
      <c r="BK70">
        <f t="shared" si="277"/>
        <v>0</v>
      </c>
      <c r="BL70">
        <f t="shared" si="278"/>
        <v>0</v>
      </c>
      <c r="BM70">
        <f t="shared" si="279"/>
        <v>0.14285714285714285</v>
      </c>
      <c r="BN70">
        <f t="shared" si="280"/>
        <v>11737.81714285714</v>
      </c>
      <c r="BO70">
        <f t="shared" si="281"/>
        <v>985246.71428571432</v>
      </c>
      <c r="BP70">
        <f t="shared" si="282"/>
        <v>0</v>
      </c>
      <c r="BQ70">
        <f t="shared" si="283"/>
        <v>17518.008571428571</v>
      </c>
      <c r="BR70">
        <f t="shared" si="284"/>
        <v>1731088.142857143</v>
      </c>
      <c r="BS70">
        <f t="shared" si="285"/>
        <v>0</v>
      </c>
      <c r="BT70">
        <f t="shared" si="286"/>
        <v>0</v>
      </c>
      <c r="BU70">
        <f t="shared" si="287"/>
        <v>0</v>
      </c>
      <c r="BV70">
        <f t="shared" si="288"/>
        <v>0</v>
      </c>
      <c r="BW70">
        <f t="shared" si="289"/>
        <v>670.9571428571428</v>
      </c>
      <c r="BX70">
        <f t="shared" si="290"/>
        <v>447903.28571428574</v>
      </c>
      <c r="BY70">
        <f t="shared" si="291"/>
        <v>0</v>
      </c>
      <c r="BZ70">
        <f t="shared" si="292"/>
        <v>11372.264285714287</v>
      </c>
      <c r="CA70" s="10">
        <f t="shared" si="293"/>
        <v>1298453.5714285714</v>
      </c>
    </row>
    <row r="71" spans="1:79" x14ac:dyDescent="0.2">
      <c r="A71" s="1"/>
      <c r="B71" s="11">
        <v>44293</v>
      </c>
      <c r="C71">
        <f t="shared" si="294"/>
        <v>7</v>
      </c>
      <c r="G71">
        <v>0</v>
      </c>
      <c r="H71">
        <v>94524.3</v>
      </c>
      <c r="I71">
        <v>6217232</v>
      </c>
      <c r="M71">
        <v>1</v>
      </c>
      <c r="N71">
        <v>346048.0199999999</v>
      </c>
      <c r="O71">
        <v>28569882</v>
      </c>
      <c r="P71">
        <v>0</v>
      </c>
      <c r="Q71">
        <v>238258.02</v>
      </c>
      <c r="R71">
        <v>15814791</v>
      </c>
      <c r="V71">
        <v>0</v>
      </c>
      <c r="W71">
        <v>825.71</v>
      </c>
      <c r="X71">
        <v>22670</v>
      </c>
      <c r="Y71">
        <v>0</v>
      </c>
      <c r="Z71">
        <v>274589.71999999997</v>
      </c>
      <c r="AA71" s="10">
        <v>22021297</v>
      </c>
      <c r="AC71" s="11">
        <v>44293</v>
      </c>
      <c r="AD71">
        <f t="shared" si="295"/>
        <v>0</v>
      </c>
      <c r="AE71">
        <f t="shared" si="296"/>
        <v>0</v>
      </c>
      <c r="AF71">
        <f t="shared" si="297"/>
        <v>0</v>
      </c>
      <c r="AG71">
        <f t="shared" si="298"/>
        <v>0</v>
      </c>
      <c r="AH71">
        <f t="shared" si="299"/>
        <v>13503.471428571429</v>
      </c>
      <c r="AI71">
        <f t="shared" si="300"/>
        <v>888176</v>
      </c>
      <c r="AJ71">
        <f t="shared" si="301"/>
        <v>0</v>
      </c>
      <c r="AK71">
        <f t="shared" si="302"/>
        <v>0</v>
      </c>
      <c r="AL71">
        <f t="shared" si="303"/>
        <v>0</v>
      </c>
      <c r="AM71">
        <f t="shared" si="304"/>
        <v>0.14285714285714285</v>
      </c>
      <c r="AN71">
        <f t="shared" si="305"/>
        <v>49435.431428571414</v>
      </c>
      <c r="AO71">
        <f t="shared" si="306"/>
        <v>4081411.7142857141</v>
      </c>
      <c r="AP71">
        <f t="shared" si="307"/>
        <v>0</v>
      </c>
      <c r="AQ71">
        <f t="shared" si="308"/>
        <v>34036.86</v>
      </c>
      <c r="AR71">
        <f t="shared" si="309"/>
        <v>2259255.8571428573</v>
      </c>
      <c r="AS71">
        <f t="shared" si="310"/>
        <v>0</v>
      </c>
      <c r="AT71">
        <f t="shared" si="311"/>
        <v>0</v>
      </c>
      <c r="AU71">
        <f t="shared" si="312"/>
        <v>0</v>
      </c>
      <c r="AV71">
        <f t="shared" si="313"/>
        <v>0</v>
      </c>
      <c r="AW71">
        <f t="shared" si="314"/>
        <v>117.95857142857143</v>
      </c>
      <c r="AX71">
        <f t="shared" si="315"/>
        <v>3238.5714285714284</v>
      </c>
      <c r="AY71">
        <f t="shared" si="316"/>
        <v>0</v>
      </c>
      <c r="AZ71">
        <f t="shared" si="317"/>
        <v>39227.102857142854</v>
      </c>
      <c r="BA71" s="10">
        <f t="shared" si="318"/>
        <v>3145899.5714285714</v>
      </c>
      <c r="BC71" s="11">
        <f t="shared" ref="BC71:BC134" si="319">BC70+1</f>
        <v>43897</v>
      </c>
      <c r="BD71">
        <f t="shared" si="270"/>
        <v>0</v>
      </c>
      <c r="BE71">
        <f t="shared" si="271"/>
        <v>0</v>
      </c>
      <c r="BF71">
        <f t="shared" si="272"/>
        <v>0</v>
      </c>
      <c r="BG71">
        <f t="shared" si="273"/>
        <v>0</v>
      </c>
      <c r="BH71">
        <f t="shared" si="274"/>
        <v>5087.2771428571432</v>
      </c>
      <c r="BI71">
        <f t="shared" si="275"/>
        <v>743199.14285714284</v>
      </c>
      <c r="BJ71">
        <f t="shared" si="276"/>
        <v>0</v>
      </c>
      <c r="BK71">
        <f t="shared" si="277"/>
        <v>0</v>
      </c>
      <c r="BL71">
        <f t="shared" si="278"/>
        <v>0</v>
      </c>
      <c r="BM71">
        <f t="shared" si="279"/>
        <v>0.14285714285714285</v>
      </c>
      <c r="BN71">
        <f t="shared" si="280"/>
        <v>11737.81714285714</v>
      </c>
      <c r="BO71">
        <f t="shared" si="281"/>
        <v>985246.71428571432</v>
      </c>
      <c r="BP71">
        <f t="shared" si="282"/>
        <v>0</v>
      </c>
      <c r="BQ71">
        <f t="shared" si="283"/>
        <v>17518.008571428571</v>
      </c>
      <c r="BR71">
        <f t="shared" si="284"/>
        <v>1731088.142857143</v>
      </c>
      <c r="BS71">
        <f t="shared" si="285"/>
        <v>0</v>
      </c>
      <c r="BT71">
        <f t="shared" si="286"/>
        <v>0</v>
      </c>
      <c r="BU71">
        <f t="shared" si="287"/>
        <v>0</v>
      </c>
      <c r="BV71">
        <f t="shared" si="288"/>
        <v>0</v>
      </c>
      <c r="BW71">
        <f t="shared" si="289"/>
        <v>670.9571428571428</v>
      </c>
      <c r="BX71">
        <f t="shared" si="290"/>
        <v>447903.28571428574</v>
      </c>
      <c r="BY71">
        <f t="shared" si="291"/>
        <v>0</v>
      </c>
      <c r="BZ71">
        <f t="shared" si="292"/>
        <v>11372.264285714287</v>
      </c>
      <c r="CA71" s="10">
        <f t="shared" si="293"/>
        <v>1298453.5714285714</v>
      </c>
    </row>
    <row r="72" spans="1:79" x14ac:dyDescent="0.2">
      <c r="A72" s="1"/>
      <c r="B72" s="11">
        <v>44300</v>
      </c>
      <c r="C72">
        <f t="shared" si="294"/>
        <v>7</v>
      </c>
      <c r="G72">
        <v>0</v>
      </c>
      <c r="H72">
        <v>103439.77</v>
      </c>
      <c r="I72">
        <v>5563486</v>
      </c>
      <c r="M72">
        <v>1</v>
      </c>
      <c r="N72">
        <v>230142.1</v>
      </c>
      <c r="O72">
        <v>17767463</v>
      </c>
      <c r="P72">
        <v>0</v>
      </c>
      <c r="Q72">
        <v>232487.41</v>
      </c>
      <c r="R72">
        <v>14374590</v>
      </c>
      <c r="Y72">
        <v>0</v>
      </c>
      <c r="Z72">
        <v>273998.67</v>
      </c>
      <c r="AA72" s="10">
        <v>17768055</v>
      </c>
      <c r="AC72" s="11">
        <v>44300</v>
      </c>
      <c r="AD72">
        <f t="shared" si="295"/>
        <v>0</v>
      </c>
      <c r="AE72">
        <f t="shared" si="296"/>
        <v>0</v>
      </c>
      <c r="AF72">
        <f t="shared" si="297"/>
        <v>0</v>
      </c>
      <c r="AG72">
        <f t="shared" si="298"/>
        <v>0</v>
      </c>
      <c r="AH72">
        <f t="shared" si="299"/>
        <v>14777.11</v>
      </c>
      <c r="AI72">
        <f t="shared" si="300"/>
        <v>794783.71428571432</v>
      </c>
      <c r="AJ72">
        <f t="shared" si="301"/>
        <v>0</v>
      </c>
      <c r="AK72">
        <f t="shared" si="302"/>
        <v>0</v>
      </c>
      <c r="AL72">
        <f t="shared" si="303"/>
        <v>0</v>
      </c>
      <c r="AM72">
        <f t="shared" si="304"/>
        <v>0.14285714285714285</v>
      </c>
      <c r="AN72">
        <f t="shared" si="305"/>
        <v>32877.442857142858</v>
      </c>
      <c r="AO72">
        <f t="shared" si="306"/>
        <v>2538209</v>
      </c>
      <c r="AP72">
        <f t="shared" si="307"/>
        <v>0</v>
      </c>
      <c r="AQ72">
        <f t="shared" si="308"/>
        <v>33212.487142857142</v>
      </c>
      <c r="AR72">
        <f t="shared" si="309"/>
        <v>2053512.857142857</v>
      </c>
      <c r="AS72">
        <f t="shared" si="310"/>
        <v>0</v>
      </c>
      <c r="AT72">
        <f t="shared" si="311"/>
        <v>0</v>
      </c>
      <c r="AU72">
        <f t="shared" si="312"/>
        <v>0</v>
      </c>
      <c r="AV72">
        <f t="shared" si="313"/>
        <v>0</v>
      </c>
      <c r="AW72">
        <f t="shared" si="314"/>
        <v>0</v>
      </c>
      <c r="AX72">
        <f t="shared" si="315"/>
        <v>0</v>
      </c>
      <c r="AY72">
        <f t="shared" si="316"/>
        <v>0</v>
      </c>
      <c r="AZ72">
        <f t="shared" si="317"/>
        <v>39142.667142857143</v>
      </c>
      <c r="BA72" s="10">
        <f t="shared" si="318"/>
        <v>2538293.5714285714</v>
      </c>
      <c r="BC72" s="11">
        <f t="shared" si="319"/>
        <v>43898</v>
      </c>
      <c r="BD72">
        <f t="shared" si="270"/>
        <v>0</v>
      </c>
      <c r="BE72">
        <f t="shared" si="271"/>
        <v>0</v>
      </c>
      <c r="BF72">
        <f t="shared" si="272"/>
        <v>0</v>
      </c>
      <c r="BG72">
        <f t="shared" si="273"/>
        <v>0</v>
      </c>
      <c r="BH72">
        <f t="shared" si="274"/>
        <v>5087.2771428571432</v>
      </c>
      <c r="BI72">
        <f t="shared" si="275"/>
        <v>743199.14285714284</v>
      </c>
      <c r="BJ72">
        <f t="shared" si="276"/>
        <v>0</v>
      </c>
      <c r="BK72">
        <f t="shared" si="277"/>
        <v>0</v>
      </c>
      <c r="BL72">
        <f t="shared" si="278"/>
        <v>0</v>
      </c>
      <c r="BM72">
        <f t="shared" si="279"/>
        <v>0.14285714285714285</v>
      </c>
      <c r="BN72">
        <f t="shared" si="280"/>
        <v>11737.81714285714</v>
      </c>
      <c r="BO72">
        <f t="shared" si="281"/>
        <v>985246.71428571432</v>
      </c>
      <c r="BP72">
        <f t="shared" si="282"/>
        <v>0</v>
      </c>
      <c r="BQ72">
        <f t="shared" si="283"/>
        <v>17518.008571428571</v>
      </c>
      <c r="BR72">
        <f t="shared" si="284"/>
        <v>1731088.142857143</v>
      </c>
      <c r="BS72">
        <f t="shared" si="285"/>
        <v>0</v>
      </c>
      <c r="BT72">
        <f t="shared" si="286"/>
        <v>0</v>
      </c>
      <c r="BU72">
        <f t="shared" si="287"/>
        <v>0</v>
      </c>
      <c r="BV72">
        <f t="shared" si="288"/>
        <v>0</v>
      </c>
      <c r="BW72">
        <f t="shared" si="289"/>
        <v>670.9571428571428</v>
      </c>
      <c r="BX72">
        <f t="shared" si="290"/>
        <v>447903.28571428574</v>
      </c>
      <c r="BY72">
        <f t="shared" si="291"/>
        <v>0</v>
      </c>
      <c r="BZ72">
        <f t="shared" si="292"/>
        <v>11372.264285714287</v>
      </c>
      <c r="CA72" s="10">
        <f t="shared" si="293"/>
        <v>1298453.5714285714</v>
      </c>
    </row>
    <row r="73" spans="1:79" x14ac:dyDescent="0.2">
      <c r="A73" s="1"/>
      <c r="B73" s="11">
        <v>44307</v>
      </c>
      <c r="C73">
        <f t="shared" si="294"/>
        <v>7</v>
      </c>
      <c r="G73">
        <v>0</v>
      </c>
      <c r="H73">
        <v>77180.149999999994</v>
      </c>
      <c r="I73">
        <v>3553818</v>
      </c>
      <c r="M73">
        <v>1</v>
      </c>
      <c r="N73">
        <v>252238.04</v>
      </c>
      <c r="O73">
        <v>20662656</v>
      </c>
      <c r="P73">
        <v>0</v>
      </c>
      <c r="Q73">
        <v>232892.79999999999</v>
      </c>
      <c r="R73">
        <v>11652186</v>
      </c>
      <c r="Y73">
        <v>0</v>
      </c>
      <c r="Z73">
        <v>311927.15999999997</v>
      </c>
      <c r="AA73" s="10">
        <v>19425010</v>
      </c>
      <c r="AC73" s="11">
        <v>44307</v>
      </c>
      <c r="AD73">
        <f t="shared" si="295"/>
        <v>0</v>
      </c>
      <c r="AE73">
        <f t="shared" si="296"/>
        <v>0</v>
      </c>
      <c r="AF73">
        <f t="shared" si="297"/>
        <v>0</v>
      </c>
      <c r="AG73">
        <f t="shared" si="298"/>
        <v>0</v>
      </c>
      <c r="AH73">
        <f t="shared" si="299"/>
        <v>11025.735714285713</v>
      </c>
      <c r="AI73">
        <f t="shared" si="300"/>
        <v>507688.28571428574</v>
      </c>
      <c r="AJ73">
        <f t="shared" si="301"/>
        <v>0</v>
      </c>
      <c r="AK73">
        <f t="shared" si="302"/>
        <v>0</v>
      </c>
      <c r="AL73">
        <f t="shared" si="303"/>
        <v>0</v>
      </c>
      <c r="AM73">
        <f t="shared" si="304"/>
        <v>0.14285714285714285</v>
      </c>
      <c r="AN73">
        <f t="shared" si="305"/>
        <v>36034.005714285719</v>
      </c>
      <c r="AO73">
        <f t="shared" si="306"/>
        <v>2951808</v>
      </c>
      <c r="AP73">
        <f t="shared" si="307"/>
        <v>0</v>
      </c>
      <c r="AQ73">
        <f t="shared" si="308"/>
        <v>33270.400000000001</v>
      </c>
      <c r="AR73">
        <f t="shared" si="309"/>
        <v>1664598</v>
      </c>
      <c r="AS73">
        <f t="shared" si="310"/>
        <v>0</v>
      </c>
      <c r="AT73">
        <f t="shared" si="311"/>
        <v>0</v>
      </c>
      <c r="AU73">
        <f t="shared" si="312"/>
        <v>0</v>
      </c>
      <c r="AV73">
        <f t="shared" si="313"/>
        <v>0</v>
      </c>
      <c r="AW73">
        <f t="shared" si="314"/>
        <v>0</v>
      </c>
      <c r="AX73">
        <f t="shared" si="315"/>
        <v>0</v>
      </c>
      <c r="AY73">
        <f t="shared" si="316"/>
        <v>0</v>
      </c>
      <c r="AZ73">
        <f t="shared" si="317"/>
        <v>44561.022857142852</v>
      </c>
      <c r="BA73" s="10">
        <f t="shared" si="318"/>
        <v>2775001.4285714286</v>
      </c>
      <c r="BC73" s="11">
        <f t="shared" si="319"/>
        <v>43899</v>
      </c>
      <c r="BD73">
        <f t="shared" si="270"/>
        <v>0</v>
      </c>
      <c r="BE73">
        <f t="shared" si="271"/>
        <v>0</v>
      </c>
      <c r="BF73">
        <f t="shared" si="272"/>
        <v>0</v>
      </c>
      <c r="BG73">
        <f t="shared" si="273"/>
        <v>0</v>
      </c>
      <c r="BH73">
        <f t="shared" si="274"/>
        <v>5087.2771428571432</v>
      </c>
      <c r="BI73">
        <f t="shared" si="275"/>
        <v>743199.14285714284</v>
      </c>
      <c r="BJ73">
        <f t="shared" si="276"/>
        <v>0</v>
      </c>
      <c r="BK73">
        <f t="shared" si="277"/>
        <v>0</v>
      </c>
      <c r="BL73">
        <f t="shared" si="278"/>
        <v>0</v>
      </c>
      <c r="BM73">
        <f t="shared" si="279"/>
        <v>0.14285714285714285</v>
      </c>
      <c r="BN73">
        <f t="shared" si="280"/>
        <v>11737.81714285714</v>
      </c>
      <c r="BO73">
        <f t="shared" si="281"/>
        <v>985246.71428571432</v>
      </c>
      <c r="BP73">
        <f t="shared" si="282"/>
        <v>0</v>
      </c>
      <c r="BQ73">
        <f t="shared" si="283"/>
        <v>17518.008571428571</v>
      </c>
      <c r="BR73">
        <f t="shared" si="284"/>
        <v>1731088.142857143</v>
      </c>
      <c r="BS73">
        <f t="shared" si="285"/>
        <v>0</v>
      </c>
      <c r="BT73">
        <f t="shared" si="286"/>
        <v>0</v>
      </c>
      <c r="BU73">
        <f t="shared" si="287"/>
        <v>0</v>
      </c>
      <c r="BV73">
        <f t="shared" si="288"/>
        <v>0</v>
      </c>
      <c r="BW73">
        <f t="shared" si="289"/>
        <v>670.9571428571428</v>
      </c>
      <c r="BX73">
        <f t="shared" si="290"/>
        <v>447903.28571428574</v>
      </c>
      <c r="BY73">
        <f t="shared" si="291"/>
        <v>0</v>
      </c>
      <c r="BZ73">
        <f t="shared" si="292"/>
        <v>11372.264285714287</v>
      </c>
      <c r="CA73" s="10">
        <f t="shared" si="293"/>
        <v>1298453.5714285714</v>
      </c>
    </row>
    <row r="74" spans="1:79" x14ac:dyDescent="0.2">
      <c r="A74" s="1"/>
      <c r="B74" s="11">
        <v>44314</v>
      </c>
      <c r="C74">
        <f t="shared" si="294"/>
        <v>7</v>
      </c>
      <c r="D74">
        <v>0</v>
      </c>
      <c r="E74">
        <v>158.81</v>
      </c>
      <c r="F74">
        <v>4177</v>
      </c>
      <c r="G74">
        <v>1</v>
      </c>
      <c r="H74">
        <v>173076.02000000002</v>
      </c>
      <c r="I74">
        <v>9437424</v>
      </c>
      <c r="M74">
        <v>1</v>
      </c>
      <c r="N74">
        <v>236395.44000000003</v>
      </c>
      <c r="O74">
        <v>18461041</v>
      </c>
      <c r="P74">
        <v>0</v>
      </c>
      <c r="Q74">
        <v>155323.99</v>
      </c>
      <c r="R74">
        <v>8141589</v>
      </c>
      <c r="Y74">
        <v>0</v>
      </c>
      <c r="Z74">
        <v>268084.24</v>
      </c>
      <c r="AA74" s="10">
        <v>15834911</v>
      </c>
      <c r="AC74" s="11">
        <v>44314</v>
      </c>
      <c r="AD74">
        <f t="shared" si="295"/>
        <v>0</v>
      </c>
      <c r="AE74">
        <f t="shared" si="296"/>
        <v>22.687142857142856</v>
      </c>
      <c r="AF74">
        <f t="shared" si="297"/>
        <v>596.71428571428567</v>
      </c>
      <c r="AG74">
        <f t="shared" si="298"/>
        <v>0.14285714285714285</v>
      </c>
      <c r="AH74">
        <f t="shared" si="299"/>
        <v>24725.145714285718</v>
      </c>
      <c r="AI74">
        <f t="shared" si="300"/>
        <v>1348203.4285714286</v>
      </c>
      <c r="AJ74">
        <f t="shared" si="301"/>
        <v>0</v>
      </c>
      <c r="AK74">
        <f t="shared" si="302"/>
        <v>0</v>
      </c>
      <c r="AL74">
        <f t="shared" si="303"/>
        <v>0</v>
      </c>
      <c r="AM74">
        <f t="shared" si="304"/>
        <v>0.14285714285714285</v>
      </c>
      <c r="AN74">
        <f t="shared" si="305"/>
        <v>33770.77714285715</v>
      </c>
      <c r="AO74">
        <f t="shared" si="306"/>
        <v>2637291.5714285714</v>
      </c>
      <c r="AP74">
        <f t="shared" si="307"/>
        <v>0</v>
      </c>
      <c r="AQ74">
        <f t="shared" si="308"/>
        <v>22189.141428571427</v>
      </c>
      <c r="AR74">
        <f t="shared" si="309"/>
        <v>1163084.142857143</v>
      </c>
      <c r="AS74">
        <f t="shared" si="310"/>
        <v>0</v>
      </c>
      <c r="AT74">
        <f t="shared" si="311"/>
        <v>0</v>
      </c>
      <c r="AU74">
        <f t="shared" si="312"/>
        <v>0</v>
      </c>
      <c r="AV74">
        <f t="shared" si="313"/>
        <v>0</v>
      </c>
      <c r="AW74">
        <f t="shared" si="314"/>
        <v>0</v>
      </c>
      <c r="AX74">
        <f t="shared" si="315"/>
        <v>0</v>
      </c>
      <c r="AY74">
        <f t="shared" si="316"/>
        <v>0</v>
      </c>
      <c r="AZ74">
        <f t="shared" si="317"/>
        <v>38297.748571428572</v>
      </c>
      <c r="BA74" s="10">
        <f t="shared" si="318"/>
        <v>2262130.1428571427</v>
      </c>
      <c r="BC74" s="11">
        <f t="shared" si="319"/>
        <v>43900</v>
      </c>
      <c r="BD74">
        <f t="shared" si="270"/>
        <v>0</v>
      </c>
      <c r="BE74">
        <f t="shared" si="271"/>
        <v>0</v>
      </c>
      <c r="BF74">
        <f t="shared" si="272"/>
        <v>0</v>
      </c>
      <c r="BG74">
        <f t="shared" si="273"/>
        <v>0</v>
      </c>
      <c r="BH74">
        <f t="shared" si="274"/>
        <v>5087.2771428571432</v>
      </c>
      <c r="BI74">
        <f t="shared" si="275"/>
        <v>743199.14285714284</v>
      </c>
      <c r="BJ74">
        <f t="shared" si="276"/>
        <v>0</v>
      </c>
      <c r="BK74">
        <f t="shared" si="277"/>
        <v>0</v>
      </c>
      <c r="BL74">
        <f t="shared" si="278"/>
        <v>0</v>
      </c>
      <c r="BM74">
        <f t="shared" si="279"/>
        <v>0.14285714285714285</v>
      </c>
      <c r="BN74">
        <f t="shared" si="280"/>
        <v>11737.81714285714</v>
      </c>
      <c r="BO74">
        <f t="shared" si="281"/>
        <v>985246.71428571432</v>
      </c>
      <c r="BP74">
        <f t="shared" si="282"/>
        <v>0</v>
      </c>
      <c r="BQ74">
        <f t="shared" si="283"/>
        <v>17518.008571428571</v>
      </c>
      <c r="BR74">
        <f t="shared" si="284"/>
        <v>1731088.142857143</v>
      </c>
      <c r="BS74">
        <f t="shared" si="285"/>
        <v>0</v>
      </c>
      <c r="BT74">
        <f t="shared" si="286"/>
        <v>0</v>
      </c>
      <c r="BU74">
        <f t="shared" si="287"/>
        <v>0</v>
      </c>
      <c r="BV74">
        <f t="shared" si="288"/>
        <v>0</v>
      </c>
      <c r="BW74">
        <f t="shared" si="289"/>
        <v>670.9571428571428</v>
      </c>
      <c r="BX74">
        <f t="shared" si="290"/>
        <v>447903.28571428574</v>
      </c>
      <c r="BY74">
        <f t="shared" si="291"/>
        <v>0</v>
      </c>
      <c r="BZ74">
        <f t="shared" si="292"/>
        <v>11372.264285714287</v>
      </c>
      <c r="CA74" s="10">
        <f t="shared" si="293"/>
        <v>1298453.5714285714</v>
      </c>
    </row>
    <row r="75" spans="1:79" x14ac:dyDescent="0.2">
      <c r="A75" s="1"/>
      <c r="B75" s="11">
        <v>44321</v>
      </c>
      <c r="C75">
        <f t="shared" si="294"/>
        <v>7</v>
      </c>
      <c r="G75">
        <v>1</v>
      </c>
      <c r="H75">
        <v>531746.62</v>
      </c>
      <c r="I75">
        <v>38064650</v>
      </c>
      <c r="M75">
        <v>1</v>
      </c>
      <c r="N75">
        <v>71718.55</v>
      </c>
      <c r="O75">
        <v>5914603</v>
      </c>
      <c r="P75">
        <v>0</v>
      </c>
      <c r="Q75">
        <v>38282.49</v>
      </c>
      <c r="R75">
        <v>2296797</v>
      </c>
      <c r="S75">
        <v>0</v>
      </c>
      <c r="T75">
        <v>7485.46</v>
      </c>
      <c r="U75">
        <v>1054166</v>
      </c>
      <c r="Y75">
        <v>0</v>
      </c>
      <c r="Z75">
        <v>186296.41</v>
      </c>
      <c r="AA75" s="10">
        <v>9592814</v>
      </c>
      <c r="AC75" s="11">
        <v>44321</v>
      </c>
      <c r="AD75">
        <f t="shared" si="295"/>
        <v>0</v>
      </c>
      <c r="AE75">
        <f t="shared" si="296"/>
        <v>0</v>
      </c>
      <c r="AF75">
        <f t="shared" si="297"/>
        <v>0</v>
      </c>
      <c r="AG75">
        <f t="shared" si="298"/>
        <v>0.14285714285714285</v>
      </c>
      <c r="AH75">
        <f t="shared" si="299"/>
        <v>75963.802857142859</v>
      </c>
      <c r="AI75">
        <f t="shared" si="300"/>
        <v>5437807.1428571427</v>
      </c>
      <c r="AJ75">
        <f t="shared" si="301"/>
        <v>0</v>
      </c>
      <c r="AK75">
        <f t="shared" si="302"/>
        <v>0</v>
      </c>
      <c r="AL75">
        <f t="shared" si="303"/>
        <v>0</v>
      </c>
      <c r="AM75">
        <f t="shared" si="304"/>
        <v>0.14285714285714285</v>
      </c>
      <c r="AN75">
        <f t="shared" si="305"/>
        <v>10245.507142857143</v>
      </c>
      <c r="AO75">
        <f t="shared" si="306"/>
        <v>844943.28571428568</v>
      </c>
      <c r="AP75">
        <f t="shared" si="307"/>
        <v>0</v>
      </c>
      <c r="AQ75">
        <f t="shared" si="308"/>
        <v>5468.9271428571428</v>
      </c>
      <c r="AR75">
        <f t="shared" si="309"/>
        <v>328113.85714285716</v>
      </c>
      <c r="AS75">
        <f t="shared" si="310"/>
        <v>0</v>
      </c>
      <c r="AT75">
        <f t="shared" si="311"/>
        <v>1069.3514285714286</v>
      </c>
      <c r="AU75">
        <f t="shared" si="312"/>
        <v>150595.14285714287</v>
      </c>
      <c r="AV75">
        <f t="shared" si="313"/>
        <v>0</v>
      </c>
      <c r="AW75">
        <f t="shared" si="314"/>
        <v>0</v>
      </c>
      <c r="AX75">
        <f t="shared" si="315"/>
        <v>0</v>
      </c>
      <c r="AY75">
        <f t="shared" si="316"/>
        <v>0</v>
      </c>
      <c r="AZ75">
        <f t="shared" si="317"/>
        <v>26613.772857142856</v>
      </c>
      <c r="BA75" s="10">
        <f t="shared" si="318"/>
        <v>1370402</v>
      </c>
      <c r="BC75" s="11">
        <f t="shared" si="319"/>
        <v>43901</v>
      </c>
      <c r="BD75">
        <f t="shared" ref="BD75:BD131" si="320">_xlfn.XLOOKUP($BC75,$AC$5:$AC$109,AD$5:AD$109)</f>
        <v>0</v>
      </c>
      <c r="BE75">
        <f t="shared" si="79"/>
        <v>0</v>
      </c>
      <c r="BF75">
        <f t="shared" si="80"/>
        <v>0</v>
      </c>
      <c r="BG75">
        <f t="shared" si="81"/>
        <v>0</v>
      </c>
      <c r="BH75">
        <f t="shared" si="82"/>
        <v>9522.7899999999991</v>
      </c>
      <c r="BI75">
        <f t="shared" si="83"/>
        <v>1392444</v>
      </c>
      <c r="BJ75">
        <f t="shared" si="84"/>
        <v>0</v>
      </c>
      <c r="BK75">
        <f t="shared" si="85"/>
        <v>0</v>
      </c>
      <c r="BL75">
        <f t="shared" si="86"/>
        <v>0</v>
      </c>
      <c r="BM75">
        <f t="shared" si="87"/>
        <v>0.14285714285714285</v>
      </c>
      <c r="BN75">
        <f t="shared" si="88"/>
        <v>18320.478571428572</v>
      </c>
      <c r="BO75">
        <f t="shared" si="89"/>
        <v>1645711</v>
      </c>
      <c r="BP75">
        <f t="shared" si="90"/>
        <v>0</v>
      </c>
      <c r="BQ75">
        <f t="shared" si="91"/>
        <v>6822.83</v>
      </c>
      <c r="BR75">
        <f t="shared" si="92"/>
        <v>594372.42857142852</v>
      </c>
      <c r="BS75">
        <f t="shared" si="93"/>
        <v>0</v>
      </c>
      <c r="BT75">
        <f t="shared" si="94"/>
        <v>25.081428571428571</v>
      </c>
      <c r="BU75">
        <f t="shared" si="95"/>
        <v>1851.8571428571429</v>
      </c>
      <c r="BV75">
        <f t="shared" si="96"/>
        <v>0</v>
      </c>
      <c r="BW75">
        <f t="shared" si="97"/>
        <v>829.12857142857149</v>
      </c>
      <c r="BX75">
        <f t="shared" si="98"/>
        <v>511454.42857142858</v>
      </c>
      <c r="BY75">
        <f t="shared" si="99"/>
        <v>0</v>
      </c>
      <c r="BZ75">
        <f t="shared" si="100"/>
        <v>9677.8014285714271</v>
      </c>
      <c r="CA75" s="10">
        <f t="shared" si="101"/>
        <v>1197181.7142857143</v>
      </c>
    </row>
    <row r="76" spans="1:79" x14ac:dyDescent="0.2">
      <c r="A76" s="1"/>
      <c r="B76" s="11">
        <v>44328</v>
      </c>
      <c r="C76">
        <f t="shared" si="294"/>
        <v>7</v>
      </c>
      <c r="G76">
        <v>1</v>
      </c>
      <c r="H76">
        <v>678101.5</v>
      </c>
      <c r="I76">
        <v>31459152</v>
      </c>
      <c r="M76">
        <v>1</v>
      </c>
      <c r="N76">
        <v>140065.78999999998</v>
      </c>
      <c r="O76">
        <v>13034152</v>
      </c>
      <c r="P76">
        <v>0</v>
      </c>
      <c r="Q76">
        <v>80510.63</v>
      </c>
      <c r="R76">
        <v>4998999</v>
      </c>
      <c r="S76">
        <v>0</v>
      </c>
      <c r="T76">
        <v>7035.0700000000006</v>
      </c>
      <c r="U76">
        <v>1014230</v>
      </c>
      <c r="Y76">
        <v>0</v>
      </c>
      <c r="Z76">
        <v>163968.42000000001</v>
      </c>
      <c r="AA76" s="10">
        <v>7099397</v>
      </c>
      <c r="AC76" s="11">
        <v>44328</v>
      </c>
      <c r="AD76">
        <f t="shared" si="295"/>
        <v>0</v>
      </c>
      <c r="AE76">
        <f t="shared" si="296"/>
        <v>0</v>
      </c>
      <c r="AF76">
        <f t="shared" si="297"/>
        <v>0</v>
      </c>
      <c r="AG76">
        <f t="shared" si="298"/>
        <v>0.14285714285714285</v>
      </c>
      <c r="AH76">
        <f t="shared" si="299"/>
        <v>96871.642857142855</v>
      </c>
      <c r="AI76">
        <f t="shared" si="300"/>
        <v>4494164.5714285718</v>
      </c>
      <c r="AJ76">
        <f t="shared" si="301"/>
        <v>0</v>
      </c>
      <c r="AK76">
        <f t="shared" si="302"/>
        <v>0</v>
      </c>
      <c r="AL76">
        <f t="shared" si="303"/>
        <v>0</v>
      </c>
      <c r="AM76">
        <f t="shared" si="304"/>
        <v>0.14285714285714285</v>
      </c>
      <c r="AN76">
        <f t="shared" si="305"/>
        <v>20009.39857142857</v>
      </c>
      <c r="AO76">
        <f t="shared" si="306"/>
        <v>1862021.7142857143</v>
      </c>
      <c r="AP76">
        <f t="shared" si="307"/>
        <v>0</v>
      </c>
      <c r="AQ76">
        <f t="shared" si="308"/>
        <v>11501.518571428573</v>
      </c>
      <c r="AR76">
        <f t="shared" si="309"/>
        <v>714142.71428571432</v>
      </c>
      <c r="AS76">
        <f t="shared" si="310"/>
        <v>0</v>
      </c>
      <c r="AT76">
        <f t="shared" si="311"/>
        <v>1005.0100000000001</v>
      </c>
      <c r="AU76">
        <f t="shared" si="312"/>
        <v>144890</v>
      </c>
      <c r="AV76">
        <f t="shared" si="313"/>
        <v>0</v>
      </c>
      <c r="AW76">
        <f t="shared" si="314"/>
        <v>0</v>
      </c>
      <c r="AX76">
        <f t="shared" si="315"/>
        <v>0</v>
      </c>
      <c r="AY76">
        <f t="shared" si="316"/>
        <v>0</v>
      </c>
      <c r="AZ76">
        <f t="shared" si="317"/>
        <v>23424.06</v>
      </c>
      <c r="BA76" s="10">
        <f t="shared" si="318"/>
        <v>1014199.5714285715</v>
      </c>
      <c r="BC76" s="11">
        <f t="shared" si="319"/>
        <v>43902</v>
      </c>
      <c r="BD76">
        <f t="shared" ref="BD76:BD81" si="321">BD75</f>
        <v>0</v>
      </c>
      <c r="BE76">
        <f t="shared" ref="BE76:BE81" si="322">BE75</f>
        <v>0</v>
      </c>
      <c r="BF76">
        <f t="shared" ref="BF76:BF81" si="323">BF75</f>
        <v>0</v>
      </c>
      <c r="BG76">
        <f t="shared" ref="BG76:BG81" si="324">BG75</f>
        <v>0</v>
      </c>
      <c r="BH76">
        <f t="shared" ref="BH76:BH81" si="325">BH75</f>
        <v>9522.7899999999991</v>
      </c>
      <c r="BI76">
        <f t="shared" ref="BI76:BI81" si="326">BI75</f>
        <v>1392444</v>
      </c>
      <c r="BJ76">
        <f t="shared" ref="BJ76:BJ81" si="327">BJ75</f>
        <v>0</v>
      </c>
      <c r="BK76">
        <f t="shared" ref="BK76:BK81" si="328">BK75</f>
        <v>0</v>
      </c>
      <c r="BL76">
        <f t="shared" ref="BL76:BL81" si="329">BL75</f>
        <v>0</v>
      </c>
      <c r="BM76">
        <f t="shared" ref="BM76:BM81" si="330">BM75</f>
        <v>0.14285714285714285</v>
      </c>
      <c r="BN76">
        <f t="shared" ref="BN76:BN81" si="331">BN75</f>
        <v>18320.478571428572</v>
      </c>
      <c r="BO76">
        <f t="shared" ref="BO76:BO81" si="332">BO75</f>
        <v>1645711</v>
      </c>
      <c r="BP76">
        <f t="shared" ref="BP76:BP81" si="333">BP75</f>
        <v>0</v>
      </c>
      <c r="BQ76">
        <f t="shared" ref="BQ76:BQ81" si="334">BQ75</f>
        <v>6822.83</v>
      </c>
      <c r="BR76">
        <f t="shared" ref="BR76:BR81" si="335">BR75</f>
        <v>594372.42857142852</v>
      </c>
      <c r="BS76">
        <f t="shared" ref="BS76:BS81" si="336">BS75</f>
        <v>0</v>
      </c>
      <c r="BT76">
        <f t="shared" ref="BT76:BT81" si="337">BT75</f>
        <v>25.081428571428571</v>
      </c>
      <c r="BU76">
        <f t="shared" ref="BU76:BU81" si="338">BU75</f>
        <v>1851.8571428571429</v>
      </c>
      <c r="BV76">
        <f t="shared" ref="BV76:BV81" si="339">BV75</f>
        <v>0</v>
      </c>
      <c r="BW76">
        <f t="shared" ref="BW76:BW81" si="340">BW75</f>
        <v>829.12857142857149</v>
      </c>
      <c r="BX76">
        <f t="shared" ref="BX76:BX81" si="341">BX75</f>
        <v>511454.42857142858</v>
      </c>
      <c r="BY76">
        <f t="shared" ref="BY76:BY81" si="342">BY75</f>
        <v>0</v>
      </c>
      <c r="BZ76">
        <f t="shared" ref="BZ76:BZ81" si="343">BZ75</f>
        <v>9677.8014285714271</v>
      </c>
      <c r="CA76" s="10">
        <f t="shared" ref="CA76:CA81" si="344">CA75</f>
        <v>1197181.7142857143</v>
      </c>
    </row>
    <row r="77" spans="1:79" x14ac:dyDescent="0.2">
      <c r="A77" s="1"/>
      <c r="B77" s="11">
        <v>44335</v>
      </c>
      <c r="C77">
        <f t="shared" si="294"/>
        <v>7</v>
      </c>
      <c r="G77">
        <v>1</v>
      </c>
      <c r="H77">
        <v>431740.97</v>
      </c>
      <c r="I77">
        <v>23471088</v>
      </c>
      <c r="M77">
        <v>1</v>
      </c>
      <c r="N77">
        <v>272923.44</v>
      </c>
      <c r="O77">
        <v>19562273</v>
      </c>
      <c r="P77">
        <v>0</v>
      </c>
      <c r="Q77">
        <v>231594.88</v>
      </c>
      <c r="R77">
        <v>12795800</v>
      </c>
      <c r="Y77">
        <v>0</v>
      </c>
      <c r="Z77">
        <v>162345.79999999999</v>
      </c>
      <c r="AA77" s="10">
        <v>7108606</v>
      </c>
      <c r="AC77" s="11">
        <v>44335</v>
      </c>
      <c r="AD77">
        <f t="shared" si="295"/>
        <v>0</v>
      </c>
      <c r="AE77">
        <f t="shared" si="296"/>
        <v>0</v>
      </c>
      <c r="AF77">
        <f t="shared" si="297"/>
        <v>0</v>
      </c>
      <c r="AG77">
        <f t="shared" si="298"/>
        <v>0.14285714285714285</v>
      </c>
      <c r="AH77">
        <f t="shared" si="299"/>
        <v>61677.281428571427</v>
      </c>
      <c r="AI77">
        <f t="shared" si="300"/>
        <v>3353012.5714285714</v>
      </c>
      <c r="AJ77">
        <f t="shared" si="301"/>
        <v>0</v>
      </c>
      <c r="AK77">
        <f t="shared" si="302"/>
        <v>0</v>
      </c>
      <c r="AL77">
        <f t="shared" si="303"/>
        <v>0</v>
      </c>
      <c r="AM77">
        <f t="shared" si="304"/>
        <v>0.14285714285714285</v>
      </c>
      <c r="AN77">
        <f t="shared" si="305"/>
        <v>38989.062857142861</v>
      </c>
      <c r="AO77">
        <f t="shared" si="306"/>
        <v>2794610.4285714286</v>
      </c>
      <c r="AP77">
        <f t="shared" si="307"/>
        <v>0</v>
      </c>
      <c r="AQ77">
        <f t="shared" si="308"/>
        <v>33084.982857142859</v>
      </c>
      <c r="AR77">
        <f t="shared" si="309"/>
        <v>1827971.4285714286</v>
      </c>
      <c r="AS77">
        <f t="shared" si="310"/>
        <v>0</v>
      </c>
      <c r="AT77">
        <f t="shared" si="311"/>
        <v>0</v>
      </c>
      <c r="AU77">
        <f t="shared" si="312"/>
        <v>0</v>
      </c>
      <c r="AV77">
        <f t="shared" si="313"/>
        <v>0</v>
      </c>
      <c r="AW77">
        <f t="shared" si="314"/>
        <v>0</v>
      </c>
      <c r="AX77">
        <f t="shared" si="315"/>
        <v>0</v>
      </c>
      <c r="AY77">
        <f t="shared" si="316"/>
        <v>0</v>
      </c>
      <c r="AZ77">
        <f t="shared" si="317"/>
        <v>23192.257142857143</v>
      </c>
      <c r="BA77" s="10">
        <f t="shared" si="318"/>
        <v>1015515.1428571428</v>
      </c>
      <c r="BC77" s="11">
        <f t="shared" si="319"/>
        <v>43903</v>
      </c>
      <c r="BD77">
        <f t="shared" si="321"/>
        <v>0</v>
      </c>
      <c r="BE77">
        <f t="shared" si="322"/>
        <v>0</v>
      </c>
      <c r="BF77">
        <f t="shared" si="323"/>
        <v>0</v>
      </c>
      <c r="BG77">
        <f t="shared" si="324"/>
        <v>0</v>
      </c>
      <c r="BH77">
        <f t="shared" si="325"/>
        <v>9522.7899999999991</v>
      </c>
      <c r="BI77">
        <f t="shared" si="326"/>
        <v>1392444</v>
      </c>
      <c r="BJ77">
        <f t="shared" si="327"/>
        <v>0</v>
      </c>
      <c r="BK77">
        <f t="shared" si="328"/>
        <v>0</v>
      </c>
      <c r="BL77">
        <f t="shared" si="329"/>
        <v>0</v>
      </c>
      <c r="BM77">
        <f t="shared" si="330"/>
        <v>0.14285714285714285</v>
      </c>
      <c r="BN77">
        <f t="shared" si="331"/>
        <v>18320.478571428572</v>
      </c>
      <c r="BO77">
        <f t="shared" si="332"/>
        <v>1645711</v>
      </c>
      <c r="BP77">
        <f t="shared" si="333"/>
        <v>0</v>
      </c>
      <c r="BQ77">
        <f t="shared" si="334"/>
        <v>6822.83</v>
      </c>
      <c r="BR77">
        <f t="shared" si="335"/>
        <v>594372.42857142852</v>
      </c>
      <c r="BS77">
        <f t="shared" si="336"/>
        <v>0</v>
      </c>
      <c r="BT77">
        <f t="shared" si="337"/>
        <v>25.081428571428571</v>
      </c>
      <c r="BU77">
        <f t="shared" si="338"/>
        <v>1851.8571428571429</v>
      </c>
      <c r="BV77">
        <f t="shared" si="339"/>
        <v>0</v>
      </c>
      <c r="BW77">
        <f t="shared" si="340"/>
        <v>829.12857142857149</v>
      </c>
      <c r="BX77">
        <f t="shared" si="341"/>
        <v>511454.42857142858</v>
      </c>
      <c r="BY77">
        <f t="shared" si="342"/>
        <v>0</v>
      </c>
      <c r="BZ77">
        <f t="shared" si="343"/>
        <v>9677.8014285714271</v>
      </c>
      <c r="CA77" s="10">
        <f t="shared" si="344"/>
        <v>1197181.7142857143</v>
      </c>
    </row>
    <row r="78" spans="1:79" x14ac:dyDescent="0.2">
      <c r="A78" s="1"/>
      <c r="B78" s="11">
        <v>44342</v>
      </c>
      <c r="C78">
        <f t="shared" si="294"/>
        <v>7</v>
      </c>
      <c r="G78">
        <v>1</v>
      </c>
      <c r="H78">
        <v>330402.99</v>
      </c>
      <c r="I78">
        <v>21405835</v>
      </c>
      <c r="M78">
        <v>1</v>
      </c>
      <c r="N78">
        <v>194332.53999999998</v>
      </c>
      <c r="O78">
        <v>14410266</v>
      </c>
      <c r="P78">
        <v>0</v>
      </c>
      <c r="Q78">
        <v>209226.08999999997</v>
      </c>
      <c r="R78">
        <v>12055052</v>
      </c>
      <c r="S78">
        <v>0</v>
      </c>
      <c r="T78">
        <v>372.37</v>
      </c>
      <c r="U78">
        <v>45281</v>
      </c>
      <c r="Y78">
        <v>0</v>
      </c>
      <c r="Z78">
        <v>123182.19999999998</v>
      </c>
      <c r="AA78" s="10">
        <v>4877034</v>
      </c>
      <c r="AC78" s="11">
        <v>44342</v>
      </c>
      <c r="AD78">
        <f t="shared" si="295"/>
        <v>0</v>
      </c>
      <c r="AE78">
        <f t="shared" si="296"/>
        <v>0</v>
      </c>
      <c r="AF78">
        <f t="shared" si="297"/>
        <v>0</v>
      </c>
      <c r="AG78">
        <f t="shared" si="298"/>
        <v>0.14285714285714285</v>
      </c>
      <c r="AH78">
        <f t="shared" si="299"/>
        <v>47200.427142857145</v>
      </c>
      <c r="AI78">
        <f t="shared" si="300"/>
        <v>3057976.4285714286</v>
      </c>
      <c r="AJ78">
        <f t="shared" si="301"/>
        <v>0</v>
      </c>
      <c r="AK78">
        <f t="shared" si="302"/>
        <v>0</v>
      </c>
      <c r="AL78">
        <f t="shared" si="303"/>
        <v>0</v>
      </c>
      <c r="AM78">
        <f t="shared" si="304"/>
        <v>0.14285714285714285</v>
      </c>
      <c r="AN78">
        <f t="shared" si="305"/>
        <v>27761.791428571425</v>
      </c>
      <c r="AO78">
        <f t="shared" si="306"/>
        <v>2058609.4285714286</v>
      </c>
      <c r="AP78">
        <f t="shared" si="307"/>
        <v>0</v>
      </c>
      <c r="AQ78">
        <f t="shared" si="308"/>
        <v>29889.441428571423</v>
      </c>
      <c r="AR78">
        <f t="shared" si="309"/>
        <v>1722150.2857142857</v>
      </c>
      <c r="AS78">
        <f t="shared" si="310"/>
        <v>0</v>
      </c>
      <c r="AT78">
        <f t="shared" si="311"/>
        <v>53.195714285714288</v>
      </c>
      <c r="AU78">
        <f t="shared" si="312"/>
        <v>6468.7142857142853</v>
      </c>
      <c r="AV78">
        <f t="shared" si="313"/>
        <v>0</v>
      </c>
      <c r="AW78">
        <f t="shared" si="314"/>
        <v>0</v>
      </c>
      <c r="AX78">
        <f t="shared" si="315"/>
        <v>0</v>
      </c>
      <c r="AY78">
        <f t="shared" si="316"/>
        <v>0</v>
      </c>
      <c r="AZ78">
        <f t="shared" si="317"/>
        <v>17597.45714285714</v>
      </c>
      <c r="BA78" s="10">
        <f t="shared" si="318"/>
        <v>696719.14285714284</v>
      </c>
      <c r="BC78" s="11">
        <f t="shared" si="319"/>
        <v>43904</v>
      </c>
      <c r="BD78">
        <f t="shared" si="321"/>
        <v>0</v>
      </c>
      <c r="BE78">
        <f t="shared" si="322"/>
        <v>0</v>
      </c>
      <c r="BF78">
        <f t="shared" si="323"/>
        <v>0</v>
      </c>
      <c r="BG78">
        <f t="shared" si="324"/>
        <v>0</v>
      </c>
      <c r="BH78">
        <f t="shared" si="325"/>
        <v>9522.7899999999991</v>
      </c>
      <c r="BI78">
        <f t="shared" si="326"/>
        <v>1392444</v>
      </c>
      <c r="BJ78">
        <f t="shared" si="327"/>
        <v>0</v>
      </c>
      <c r="BK78">
        <f t="shared" si="328"/>
        <v>0</v>
      </c>
      <c r="BL78">
        <f t="shared" si="329"/>
        <v>0</v>
      </c>
      <c r="BM78">
        <f t="shared" si="330"/>
        <v>0.14285714285714285</v>
      </c>
      <c r="BN78">
        <f t="shared" si="331"/>
        <v>18320.478571428572</v>
      </c>
      <c r="BO78">
        <f t="shared" si="332"/>
        <v>1645711</v>
      </c>
      <c r="BP78">
        <f t="shared" si="333"/>
        <v>0</v>
      </c>
      <c r="BQ78">
        <f t="shared" si="334"/>
        <v>6822.83</v>
      </c>
      <c r="BR78">
        <f t="shared" si="335"/>
        <v>594372.42857142852</v>
      </c>
      <c r="BS78">
        <f t="shared" si="336"/>
        <v>0</v>
      </c>
      <c r="BT78">
        <f t="shared" si="337"/>
        <v>25.081428571428571</v>
      </c>
      <c r="BU78">
        <f t="shared" si="338"/>
        <v>1851.8571428571429</v>
      </c>
      <c r="BV78">
        <f t="shared" si="339"/>
        <v>0</v>
      </c>
      <c r="BW78">
        <f t="shared" si="340"/>
        <v>829.12857142857149</v>
      </c>
      <c r="BX78">
        <f t="shared" si="341"/>
        <v>511454.42857142858</v>
      </c>
      <c r="BY78">
        <f t="shared" si="342"/>
        <v>0</v>
      </c>
      <c r="BZ78">
        <f t="shared" si="343"/>
        <v>9677.8014285714271</v>
      </c>
      <c r="CA78" s="10">
        <f t="shared" si="344"/>
        <v>1197181.7142857143</v>
      </c>
    </row>
    <row r="79" spans="1:79" x14ac:dyDescent="0.2">
      <c r="A79" s="1"/>
      <c r="B79" s="11">
        <v>44349</v>
      </c>
      <c r="C79">
        <f t="shared" si="294"/>
        <v>7</v>
      </c>
      <c r="G79">
        <v>1</v>
      </c>
      <c r="H79">
        <v>326111.49</v>
      </c>
      <c r="I79">
        <v>21575222</v>
      </c>
      <c r="M79">
        <v>1</v>
      </c>
      <c r="N79">
        <v>198226.93000000002</v>
      </c>
      <c r="O79">
        <v>13020715</v>
      </c>
      <c r="P79">
        <v>0</v>
      </c>
      <c r="Q79">
        <v>194845.96999999997</v>
      </c>
      <c r="R79">
        <v>10533789</v>
      </c>
      <c r="S79">
        <v>0</v>
      </c>
      <c r="T79">
        <v>2486.35</v>
      </c>
      <c r="U79">
        <v>341489</v>
      </c>
      <c r="Y79">
        <v>0</v>
      </c>
      <c r="Z79">
        <v>115102.51999999997</v>
      </c>
      <c r="AA79" s="10">
        <v>4546464</v>
      </c>
      <c r="AC79" s="11">
        <v>44349</v>
      </c>
      <c r="AD79">
        <f t="shared" si="295"/>
        <v>0</v>
      </c>
      <c r="AE79">
        <f t="shared" si="296"/>
        <v>0</v>
      </c>
      <c r="AF79">
        <f t="shared" si="297"/>
        <v>0</v>
      </c>
      <c r="AG79">
        <f t="shared" si="298"/>
        <v>0.14285714285714285</v>
      </c>
      <c r="AH79">
        <f t="shared" si="299"/>
        <v>46587.35571428571</v>
      </c>
      <c r="AI79">
        <f t="shared" si="300"/>
        <v>3082174.5714285714</v>
      </c>
      <c r="AJ79">
        <f t="shared" si="301"/>
        <v>0</v>
      </c>
      <c r="AK79">
        <f t="shared" si="302"/>
        <v>0</v>
      </c>
      <c r="AL79">
        <f t="shared" si="303"/>
        <v>0</v>
      </c>
      <c r="AM79">
        <f t="shared" si="304"/>
        <v>0.14285714285714285</v>
      </c>
      <c r="AN79">
        <f t="shared" si="305"/>
        <v>28318.13285714286</v>
      </c>
      <c r="AO79">
        <f t="shared" si="306"/>
        <v>1860102.142857143</v>
      </c>
      <c r="AP79">
        <f t="shared" si="307"/>
        <v>0</v>
      </c>
      <c r="AQ79">
        <f t="shared" si="308"/>
        <v>27835.138571428568</v>
      </c>
      <c r="AR79">
        <f t="shared" si="309"/>
        <v>1504827</v>
      </c>
      <c r="AS79">
        <f t="shared" si="310"/>
        <v>0</v>
      </c>
      <c r="AT79">
        <f t="shared" si="311"/>
        <v>355.19285714285712</v>
      </c>
      <c r="AU79">
        <f t="shared" si="312"/>
        <v>48784.142857142855</v>
      </c>
      <c r="AV79">
        <f t="shared" si="313"/>
        <v>0</v>
      </c>
      <c r="AW79">
        <f t="shared" si="314"/>
        <v>0</v>
      </c>
      <c r="AX79">
        <f t="shared" si="315"/>
        <v>0</v>
      </c>
      <c r="AY79">
        <f t="shared" si="316"/>
        <v>0</v>
      </c>
      <c r="AZ79">
        <f t="shared" si="317"/>
        <v>16443.217142857138</v>
      </c>
      <c r="BA79" s="10">
        <f t="shared" si="318"/>
        <v>649494.85714285716</v>
      </c>
      <c r="BC79" s="11">
        <f t="shared" si="319"/>
        <v>43905</v>
      </c>
      <c r="BD79">
        <f t="shared" si="321"/>
        <v>0</v>
      </c>
      <c r="BE79">
        <f t="shared" si="322"/>
        <v>0</v>
      </c>
      <c r="BF79">
        <f t="shared" si="323"/>
        <v>0</v>
      </c>
      <c r="BG79">
        <f t="shared" si="324"/>
        <v>0</v>
      </c>
      <c r="BH79">
        <f t="shared" si="325"/>
        <v>9522.7899999999991</v>
      </c>
      <c r="BI79">
        <f t="shared" si="326"/>
        <v>1392444</v>
      </c>
      <c r="BJ79">
        <f t="shared" si="327"/>
        <v>0</v>
      </c>
      <c r="BK79">
        <f t="shared" si="328"/>
        <v>0</v>
      </c>
      <c r="BL79">
        <f t="shared" si="329"/>
        <v>0</v>
      </c>
      <c r="BM79">
        <f t="shared" si="330"/>
        <v>0.14285714285714285</v>
      </c>
      <c r="BN79">
        <f t="shared" si="331"/>
        <v>18320.478571428572</v>
      </c>
      <c r="BO79">
        <f t="shared" si="332"/>
        <v>1645711</v>
      </c>
      <c r="BP79">
        <f t="shared" si="333"/>
        <v>0</v>
      </c>
      <c r="BQ79">
        <f t="shared" si="334"/>
        <v>6822.83</v>
      </c>
      <c r="BR79">
        <f t="shared" si="335"/>
        <v>594372.42857142852</v>
      </c>
      <c r="BS79">
        <f t="shared" si="336"/>
        <v>0</v>
      </c>
      <c r="BT79">
        <f t="shared" si="337"/>
        <v>25.081428571428571</v>
      </c>
      <c r="BU79">
        <f t="shared" si="338"/>
        <v>1851.8571428571429</v>
      </c>
      <c r="BV79">
        <f t="shared" si="339"/>
        <v>0</v>
      </c>
      <c r="BW79">
        <f t="shared" si="340"/>
        <v>829.12857142857149</v>
      </c>
      <c r="BX79">
        <f t="shared" si="341"/>
        <v>511454.42857142858</v>
      </c>
      <c r="BY79">
        <f t="shared" si="342"/>
        <v>0</v>
      </c>
      <c r="BZ79">
        <f t="shared" si="343"/>
        <v>9677.8014285714271</v>
      </c>
      <c r="CA79" s="10">
        <f t="shared" si="344"/>
        <v>1197181.7142857143</v>
      </c>
    </row>
    <row r="80" spans="1:79" x14ac:dyDescent="0.2">
      <c r="A80" s="1"/>
      <c r="B80" s="11">
        <v>44356</v>
      </c>
      <c r="C80">
        <f t="shared" si="294"/>
        <v>7</v>
      </c>
      <c r="G80">
        <v>1</v>
      </c>
      <c r="H80">
        <v>261470.86</v>
      </c>
      <c r="I80">
        <v>15495395</v>
      </c>
      <c r="M80">
        <v>1</v>
      </c>
      <c r="N80">
        <v>240643.37</v>
      </c>
      <c r="O80">
        <v>14477515</v>
      </c>
      <c r="P80">
        <v>0</v>
      </c>
      <c r="Q80">
        <v>224339.6</v>
      </c>
      <c r="R80">
        <v>11758934</v>
      </c>
      <c r="S80">
        <v>0</v>
      </c>
      <c r="T80">
        <v>710.65</v>
      </c>
      <c r="U80">
        <v>88042</v>
      </c>
      <c r="Y80">
        <v>0</v>
      </c>
      <c r="Z80">
        <v>114320.64000000001</v>
      </c>
      <c r="AA80" s="10">
        <v>7216078</v>
      </c>
      <c r="AC80" s="11">
        <v>44356</v>
      </c>
      <c r="AD80">
        <f t="shared" si="295"/>
        <v>0</v>
      </c>
      <c r="AE80">
        <f t="shared" si="296"/>
        <v>0</v>
      </c>
      <c r="AF80">
        <f t="shared" si="297"/>
        <v>0</v>
      </c>
      <c r="AG80">
        <f t="shared" si="298"/>
        <v>0.14285714285714285</v>
      </c>
      <c r="AH80">
        <f t="shared" si="299"/>
        <v>37352.979999999996</v>
      </c>
      <c r="AI80">
        <f t="shared" si="300"/>
        <v>2213627.8571428573</v>
      </c>
      <c r="AJ80">
        <f t="shared" si="301"/>
        <v>0</v>
      </c>
      <c r="AK80">
        <f t="shared" si="302"/>
        <v>0</v>
      </c>
      <c r="AL80">
        <f t="shared" si="303"/>
        <v>0</v>
      </c>
      <c r="AM80">
        <f t="shared" si="304"/>
        <v>0.14285714285714285</v>
      </c>
      <c r="AN80">
        <f t="shared" si="305"/>
        <v>34377.624285714286</v>
      </c>
      <c r="AO80">
        <f t="shared" si="306"/>
        <v>2068216.4285714286</v>
      </c>
      <c r="AP80">
        <f t="shared" si="307"/>
        <v>0</v>
      </c>
      <c r="AQ80">
        <f t="shared" si="308"/>
        <v>32048.514285714286</v>
      </c>
      <c r="AR80">
        <f t="shared" si="309"/>
        <v>1679847.7142857143</v>
      </c>
      <c r="AS80">
        <f t="shared" si="310"/>
        <v>0</v>
      </c>
      <c r="AT80">
        <f t="shared" si="311"/>
        <v>101.52142857142857</v>
      </c>
      <c r="AU80">
        <f t="shared" si="312"/>
        <v>12577.428571428571</v>
      </c>
      <c r="AV80">
        <f t="shared" si="313"/>
        <v>0</v>
      </c>
      <c r="AW80">
        <f t="shared" si="314"/>
        <v>0</v>
      </c>
      <c r="AX80">
        <f t="shared" si="315"/>
        <v>0</v>
      </c>
      <c r="AY80">
        <f t="shared" si="316"/>
        <v>0</v>
      </c>
      <c r="AZ80">
        <f t="shared" si="317"/>
        <v>16331.520000000002</v>
      </c>
      <c r="BA80" s="10">
        <f t="shared" si="318"/>
        <v>1030868.2857142857</v>
      </c>
      <c r="BC80" s="11">
        <f t="shared" si="319"/>
        <v>43906</v>
      </c>
      <c r="BD80">
        <f t="shared" si="321"/>
        <v>0</v>
      </c>
      <c r="BE80">
        <f t="shared" si="322"/>
        <v>0</v>
      </c>
      <c r="BF80">
        <f t="shared" si="323"/>
        <v>0</v>
      </c>
      <c r="BG80">
        <f t="shared" si="324"/>
        <v>0</v>
      </c>
      <c r="BH80">
        <f t="shared" si="325"/>
        <v>9522.7899999999991</v>
      </c>
      <c r="BI80">
        <f t="shared" si="326"/>
        <v>1392444</v>
      </c>
      <c r="BJ80">
        <f t="shared" si="327"/>
        <v>0</v>
      </c>
      <c r="BK80">
        <f t="shared" si="328"/>
        <v>0</v>
      </c>
      <c r="BL80">
        <f t="shared" si="329"/>
        <v>0</v>
      </c>
      <c r="BM80">
        <f t="shared" si="330"/>
        <v>0.14285714285714285</v>
      </c>
      <c r="BN80">
        <f t="shared" si="331"/>
        <v>18320.478571428572</v>
      </c>
      <c r="BO80">
        <f t="shared" si="332"/>
        <v>1645711</v>
      </c>
      <c r="BP80">
        <f t="shared" si="333"/>
        <v>0</v>
      </c>
      <c r="BQ80">
        <f t="shared" si="334"/>
        <v>6822.83</v>
      </c>
      <c r="BR80">
        <f t="shared" si="335"/>
        <v>594372.42857142852</v>
      </c>
      <c r="BS80">
        <f t="shared" si="336"/>
        <v>0</v>
      </c>
      <c r="BT80">
        <f t="shared" si="337"/>
        <v>25.081428571428571</v>
      </c>
      <c r="BU80">
        <f t="shared" si="338"/>
        <v>1851.8571428571429</v>
      </c>
      <c r="BV80">
        <f t="shared" si="339"/>
        <v>0</v>
      </c>
      <c r="BW80">
        <f t="shared" si="340"/>
        <v>829.12857142857149</v>
      </c>
      <c r="BX80">
        <f t="shared" si="341"/>
        <v>511454.42857142858</v>
      </c>
      <c r="BY80">
        <f t="shared" si="342"/>
        <v>0</v>
      </c>
      <c r="BZ80">
        <f t="shared" si="343"/>
        <v>9677.8014285714271</v>
      </c>
      <c r="CA80" s="10">
        <f t="shared" si="344"/>
        <v>1197181.7142857143</v>
      </c>
    </row>
    <row r="81" spans="1:79" x14ac:dyDescent="0.2">
      <c r="A81" s="1"/>
      <c r="B81" s="11">
        <v>44363</v>
      </c>
      <c r="C81">
        <f t="shared" si="294"/>
        <v>7</v>
      </c>
      <c r="G81">
        <v>1</v>
      </c>
      <c r="H81">
        <v>306496.44</v>
      </c>
      <c r="I81">
        <v>20863200</v>
      </c>
      <c r="M81">
        <v>1</v>
      </c>
      <c r="N81">
        <v>458140.30999999994</v>
      </c>
      <c r="O81">
        <v>31014889</v>
      </c>
      <c r="P81">
        <v>0</v>
      </c>
      <c r="Q81">
        <v>247426.3</v>
      </c>
      <c r="R81">
        <v>6671565</v>
      </c>
      <c r="Y81">
        <v>0</v>
      </c>
      <c r="Z81">
        <v>184326.91000000003</v>
      </c>
      <c r="AA81" s="10">
        <v>12808767</v>
      </c>
      <c r="AC81" s="11">
        <v>44363</v>
      </c>
      <c r="AD81">
        <f t="shared" si="295"/>
        <v>0</v>
      </c>
      <c r="AE81">
        <f t="shared" si="296"/>
        <v>0</v>
      </c>
      <c r="AF81">
        <f t="shared" si="297"/>
        <v>0</v>
      </c>
      <c r="AG81">
        <f t="shared" si="298"/>
        <v>0.14285714285714285</v>
      </c>
      <c r="AH81">
        <f t="shared" si="299"/>
        <v>43785.205714285716</v>
      </c>
      <c r="AI81">
        <f t="shared" si="300"/>
        <v>2980457.1428571427</v>
      </c>
      <c r="AJ81">
        <f t="shared" si="301"/>
        <v>0</v>
      </c>
      <c r="AK81">
        <f t="shared" si="302"/>
        <v>0</v>
      </c>
      <c r="AL81">
        <f t="shared" si="303"/>
        <v>0</v>
      </c>
      <c r="AM81">
        <f t="shared" si="304"/>
        <v>0.14285714285714285</v>
      </c>
      <c r="AN81">
        <f t="shared" si="305"/>
        <v>65448.615714285705</v>
      </c>
      <c r="AO81">
        <f t="shared" si="306"/>
        <v>4430698.4285714282</v>
      </c>
      <c r="AP81">
        <f t="shared" si="307"/>
        <v>0</v>
      </c>
      <c r="AQ81">
        <f t="shared" si="308"/>
        <v>35346.614285714284</v>
      </c>
      <c r="AR81">
        <f t="shared" si="309"/>
        <v>953080.71428571432</v>
      </c>
      <c r="AS81">
        <f t="shared" si="310"/>
        <v>0</v>
      </c>
      <c r="AT81">
        <f t="shared" si="311"/>
        <v>0</v>
      </c>
      <c r="AU81">
        <f t="shared" si="312"/>
        <v>0</v>
      </c>
      <c r="AV81">
        <f t="shared" si="313"/>
        <v>0</v>
      </c>
      <c r="AW81">
        <f t="shared" si="314"/>
        <v>0</v>
      </c>
      <c r="AX81">
        <f t="shared" si="315"/>
        <v>0</v>
      </c>
      <c r="AY81">
        <f t="shared" si="316"/>
        <v>0</v>
      </c>
      <c r="AZ81">
        <f t="shared" si="317"/>
        <v>26332.415714285718</v>
      </c>
      <c r="BA81" s="10">
        <f t="shared" si="318"/>
        <v>1829823.857142857</v>
      </c>
      <c r="BC81" s="11">
        <f t="shared" si="319"/>
        <v>43907</v>
      </c>
      <c r="BD81">
        <f t="shared" si="321"/>
        <v>0</v>
      </c>
      <c r="BE81">
        <f t="shared" si="322"/>
        <v>0</v>
      </c>
      <c r="BF81">
        <f t="shared" si="323"/>
        <v>0</v>
      </c>
      <c r="BG81">
        <f t="shared" si="324"/>
        <v>0</v>
      </c>
      <c r="BH81">
        <f t="shared" si="325"/>
        <v>9522.7899999999991</v>
      </c>
      <c r="BI81">
        <f t="shared" si="326"/>
        <v>1392444</v>
      </c>
      <c r="BJ81">
        <f t="shared" si="327"/>
        <v>0</v>
      </c>
      <c r="BK81">
        <f t="shared" si="328"/>
        <v>0</v>
      </c>
      <c r="BL81">
        <f t="shared" si="329"/>
        <v>0</v>
      </c>
      <c r="BM81">
        <f t="shared" si="330"/>
        <v>0.14285714285714285</v>
      </c>
      <c r="BN81">
        <f t="shared" si="331"/>
        <v>18320.478571428572</v>
      </c>
      <c r="BO81">
        <f t="shared" si="332"/>
        <v>1645711</v>
      </c>
      <c r="BP81">
        <f t="shared" si="333"/>
        <v>0</v>
      </c>
      <c r="BQ81">
        <f t="shared" si="334"/>
        <v>6822.83</v>
      </c>
      <c r="BR81">
        <f t="shared" si="335"/>
        <v>594372.42857142852</v>
      </c>
      <c r="BS81">
        <f t="shared" si="336"/>
        <v>0</v>
      </c>
      <c r="BT81">
        <f t="shared" si="337"/>
        <v>25.081428571428571</v>
      </c>
      <c r="BU81">
        <f t="shared" si="338"/>
        <v>1851.8571428571429</v>
      </c>
      <c r="BV81">
        <f t="shared" si="339"/>
        <v>0</v>
      </c>
      <c r="BW81">
        <f t="shared" si="340"/>
        <v>829.12857142857149</v>
      </c>
      <c r="BX81">
        <f t="shared" si="341"/>
        <v>511454.42857142858</v>
      </c>
      <c r="BY81">
        <f t="shared" si="342"/>
        <v>0</v>
      </c>
      <c r="BZ81">
        <f t="shared" si="343"/>
        <v>9677.8014285714271</v>
      </c>
      <c r="CA81" s="10">
        <f t="shared" si="344"/>
        <v>1197181.7142857143</v>
      </c>
    </row>
    <row r="82" spans="1:79" x14ac:dyDescent="0.2">
      <c r="A82" s="1"/>
      <c r="B82" s="11">
        <v>44370</v>
      </c>
      <c r="C82">
        <f t="shared" si="294"/>
        <v>7</v>
      </c>
      <c r="G82">
        <v>1</v>
      </c>
      <c r="H82">
        <v>431054.5199999999</v>
      </c>
      <c r="I82">
        <v>27753147</v>
      </c>
      <c r="M82">
        <v>1</v>
      </c>
      <c r="N82">
        <v>298844.75</v>
      </c>
      <c r="O82">
        <v>18621545</v>
      </c>
      <c r="P82">
        <v>0</v>
      </c>
      <c r="Q82">
        <v>250192.97999999995</v>
      </c>
      <c r="R82">
        <v>7065583</v>
      </c>
      <c r="Y82">
        <v>0</v>
      </c>
      <c r="Z82">
        <v>271868.68</v>
      </c>
      <c r="AA82" s="10">
        <v>19946058</v>
      </c>
      <c r="AC82" s="11">
        <v>44370</v>
      </c>
      <c r="AD82">
        <f t="shared" si="295"/>
        <v>0</v>
      </c>
      <c r="AE82">
        <f t="shared" si="296"/>
        <v>0</v>
      </c>
      <c r="AF82">
        <f t="shared" si="297"/>
        <v>0</v>
      </c>
      <c r="AG82">
        <f t="shared" si="298"/>
        <v>0.14285714285714285</v>
      </c>
      <c r="AH82">
        <f t="shared" si="299"/>
        <v>61579.217142857131</v>
      </c>
      <c r="AI82">
        <f t="shared" si="300"/>
        <v>3964735.2857142859</v>
      </c>
      <c r="AJ82">
        <f t="shared" si="301"/>
        <v>0</v>
      </c>
      <c r="AK82">
        <f t="shared" si="302"/>
        <v>0</v>
      </c>
      <c r="AL82">
        <f t="shared" si="303"/>
        <v>0</v>
      </c>
      <c r="AM82">
        <f t="shared" si="304"/>
        <v>0.14285714285714285</v>
      </c>
      <c r="AN82">
        <f t="shared" si="305"/>
        <v>42692.107142857145</v>
      </c>
      <c r="AO82">
        <f t="shared" si="306"/>
        <v>2660220.7142857141</v>
      </c>
      <c r="AP82">
        <f t="shared" si="307"/>
        <v>0</v>
      </c>
      <c r="AQ82">
        <f t="shared" si="308"/>
        <v>35741.854285714282</v>
      </c>
      <c r="AR82">
        <f t="shared" si="309"/>
        <v>1009369</v>
      </c>
      <c r="AS82">
        <f t="shared" si="310"/>
        <v>0</v>
      </c>
      <c r="AT82">
        <f t="shared" si="311"/>
        <v>0</v>
      </c>
      <c r="AU82">
        <f t="shared" si="312"/>
        <v>0</v>
      </c>
      <c r="AV82">
        <f t="shared" si="313"/>
        <v>0</v>
      </c>
      <c r="AW82">
        <f t="shared" si="314"/>
        <v>0</v>
      </c>
      <c r="AX82">
        <f t="shared" si="315"/>
        <v>0</v>
      </c>
      <c r="AY82">
        <f t="shared" si="316"/>
        <v>0</v>
      </c>
      <c r="AZ82">
        <f t="shared" si="317"/>
        <v>38838.382857142853</v>
      </c>
      <c r="BA82" s="10">
        <f t="shared" si="318"/>
        <v>2849436.8571428573</v>
      </c>
      <c r="BC82" s="11">
        <f t="shared" si="319"/>
        <v>43908</v>
      </c>
      <c r="BD82">
        <f t="shared" si="320"/>
        <v>0</v>
      </c>
      <c r="BE82">
        <f t="shared" ref="BE82:BE138" si="345">_xlfn.XLOOKUP($BC82,$AC$5:$AC$109,AE$5:AE$109)</f>
        <v>79.19285714285715</v>
      </c>
      <c r="BF82">
        <f t="shared" ref="BF82:BF138" si="346">_xlfn.XLOOKUP($BC82,$AC$5:$AC$109,AF$5:AF$109)</f>
        <v>6651.7142857142853</v>
      </c>
      <c r="BG82">
        <f t="shared" ref="BG82:BG138" si="347">_xlfn.XLOOKUP($BC82,$AC$5:$AC$109,AG$5:AG$109)</f>
        <v>0</v>
      </c>
      <c r="BH82">
        <f t="shared" ref="BH82:BH138" si="348">_xlfn.XLOOKUP($BC82,$AC$5:$AC$109,AH$5:AH$109)</f>
        <v>6148.4499999999989</v>
      </c>
      <c r="BI82">
        <f t="shared" ref="BI82:BI138" si="349">_xlfn.XLOOKUP($BC82,$AC$5:$AC$109,AI$5:AI$109)</f>
        <v>1339128</v>
      </c>
      <c r="BJ82">
        <f t="shared" ref="BJ82:BJ138" si="350">_xlfn.XLOOKUP($BC82,$AC$5:$AC$109,AJ$5:AJ$109)</f>
        <v>0</v>
      </c>
      <c r="BK82">
        <f t="shared" ref="BK82:BK138" si="351">_xlfn.XLOOKUP($BC82,$AC$5:$AC$109,AK$5:AK$109)</f>
        <v>0</v>
      </c>
      <c r="BL82">
        <f t="shared" ref="BL82:BL138" si="352">_xlfn.XLOOKUP($BC82,$AC$5:$AC$109,AL$5:AL$109)</f>
        <v>0</v>
      </c>
      <c r="BM82">
        <f t="shared" ref="BM82:BM138" si="353">_xlfn.XLOOKUP($BC82,$AC$5:$AC$109,AM$5:AM$109)</f>
        <v>0.14285714285714285</v>
      </c>
      <c r="BN82">
        <f t="shared" ref="BN82:BN138" si="354">_xlfn.XLOOKUP($BC82,$AC$5:$AC$109,AN$5:AN$109)</f>
        <v>26476.408571428579</v>
      </c>
      <c r="BO82">
        <f t="shared" ref="BO82:BO138" si="355">_xlfn.XLOOKUP($BC82,$AC$5:$AC$109,AO$5:AO$109)</f>
        <v>2900091.5714285714</v>
      </c>
      <c r="BP82">
        <f t="shared" ref="BP82:BP138" si="356">_xlfn.XLOOKUP($BC82,$AC$5:$AC$109,AP$5:AP$109)</f>
        <v>0</v>
      </c>
      <c r="BQ82">
        <f t="shared" ref="BQ82:BQ138" si="357">_xlfn.XLOOKUP($BC82,$AC$5:$AC$109,AQ$5:AQ$109)</f>
        <v>2855.7028571428573</v>
      </c>
      <c r="BR82">
        <f t="shared" ref="BR82:BR138" si="358">_xlfn.XLOOKUP($BC82,$AC$5:$AC$109,AR$5:AR$109)</f>
        <v>278986.57142857142</v>
      </c>
      <c r="BS82">
        <f t="shared" ref="BS82:BS138" si="359">_xlfn.XLOOKUP($BC82,$AC$5:$AC$109,AS$5:AS$109)</f>
        <v>0</v>
      </c>
      <c r="BT82">
        <f t="shared" ref="BT82:BT138" si="360">_xlfn.XLOOKUP($BC82,$AC$5:$AC$109,AT$5:AT$109)</f>
        <v>6164.0914285714289</v>
      </c>
      <c r="BU82">
        <f t="shared" ref="BU82:BU138" si="361">_xlfn.XLOOKUP($BC82,$AC$5:$AC$109,AU$5:AU$109)</f>
        <v>2401519.4285714286</v>
      </c>
      <c r="BV82">
        <f t="shared" ref="BV82:BV138" si="362">_xlfn.XLOOKUP($BC82,$AC$5:$AC$109,AV$5:AV$109)</f>
        <v>0</v>
      </c>
      <c r="BW82">
        <f t="shared" ref="BW82:BW138" si="363">_xlfn.XLOOKUP($BC82,$AC$5:$AC$109,AW$5:AW$109)</f>
        <v>1102.0914285714284</v>
      </c>
      <c r="BX82">
        <f t="shared" ref="BX82:BX138" si="364">_xlfn.XLOOKUP($BC82,$AC$5:$AC$109,AX$5:AX$109)</f>
        <v>533256.57142857148</v>
      </c>
      <c r="BY82">
        <f t="shared" ref="BY82:BY138" si="365">_xlfn.XLOOKUP($BC82,$AC$5:$AC$109,AY$5:AY$109)</f>
        <v>0</v>
      </c>
      <c r="BZ82">
        <f t="shared" ref="BZ82:BZ138" si="366">_xlfn.XLOOKUP($BC82,$AC$5:$AC$109,AZ$5:AZ$109)</f>
        <v>14720.668571428576</v>
      </c>
      <c r="CA82" s="10">
        <f t="shared" ref="CA82:CA138" si="367">_xlfn.XLOOKUP($BC82,$AC$5:$AC$109,BA$5:BA$109)</f>
        <v>2100271.4285714286</v>
      </c>
    </row>
    <row r="83" spans="1:79" x14ac:dyDescent="0.2">
      <c r="A83" s="1"/>
      <c r="B83" s="11">
        <v>44377</v>
      </c>
      <c r="C83">
        <f t="shared" si="294"/>
        <v>7</v>
      </c>
      <c r="G83">
        <v>1</v>
      </c>
      <c r="H83">
        <v>452701.22</v>
      </c>
      <c r="I83">
        <v>30945108</v>
      </c>
      <c r="M83">
        <v>1</v>
      </c>
      <c r="N83">
        <v>270298.98</v>
      </c>
      <c r="O83">
        <v>20331673</v>
      </c>
      <c r="P83">
        <v>0</v>
      </c>
      <c r="Q83">
        <v>215497.85</v>
      </c>
      <c r="R83">
        <v>7109607</v>
      </c>
      <c r="Y83">
        <v>0</v>
      </c>
      <c r="Z83">
        <v>256852.31</v>
      </c>
      <c r="AA83" s="10">
        <v>17755750</v>
      </c>
      <c r="AC83" s="11">
        <v>44377</v>
      </c>
      <c r="AD83">
        <f t="shared" si="295"/>
        <v>0</v>
      </c>
      <c r="AE83">
        <f t="shared" si="296"/>
        <v>0</v>
      </c>
      <c r="AF83">
        <f t="shared" si="297"/>
        <v>0</v>
      </c>
      <c r="AG83">
        <f t="shared" si="298"/>
        <v>0.14285714285714285</v>
      </c>
      <c r="AH83">
        <f t="shared" si="299"/>
        <v>64671.602857142854</v>
      </c>
      <c r="AI83">
        <f t="shared" si="300"/>
        <v>4420729.7142857146</v>
      </c>
      <c r="AJ83">
        <f t="shared" si="301"/>
        <v>0</v>
      </c>
      <c r="AK83">
        <f t="shared" si="302"/>
        <v>0</v>
      </c>
      <c r="AL83">
        <f t="shared" si="303"/>
        <v>0</v>
      </c>
      <c r="AM83">
        <f t="shared" si="304"/>
        <v>0.14285714285714285</v>
      </c>
      <c r="AN83">
        <f t="shared" si="305"/>
        <v>38614.14</v>
      </c>
      <c r="AO83">
        <f t="shared" si="306"/>
        <v>2904524.7142857141</v>
      </c>
      <c r="AP83">
        <f t="shared" si="307"/>
        <v>0</v>
      </c>
      <c r="AQ83">
        <f t="shared" si="308"/>
        <v>30785.407142857144</v>
      </c>
      <c r="AR83">
        <f t="shared" si="309"/>
        <v>1015658.1428571428</v>
      </c>
      <c r="AS83">
        <f t="shared" si="310"/>
        <v>0</v>
      </c>
      <c r="AT83">
        <f t="shared" si="311"/>
        <v>0</v>
      </c>
      <c r="AU83">
        <f t="shared" si="312"/>
        <v>0</v>
      </c>
      <c r="AV83">
        <f t="shared" si="313"/>
        <v>0</v>
      </c>
      <c r="AW83">
        <f t="shared" si="314"/>
        <v>0</v>
      </c>
      <c r="AX83">
        <f t="shared" si="315"/>
        <v>0</v>
      </c>
      <c r="AY83">
        <f t="shared" si="316"/>
        <v>0</v>
      </c>
      <c r="AZ83">
        <f t="shared" si="317"/>
        <v>36693.187142857139</v>
      </c>
      <c r="BA83" s="10">
        <f t="shared" si="318"/>
        <v>2536535.7142857141</v>
      </c>
      <c r="BC83" s="11">
        <f t="shared" si="319"/>
        <v>43909</v>
      </c>
      <c r="BD83">
        <f t="shared" ref="BD83:BD88" si="368">BD82</f>
        <v>0</v>
      </c>
      <c r="BE83">
        <f t="shared" ref="BE83:BE88" si="369">BE82</f>
        <v>79.19285714285715</v>
      </c>
      <c r="BF83">
        <f t="shared" ref="BF83:BF88" si="370">BF82</f>
        <v>6651.7142857142853</v>
      </c>
      <c r="BG83">
        <f t="shared" ref="BG83:BG88" si="371">BG82</f>
        <v>0</v>
      </c>
      <c r="BH83">
        <f t="shared" ref="BH83:BH88" si="372">BH82</f>
        <v>6148.4499999999989</v>
      </c>
      <c r="BI83">
        <f t="shared" ref="BI83:BI88" si="373">BI82</f>
        <v>1339128</v>
      </c>
      <c r="BJ83">
        <f t="shared" ref="BJ83:BJ88" si="374">BJ82</f>
        <v>0</v>
      </c>
      <c r="BK83">
        <f t="shared" ref="BK83:BK88" si="375">BK82</f>
        <v>0</v>
      </c>
      <c r="BL83">
        <f t="shared" ref="BL83:BL88" si="376">BL82</f>
        <v>0</v>
      </c>
      <c r="BM83">
        <f t="shared" ref="BM83:BM88" si="377">BM82</f>
        <v>0.14285714285714285</v>
      </c>
      <c r="BN83">
        <f t="shared" ref="BN83:BN88" si="378">BN82</f>
        <v>26476.408571428579</v>
      </c>
      <c r="BO83">
        <f t="shared" ref="BO83:BO88" si="379">BO82</f>
        <v>2900091.5714285714</v>
      </c>
      <c r="BP83">
        <f t="shared" ref="BP83:BP88" si="380">BP82</f>
        <v>0</v>
      </c>
      <c r="BQ83">
        <f t="shared" ref="BQ83:BQ88" si="381">BQ82</f>
        <v>2855.7028571428573</v>
      </c>
      <c r="BR83">
        <f t="shared" ref="BR83:BR88" si="382">BR82</f>
        <v>278986.57142857142</v>
      </c>
      <c r="BS83">
        <f t="shared" ref="BS83:BS88" si="383">BS82</f>
        <v>0</v>
      </c>
      <c r="BT83">
        <f t="shared" ref="BT83:BT88" si="384">BT82</f>
        <v>6164.0914285714289</v>
      </c>
      <c r="BU83">
        <f t="shared" ref="BU83:BU88" si="385">BU82</f>
        <v>2401519.4285714286</v>
      </c>
      <c r="BV83">
        <f t="shared" ref="BV83:BV88" si="386">BV82</f>
        <v>0</v>
      </c>
      <c r="BW83">
        <f t="shared" ref="BW83:BW88" si="387">BW82</f>
        <v>1102.0914285714284</v>
      </c>
      <c r="BX83">
        <f t="shared" ref="BX83:BX88" si="388">BX82</f>
        <v>533256.57142857148</v>
      </c>
      <c r="BY83">
        <f t="shared" ref="BY83:BY88" si="389">BY82</f>
        <v>0</v>
      </c>
      <c r="BZ83">
        <f t="shared" ref="BZ83:BZ88" si="390">BZ82</f>
        <v>14720.668571428576</v>
      </c>
      <c r="CA83" s="10">
        <f t="shared" ref="CA83:CA88" si="391">CA82</f>
        <v>2100271.4285714286</v>
      </c>
    </row>
    <row r="84" spans="1:79" x14ac:dyDescent="0.2">
      <c r="A84" s="1"/>
      <c r="B84" s="11">
        <v>44384</v>
      </c>
      <c r="C84">
        <f t="shared" si="294"/>
        <v>7</v>
      </c>
      <c r="G84">
        <v>1</v>
      </c>
      <c r="H84">
        <v>448694.47999999992</v>
      </c>
      <c r="I84">
        <v>34104452</v>
      </c>
      <c r="M84">
        <v>1</v>
      </c>
      <c r="N84">
        <v>284333.35000000003</v>
      </c>
      <c r="O84">
        <v>22883908</v>
      </c>
      <c r="P84">
        <v>0</v>
      </c>
      <c r="Q84">
        <v>100708.9</v>
      </c>
      <c r="R84">
        <v>3801901</v>
      </c>
      <c r="S84">
        <v>0</v>
      </c>
      <c r="T84">
        <v>81.8</v>
      </c>
      <c r="U84">
        <v>10906</v>
      </c>
      <c r="Y84">
        <v>0</v>
      </c>
      <c r="Z84">
        <v>282710.58999999997</v>
      </c>
      <c r="AA84" s="10">
        <v>21472407</v>
      </c>
      <c r="AC84" s="11">
        <v>44384</v>
      </c>
      <c r="AD84">
        <f t="shared" si="295"/>
        <v>0</v>
      </c>
      <c r="AE84">
        <f t="shared" si="296"/>
        <v>0</v>
      </c>
      <c r="AF84">
        <f t="shared" si="297"/>
        <v>0</v>
      </c>
      <c r="AG84">
        <f t="shared" si="298"/>
        <v>0.14285714285714285</v>
      </c>
      <c r="AH84">
        <f t="shared" si="299"/>
        <v>64099.21142857142</v>
      </c>
      <c r="AI84">
        <f t="shared" si="300"/>
        <v>4872064.5714285718</v>
      </c>
      <c r="AJ84">
        <f t="shared" si="301"/>
        <v>0</v>
      </c>
      <c r="AK84">
        <f t="shared" si="302"/>
        <v>0</v>
      </c>
      <c r="AL84">
        <f t="shared" si="303"/>
        <v>0</v>
      </c>
      <c r="AM84">
        <f t="shared" si="304"/>
        <v>0.14285714285714285</v>
      </c>
      <c r="AN84">
        <f t="shared" si="305"/>
        <v>40619.050000000003</v>
      </c>
      <c r="AO84">
        <f t="shared" si="306"/>
        <v>3269129.7142857141</v>
      </c>
      <c r="AP84">
        <f t="shared" si="307"/>
        <v>0</v>
      </c>
      <c r="AQ84">
        <f t="shared" si="308"/>
        <v>14386.985714285713</v>
      </c>
      <c r="AR84">
        <f t="shared" si="309"/>
        <v>543128.71428571432</v>
      </c>
      <c r="AS84">
        <f t="shared" si="310"/>
        <v>0</v>
      </c>
      <c r="AT84">
        <f t="shared" si="311"/>
        <v>11.685714285714285</v>
      </c>
      <c r="AU84">
        <f t="shared" si="312"/>
        <v>1558</v>
      </c>
      <c r="AV84">
        <f t="shared" si="313"/>
        <v>0</v>
      </c>
      <c r="AW84">
        <f t="shared" si="314"/>
        <v>0</v>
      </c>
      <c r="AX84">
        <f t="shared" si="315"/>
        <v>0</v>
      </c>
      <c r="AY84">
        <f t="shared" si="316"/>
        <v>0</v>
      </c>
      <c r="AZ84">
        <f t="shared" si="317"/>
        <v>40387.22714285714</v>
      </c>
      <c r="BA84" s="10">
        <f t="shared" si="318"/>
        <v>3067486.7142857141</v>
      </c>
      <c r="BC84" s="11">
        <f t="shared" si="319"/>
        <v>43910</v>
      </c>
      <c r="BD84">
        <f t="shared" si="368"/>
        <v>0</v>
      </c>
      <c r="BE84">
        <f t="shared" si="369"/>
        <v>79.19285714285715</v>
      </c>
      <c r="BF84">
        <f t="shared" si="370"/>
        <v>6651.7142857142853</v>
      </c>
      <c r="BG84">
        <f t="shared" si="371"/>
        <v>0</v>
      </c>
      <c r="BH84">
        <f t="shared" si="372"/>
        <v>6148.4499999999989</v>
      </c>
      <c r="BI84">
        <f t="shared" si="373"/>
        <v>1339128</v>
      </c>
      <c r="BJ84">
        <f t="shared" si="374"/>
        <v>0</v>
      </c>
      <c r="BK84">
        <f t="shared" si="375"/>
        <v>0</v>
      </c>
      <c r="BL84">
        <f t="shared" si="376"/>
        <v>0</v>
      </c>
      <c r="BM84">
        <f t="shared" si="377"/>
        <v>0.14285714285714285</v>
      </c>
      <c r="BN84">
        <f t="shared" si="378"/>
        <v>26476.408571428579</v>
      </c>
      <c r="BO84">
        <f t="shared" si="379"/>
        <v>2900091.5714285714</v>
      </c>
      <c r="BP84">
        <f t="shared" si="380"/>
        <v>0</v>
      </c>
      <c r="BQ84">
        <f t="shared" si="381"/>
        <v>2855.7028571428573</v>
      </c>
      <c r="BR84">
        <f t="shared" si="382"/>
        <v>278986.57142857142</v>
      </c>
      <c r="BS84">
        <f t="shared" si="383"/>
        <v>0</v>
      </c>
      <c r="BT84">
        <f t="shared" si="384"/>
        <v>6164.0914285714289</v>
      </c>
      <c r="BU84">
        <f t="shared" si="385"/>
        <v>2401519.4285714286</v>
      </c>
      <c r="BV84">
        <f t="shared" si="386"/>
        <v>0</v>
      </c>
      <c r="BW84">
        <f t="shared" si="387"/>
        <v>1102.0914285714284</v>
      </c>
      <c r="BX84">
        <f t="shared" si="388"/>
        <v>533256.57142857148</v>
      </c>
      <c r="BY84">
        <f t="shared" si="389"/>
        <v>0</v>
      </c>
      <c r="BZ84">
        <f t="shared" si="390"/>
        <v>14720.668571428576</v>
      </c>
      <c r="CA84" s="10">
        <f t="shared" si="391"/>
        <v>2100271.4285714286</v>
      </c>
    </row>
    <row r="85" spans="1:79" x14ac:dyDescent="0.2">
      <c r="A85" s="1"/>
      <c r="B85" s="11">
        <v>44391</v>
      </c>
      <c r="C85">
        <f t="shared" si="294"/>
        <v>7</v>
      </c>
      <c r="G85">
        <v>1</v>
      </c>
      <c r="H85">
        <v>483630.3</v>
      </c>
      <c r="I85">
        <v>36161723</v>
      </c>
      <c r="M85">
        <v>1</v>
      </c>
      <c r="N85">
        <v>99865.61</v>
      </c>
      <c r="O85">
        <v>7864421</v>
      </c>
      <c r="P85">
        <v>0</v>
      </c>
      <c r="Q85">
        <v>39486.810000000005</v>
      </c>
      <c r="R85">
        <v>1683509</v>
      </c>
      <c r="S85">
        <v>0</v>
      </c>
      <c r="T85">
        <v>1001.7</v>
      </c>
      <c r="U85">
        <v>143451</v>
      </c>
      <c r="Y85">
        <v>0</v>
      </c>
      <c r="Z85">
        <v>237977.48999999993</v>
      </c>
      <c r="AA85" s="10">
        <v>18422611</v>
      </c>
      <c r="AC85" s="11">
        <v>44391</v>
      </c>
      <c r="AD85">
        <f t="shared" si="295"/>
        <v>0</v>
      </c>
      <c r="AE85">
        <f t="shared" si="296"/>
        <v>0</v>
      </c>
      <c r="AF85">
        <f t="shared" si="297"/>
        <v>0</v>
      </c>
      <c r="AG85">
        <f t="shared" si="298"/>
        <v>0.14285714285714285</v>
      </c>
      <c r="AH85">
        <f t="shared" si="299"/>
        <v>69090.042857142849</v>
      </c>
      <c r="AI85">
        <f t="shared" si="300"/>
        <v>5165960.4285714282</v>
      </c>
      <c r="AJ85">
        <f t="shared" si="301"/>
        <v>0</v>
      </c>
      <c r="AK85">
        <f t="shared" si="302"/>
        <v>0</v>
      </c>
      <c r="AL85">
        <f t="shared" si="303"/>
        <v>0</v>
      </c>
      <c r="AM85">
        <f t="shared" si="304"/>
        <v>0.14285714285714285</v>
      </c>
      <c r="AN85">
        <f t="shared" si="305"/>
        <v>14266.515714285715</v>
      </c>
      <c r="AO85">
        <f t="shared" si="306"/>
        <v>1123488.7142857143</v>
      </c>
      <c r="AP85">
        <f t="shared" si="307"/>
        <v>0</v>
      </c>
      <c r="AQ85">
        <f t="shared" si="308"/>
        <v>5640.9728571428577</v>
      </c>
      <c r="AR85">
        <f t="shared" si="309"/>
        <v>240501.28571428571</v>
      </c>
      <c r="AS85">
        <f t="shared" si="310"/>
        <v>0</v>
      </c>
      <c r="AT85">
        <f t="shared" si="311"/>
        <v>143.1</v>
      </c>
      <c r="AU85">
        <f t="shared" si="312"/>
        <v>20493</v>
      </c>
      <c r="AV85">
        <f t="shared" si="313"/>
        <v>0</v>
      </c>
      <c r="AW85">
        <f t="shared" si="314"/>
        <v>0</v>
      </c>
      <c r="AX85">
        <f t="shared" si="315"/>
        <v>0</v>
      </c>
      <c r="AY85">
        <f t="shared" si="316"/>
        <v>0</v>
      </c>
      <c r="AZ85">
        <f t="shared" si="317"/>
        <v>33996.784285714275</v>
      </c>
      <c r="BA85" s="10">
        <f t="shared" si="318"/>
        <v>2631801.5714285714</v>
      </c>
      <c r="BC85" s="11">
        <f t="shared" si="319"/>
        <v>43911</v>
      </c>
      <c r="BD85">
        <f t="shared" si="368"/>
        <v>0</v>
      </c>
      <c r="BE85">
        <f t="shared" si="369"/>
        <v>79.19285714285715</v>
      </c>
      <c r="BF85">
        <f t="shared" si="370"/>
        <v>6651.7142857142853</v>
      </c>
      <c r="BG85">
        <f t="shared" si="371"/>
        <v>0</v>
      </c>
      <c r="BH85">
        <f t="shared" si="372"/>
        <v>6148.4499999999989</v>
      </c>
      <c r="BI85">
        <f t="shared" si="373"/>
        <v>1339128</v>
      </c>
      <c r="BJ85">
        <f t="shared" si="374"/>
        <v>0</v>
      </c>
      <c r="BK85">
        <f t="shared" si="375"/>
        <v>0</v>
      </c>
      <c r="BL85">
        <f t="shared" si="376"/>
        <v>0</v>
      </c>
      <c r="BM85">
        <f t="shared" si="377"/>
        <v>0.14285714285714285</v>
      </c>
      <c r="BN85">
        <f t="shared" si="378"/>
        <v>26476.408571428579</v>
      </c>
      <c r="BO85">
        <f t="shared" si="379"/>
        <v>2900091.5714285714</v>
      </c>
      <c r="BP85">
        <f t="shared" si="380"/>
        <v>0</v>
      </c>
      <c r="BQ85">
        <f t="shared" si="381"/>
        <v>2855.7028571428573</v>
      </c>
      <c r="BR85">
        <f t="shared" si="382"/>
        <v>278986.57142857142</v>
      </c>
      <c r="BS85">
        <f t="shared" si="383"/>
        <v>0</v>
      </c>
      <c r="BT85">
        <f t="shared" si="384"/>
        <v>6164.0914285714289</v>
      </c>
      <c r="BU85">
        <f t="shared" si="385"/>
        <v>2401519.4285714286</v>
      </c>
      <c r="BV85">
        <f t="shared" si="386"/>
        <v>0</v>
      </c>
      <c r="BW85">
        <f t="shared" si="387"/>
        <v>1102.0914285714284</v>
      </c>
      <c r="BX85">
        <f t="shared" si="388"/>
        <v>533256.57142857148</v>
      </c>
      <c r="BY85">
        <f t="shared" si="389"/>
        <v>0</v>
      </c>
      <c r="BZ85">
        <f t="shared" si="390"/>
        <v>14720.668571428576</v>
      </c>
      <c r="CA85" s="10">
        <f t="shared" si="391"/>
        <v>2100271.4285714286</v>
      </c>
    </row>
    <row r="86" spans="1:79" x14ac:dyDescent="0.2">
      <c r="A86" s="1"/>
      <c r="B86" s="11">
        <v>44398</v>
      </c>
      <c r="C86">
        <f t="shared" si="294"/>
        <v>7</v>
      </c>
      <c r="G86">
        <v>1</v>
      </c>
      <c r="H86">
        <v>424974.20000000007</v>
      </c>
      <c r="I86">
        <v>27592193</v>
      </c>
      <c r="M86">
        <v>1</v>
      </c>
      <c r="N86">
        <v>64499.970000000008</v>
      </c>
      <c r="O86">
        <v>3745771</v>
      </c>
      <c r="P86">
        <v>0</v>
      </c>
      <c r="Q86">
        <v>9540.99</v>
      </c>
      <c r="R86">
        <v>401272</v>
      </c>
      <c r="S86">
        <v>0</v>
      </c>
      <c r="T86">
        <v>683.78</v>
      </c>
      <c r="U86">
        <v>95715</v>
      </c>
      <c r="Y86">
        <v>0</v>
      </c>
      <c r="Z86">
        <v>187496.94</v>
      </c>
      <c r="AA86" s="10">
        <v>14763445</v>
      </c>
      <c r="AC86" s="11">
        <v>44398</v>
      </c>
      <c r="AD86">
        <f t="shared" si="295"/>
        <v>0</v>
      </c>
      <c r="AE86">
        <f t="shared" si="296"/>
        <v>0</v>
      </c>
      <c r="AF86">
        <f t="shared" si="297"/>
        <v>0</v>
      </c>
      <c r="AG86">
        <f t="shared" si="298"/>
        <v>0.14285714285714285</v>
      </c>
      <c r="AH86">
        <f t="shared" si="299"/>
        <v>60710.600000000013</v>
      </c>
      <c r="AI86">
        <f t="shared" si="300"/>
        <v>3941741.8571428573</v>
      </c>
      <c r="AJ86">
        <f t="shared" si="301"/>
        <v>0</v>
      </c>
      <c r="AK86">
        <f t="shared" si="302"/>
        <v>0</v>
      </c>
      <c r="AL86">
        <f t="shared" si="303"/>
        <v>0</v>
      </c>
      <c r="AM86">
        <f t="shared" si="304"/>
        <v>0.14285714285714285</v>
      </c>
      <c r="AN86">
        <f t="shared" si="305"/>
        <v>9214.2814285714303</v>
      </c>
      <c r="AO86">
        <f t="shared" si="306"/>
        <v>535110.14285714284</v>
      </c>
      <c r="AP86">
        <f t="shared" si="307"/>
        <v>0</v>
      </c>
      <c r="AQ86">
        <f t="shared" si="308"/>
        <v>1362.9985714285715</v>
      </c>
      <c r="AR86">
        <f t="shared" si="309"/>
        <v>57324.571428571428</v>
      </c>
      <c r="AS86">
        <f t="shared" si="310"/>
        <v>0</v>
      </c>
      <c r="AT86">
        <f t="shared" si="311"/>
        <v>97.682857142857145</v>
      </c>
      <c r="AU86">
        <f t="shared" si="312"/>
        <v>13673.571428571429</v>
      </c>
      <c r="AV86">
        <f t="shared" si="313"/>
        <v>0</v>
      </c>
      <c r="AW86">
        <f t="shared" si="314"/>
        <v>0</v>
      </c>
      <c r="AX86">
        <f t="shared" si="315"/>
        <v>0</v>
      </c>
      <c r="AY86">
        <f t="shared" si="316"/>
        <v>0</v>
      </c>
      <c r="AZ86">
        <f t="shared" si="317"/>
        <v>26785.277142857143</v>
      </c>
      <c r="BA86" s="10">
        <f t="shared" si="318"/>
        <v>2109063.5714285714</v>
      </c>
      <c r="BC86" s="11">
        <f t="shared" si="319"/>
        <v>43912</v>
      </c>
      <c r="BD86">
        <f t="shared" si="368"/>
        <v>0</v>
      </c>
      <c r="BE86">
        <f t="shared" si="369"/>
        <v>79.19285714285715</v>
      </c>
      <c r="BF86">
        <f t="shared" si="370"/>
        <v>6651.7142857142853</v>
      </c>
      <c r="BG86">
        <f t="shared" si="371"/>
        <v>0</v>
      </c>
      <c r="BH86">
        <f t="shared" si="372"/>
        <v>6148.4499999999989</v>
      </c>
      <c r="BI86">
        <f t="shared" si="373"/>
        <v>1339128</v>
      </c>
      <c r="BJ86">
        <f t="shared" si="374"/>
        <v>0</v>
      </c>
      <c r="BK86">
        <f t="shared" si="375"/>
        <v>0</v>
      </c>
      <c r="BL86">
        <f t="shared" si="376"/>
        <v>0</v>
      </c>
      <c r="BM86">
        <f t="shared" si="377"/>
        <v>0.14285714285714285</v>
      </c>
      <c r="BN86">
        <f t="shared" si="378"/>
        <v>26476.408571428579</v>
      </c>
      <c r="BO86">
        <f t="shared" si="379"/>
        <v>2900091.5714285714</v>
      </c>
      <c r="BP86">
        <f t="shared" si="380"/>
        <v>0</v>
      </c>
      <c r="BQ86">
        <f t="shared" si="381"/>
        <v>2855.7028571428573</v>
      </c>
      <c r="BR86">
        <f t="shared" si="382"/>
        <v>278986.57142857142</v>
      </c>
      <c r="BS86">
        <f t="shared" si="383"/>
        <v>0</v>
      </c>
      <c r="BT86">
        <f t="shared" si="384"/>
        <v>6164.0914285714289</v>
      </c>
      <c r="BU86">
        <f t="shared" si="385"/>
        <v>2401519.4285714286</v>
      </c>
      <c r="BV86">
        <f t="shared" si="386"/>
        <v>0</v>
      </c>
      <c r="BW86">
        <f t="shared" si="387"/>
        <v>1102.0914285714284</v>
      </c>
      <c r="BX86">
        <f t="shared" si="388"/>
        <v>533256.57142857148</v>
      </c>
      <c r="BY86">
        <f t="shared" si="389"/>
        <v>0</v>
      </c>
      <c r="BZ86">
        <f t="shared" si="390"/>
        <v>14720.668571428576</v>
      </c>
      <c r="CA86" s="10">
        <f t="shared" si="391"/>
        <v>2100271.4285714286</v>
      </c>
    </row>
    <row r="87" spans="1:79" x14ac:dyDescent="0.2">
      <c r="A87" s="1"/>
      <c r="B87" s="11">
        <v>44405</v>
      </c>
      <c r="C87">
        <f t="shared" si="294"/>
        <v>7</v>
      </c>
      <c r="G87">
        <v>1</v>
      </c>
      <c r="H87">
        <v>263889.88999999996</v>
      </c>
      <c r="I87">
        <v>15590207</v>
      </c>
      <c r="M87">
        <v>1</v>
      </c>
      <c r="N87">
        <v>102449.01000000001</v>
      </c>
      <c r="O87">
        <v>5576280</v>
      </c>
      <c r="P87">
        <v>0</v>
      </c>
      <c r="Q87">
        <v>32733.91</v>
      </c>
      <c r="R87">
        <v>1503180</v>
      </c>
      <c r="Y87">
        <v>0</v>
      </c>
      <c r="Z87">
        <v>225483.31999999998</v>
      </c>
      <c r="AA87" s="10">
        <v>13311986</v>
      </c>
      <c r="AC87" s="11">
        <v>44405</v>
      </c>
      <c r="AD87">
        <f t="shared" si="295"/>
        <v>0</v>
      </c>
      <c r="AE87">
        <f t="shared" si="296"/>
        <v>0</v>
      </c>
      <c r="AF87">
        <f t="shared" si="297"/>
        <v>0</v>
      </c>
      <c r="AG87">
        <f t="shared" si="298"/>
        <v>0.14285714285714285</v>
      </c>
      <c r="AH87">
        <f t="shared" si="299"/>
        <v>37698.555714285707</v>
      </c>
      <c r="AI87">
        <f t="shared" si="300"/>
        <v>2227172.4285714286</v>
      </c>
      <c r="AJ87">
        <f t="shared" si="301"/>
        <v>0</v>
      </c>
      <c r="AK87">
        <f t="shared" si="302"/>
        <v>0</v>
      </c>
      <c r="AL87">
        <f t="shared" si="303"/>
        <v>0</v>
      </c>
      <c r="AM87">
        <f t="shared" si="304"/>
        <v>0.14285714285714285</v>
      </c>
      <c r="AN87">
        <f t="shared" si="305"/>
        <v>14635.572857142859</v>
      </c>
      <c r="AO87">
        <f t="shared" si="306"/>
        <v>796611.42857142852</v>
      </c>
      <c r="AP87">
        <f t="shared" si="307"/>
        <v>0</v>
      </c>
      <c r="AQ87">
        <f t="shared" si="308"/>
        <v>4676.272857142857</v>
      </c>
      <c r="AR87">
        <f t="shared" si="309"/>
        <v>214740</v>
      </c>
      <c r="AS87">
        <f t="shared" si="310"/>
        <v>0</v>
      </c>
      <c r="AT87">
        <f t="shared" si="311"/>
        <v>0</v>
      </c>
      <c r="AU87">
        <f t="shared" si="312"/>
        <v>0</v>
      </c>
      <c r="AV87">
        <f t="shared" si="313"/>
        <v>0</v>
      </c>
      <c r="AW87">
        <f t="shared" si="314"/>
        <v>0</v>
      </c>
      <c r="AX87">
        <f t="shared" si="315"/>
        <v>0</v>
      </c>
      <c r="AY87">
        <f t="shared" si="316"/>
        <v>0</v>
      </c>
      <c r="AZ87">
        <f t="shared" si="317"/>
        <v>32211.902857142853</v>
      </c>
      <c r="BA87" s="10">
        <f t="shared" si="318"/>
        <v>1901712.2857142857</v>
      </c>
      <c r="BC87" s="11">
        <f t="shared" si="319"/>
        <v>43913</v>
      </c>
      <c r="BD87">
        <f t="shared" si="368"/>
        <v>0</v>
      </c>
      <c r="BE87">
        <f t="shared" si="369"/>
        <v>79.19285714285715</v>
      </c>
      <c r="BF87">
        <f t="shared" si="370"/>
        <v>6651.7142857142853</v>
      </c>
      <c r="BG87">
        <f t="shared" si="371"/>
        <v>0</v>
      </c>
      <c r="BH87">
        <f t="shared" si="372"/>
        <v>6148.4499999999989</v>
      </c>
      <c r="BI87">
        <f t="shared" si="373"/>
        <v>1339128</v>
      </c>
      <c r="BJ87">
        <f t="shared" si="374"/>
        <v>0</v>
      </c>
      <c r="BK87">
        <f t="shared" si="375"/>
        <v>0</v>
      </c>
      <c r="BL87">
        <f t="shared" si="376"/>
        <v>0</v>
      </c>
      <c r="BM87">
        <f t="shared" si="377"/>
        <v>0.14285714285714285</v>
      </c>
      <c r="BN87">
        <f t="shared" si="378"/>
        <v>26476.408571428579</v>
      </c>
      <c r="BO87">
        <f t="shared" si="379"/>
        <v>2900091.5714285714</v>
      </c>
      <c r="BP87">
        <f t="shared" si="380"/>
        <v>0</v>
      </c>
      <c r="BQ87">
        <f t="shared" si="381"/>
        <v>2855.7028571428573</v>
      </c>
      <c r="BR87">
        <f t="shared" si="382"/>
        <v>278986.57142857142</v>
      </c>
      <c r="BS87">
        <f t="shared" si="383"/>
        <v>0</v>
      </c>
      <c r="BT87">
        <f t="shared" si="384"/>
        <v>6164.0914285714289</v>
      </c>
      <c r="BU87">
        <f t="shared" si="385"/>
        <v>2401519.4285714286</v>
      </c>
      <c r="BV87">
        <f t="shared" si="386"/>
        <v>0</v>
      </c>
      <c r="BW87">
        <f t="shared" si="387"/>
        <v>1102.0914285714284</v>
      </c>
      <c r="BX87">
        <f t="shared" si="388"/>
        <v>533256.57142857148</v>
      </c>
      <c r="BY87">
        <f t="shared" si="389"/>
        <v>0</v>
      </c>
      <c r="BZ87">
        <f t="shared" si="390"/>
        <v>14720.668571428576</v>
      </c>
      <c r="CA87" s="10">
        <f t="shared" si="391"/>
        <v>2100271.4285714286</v>
      </c>
    </row>
    <row r="88" spans="1:79" x14ac:dyDescent="0.2">
      <c r="A88" s="1"/>
      <c r="B88" s="11">
        <v>44412</v>
      </c>
      <c r="C88">
        <f t="shared" si="294"/>
        <v>7</v>
      </c>
      <c r="G88">
        <v>1</v>
      </c>
      <c r="H88">
        <v>226505.96999999997</v>
      </c>
      <c r="I88">
        <v>13552359</v>
      </c>
      <c r="M88">
        <v>1</v>
      </c>
      <c r="N88">
        <v>40161.769999999997</v>
      </c>
      <c r="O88">
        <v>2340360</v>
      </c>
      <c r="Y88">
        <v>0</v>
      </c>
      <c r="Z88">
        <v>254624.57</v>
      </c>
      <c r="AA88" s="10">
        <v>14246704</v>
      </c>
      <c r="AC88" s="11">
        <v>44412</v>
      </c>
      <c r="AD88">
        <f t="shared" si="295"/>
        <v>0</v>
      </c>
      <c r="AE88">
        <f t="shared" si="296"/>
        <v>0</v>
      </c>
      <c r="AF88">
        <f t="shared" si="297"/>
        <v>0</v>
      </c>
      <c r="AG88">
        <f t="shared" si="298"/>
        <v>0.14285714285714285</v>
      </c>
      <c r="AH88">
        <f t="shared" si="299"/>
        <v>32357.995714285709</v>
      </c>
      <c r="AI88">
        <f t="shared" si="300"/>
        <v>1936051.2857142857</v>
      </c>
      <c r="AJ88">
        <f t="shared" si="301"/>
        <v>0</v>
      </c>
      <c r="AK88">
        <f t="shared" si="302"/>
        <v>0</v>
      </c>
      <c r="AL88">
        <f t="shared" si="303"/>
        <v>0</v>
      </c>
      <c r="AM88">
        <f t="shared" si="304"/>
        <v>0.14285714285714285</v>
      </c>
      <c r="AN88">
        <f t="shared" si="305"/>
        <v>5737.3957142857134</v>
      </c>
      <c r="AO88">
        <f t="shared" si="306"/>
        <v>334337.14285714284</v>
      </c>
      <c r="AP88">
        <f t="shared" si="307"/>
        <v>0</v>
      </c>
      <c r="AQ88">
        <f t="shared" si="308"/>
        <v>0</v>
      </c>
      <c r="AR88">
        <f t="shared" si="309"/>
        <v>0</v>
      </c>
      <c r="AS88">
        <f t="shared" si="310"/>
        <v>0</v>
      </c>
      <c r="AT88">
        <f t="shared" si="311"/>
        <v>0</v>
      </c>
      <c r="AU88">
        <f t="shared" si="312"/>
        <v>0</v>
      </c>
      <c r="AV88">
        <f t="shared" si="313"/>
        <v>0</v>
      </c>
      <c r="AW88">
        <f t="shared" si="314"/>
        <v>0</v>
      </c>
      <c r="AX88">
        <f t="shared" si="315"/>
        <v>0</v>
      </c>
      <c r="AY88">
        <f t="shared" si="316"/>
        <v>0</v>
      </c>
      <c r="AZ88">
        <f t="shared" si="317"/>
        <v>36374.938571428575</v>
      </c>
      <c r="BA88" s="10">
        <f t="shared" si="318"/>
        <v>2035243.4285714286</v>
      </c>
      <c r="BC88" s="11">
        <f t="shared" si="319"/>
        <v>43914</v>
      </c>
      <c r="BD88">
        <f t="shared" si="368"/>
        <v>0</v>
      </c>
      <c r="BE88">
        <f t="shared" si="369"/>
        <v>79.19285714285715</v>
      </c>
      <c r="BF88">
        <f t="shared" si="370"/>
        <v>6651.7142857142853</v>
      </c>
      <c r="BG88">
        <f t="shared" si="371"/>
        <v>0</v>
      </c>
      <c r="BH88">
        <f t="shared" si="372"/>
        <v>6148.4499999999989</v>
      </c>
      <c r="BI88">
        <f t="shared" si="373"/>
        <v>1339128</v>
      </c>
      <c r="BJ88">
        <f t="shared" si="374"/>
        <v>0</v>
      </c>
      <c r="BK88">
        <f t="shared" si="375"/>
        <v>0</v>
      </c>
      <c r="BL88">
        <f t="shared" si="376"/>
        <v>0</v>
      </c>
      <c r="BM88">
        <f t="shared" si="377"/>
        <v>0.14285714285714285</v>
      </c>
      <c r="BN88">
        <f t="shared" si="378"/>
        <v>26476.408571428579</v>
      </c>
      <c r="BO88">
        <f t="shared" si="379"/>
        <v>2900091.5714285714</v>
      </c>
      <c r="BP88">
        <f t="shared" si="380"/>
        <v>0</v>
      </c>
      <c r="BQ88">
        <f t="shared" si="381"/>
        <v>2855.7028571428573</v>
      </c>
      <c r="BR88">
        <f t="shared" si="382"/>
        <v>278986.57142857142</v>
      </c>
      <c r="BS88">
        <f t="shared" si="383"/>
        <v>0</v>
      </c>
      <c r="BT88">
        <f t="shared" si="384"/>
        <v>6164.0914285714289</v>
      </c>
      <c r="BU88">
        <f t="shared" si="385"/>
        <v>2401519.4285714286</v>
      </c>
      <c r="BV88">
        <f t="shared" si="386"/>
        <v>0</v>
      </c>
      <c r="BW88">
        <f t="shared" si="387"/>
        <v>1102.0914285714284</v>
      </c>
      <c r="BX88">
        <f t="shared" si="388"/>
        <v>533256.57142857148</v>
      </c>
      <c r="BY88">
        <f t="shared" si="389"/>
        <v>0</v>
      </c>
      <c r="BZ88">
        <f t="shared" si="390"/>
        <v>14720.668571428576</v>
      </c>
      <c r="CA88" s="10">
        <f t="shared" si="391"/>
        <v>2100271.4285714286</v>
      </c>
    </row>
    <row r="89" spans="1:79" x14ac:dyDescent="0.2">
      <c r="A89" s="1"/>
      <c r="B89" s="11">
        <v>44419</v>
      </c>
      <c r="C89">
        <f t="shared" si="294"/>
        <v>7</v>
      </c>
      <c r="G89">
        <v>1</v>
      </c>
      <c r="H89">
        <v>255020.16</v>
      </c>
      <c r="I89">
        <v>17105840</v>
      </c>
      <c r="M89">
        <v>1</v>
      </c>
      <c r="N89">
        <v>51837.32</v>
      </c>
      <c r="O89">
        <v>2674871</v>
      </c>
      <c r="Y89">
        <v>0</v>
      </c>
      <c r="Z89">
        <v>138806.60000000003</v>
      </c>
      <c r="AA89" s="10">
        <v>13389793</v>
      </c>
      <c r="AC89" s="11">
        <v>44419</v>
      </c>
      <c r="AD89">
        <f t="shared" si="295"/>
        <v>0</v>
      </c>
      <c r="AE89">
        <f t="shared" si="296"/>
        <v>0</v>
      </c>
      <c r="AF89">
        <f t="shared" si="297"/>
        <v>0</v>
      </c>
      <c r="AG89">
        <f t="shared" si="298"/>
        <v>0.14285714285714285</v>
      </c>
      <c r="AH89">
        <f t="shared" si="299"/>
        <v>36431.451428571432</v>
      </c>
      <c r="AI89">
        <f t="shared" si="300"/>
        <v>2443691.4285714286</v>
      </c>
      <c r="AJ89">
        <f t="shared" si="301"/>
        <v>0</v>
      </c>
      <c r="AK89">
        <f t="shared" si="302"/>
        <v>0</v>
      </c>
      <c r="AL89">
        <f t="shared" si="303"/>
        <v>0</v>
      </c>
      <c r="AM89">
        <f t="shared" si="304"/>
        <v>0.14285714285714285</v>
      </c>
      <c r="AN89">
        <f t="shared" si="305"/>
        <v>7405.3314285714287</v>
      </c>
      <c r="AO89">
        <f t="shared" si="306"/>
        <v>382124.42857142858</v>
      </c>
      <c r="AP89">
        <f t="shared" si="307"/>
        <v>0</v>
      </c>
      <c r="AQ89">
        <f t="shared" si="308"/>
        <v>0</v>
      </c>
      <c r="AR89">
        <f t="shared" si="309"/>
        <v>0</v>
      </c>
      <c r="AS89">
        <f t="shared" si="310"/>
        <v>0</v>
      </c>
      <c r="AT89">
        <f t="shared" si="311"/>
        <v>0</v>
      </c>
      <c r="AU89">
        <f t="shared" si="312"/>
        <v>0</v>
      </c>
      <c r="AV89">
        <f t="shared" si="313"/>
        <v>0</v>
      </c>
      <c r="AW89">
        <f t="shared" si="314"/>
        <v>0</v>
      </c>
      <c r="AX89">
        <f t="shared" si="315"/>
        <v>0</v>
      </c>
      <c r="AY89">
        <f t="shared" si="316"/>
        <v>0</v>
      </c>
      <c r="AZ89">
        <f t="shared" si="317"/>
        <v>19829.514285714289</v>
      </c>
      <c r="BA89" s="10">
        <f t="shared" si="318"/>
        <v>1912827.5714285714</v>
      </c>
      <c r="BC89" s="11">
        <f t="shared" si="319"/>
        <v>43915</v>
      </c>
      <c r="BD89">
        <f t="shared" si="320"/>
        <v>0</v>
      </c>
      <c r="BE89">
        <f t="shared" si="345"/>
        <v>1359.9028571428573</v>
      </c>
      <c r="BF89">
        <f t="shared" si="346"/>
        <v>102335.85714285714</v>
      </c>
      <c r="BG89">
        <f t="shared" si="347"/>
        <v>0</v>
      </c>
      <c r="BH89">
        <f t="shared" si="348"/>
        <v>6504.0371428571434</v>
      </c>
      <c r="BI89">
        <f t="shared" si="349"/>
        <v>1365568</v>
      </c>
      <c r="BJ89">
        <f t="shared" si="350"/>
        <v>0</v>
      </c>
      <c r="BK89">
        <f t="shared" si="351"/>
        <v>0</v>
      </c>
      <c r="BL89">
        <f t="shared" si="352"/>
        <v>0</v>
      </c>
      <c r="BM89">
        <f t="shared" si="353"/>
        <v>0.14285714285714285</v>
      </c>
      <c r="BN89">
        <f t="shared" si="354"/>
        <v>25780.262857142858</v>
      </c>
      <c r="BO89">
        <f t="shared" si="355"/>
        <v>2650591.4285714286</v>
      </c>
      <c r="BP89">
        <f t="shared" si="356"/>
        <v>0</v>
      </c>
      <c r="BQ89">
        <f t="shared" si="357"/>
        <v>2298.5128571428572</v>
      </c>
      <c r="BR89">
        <f t="shared" si="358"/>
        <v>217532.28571428571</v>
      </c>
      <c r="BS89">
        <f t="shared" si="359"/>
        <v>0</v>
      </c>
      <c r="BT89">
        <f t="shared" si="360"/>
        <v>1457.9042857142856</v>
      </c>
      <c r="BU89">
        <f t="shared" si="361"/>
        <v>845257.57142857148</v>
      </c>
      <c r="BV89">
        <f t="shared" si="362"/>
        <v>0</v>
      </c>
      <c r="BW89">
        <f t="shared" si="363"/>
        <v>2945.5671428571432</v>
      </c>
      <c r="BX89">
        <f t="shared" si="364"/>
        <v>1935918.2857142857</v>
      </c>
      <c r="BY89">
        <f t="shared" si="365"/>
        <v>0</v>
      </c>
      <c r="BZ89">
        <f t="shared" si="366"/>
        <v>19093.62142857143</v>
      </c>
      <c r="CA89" s="10">
        <f t="shared" si="367"/>
        <v>2450644.8571428573</v>
      </c>
    </row>
    <row r="90" spans="1:79" x14ac:dyDescent="0.2">
      <c r="A90" s="1"/>
      <c r="B90" s="11">
        <v>44426</v>
      </c>
      <c r="C90">
        <f t="shared" si="294"/>
        <v>7</v>
      </c>
      <c r="G90">
        <v>1</v>
      </c>
      <c r="H90">
        <v>425428.45</v>
      </c>
      <c r="I90">
        <v>29379310</v>
      </c>
      <c r="M90">
        <v>1</v>
      </c>
      <c r="N90">
        <v>167253.90999999997</v>
      </c>
      <c r="O90">
        <v>10410538</v>
      </c>
      <c r="S90">
        <v>0</v>
      </c>
      <c r="T90">
        <v>1671.94</v>
      </c>
      <c r="U90">
        <v>334095</v>
      </c>
      <c r="Y90">
        <v>0</v>
      </c>
      <c r="Z90">
        <v>218393.80999999994</v>
      </c>
      <c r="AA90" s="10">
        <v>19983622</v>
      </c>
      <c r="AC90" s="11">
        <v>44426</v>
      </c>
      <c r="AD90">
        <f t="shared" si="295"/>
        <v>0</v>
      </c>
      <c r="AE90">
        <f t="shared" si="296"/>
        <v>0</v>
      </c>
      <c r="AF90">
        <f t="shared" si="297"/>
        <v>0</v>
      </c>
      <c r="AG90">
        <f t="shared" si="298"/>
        <v>0.14285714285714285</v>
      </c>
      <c r="AH90">
        <f t="shared" si="299"/>
        <v>60775.492857142861</v>
      </c>
      <c r="AI90">
        <f t="shared" si="300"/>
        <v>4197044.2857142854</v>
      </c>
      <c r="AJ90">
        <f t="shared" si="301"/>
        <v>0</v>
      </c>
      <c r="AK90">
        <f t="shared" si="302"/>
        <v>0</v>
      </c>
      <c r="AL90">
        <f t="shared" si="303"/>
        <v>0</v>
      </c>
      <c r="AM90">
        <f t="shared" si="304"/>
        <v>0.14285714285714285</v>
      </c>
      <c r="AN90">
        <f t="shared" si="305"/>
        <v>23893.415714285711</v>
      </c>
      <c r="AO90">
        <f t="shared" si="306"/>
        <v>1487219.7142857143</v>
      </c>
      <c r="AP90">
        <f t="shared" si="307"/>
        <v>0</v>
      </c>
      <c r="AQ90">
        <f t="shared" si="308"/>
        <v>0</v>
      </c>
      <c r="AR90">
        <f t="shared" si="309"/>
        <v>0</v>
      </c>
      <c r="AS90">
        <f t="shared" si="310"/>
        <v>0</v>
      </c>
      <c r="AT90">
        <f t="shared" si="311"/>
        <v>238.84857142857143</v>
      </c>
      <c r="AU90">
        <f t="shared" si="312"/>
        <v>47727.857142857145</v>
      </c>
      <c r="AV90">
        <f t="shared" si="313"/>
        <v>0</v>
      </c>
      <c r="AW90">
        <f t="shared" si="314"/>
        <v>0</v>
      </c>
      <c r="AX90">
        <f t="shared" si="315"/>
        <v>0</v>
      </c>
      <c r="AY90">
        <f t="shared" si="316"/>
        <v>0</v>
      </c>
      <c r="AZ90">
        <f t="shared" si="317"/>
        <v>31199.115714285705</v>
      </c>
      <c r="BA90" s="10">
        <f t="shared" si="318"/>
        <v>2854803.1428571427</v>
      </c>
      <c r="BC90" s="11">
        <f t="shared" si="319"/>
        <v>43916</v>
      </c>
      <c r="BD90">
        <f t="shared" ref="BD90:BD95" si="392">BD89</f>
        <v>0</v>
      </c>
      <c r="BE90">
        <f t="shared" ref="BE90:BE95" si="393">BE89</f>
        <v>1359.9028571428573</v>
      </c>
      <c r="BF90">
        <f t="shared" ref="BF90:BF95" si="394">BF89</f>
        <v>102335.85714285714</v>
      </c>
      <c r="BG90">
        <f t="shared" ref="BG90:BG95" si="395">BG89</f>
        <v>0</v>
      </c>
      <c r="BH90">
        <f t="shared" ref="BH90:BH95" si="396">BH89</f>
        <v>6504.0371428571434</v>
      </c>
      <c r="BI90">
        <f t="shared" ref="BI90:BI95" si="397">BI89</f>
        <v>1365568</v>
      </c>
      <c r="BJ90">
        <f t="shared" ref="BJ90:BJ95" si="398">BJ89</f>
        <v>0</v>
      </c>
      <c r="BK90">
        <f t="shared" ref="BK90:BK95" si="399">BK89</f>
        <v>0</v>
      </c>
      <c r="BL90">
        <f t="shared" ref="BL90:BL95" si="400">BL89</f>
        <v>0</v>
      </c>
      <c r="BM90">
        <f t="shared" ref="BM90:BM95" si="401">BM89</f>
        <v>0.14285714285714285</v>
      </c>
      <c r="BN90">
        <f t="shared" ref="BN90:BN95" si="402">BN89</f>
        <v>25780.262857142858</v>
      </c>
      <c r="BO90">
        <f t="shared" ref="BO90:BO95" si="403">BO89</f>
        <v>2650591.4285714286</v>
      </c>
      <c r="BP90">
        <f t="shared" ref="BP90:BP95" si="404">BP89</f>
        <v>0</v>
      </c>
      <c r="BQ90">
        <f t="shared" ref="BQ90:BQ95" si="405">BQ89</f>
        <v>2298.5128571428572</v>
      </c>
      <c r="BR90">
        <f t="shared" ref="BR90:BR95" si="406">BR89</f>
        <v>217532.28571428571</v>
      </c>
      <c r="BS90">
        <f t="shared" ref="BS90:BS95" si="407">BS89</f>
        <v>0</v>
      </c>
      <c r="BT90">
        <f t="shared" ref="BT90:BT95" si="408">BT89</f>
        <v>1457.9042857142856</v>
      </c>
      <c r="BU90">
        <f t="shared" ref="BU90:BU95" si="409">BU89</f>
        <v>845257.57142857148</v>
      </c>
      <c r="BV90">
        <f t="shared" ref="BV90:BV95" si="410">BV89</f>
        <v>0</v>
      </c>
      <c r="BW90">
        <f t="shared" ref="BW90:BW95" si="411">BW89</f>
        <v>2945.5671428571432</v>
      </c>
      <c r="BX90">
        <f t="shared" ref="BX90:BX95" si="412">BX89</f>
        <v>1935918.2857142857</v>
      </c>
      <c r="BY90">
        <f t="shared" ref="BY90:BY95" si="413">BY89</f>
        <v>0</v>
      </c>
      <c r="BZ90">
        <f t="shared" ref="BZ90:BZ95" si="414">BZ89</f>
        <v>19093.62142857143</v>
      </c>
      <c r="CA90" s="10">
        <f t="shared" ref="CA90:CA95" si="415">CA89</f>
        <v>2450644.8571428573</v>
      </c>
    </row>
    <row r="91" spans="1:79" x14ac:dyDescent="0.2">
      <c r="A91" s="1"/>
      <c r="B91" s="11">
        <v>44433</v>
      </c>
      <c r="C91">
        <f t="shared" si="294"/>
        <v>7</v>
      </c>
      <c r="G91">
        <v>1</v>
      </c>
      <c r="H91">
        <v>654860.22</v>
      </c>
      <c r="I91">
        <v>50887069</v>
      </c>
      <c r="M91">
        <v>1</v>
      </c>
      <c r="N91">
        <v>128229.73000000001</v>
      </c>
      <c r="O91">
        <v>7626988</v>
      </c>
      <c r="P91">
        <v>0</v>
      </c>
      <c r="Q91">
        <v>25469.57</v>
      </c>
      <c r="R91">
        <v>1169070</v>
      </c>
      <c r="S91">
        <v>0</v>
      </c>
      <c r="T91">
        <v>1744.23</v>
      </c>
      <c r="U91">
        <v>326644</v>
      </c>
      <c r="Y91">
        <v>0</v>
      </c>
      <c r="Z91">
        <v>90070.050000000017</v>
      </c>
      <c r="AA91" s="10">
        <v>5765277</v>
      </c>
      <c r="AC91" s="11">
        <v>44433</v>
      </c>
      <c r="AD91">
        <f t="shared" si="295"/>
        <v>0</v>
      </c>
      <c r="AE91">
        <f t="shared" si="296"/>
        <v>0</v>
      </c>
      <c r="AF91">
        <f t="shared" si="297"/>
        <v>0</v>
      </c>
      <c r="AG91">
        <f t="shared" si="298"/>
        <v>0.14285714285714285</v>
      </c>
      <c r="AH91">
        <f t="shared" si="299"/>
        <v>93551.459999999992</v>
      </c>
      <c r="AI91">
        <f t="shared" si="300"/>
        <v>7269581.2857142854</v>
      </c>
      <c r="AJ91">
        <f t="shared" si="301"/>
        <v>0</v>
      </c>
      <c r="AK91">
        <f t="shared" si="302"/>
        <v>0</v>
      </c>
      <c r="AL91">
        <f t="shared" si="303"/>
        <v>0</v>
      </c>
      <c r="AM91">
        <f t="shared" si="304"/>
        <v>0.14285714285714285</v>
      </c>
      <c r="AN91">
        <f t="shared" si="305"/>
        <v>18318.532857142858</v>
      </c>
      <c r="AO91">
        <f t="shared" si="306"/>
        <v>1089569.7142857143</v>
      </c>
      <c r="AP91">
        <f t="shared" si="307"/>
        <v>0</v>
      </c>
      <c r="AQ91">
        <f t="shared" si="308"/>
        <v>3638.5099999999998</v>
      </c>
      <c r="AR91">
        <f t="shared" si="309"/>
        <v>167010</v>
      </c>
      <c r="AS91">
        <f t="shared" si="310"/>
        <v>0</v>
      </c>
      <c r="AT91">
        <f t="shared" si="311"/>
        <v>249.17571428571429</v>
      </c>
      <c r="AU91">
        <f t="shared" si="312"/>
        <v>46663.428571428572</v>
      </c>
      <c r="AV91">
        <f t="shared" si="313"/>
        <v>0</v>
      </c>
      <c r="AW91">
        <f t="shared" si="314"/>
        <v>0</v>
      </c>
      <c r="AX91">
        <f t="shared" si="315"/>
        <v>0</v>
      </c>
      <c r="AY91">
        <f t="shared" si="316"/>
        <v>0</v>
      </c>
      <c r="AZ91">
        <f t="shared" si="317"/>
        <v>12867.150000000003</v>
      </c>
      <c r="BA91" s="10">
        <f t="shared" si="318"/>
        <v>823611</v>
      </c>
      <c r="BC91" s="11">
        <f t="shared" si="319"/>
        <v>43917</v>
      </c>
      <c r="BD91">
        <f t="shared" si="392"/>
        <v>0</v>
      </c>
      <c r="BE91">
        <f t="shared" si="393"/>
        <v>1359.9028571428573</v>
      </c>
      <c r="BF91">
        <f t="shared" si="394"/>
        <v>102335.85714285714</v>
      </c>
      <c r="BG91">
        <f t="shared" si="395"/>
        <v>0</v>
      </c>
      <c r="BH91">
        <f t="shared" si="396"/>
        <v>6504.0371428571434</v>
      </c>
      <c r="BI91">
        <f t="shared" si="397"/>
        <v>1365568</v>
      </c>
      <c r="BJ91">
        <f t="shared" si="398"/>
        <v>0</v>
      </c>
      <c r="BK91">
        <f t="shared" si="399"/>
        <v>0</v>
      </c>
      <c r="BL91">
        <f t="shared" si="400"/>
        <v>0</v>
      </c>
      <c r="BM91">
        <f t="shared" si="401"/>
        <v>0.14285714285714285</v>
      </c>
      <c r="BN91">
        <f t="shared" si="402"/>
        <v>25780.262857142858</v>
      </c>
      <c r="BO91">
        <f t="shared" si="403"/>
        <v>2650591.4285714286</v>
      </c>
      <c r="BP91">
        <f t="shared" si="404"/>
        <v>0</v>
      </c>
      <c r="BQ91">
        <f t="shared" si="405"/>
        <v>2298.5128571428572</v>
      </c>
      <c r="BR91">
        <f t="shared" si="406"/>
        <v>217532.28571428571</v>
      </c>
      <c r="BS91">
        <f t="shared" si="407"/>
        <v>0</v>
      </c>
      <c r="BT91">
        <f t="shared" si="408"/>
        <v>1457.9042857142856</v>
      </c>
      <c r="BU91">
        <f t="shared" si="409"/>
        <v>845257.57142857148</v>
      </c>
      <c r="BV91">
        <f t="shared" si="410"/>
        <v>0</v>
      </c>
      <c r="BW91">
        <f t="shared" si="411"/>
        <v>2945.5671428571432</v>
      </c>
      <c r="BX91">
        <f t="shared" si="412"/>
        <v>1935918.2857142857</v>
      </c>
      <c r="BY91">
        <f t="shared" si="413"/>
        <v>0</v>
      </c>
      <c r="BZ91">
        <f t="shared" si="414"/>
        <v>19093.62142857143</v>
      </c>
      <c r="CA91" s="10">
        <f t="shared" si="415"/>
        <v>2450644.8571428573</v>
      </c>
    </row>
    <row r="92" spans="1:79" x14ac:dyDescent="0.2">
      <c r="A92" s="1"/>
      <c r="B92" s="11">
        <v>44440</v>
      </c>
      <c r="C92">
        <f t="shared" si="294"/>
        <v>7</v>
      </c>
      <c r="G92">
        <v>1</v>
      </c>
      <c r="H92">
        <v>509504.73000000004</v>
      </c>
      <c r="I92">
        <v>47999036</v>
      </c>
      <c r="M92">
        <v>1</v>
      </c>
      <c r="N92">
        <v>81199.03</v>
      </c>
      <c r="O92">
        <v>6700217</v>
      </c>
      <c r="P92">
        <v>0</v>
      </c>
      <c r="Q92">
        <v>80316.160000000003</v>
      </c>
      <c r="R92">
        <v>4595318</v>
      </c>
      <c r="Y92">
        <v>0</v>
      </c>
      <c r="Z92">
        <v>144854.92000000001</v>
      </c>
      <c r="AA92" s="10">
        <v>14530207</v>
      </c>
      <c r="AC92" s="11">
        <v>44440</v>
      </c>
      <c r="AD92">
        <f t="shared" si="295"/>
        <v>0</v>
      </c>
      <c r="AE92">
        <f t="shared" si="296"/>
        <v>0</v>
      </c>
      <c r="AF92">
        <f t="shared" si="297"/>
        <v>0</v>
      </c>
      <c r="AG92">
        <f t="shared" si="298"/>
        <v>0.14285714285714285</v>
      </c>
      <c r="AH92">
        <f t="shared" si="299"/>
        <v>72786.39</v>
      </c>
      <c r="AI92">
        <f t="shared" si="300"/>
        <v>6857005.1428571427</v>
      </c>
      <c r="AJ92">
        <f t="shared" si="301"/>
        <v>0</v>
      </c>
      <c r="AK92">
        <f t="shared" si="302"/>
        <v>0</v>
      </c>
      <c r="AL92">
        <f t="shared" si="303"/>
        <v>0</v>
      </c>
      <c r="AM92">
        <f t="shared" si="304"/>
        <v>0.14285714285714285</v>
      </c>
      <c r="AN92">
        <f t="shared" si="305"/>
        <v>11599.861428571428</v>
      </c>
      <c r="AO92">
        <f t="shared" si="306"/>
        <v>957173.85714285716</v>
      </c>
      <c r="AP92">
        <f t="shared" si="307"/>
        <v>0</v>
      </c>
      <c r="AQ92">
        <f t="shared" si="308"/>
        <v>11473.737142857144</v>
      </c>
      <c r="AR92">
        <f t="shared" si="309"/>
        <v>656474</v>
      </c>
      <c r="AS92">
        <f t="shared" si="310"/>
        <v>0</v>
      </c>
      <c r="AT92">
        <f t="shared" si="311"/>
        <v>0</v>
      </c>
      <c r="AU92">
        <f t="shared" si="312"/>
        <v>0</v>
      </c>
      <c r="AV92">
        <f t="shared" si="313"/>
        <v>0</v>
      </c>
      <c r="AW92">
        <f t="shared" si="314"/>
        <v>0</v>
      </c>
      <c r="AX92">
        <f t="shared" si="315"/>
        <v>0</v>
      </c>
      <c r="AY92">
        <f t="shared" si="316"/>
        <v>0</v>
      </c>
      <c r="AZ92">
        <f t="shared" si="317"/>
        <v>20693.560000000001</v>
      </c>
      <c r="BA92" s="10">
        <f t="shared" si="318"/>
        <v>2075743.857142857</v>
      </c>
      <c r="BC92" s="11">
        <f t="shared" si="319"/>
        <v>43918</v>
      </c>
      <c r="BD92">
        <f t="shared" si="392"/>
        <v>0</v>
      </c>
      <c r="BE92">
        <f t="shared" si="393"/>
        <v>1359.9028571428573</v>
      </c>
      <c r="BF92">
        <f t="shared" si="394"/>
        <v>102335.85714285714</v>
      </c>
      <c r="BG92">
        <f t="shared" si="395"/>
        <v>0</v>
      </c>
      <c r="BH92">
        <f t="shared" si="396"/>
        <v>6504.0371428571434</v>
      </c>
      <c r="BI92">
        <f t="shared" si="397"/>
        <v>1365568</v>
      </c>
      <c r="BJ92">
        <f t="shared" si="398"/>
        <v>0</v>
      </c>
      <c r="BK92">
        <f t="shared" si="399"/>
        <v>0</v>
      </c>
      <c r="BL92">
        <f t="shared" si="400"/>
        <v>0</v>
      </c>
      <c r="BM92">
        <f t="shared" si="401"/>
        <v>0.14285714285714285</v>
      </c>
      <c r="BN92">
        <f t="shared" si="402"/>
        <v>25780.262857142858</v>
      </c>
      <c r="BO92">
        <f t="shared" si="403"/>
        <v>2650591.4285714286</v>
      </c>
      <c r="BP92">
        <f t="shared" si="404"/>
        <v>0</v>
      </c>
      <c r="BQ92">
        <f t="shared" si="405"/>
        <v>2298.5128571428572</v>
      </c>
      <c r="BR92">
        <f t="shared" si="406"/>
        <v>217532.28571428571</v>
      </c>
      <c r="BS92">
        <f t="shared" si="407"/>
        <v>0</v>
      </c>
      <c r="BT92">
        <f t="shared" si="408"/>
        <v>1457.9042857142856</v>
      </c>
      <c r="BU92">
        <f t="shared" si="409"/>
        <v>845257.57142857148</v>
      </c>
      <c r="BV92">
        <f t="shared" si="410"/>
        <v>0</v>
      </c>
      <c r="BW92">
        <f t="shared" si="411"/>
        <v>2945.5671428571432</v>
      </c>
      <c r="BX92">
        <f t="shared" si="412"/>
        <v>1935918.2857142857</v>
      </c>
      <c r="BY92">
        <f t="shared" si="413"/>
        <v>0</v>
      </c>
      <c r="BZ92">
        <f t="shared" si="414"/>
        <v>19093.62142857143</v>
      </c>
      <c r="CA92" s="10">
        <f t="shared" si="415"/>
        <v>2450644.8571428573</v>
      </c>
    </row>
    <row r="93" spans="1:79" x14ac:dyDescent="0.2">
      <c r="A93" s="1"/>
      <c r="B93" s="11">
        <v>44447</v>
      </c>
      <c r="C93">
        <f t="shared" si="294"/>
        <v>7</v>
      </c>
      <c r="G93">
        <v>1</v>
      </c>
      <c r="H93">
        <v>300222.68000000005</v>
      </c>
      <c r="I93">
        <v>24654664</v>
      </c>
      <c r="M93">
        <v>1</v>
      </c>
      <c r="N93">
        <v>22827.86</v>
      </c>
      <c r="O93">
        <v>1657226</v>
      </c>
      <c r="P93">
        <v>0</v>
      </c>
      <c r="Q93">
        <v>34071.079999999994</v>
      </c>
      <c r="R93">
        <v>1841516</v>
      </c>
      <c r="Y93">
        <v>0</v>
      </c>
      <c r="Z93">
        <v>183588.22999999998</v>
      </c>
      <c r="AA93" s="10">
        <v>19840722</v>
      </c>
      <c r="AC93" s="11">
        <v>44447</v>
      </c>
      <c r="AD93">
        <f t="shared" si="295"/>
        <v>0</v>
      </c>
      <c r="AE93">
        <f t="shared" si="296"/>
        <v>0</v>
      </c>
      <c r="AF93">
        <f t="shared" si="297"/>
        <v>0</v>
      </c>
      <c r="AG93">
        <f t="shared" si="298"/>
        <v>0.14285714285714285</v>
      </c>
      <c r="AH93">
        <f t="shared" si="299"/>
        <v>42888.954285714295</v>
      </c>
      <c r="AI93">
        <f t="shared" si="300"/>
        <v>3522094.8571428573</v>
      </c>
      <c r="AJ93">
        <f t="shared" si="301"/>
        <v>0</v>
      </c>
      <c r="AK93">
        <f t="shared" si="302"/>
        <v>0</v>
      </c>
      <c r="AL93">
        <f t="shared" si="303"/>
        <v>0</v>
      </c>
      <c r="AM93">
        <f t="shared" si="304"/>
        <v>0.14285714285714285</v>
      </c>
      <c r="AN93">
        <f t="shared" si="305"/>
        <v>3261.1228571428574</v>
      </c>
      <c r="AO93">
        <f t="shared" si="306"/>
        <v>236746.57142857142</v>
      </c>
      <c r="AP93">
        <f t="shared" si="307"/>
        <v>0</v>
      </c>
      <c r="AQ93">
        <f t="shared" si="308"/>
        <v>4867.2971428571418</v>
      </c>
      <c r="AR93">
        <f t="shared" si="309"/>
        <v>263073.71428571426</v>
      </c>
      <c r="AS93">
        <f t="shared" si="310"/>
        <v>0</v>
      </c>
      <c r="AT93">
        <f t="shared" si="311"/>
        <v>0</v>
      </c>
      <c r="AU93">
        <f t="shared" si="312"/>
        <v>0</v>
      </c>
      <c r="AV93">
        <f t="shared" si="313"/>
        <v>0</v>
      </c>
      <c r="AW93">
        <f t="shared" si="314"/>
        <v>0</v>
      </c>
      <c r="AX93">
        <f t="shared" si="315"/>
        <v>0</v>
      </c>
      <c r="AY93">
        <f t="shared" si="316"/>
        <v>0</v>
      </c>
      <c r="AZ93">
        <f t="shared" si="317"/>
        <v>26226.889999999996</v>
      </c>
      <c r="BA93" s="10">
        <f t="shared" si="318"/>
        <v>2834388.8571428573</v>
      </c>
      <c r="BC93" s="11">
        <f t="shared" si="319"/>
        <v>43919</v>
      </c>
      <c r="BD93">
        <f t="shared" si="392"/>
        <v>0</v>
      </c>
      <c r="BE93">
        <f t="shared" si="393"/>
        <v>1359.9028571428573</v>
      </c>
      <c r="BF93">
        <f t="shared" si="394"/>
        <v>102335.85714285714</v>
      </c>
      <c r="BG93">
        <f t="shared" si="395"/>
        <v>0</v>
      </c>
      <c r="BH93">
        <f t="shared" si="396"/>
        <v>6504.0371428571434</v>
      </c>
      <c r="BI93">
        <f t="shared" si="397"/>
        <v>1365568</v>
      </c>
      <c r="BJ93">
        <f t="shared" si="398"/>
        <v>0</v>
      </c>
      <c r="BK93">
        <f t="shared" si="399"/>
        <v>0</v>
      </c>
      <c r="BL93">
        <f t="shared" si="400"/>
        <v>0</v>
      </c>
      <c r="BM93">
        <f t="shared" si="401"/>
        <v>0.14285714285714285</v>
      </c>
      <c r="BN93">
        <f t="shared" si="402"/>
        <v>25780.262857142858</v>
      </c>
      <c r="BO93">
        <f t="shared" si="403"/>
        <v>2650591.4285714286</v>
      </c>
      <c r="BP93">
        <f t="shared" si="404"/>
        <v>0</v>
      </c>
      <c r="BQ93">
        <f t="shared" si="405"/>
        <v>2298.5128571428572</v>
      </c>
      <c r="BR93">
        <f t="shared" si="406"/>
        <v>217532.28571428571</v>
      </c>
      <c r="BS93">
        <f t="shared" si="407"/>
        <v>0</v>
      </c>
      <c r="BT93">
        <f t="shared" si="408"/>
        <v>1457.9042857142856</v>
      </c>
      <c r="BU93">
        <f t="shared" si="409"/>
        <v>845257.57142857148</v>
      </c>
      <c r="BV93">
        <f t="shared" si="410"/>
        <v>0</v>
      </c>
      <c r="BW93">
        <f t="shared" si="411"/>
        <v>2945.5671428571432</v>
      </c>
      <c r="BX93">
        <f t="shared" si="412"/>
        <v>1935918.2857142857</v>
      </c>
      <c r="BY93">
        <f t="shared" si="413"/>
        <v>0</v>
      </c>
      <c r="BZ93">
        <f t="shared" si="414"/>
        <v>19093.62142857143</v>
      </c>
      <c r="CA93" s="10">
        <f t="shared" si="415"/>
        <v>2450644.8571428573</v>
      </c>
    </row>
    <row r="94" spans="1:79" x14ac:dyDescent="0.2">
      <c r="A94" s="1"/>
      <c r="B94" s="11">
        <v>44454</v>
      </c>
      <c r="C94">
        <f t="shared" si="294"/>
        <v>7</v>
      </c>
      <c r="G94">
        <v>1</v>
      </c>
      <c r="H94">
        <v>334069.38</v>
      </c>
      <c r="I94">
        <v>25761473</v>
      </c>
      <c r="M94">
        <v>1</v>
      </c>
      <c r="N94">
        <v>0</v>
      </c>
      <c r="O94">
        <v>0</v>
      </c>
      <c r="P94">
        <v>0</v>
      </c>
      <c r="Q94">
        <v>16333.619999999999</v>
      </c>
      <c r="R94">
        <v>825055</v>
      </c>
      <c r="Y94">
        <v>0</v>
      </c>
      <c r="Z94">
        <v>72737.199999999983</v>
      </c>
      <c r="AA94" s="10">
        <v>6964095</v>
      </c>
      <c r="AC94" s="11">
        <v>44454</v>
      </c>
      <c r="AD94">
        <f t="shared" si="295"/>
        <v>0</v>
      </c>
      <c r="AE94">
        <f t="shared" si="296"/>
        <v>0</v>
      </c>
      <c r="AF94">
        <f t="shared" si="297"/>
        <v>0</v>
      </c>
      <c r="AG94">
        <f t="shared" si="298"/>
        <v>0.14285714285714285</v>
      </c>
      <c r="AH94">
        <f t="shared" si="299"/>
        <v>47724.197142857141</v>
      </c>
      <c r="AI94">
        <f t="shared" si="300"/>
        <v>3680210.4285714286</v>
      </c>
      <c r="AJ94">
        <f t="shared" si="301"/>
        <v>0</v>
      </c>
      <c r="AK94">
        <f t="shared" si="302"/>
        <v>0</v>
      </c>
      <c r="AL94">
        <f t="shared" si="303"/>
        <v>0</v>
      </c>
      <c r="AM94">
        <f t="shared" si="304"/>
        <v>0.14285714285714285</v>
      </c>
      <c r="AN94">
        <f t="shared" si="305"/>
        <v>0</v>
      </c>
      <c r="AO94">
        <f t="shared" si="306"/>
        <v>0</v>
      </c>
      <c r="AP94">
        <f t="shared" si="307"/>
        <v>0</v>
      </c>
      <c r="AQ94">
        <f t="shared" si="308"/>
        <v>2333.3742857142856</v>
      </c>
      <c r="AR94">
        <f t="shared" si="309"/>
        <v>117865</v>
      </c>
      <c r="AS94">
        <f t="shared" si="310"/>
        <v>0</v>
      </c>
      <c r="AT94">
        <f t="shared" si="311"/>
        <v>0</v>
      </c>
      <c r="AU94">
        <f t="shared" si="312"/>
        <v>0</v>
      </c>
      <c r="AV94">
        <f t="shared" si="313"/>
        <v>0</v>
      </c>
      <c r="AW94">
        <f t="shared" si="314"/>
        <v>0</v>
      </c>
      <c r="AX94">
        <f t="shared" si="315"/>
        <v>0</v>
      </c>
      <c r="AY94">
        <f t="shared" si="316"/>
        <v>0</v>
      </c>
      <c r="AZ94">
        <f t="shared" si="317"/>
        <v>10391.028571428569</v>
      </c>
      <c r="BA94" s="10">
        <f t="shared" si="318"/>
        <v>994870.71428571432</v>
      </c>
      <c r="BC94" s="11">
        <f t="shared" si="319"/>
        <v>43920</v>
      </c>
      <c r="BD94">
        <f t="shared" si="392"/>
        <v>0</v>
      </c>
      <c r="BE94">
        <f t="shared" si="393"/>
        <v>1359.9028571428573</v>
      </c>
      <c r="BF94">
        <f t="shared" si="394"/>
        <v>102335.85714285714</v>
      </c>
      <c r="BG94">
        <f t="shared" si="395"/>
        <v>0</v>
      </c>
      <c r="BH94">
        <f t="shared" si="396"/>
        <v>6504.0371428571434</v>
      </c>
      <c r="BI94">
        <f t="shared" si="397"/>
        <v>1365568</v>
      </c>
      <c r="BJ94">
        <f t="shared" si="398"/>
        <v>0</v>
      </c>
      <c r="BK94">
        <f t="shared" si="399"/>
        <v>0</v>
      </c>
      <c r="BL94">
        <f t="shared" si="400"/>
        <v>0</v>
      </c>
      <c r="BM94">
        <f t="shared" si="401"/>
        <v>0.14285714285714285</v>
      </c>
      <c r="BN94">
        <f t="shared" si="402"/>
        <v>25780.262857142858</v>
      </c>
      <c r="BO94">
        <f t="shared" si="403"/>
        <v>2650591.4285714286</v>
      </c>
      <c r="BP94">
        <f t="shared" si="404"/>
        <v>0</v>
      </c>
      <c r="BQ94">
        <f t="shared" si="405"/>
        <v>2298.5128571428572</v>
      </c>
      <c r="BR94">
        <f t="shared" si="406"/>
        <v>217532.28571428571</v>
      </c>
      <c r="BS94">
        <f t="shared" si="407"/>
        <v>0</v>
      </c>
      <c r="BT94">
        <f t="shared" si="408"/>
        <v>1457.9042857142856</v>
      </c>
      <c r="BU94">
        <f t="shared" si="409"/>
        <v>845257.57142857148</v>
      </c>
      <c r="BV94">
        <f t="shared" si="410"/>
        <v>0</v>
      </c>
      <c r="BW94">
        <f t="shared" si="411"/>
        <v>2945.5671428571432</v>
      </c>
      <c r="BX94">
        <f t="shared" si="412"/>
        <v>1935918.2857142857</v>
      </c>
      <c r="BY94">
        <f t="shared" si="413"/>
        <v>0</v>
      </c>
      <c r="BZ94">
        <f t="shared" si="414"/>
        <v>19093.62142857143</v>
      </c>
      <c r="CA94" s="10">
        <f t="shared" si="415"/>
        <v>2450644.8571428573</v>
      </c>
    </row>
    <row r="95" spans="1:79" x14ac:dyDescent="0.2">
      <c r="A95" s="1"/>
      <c r="B95" s="11">
        <v>44461</v>
      </c>
      <c r="C95">
        <f t="shared" si="294"/>
        <v>7</v>
      </c>
      <c r="G95">
        <v>1</v>
      </c>
      <c r="H95">
        <v>386187.33</v>
      </c>
      <c r="I95">
        <v>27824993</v>
      </c>
      <c r="P95">
        <v>0</v>
      </c>
      <c r="Q95">
        <v>7821.87</v>
      </c>
      <c r="R95">
        <v>522485</v>
      </c>
      <c r="Y95">
        <v>0</v>
      </c>
      <c r="Z95">
        <v>86448.76999999999</v>
      </c>
      <c r="AA95" s="10">
        <v>8155383</v>
      </c>
      <c r="AC95" s="11">
        <v>44461</v>
      </c>
      <c r="AD95">
        <f t="shared" si="295"/>
        <v>0</v>
      </c>
      <c r="AE95">
        <f t="shared" si="296"/>
        <v>0</v>
      </c>
      <c r="AF95">
        <f t="shared" si="297"/>
        <v>0</v>
      </c>
      <c r="AG95">
        <f t="shared" si="298"/>
        <v>0.14285714285714285</v>
      </c>
      <c r="AH95">
        <f t="shared" si="299"/>
        <v>55169.618571428575</v>
      </c>
      <c r="AI95">
        <f t="shared" si="300"/>
        <v>3974999</v>
      </c>
      <c r="AJ95">
        <f t="shared" si="301"/>
        <v>0</v>
      </c>
      <c r="AK95">
        <f t="shared" si="302"/>
        <v>0</v>
      </c>
      <c r="AL95">
        <f t="shared" si="303"/>
        <v>0</v>
      </c>
      <c r="AM95">
        <f t="shared" si="304"/>
        <v>0</v>
      </c>
      <c r="AN95">
        <f t="shared" si="305"/>
        <v>0</v>
      </c>
      <c r="AO95">
        <f t="shared" si="306"/>
        <v>0</v>
      </c>
      <c r="AP95">
        <f t="shared" si="307"/>
        <v>0</v>
      </c>
      <c r="AQ95">
        <f t="shared" si="308"/>
        <v>1117.4100000000001</v>
      </c>
      <c r="AR95">
        <f t="shared" si="309"/>
        <v>74640.71428571429</v>
      </c>
      <c r="AS95">
        <f t="shared" si="310"/>
        <v>0</v>
      </c>
      <c r="AT95">
        <f t="shared" si="311"/>
        <v>0</v>
      </c>
      <c r="AU95">
        <f t="shared" si="312"/>
        <v>0</v>
      </c>
      <c r="AV95">
        <f t="shared" si="313"/>
        <v>0</v>
      </c>
      <c r="AW95">
        <f t="shared" si="314"/>
        <v>0</v>
      </c>
      <c r="AX95">
        <f t="shared" si="315"/>
        <v>0</v>
      </c>
      <c r="AY95">
        <f t="shared" si="316"/>
        <v>0</v>
      </c>
      <c r="AZ95">
        <f t="shared" si="317"/>
        <v>12349.824285714285</v>
      </c>
      <c r="BA95" s="10">
        <f t="shared" si="318"/>
        <v>1165054.7142857143</v>
      </c>
      <c r="BC95" s="11">
        <f t="shared" si="319"/>
        <v>43921</v>
      </c>
      <c r="BD95">
        <f t="shared" si="392"/>
        <v>0</v>
      </c>
      <c r="BE95">
        <f t="shared" si="393"/>
        <v>1359.9028571428573</v>
      </c>
      <c r="BF95">
        <f t="shared" si="394"/>
        <v>102335.85714285714</v>
      </c>
      <c r="BG95">
        <f t="shared" si="395"/>
        <v>0</v>
      </c>
      <c r="BH95">
        <f t="shared" si="396"/>
        <v>6504.0371428571434</v>
      </c>
      <c r="BI95">
        <f t="shared" si="397"/>
        <v>1365568</v>
      </c>
      <c r="BJ95">
        <f t="shared" si="398"/>
        <v>0</v>
      </c>
      <c r="BK95">
        <f t="shared" si="399"/>
        <v>0</v>
      </c>
      <c r="BL95">
        <f t="shared" si="400"/>
        <v>0</v>
      </c>
      <c r="BM95">
        <f t="shared" si="401"/>
        <v>0.14285714285714285</v>
      </c>
      <c r="BN95">
        <f t="shared" si="402"/>
        <v>25780.262857142858</v>
      </c>
      <c r="BO95">
        <f t="shared" si="403"/>
        <v>2650591.4285714286</v>
      </c>
      <c r="BP95">
        <f t="shared" si="404"/>
        <v>0</v>
      </c>
      <c r="BQ95">
        <f t="shared" si="405"/>
        <v>2298.5128571428572</v>
      </c>
      <c r="BR95">
        <f t="shared" si="406"/>
        <v>217532.28571428571</v>
      </c>
      <c r="BS95">
        <f t="shared" si="407"/>
        <v>0</v>
      </c>
      <c r="BT95">
        <f t="shared" si="408"/>
        <v>1457.9042857142856</v>
      </c>
      <c r="BU95">
        <f t="shared" si="409"/>
        <v>845257.57142857148</v>
      </c>
      <c r="BV95">
        <f t="shared" si="410"/>
        <v>0</v>
      </c>
      <c r="BW95">
        <f t="shared" si="411"/>
        <v>2945.5671428571432</v>
      </c>
      <c r="BX95">
        <f t="shared" si="412"/>
        <v>1935918.2857142857</v>
      </c>
      <c r="BY95">
        <f t="shared" si="413"/>
        <v>0</v>
      </c>
      <c r="BZ95">
        <f t="shared" si="414"/>
        <v>19093.62142857143</v>
      </c>
      <c r="CA95" s="10">
        <f t="shared" si="415"/>
        <v>2450644.8571428573</v>
      </c>
    </row>
    <row r="96" spans="1:79" x14ac:dyDescent="0.2">
      <c r="A96" s="1"/>
      <c r="B96" s="11">
        <v>44468</v>
      </c>
      <c r="C96">
        <f t="shared" si="294"/>
        <v>7</v>
      </c>
      <c r="G96">
        <v>1</v>
      </c>
      <c r="H96">
        <v>389657.14</v>
      </c>
      <c r="I96">
        <v>35940770</v>
      </c>
      <c r="P96">
        <v>0</v>
      </c>
      <c r="Q96">
        <v>4698.5300000000007</v>
      </c>
      <c r="R96">
        <v>298652</v>
      </c>
      <c r="Y96">
        <v>0</v>
      </c>
      <c r="Z96">
        <v>61818.37999999999</v>
      </c>
      <c r="AA96" s="10">
        <v>5078335</v>
      </c>
      <c r="AC96" s="11">
        <v>44468</v>
      </c>
      <c r="AD96">
        <f t="shared" si="295"/>
        <v>0</v>
      </c>
      <c r="AE96">
        <f t="shared" si="296"/>
        <v>0</v>
      </c>
      <c r="AF96">
        <f t="shared" si="297"/>
        <v>0</v>
      </c>
      <c r="AG96">
        <f t="shared" si="298"/>
        <v>0.14285714285714285</v>
      </c>
      <c r="AH96">
        <f t="shared" si="299"/>
        <v>55665.305714285714</v>
      </c>
      <c r="AI96">
        <f t="shared" si="300"/>
        <v>5134395.7142857146</v>
      </c>
      <c r="AJ96">
        <f t="shared" si="301"/>
        <v>0</v>
      </c>
      <c r="AK96">
        <f t="shared" si="302"/>
        <v>0</v>
      </c>
      <c r="AL96">
        <f t="shared" si="303"/>
        <v>0</v>
      </c>
      <c r="AM96">
        <f t="shared" si="304"/>
        <v>0</v>
      </c>
      <c r="AN96">
        <f t="shared" si="305"/>
        <v>0</v>
      </c>
      <c r="AO96">
        <f t="shared" si="306"/>
        <v>0</v>
      </c>
      <c r="AP96">
        <f t="shared" si="307"/>
        <v>0</v>
      </c>
      <c r="AQ96">
        <f t="shared" si="308"/>
        <v>671.21857142857152</v>
      </c>
      <c r="AR96">
        <f t="shared" si="309"/>
        <v>42664.571428571428</v>
      </c>
      <c r="AS96">
        <f t="shared" si="310"/>
        <v>0</v>
      </c>
      <c r="AT96">
        <f t="shared" si="311"/>
        <v>0</v>
      </c>
      <c r="AU96">
        <f t="shared" si="312"/>
        <v>0</v>
      </c>
      <c r="AV96">
        <f t="shared" si="313"/>
        <v>0</v>
      </c>
      <c r="AW96">
        <f t="shared" si="314"/>
        <v>0</v>
      </c>
      <c r="AX96">
        <f t="shared" si="315"/>
        <v>0</v>
      </c>
      <c r="AY96">
        <f t="shared" si="316"/>
        <v>0</v>
      </c>
      <c r="AZ96">
        <f t="shared" si="317"/>
        <v>8831.1971428571414</v>
      </c>
      <c r="BA96" s="10">
        <f t="shared" si="318"/>
        <v>725476.42857142852</v>
      </c>
      <c r="BC96" s="11">
        <f t="shared" si="319"/>
        <v>43922</v>
      </c>
      <c r="BD96">
        <f t="shared" si="320"/>
        <v>0</v>
      </c>
      <c r="BE96">
        <f t="shared" si="345"/>
        <v>801.85714285714289</v>
      </c>
      <c r="BF96">
        <f t="shared" si="346"/>
        <v>43273.857142857145</v>
      </c>
      <c r="BG96">
        <f t="shared" si="347"/>
        <v>0</v>
      </c>
      <c r="BH96">
        <f t="shared" si="348"/>
        <v>698.50142857142862</v>
      </c>
      <c r="BI96">
        <f t="shared" si="349"/>
        <v>204194.57142857142</v>
      </c>
      <c r="BJ96">
        <f t="shared" si="350"/>
        <v>0</v>
      </c>
      <c r="BK96">
        <f t="shared" si="351"/>
        <v>0</v>
      </c>
      <c r="BL96">
        <f t="shared" si="352"/>
        <v>0</v>
      </c>
      <c r="BM96">
        <f t="shared" si="353"/>
        <v>0.14285714285714285</v>
      </c>
      <c r="BN96">
        <f t="shared" si="354"/>
        <v>15328.635714285716</v>
      </c>
      <c r="BO96">
        <f t="shared" si="355"/>
        <v>1945118.2857142857</v>
      </c>
      <c r="BP96">
        <f t="shared" si="356"/>
        <v>0</v>
      </c>
      <c r="BQ96">
        <f t="shared" si="357"/>
        <v>1113.18</v>
      </c>
      <c r="BR96">
        <f t="shared" si="358"/>
        <v>151587.71428571429</v>
      </c>
      <c r="BS96">
        <f t="shared" si="359"/>
        <v>0</v>
      </c>
      <c r="BT96">
        <f t="shared" si="360"/>
        <v>1806.0385714285715</v>
      </c>
      <c r="BU96">
        <f t="shared" si="361"/>
        <v>1081474.2857142857</v>
      </c>
      <c r="BV96">
        <f t="shared" si="362"/>
        <v>0</v>
      </c>
      <c r="BW96">
        <f t="shared" si="363"/>
        <v>3970.4242857142858</v>
      </c>
      <c r="BX96">
        <f t="shared" si="364"/>
        <v>2836015.4285714286</v>
      </c>
      <c r="BY96">
        <f t="shared" si="365"/>
        <v>0</v>
      </c>
      <c r="BZ96">
        <f t="shared" si="366"/>
        <v>9024.98</v>
      </c>
      <c r="CA96" s="10">
        <f t="shared" si="367"/>
        <v>1609751</v>
      </c>
    </row>
    <row r="97" spans="1:79" x14ac:dyDescent="0.2">
      <c r="A97" s="1"/>
      <c r="B97" s="11">
        <v>44475</v>
      </c>
      <c r="C97">
        <f t="shared" si="294"/>
        <v>7</v>
      </c>
      <c r="G97">
        <v>1</v>
      </c>
      <c r="H97">
        <v>408754.23</v>
      </c>
      <c r="I97">
        <v>41993619</v>
      </c>
      <c r="P97">
        <v>0</v>
      </c>
      <c r="Q97">
        <v>16621.07</v>
      </c>
      <c r="R97">
        <v>885248</v>
      </c>
      <c r="Y97">
        <v>0</v>
      </c>
      <c r="Z97">
        <v>92070.26999999999</v>
      </c>
      <c r="AA97" s="10">
        <v>7511056</v>
      </c>
      <c r="AC97" s="11">
        <v>44475</v>
      </c>
      <c r="AD97">
        <f t="shared" si="295"/>
        <v>0</v>
      </c>
      <c r="AE97">
        <f t="shared" si="296"/>
        <v>0</v>
      </c>
      <c r="AF97">
        <f t="shared" si="297"/>
        <v>0</v>
      </c>
      <c r="AG97">
        <f t="shared" si="298"/>
        <v>0.14285714285714285</v>
      </c>
      <c r="AH97">
        <f t="shared" si="299"/>
        <v>58393.461428571427</v>
      </c>
      <c r="AI97">
        <f t="shared" si="300"/>
        <v>5999088.4285714282</v>
      </c>
      <c r="AJ97">
        <f t="shared" si="301"/>
        <v>0</v>
      </c>
      <c r="AK97">
        <f t="shared" si="302"/>
        <v>0</v>
      </c>
      <c r="AL97">
        <f t="shared" si="303"/>
        <v>0</v>
      </c>
      <c r="AM97">
        <f t="shared" si="304"/>
        <v>0</v>
      </c>
      <c r="AN97">
        <f t="shared" si="305"/>
        <v>0</v>
      </c>
      <c r="AO97">
        <f t="shared" si="306"/>
        <v>0</v>
      </c>
      <c r="AP97">
        <f t="shared" si="307"/>
        <v>0</v>
      </c>
      <c r="AQ97">
        <f t="shared" si="308"/>
        <v>2374.4385714285713</v>
      </c>
      <c r="AR97">
        <f t="shared" si="309"/>
        <v>126464</v>
      </c>
      <c r="AS97">
        <f t="shared" si="310"/>
        <v>0</v>
      </c>
      <c r="AT97">
        <f t="shared" si="311"/>
        <v>0</v>
      </c>
      <c r="AU97">
        <f t="shared" si="312"/>
        <v>0</v>
      </c>
      <c r="AV97">
        <f t="shared" si="313"/>
        <v>0</v>
      </c>
      <c r="AW97">
        <f t="shared" si="314"/>
        <v>0</v>
      </c>
      <c r="AX97">
        <f t="shared" si="315"/>
        <v>0</v>
      </c>
      <c r="AY97">
        <f t="shared" si="316"/>
        <v>0</v>
      </c>
      <c r="AZ97">
        <f t="shared" si="317"/>
        <v>13152.895714285713</v>
      </c>
      <c r="BA97" s="10">
        <f t="shared" si="318"/>
        <v>1073008</v>
      </c>
      <c r="BC97" s="11">
        <f t="shared" si="319"/>
        <v>43923</v>
      </c>
      <c r="BD97">
        <f t="shared" ref="BD97:BD102" si="416">BD96</f>
        <v>0</v>
      </c>
      <c r="BE97">
        <f t="shared" ref="BE97:BE102" si="417">BE96</f>
        <v>801.85714285714289</v>
      </c>
      <c r="BF97">
        <f t="shared" ref="BF97:BF102" si="418">BF96</f>
        <v>43273.857142857145</v>
      </c>
      <c r="BG97">
        <f t="shared" ref="BG97:BG102" si="419">BG96</f>
        <v>0</v>
      </c>
      <c r="BH97">
        <f t="shared" ref="BH97:BH102" si="420">BH96</f>
        <v>698.50142857142862</v>
      </c>
      <c r="BI97">
        <f t="shared" ref="BI97:BI102" si="421">BI96</f>
        <v>204194.57142857142</v>
      </c>
      <c r="BJ97">
        <f t="shared" ref="BJ97:BJ102" si="422">BJ96</f>
        <v>0</v>
      </c>
      <c r="BK97">
        <f t="shared" ref="BK97:BK102" si="423">BK96</f>
        <v>0</v>
      </c>
      <c r="BL97">
        <f t="shared" ref="BL97:BL102" si="424">BL96</f>
        <v>0</v>
      </c>
      <c r="BM97">
        <f t="shared" ref="BM97:BM102" si="425">BM96</f>
        <v>0.14285714285714285</v>
      </c>
      <c r="BN97">
        <f t="shared" ref="BN97:BN102" si="426">BN96</f>
        <v>15328.635714285716</v>
      </c>
      <c r="BO97">
        <f t="shared" ref="BO97:BO102" si="427">BO96</f>
        <v>1945118.2857142857</v>
      </c>
      <c r="BP97">
        <f t="shared" ref="BP97:BP102" si="428">BP96</f>
        <v>0</v>
      </c>
      <c r="BQ97">
        <f t="shared" ref="BQ97:BQ102" si="429">BQ96</f>
        <v>1113.18</v>
      </c>
      <c r="BR97">
        <f t="shared" ref="BR97:BR102" si="430">BR96</f>
        <v>151587.71428571429</v>
      </c>
      <c r="BS97">
        <f t="shared" ref="BS97:BS102" si="431">BS96</f>
        <v>0</v>
      </c>
      <c r="BT97">
        <f t="shared" ref="BT97:BT102" si="432">BT96</f>
        <v>1806.0385714285715</v>
      </c>
      <c r="BU97">
        <f t="shared" ref="BU97:BU102" si="433">BU96</f>
        <v>1081474.2857142857</v>
      </c>
      <c r="BV97">
        <f t="shared" ref="BV97:BV102" si="434">BV96</f>
        <v>0</v>
      </c>
      <c r="BW97">
        <f t="shared" ref="BW97:BW102" si="435">BW96</f>
        <v>3970.4242857142858</v>
      </c>
      <c r="BX97">
        <f t="shared" ref="BX97:BX102" si="436">BX96</f>
        <v>2836015.4285714286</v>
      </c>
      <c r="BY97">
        <f t="shared" ref="BY97:BY102" si="437">BY96</f>
        <v>0</v>
      </c>
      <c r="BZ97">
        <f t="shared" ref="BZ97:BZ102" si="438">BZ96</f>
        <v>9024.98</v>
      </c>
      <c r="CA97" s="10">
        <f t="shared" ref="CA97:CA102" si="439">CA96</f>
        <v>1609751</v>
      </c>
    </row>
    <row r="98" spans="1:79" x14ac:dyDescent="0.2">
      <c r="A98" s="1"/>
      <c r="B98" s="11">
        <v>44482</v>
      </c>
      <c r="C98">
        <f t="shared" si="294"/>
        <v>7</v>
      </c>
      <c r="G98">
        <v>1</v>
      </c>
      <c r="H98">
        <v>507060.24</v>
      </c>
      <c r="I98">
        <v>45876061</v>
      </c>
      <c r="P98">
        <v>0</v>
      </c>
      <c r="Q98">
        <v>489.92</v>
      </c>
      <c r="R98">
        <v>39969</v>
      </c>
      <c r="S98">
        <v>0</v>
      </c>
      <c r="T98">
        <v>172390.91</v>
      </c>
      <c r="U98">
        <v>14445230</v>
      </c>
      <c r="V98">
        <v>0</v>
      </c>
      <c r="W98">
        <v>52364.15</v>
      </c>
      <c r="X98">
        <v>19993262</v>
      </c>
      <c r="Y98">
        <v>0</v>
      </c>
      <c r="Z98">
        <v>76064.510000000009</v>
      </c>
      <c r="AA98" s="10">
        <v>5667493</v>
      </c>
      <c r="AC98" s="11">
        <v>44482</v>
      </c>
      <c r="AD98">
        <f t="shared" si="295"/>
        <v>0</v>
      </c>
      <c r="AE98">
        <f t="shared" si="296"/>
        <v>0</v>
      </c>
      <c r="AF98">
        <f t="shared" si="297"/>
        <v>0</v>
      </c>
      <c r="AG98">
        <f t="shared" si="298"/>
        <v>0.14285714285714285</v>
      </c>
      <c r="AH98">
        <f t="shared" si="299"/>
        <v>72437.177142857137</v>
      </c>
      <c r="AI98">
        <f t="shared" si="300"/>
        <v>6553723</v>
      </c>
      <c r="AJ98">
        <f t="shared" si="301"/>
        <v>0</v>
      </c>
      <c r="AK98">
        <f t="shared" si="302"/>
        <v>0</v>
      </c>
      <c r="AL98">
        <f t="shared" si="303"/>
        <v>0</v>
      </c>
      <c r="AM98">
        <f t="shared" si="304"/>
        <v>0</v>
      </c>
      <c r="AN98">
        <f t="shared" si="305"/>
        <v>0</v>
      </c>
      <c r="AO98">
        <f t="shared" si="306"/>
        <v>0</v>
      </c>
      <c r="AP98">
        <f t="shared" si="307"/>
        <v>0</v>
      </c>
      <c r="AQ98">
        <f t="shared" si="308"/>
        <v>69.988571428571433</v>
      </c>
      <c r="AR98">
        <f t="shared" si="309"/>
        <v>5709.8571428571431</v>
      </c>
      <c r="AS98">
        <f t="shared" si="310"/>
        <v>0</v>
      </c>
      <c r="AT98">
        <f t="shared" si="311"/>
        <v>24627.272857142856</v>
      </c>
      <c r="AU98">
        <f t="shared" si="312"/>
        <v>2063604.2857142857</v>
      </c>
      <c r="AV98">
        <f t="shared" si="313"/>
        <v>0</v>
      </c>
      <c r="AW98">
        <f t="shared" si="314"/>
        <v>7480.5928571428576</v>
      </c>
      <c r="AX98">
        <f t="shared" si="315"/>
        <v>2856180.2857142859</v>
      </c>
      <c r="AY98">
        <f t="shared" si="316"/>
        <v>0</v>
      </c>
      <c r="AZ98">
        <f t="shared" si="317"/>
        <v>10866.358571428573</v>
      </c>
      <c r="BA98" s="10">
        <f t="shared" si="318"/>
        <v>809641.85714285716</v>
      </c>
      <c r="BC98" s="11">
        <f t="shared" si="319"/>
        <v>43924</v>
      </c>
      <c r="BD98">
        <f t="shared" si="416"/>
        <v>0</v>
      </c>
      <c r="BE98">
        <f t="shared" si="417"/>
        <v>801.85714285714289</v>
      </c>
      <c r="BF98">
        <f t="shared" si="418"/>
        <v>43273.857142857145</v>
      </c>
      <c r="BG98">
        <f t="shared" si="419"/>
        <v>0</v>
      </c>
      <c r="BH98">
        <f t="shared" si="420"/>
        <v>698.50142857142862</v>
      </c>
      <c r="BI98">
        <f t="shared" si="421"/>
        <v>204194.57142857142</v>
      </c>
      <c r="BJ98">
        <f t="shared" si="422"/>
        <v>0</v>
      </c>
      <c r="BK98">
        <f t="shared" si="423"/>
        <v>0</v>
      </c>
      <c r="BL98">
        <f t="shared" si="424"/>
        <v>0</v>
      </c>
      <c r="BM98">
        <f t="shared" si="425"/>
        <v>0.14285714285714285</v>
      </c>
      <c r="BN98">
        <f t="shared" si="426"/>
        <v>15328.635714285716</v>
      </c>
      <c r="BO98">
        <f t="shared" si="427"/>
        <v>1945118.2857142857</v>
      </c>
      <c r="BP98">
        <f t="shared" si="428"/>
        <v>0</v>
      </c>
      <c r="BQ98">
        <f t="shared" si="429"/>
        <v>1113.18</v>
      </c>
      <c r="BR98">
        <f t="shared" si="430"/>
        <v>151587.71428571429</v>
      </c>
      <c r="BS98">
        <f t="shared" si="431"/>
        <v>0</v>
      </c>
      <c r="BT98">
        <f t="shared" si="432"/>
        <v>1806.0385714285715</v>
      </c>
      <c r="BU98">
        <f t="shared" si="433"/>
        <v>1081474.2857142857</v>
      </c>
      <c r="BV98">
        <f t="shared" si="434"/>
        <v>0</v>
      </c>
      <c r="BW98">
        <f t="shared" si="435"/>
        <v>3970.4242857142858</v>
      </c>
      <c r="BX98">
        <f t="shared" si="436"/>
        <v>2836015.4285714286</v>
      </c>
      <c r="BY98">
        <f t="shared" si="437"/>
        <v>0</v>
      </c>
      <c r="BZ98">
        <f t="shared" si="438"/>
        <v>9024.98</v>
      </c>
      <c r="CA98" s="10">
        <f t="shared" si="439"/>
        <v>1609751</v>
      </c>
    </row>
    <row r="99" spans="1:79" x14ac:dyDescent="0.2">
      <c r="A99" s="1"/>
      <c r="B99" s="11">
        <v>44489</v>
      </c>
      <c r="C99">
        <f t="shared" si="294"/>
        <v>7</v>
      </c>
      <c r="G99">
        <v>1</v>
      </c>
      <c r="H99">
        <v>394609.52</v>
      </c>
      <c r="I99">
        <v>32136502</v>
      </c>
      <c r="M99">
        <v>0</v>
      </c>
      <c r="N99">
        <v>7269.21</v>
      </c>
      <c r="O99">
        <v>250517</v>
      </c>
      <c r="P99">
        <v>0</v>
      </c>
      <c r="Q99">
        <v>29364.46</v>
      </c>
      <c r="R99">
        <v>1422975</v>
      </c>
      <c r="S99">
        <v>0</v>
      </c>
      <c r="T99">
        <v>210482.21999999997</v>
      </c>
      <c r="U99">
        <v>17293568</v>
      </c>
      <c r="V99">
        <v>0</v>
      </c>
      <c r="W99">
        <v>62544.880000000005</v>
      </c>
      <c r="X99">
        <v>17686596</v>
      </c>
      <c r="Y99">
        <v>0</v>
      </c>
      <c r="Z99">
        <v>61673.49</v>
      </c>
      <c r="AA99" s="10">
        <v>5149580</v>
      </c>
      <c r="AC99" s="11">
        <v>44489</v>
      </c>
      <c r="AD99">
        <f t="shared" si="295"/>
        <v>0</v>
      </c>
      <c r="AE99">
        <f t="shared" si="296"/>
        <v>0</v>
      </c>
      <c r="AF99">
        <f t="shared" si="297"/>
        <v>0</v>
      </c>
      <c r="AG99">
        <f t="shared" si="298"/>
        <v>0.14285714285714285</v>
      </c>
      <c r="AH99">
        <f t="shared" si="299"/>
        <v>56372.788571428573</v>
      </c>
      <c r="AI99">
        <f t="shared" si="300"/>
        <v>4590928.8571428573</v>
      </c>
      <c r="AJ99">
        <f t="shared" si="301"/>
        <v>0</v>
      </c>
      <c r="AK99">
        <f t="shared" si="302"/>
        <v>0</v>
      </c>
      <c r="AL99">
        <f t="shared" si="303"/>
        <v>0</v>
      </c>
      <c r="AM99">
        <f t="shared" si="304"/>
        <v>0</v>
      </c>
      <c r="AN99">
        <f t="shared" si="305"/>
        <v>1038.4585714285715</v>
      </c>
      <c r="AO99">
        <f t="shared" si="306"/>
        <v>35788.142857142855</v>
      </c>
      <c r="AP99">
        <f t="shared" si="307"/>
        <v>0</v>
      </c>
      <c r="AQ99">
        <f t="shared" si="308"/>
        <v>4194.9228571428566</v>
      </c>
      <c r="AR99">
        <f t="shared" si="309"/>
        <v>203282.14285714287</v>
      </c>
      <c r="AS99">
        <f t="shared" si="310"/>
        <v>0</v>
      </c>
      <c r="AT99">
        <f t="shared" si="311"/>
        <v>30068.888571428568</v>
      </c>
      <c r="AU99">
        <f t="shared" si="312"/>
        <v>2470509.7142857141</v>
      </c>
      <c r="AV99">
        <f t="shared" si="313"/>
        <v>0</v>
      </c>
      <c r="AW99">
        <f t="shared" si="314"/>
        <v>8934.982857142857</v>
      </c>
      <c r="AX99">
        <f t="shared" si="315"/>
        <v>2526656.5714285714</v>
      </c>
      <c r="AY99">
        <f t="shared" si="316"/>
        <v>0</v>
      </c>
      <c r="AZ99">
        <f t="shared" si="317"/>
        <v>8810.4985714285704</v>
      </c>
      <c r="BA99" s="10">
        <f t="shared" si="318"/>
        <v>735654.28571428568</v>
      </c>
      <c r="BC99" s="11">
        <f t="shared" si="319"/>
        <v>43925</v>
      </c>
      <c r="BD99">
        <f t="shared" si="416"/>
        <v>0</v>
      </c>
      <c r="BE99">
        <f t="shared" si="417"/>
        <v>801.85714285714289</v>
      </c>
      <c r="BF99">
        <f t="shared" si="418"/>
        <v>43273.857142857145</v>
      </c>
      <c r="BG99">
        <f t="shared" si="419"/>
        <v>0</v>
      </c>
      <c r="BH99">
        <f t="shared" si="420"/>
        <v>698.50142857142862</v>
      </c>
      <c r="BI99">
        <f t="shared" si="421"/>
        <v>204194.57142857142</v>
      </c>
      <c r="BJ99">
        <f t="shared" si="422"/>
        <v>0</v>
      </c>
      <c r="BK99">
        <f t="shared" si="423"/>
        <v>0</v>
      </c>
      <c r="BL99">
        <f t="shared" si="424"/>
        <v>0</v>
      </c>
      <c r="BM99">
        <f t="shared" si="425"/>
        <v>0.14285714285714285</v>
      </c>
      <c r="BN99">
        <f t="shared" si="426"/>
        <v>15328.635714285716</v>
      </c>
      <c r="BO99">
        <f t="shared" si="427"/>
        <v>1945118.2857142857</v>
      </c>
      <c r="BP99">
        <f t="shared" si="428"/>
        <v>0</v>
      </c>
      <c r="BQ99">
        <f t="shared" si="429"/>
        <v>1113.18</v>
      </c>
      <c r="BR99">
        <f t="shared" si="430"/>
        <v>151587.71428571429</v>
      </c>
      <c r="BS99">
        <f t="shared" si="431"/>
        <v>0</v>
      </c>
      <c r="BT99">
        <f t="shared" si="432"/>
        <v>1806.0385714285715</v>
      </c>
      <c r="BU99">
        <f t="shared" si="433"/>
        <v>1081474.2857142857</v>
      </c>
      <c r="BV99">
        <f t="shared" si="434"/>
        <v>0</v>
      </c>
      <c r="BW99">
        <f t="shared" si="435"/>
        <v>3970.4242857142858</v>
      </c>
      <c r="BX99">
        <f t="shared" si="436"/>
        <v>2836015.4285714286</v>
      </c>
      <c r="BY99">
        <f t="shared" si="437"/>
        <v>0</v>
      </c>
      <c r="BZ99">
        <f t="shared" si="438"/>
        <v>9024.98</v>
      </c>
      <c r="CA99" s="10">
        <f t="shared" si="439"/>
        <v>1609751</v>
      </c>
    </row>
    <row r="100" spans="1:79" x14ac:dyDescent="0.2">
      <c r="A100" s="1"/>
      <c r="B100" s="11">
        <v>44496</v>
      </c>
      <c r="C100">
        <f t="shared" si="294"/>
        <v>7</v>
      </c>
      <c r="G100">
        <v>1</v>
      </c>
      <c r="H100">
        <v>501250.75999999995</v>
      </c>
      <c r="I100">
        <v>39840444</v>
      </c>
      <c r="M100">
        <v>0</v>
      </c>
      <c r="N100">
        <v>18144.830000000002</v>
      </c>
      <c r="O100">
        <v>626541</v>
      </c>
      <c r="P100">
        <v>0</v>
      </c>
      <c r="Q100">
        <v>35945.699999999997</v>
      </c>
      <c r="R100">
        <v>2094042</v>
      </c>
      <c r="S100">
        <v>0</v>
      </c>
      <c r="T100">
        <v>227922.03999999998</v>
      </c>
      <c r="U100">
        <v>18573697</v>
      </c>
      <c r="V100">
        <v>0</v>
      </c>
      <c r="W100">
        <v>60920.619999999995</v>
      </c>
      <c r="X100">
        <v>17569690</v>
      </c>
      <c r="Y100">
        <v>0</v>
      </c>
      <c r="Z100">
        <v>60838.100000000006</v>
      </c>
      <c r="AA100" s="10">
        <v>5436022</v>
      </c>
      <c r="AC100" s="11">
        <v>44496</v>
      </c>
      <c r="AD100">
        <f t="shared" si="295"/>
        <v>0</v>
      </c>
      <c r="AE100">
        <f t="shared" si="296"/>
        <v>0</v>
      </c>
      <c r="AF100">
        <f t="shared" si="297"/>
        <v>0</v>
      </c>
      <c r="AG100">
        <f t="shared" si="298"/>
        <v>0.14285714285714285</v>
      </c>
      <c r="AH100">
        <f t="shared" si="299"/>
        <v>71607.251428571428</v>
      </c>
      <c r="AI100">
        <f t="shared" si="300"/>
        <v>5691492</v>
      </c>
      <c r="AJ100">
        <f t="shared" si="301"/>
        <v>0</v>
      </c>
      <c r="AK100">
        <f t="shared" si="302"/>
        <v>0</v>
      </c>
      <c r="AL100">
        <f t="shared" si="303"/>
        <v>0</v>
      </c>
      <c r="AM100">
        <f t="shared" si="304"/>
        <v>0</v>
      </c>
      <c r="AN100">
        <f t="shared" si="305"/>
        <v>2592.1185714285716</v>
      </c>
      <c r="AO100">
        <f t="shared" si="306"/>
        <v>89505.857142857145</v>
      </c>
      <c r="AP100">
        <f t="shared" si="307"/>
        <v>0</v>
      </c>
      <c r="AQ100">
        <f t="shared" si="308"/>
        <v>5135.0999999999995</v>
      </c>
      <c r="AR100">
        <f t="shared" si="309"/>
        <v>299148.85714285716</v>
      </c>
      <c r="AS100">
        <f t="shared" si="310"/>
        <v>0</v>
      </c>
      <c r="AT100">
        <f t="shared" si="311"/>
        <v>32560.291428571425</v>
      </c>
      <c r="AU100">
        <f t="shared" si="312"/>
        <v>2653385.2857142859</v>
      </c>
      <c r="AV100">
        <f t="shared" si="313"/>
        <v>0</v>
      </c>
      <c r="AW100">
        <f t="shared" si="314"/>
        <v>8702.9457142857136</v>
      </c>
      <c r="AX100">
        <f t="shared" si="315"/>
        <v>2509955.7142857141</v>
      </c>
      <c r="AY100">
        <f t="shared" si="316"/>
        <v>0</v>
      </c>
      <c r="AZ100">
        <f t="shared" si="317"/>
        <v>8691.1571428571442</v>
      </c>
      <c r="BA100" s="10">
        <f t="shared" si="318"/>
        <v>776574.57142857148</v>
      </c>
      <c r="BC100" s="11">
        <f t="shared" si="319"/>
        <v>43926</v>
      </c>
      <c r="BD100">
        <f t="shared" si="416"/>
        <v>0</v>
      </c>
      <c r="BE100">
        <f t="shared" si="417"/>
        <v>801.85714285714289</v>
      </c>
      <c r="BF100">
        <f t="shared" si="418"/>
        <v>43273.857142857145</v>
      </c>
      <c r="BG100">
        <f t="shared" si="419"/>
        <v>0</v>
      </c>
      <c r="BH100">
        <f t="shared" si="420"/>
        <v>698.50142857142862</v>
      </c>
      <c r="BI100">
        <f t="shared" si="421"/>
        <v>204194.57142857142</v>
      </c>
      <c r="BJ100">
        <f t="shared" si="422"/>
        <v>0</v>
      </c>
      <c r="BK100">
        <f t="shared" si="423"/>
        <v>0</v>
      </c>
      <c r="BL100">
        <f t="shared" si="424"/>
        <v>0</v>
      </c>
      <c r="BM100">
        <f t="shared" si="425"/>
        <v>0.14285714285714285</v>
      </c>
      <c r="BN100">
        <f t="shared" si="426"/>
        <v>15328.635714285716</v>
      </c>
      <c r="BO100">
        <f t="shared" si="427"/>
        <v>1945118.2857142857</v>
      </c>
      <c r="BP100">
        <f t="shared" si="428"/>
        <v>0</v>
      </c>
      <c r="BQ100">
        <f t="shared" si="429"/>
        <v>1113.18</v>
      </c>
      <c r="BR100">
        <f t="shared" si="430"/>
        <v>151587.71428571429</v>
      </c>
      <c r="BS100">
        <f t="shared" si="431"/>
        <v>0</v>
      </c>
      <c r="BT100">
        <f t="shared" si="432"/>
        <v>1806.0385714285715</v>
      </c>
      <c r="BU100">
        <f t="shared" si="433"/>
        <v>1081474.2857142857</v>
      </c>
      <c r="BV100">
        <f t="shared" si="434"/>
        <v>0</v>
      </c>
      <c r="BW100">
        <f t="shared" si="435"/>
        <v>3970.4242857142858</v>
      </c>
      <c r="BX100">
        <f t="shared" si="436"/>
        <v>2836015.4285714286</v>
      </c>
      <c r="BY100">
        <f t="shared" si="437"/>
        <v>0</v>
      </c>
      <c r="BZ100">
        <f t="shared" si="438"/>
        <v>9024.98</v>
      </c>
      <c r="CA100" s="10">
        <f t="shared" si="439"/>
        <v>1609751</v>
      </c>
    </row>
    <row r="101" spans="1:79" x14ac:dyDescent="0.2">
      <c r="A101" s="1"/>
      <c r="B101" s="11">
        <v>44503</v>
      </c>
      <c r="C101">
        <f t="shared" si="294"/>
        <v>7</v>
      </c>
      <c r="G101">
        <v>1</v>
      </c>
      <c r="H101">
        <v>555273.73</v>
      </c>
      <c r="I101">
        <v>45635119</v>
      </c>
      <c r="M101">
        <v>0</v>
      </c>
      <c r="N101">
        <v>8908.41</v>
      </c>
      <c r="O101">
        <v>365261</v>
      </c>
      <c r="P101">
        <v>0</v>
      </c>
      <c r="Q101">
        <v>72510.069999999992</v>
      </c>
      <c r="R101">
        <v>4029512</v>
      </c>
      <c r="S101">
        <v>0</v>
      </c>
      <c r="T101">
        <v>170367.27000000002</v>
      </c>
      <c r="U101">
        <v>14056951</v>
      </c>
      <c r="V101">
        <v>0</v>
      </c>
      <c r="W101">
        <v>53709.22</v>
      </c>
      <c r="X101">
        <v>19091416</v>
      </c>
      <c r="Y101">
        <v>0</v>
      </c>
      <c r="Z101">
        <v>62447.83</v>
      </c>
      <c r="AA101" s="10">
        <v>5162959</v>
      </c>
      <c r="AC101" s="11">
        <v>44503</v>
      </c>
      <c r="AD101">
        <f t="shared" si="295"/>
        <v>0</v>
      </c>
      <c r="AE101">
        <f t="shared" si="296"/>
        <v>0</v>
      </c>
      <c r="AF101">
        <f t="shared" si="297"/>
        <v>0</v>
      </c>
      <c r="AG101">
        <f t="shared" si="298"/>
        <v>0.14285714285714285</v>
      </c>
      <c r="AH101">
        <f t="shared" si="299"/>
        <v>79324.818571428565</v>
      </c>
      <c r="AI101">
        <f t="shared" si="300"/>
        <v>6519302.7142857146</v>
      </c>
      <c r="AJ101">
        <f t="shared" si="301"/>
        <v>0</v>
      </c>
      <c r="AK101">
        <f t="shared" si="302"/>
        <v>0</v>
      </c>
      <c r="AL101">
        <f t="shared" si="303"/>
        <v>0</v>
      </c>
      <c r="AM101">
        <f t="shared" si="304"/>
        <v>0</v>
      </c>
      <c r="AN101">
        <f t="shared" si="305"/>
        <v>1272.6299999999999</v>
      </c>
      <c r="AO101">
        <f t="shared" si="306"/>
        <v>52180.142857142855</v>
      </c>
      <c r="AP101">
        <f t="shared" si="307"/>
        <v>0</v>
      </c>
      <c r="AQ101">
        <f t="shared" si="308"/>
        <v>10358.581428571428</v>
      </c>
      <c r="AR101">
        <f t="shared" si="309"/>
        <v>575644.57142857148</v>
      </c>
      <c r="AS101">
        <f t="shared" si="310"/>
        <v>0</v>
      </c>
      <c r="AT101">
        <f t="shared" si="311"/>
        <v>24338.181428571432</v>
      </c>
      <c r="AU101">
        <f t="shared" si="312"/>
        <v>2008135.857142857</v>
      </c>
      <c r="AV101">
        <f t="shared" si="313"/>
        <v>0</v>
      </c>
      <c r="AW101">
        <f t="shared" si="314"/>
        <v>7672.7457142857147</v>
      </c>
      <c r="AX101">
        <f t="shared" si="315"/>
        <v>2727345.1428571427</v>
      </c>
      <c r="AY101">
        <f t="shared" si="316"/>
        <v>0</v>
      </c>
      <c r="AZ101">
        <f t="shared" si="317"/>
        <v>8921.1185714285712</v>
      </c>
      <c r="BA101" s="10">
        <f t="shared" si="318"/>
        <v>737565.57142857148</v>
      </c>
      <c r="BC101" s="11">
        <f t="shared" si="319"/>
        <v>43927</v>
      </c>
      <c r="BD101">
        <f t="shared" si="416"/>
        <v>0</v>
      </c>
      <c r="BE101">
        <f t="shared" si="417"/>
        <v>801.85714285714289</v>
      </c>
      <c r="BF101">
        <f t="shared" si="418"/>
        <v>43273.857142857145</v>
      </c>
      <c r="BG101">
        <f t="shared" si="419"/>
        <v>0</v>
      </c>
      <c r="BH101">
        <f t="shared" si="420"/>
        <v>698.50142857142862</v>
      </c>
      <c r="BI101">
        <f t="shared" si="421"/>
        <v>204194.57142857142</v>
      </c>
      <c r="BJ101">
        <f t="shared" si="422"/>
        <v>0</v>
      </c>
      <c r="BK101">
        <f t="shared" si="423"/>
        <v>0</v>
      </c>
      <c r="BL101">
        <f t="shared" si="424"/>
        <v>0</v>
      </c>
      <c r="BM101">
        <f t="shared" si="425"/>
        <v>0.14285714285714285</v>
      </c>
      <c r="BN101">
        <f t="shared" si="426"/>
        <v>15328.635714285716</v>
      </c>
      <c r="BO101">
        <f t="shared" si="427"/>
        <v>1945118.2857142857</v>
      </c>
      <c r="BP101">
        <f t="shared" si="428"/>
        <v>0</v>
      </c>
      <c r="BQ101">
        <f t="shared" si="429"/>
        <v>1113.18</v>
      </c>
      <c r="BR101">
        <f t="shared" si="430"/>
        <v>151587.71428571429</v>
      </c>
      <c r="BS101">
        <f t="shared" si="431"/>
        <v>0</v>
      </c>
      <c r="BT101">
        <f t="shared" si="432"/>
        <v>1806.0385714285715</v>
      </c>
      <c r="BU101">
        <f t="shared" si="433"/>
        <v>1081474.2857142857</v>
      </c>
      <c r="BV101">
        <f t="shared" si="434"/>
        <v>0</v>
      </c>
      <c r="BW101">
        <f t="shared" si="435"/>
        <v>3970.4242857142858</v>
      </c>
      <c r="BX101">
        <f t="shared" si="436"/>
        <v>2836015.4285714286</v>
      </c>
      <c r="BY101">
        <f t="shared" si="437"/>
        <v>0</v>
      </c>
      <c r="BZ101">
        <f t="shared" si="438"/>
        <v>9024.98</v>
      </c>
      <c r="CA101" s="10">
        <f t="shared" si="439"/>
        <v>1609751</v>
      </c>
    </row>
    <row r="102" spans="1:79" x14ac:dyDescent="0.2">
      <c r="A102" s="1"/>
      <c r="B102" s="11">
        <v>44510</v>
      </c>
      <c r="C102">
        <f t="shared" si="294"/>
        <v>7</v>
      </c>
      <c r="G102">
        <v>1</v>
      </c>
      <c r="H102">
        <v>610485.34</v>
      </c>
      <c r="I102">
        <v>46732888</v>
      </c>
      <c r="P102">
        <v>0</v>
      </c>
      <c r="Q102">
        <v>88277.37</v>
      </c>
      <c r="R102">
        <v>4923891</v>
      </c>
      <c r="S102">
        <v>0</v>
      </c>
      <c r="T102">
        <v>157701.81</v>
      </c>
      <c r="U102">
        <v>13048555</v>
      </c>
      <c r="V102">
        <v>0</v>
      </c>
      <c r="W102">
        <v>32128.09</v>
      </c>
      <c r="X102">
        <v>10461516</v>
      </c>
      <c r="Y102">
        <v>0</v>
      </c>
      <c r="Z102">
        <v>80682.3</v>
      </c>
      <c r="AA102" s="10">
        <v>6510054</v>
      </c>
      <c r="AC102" s="11">
        <v>44510</v>
      </c>
      <c r="AD102">
        <f t="shared" si="295"/>
        <v>0</v>
      </c>
      <c r="AE102">
        <f t="shared" si="296"/>
        <v>0</v>
      </c>
      <c r="AF102">
        <f t="shared" si="297"/>
        <v>0</v>
      </c>
      <c r="AG102">
        <f t="shared" si="298"/>
        <v>0.14285714285714285</v>
      </c>
      <c r="AH102">
        <f t="shared" si="299"/>
        <v>87212.19142857143</v>
      </c>
      <c r="AI102">
        <f t="shared" si="300"/>
        <v>6676126.8571428573</v>
      </c>
      <c r="AJ102">
        <f t="shared" si="301"/>
        <v>0</v>
      </c>
      <c r="AK102">
        <f t="shared" si="302"/>
        <v>0</v>
      </c>
      <c r="AL102">
        <f t="shared" si="303"/>
        <v>0</v>
      </c>
      <c r="AM102">
        <f t="shared" si="304"/>
        <v>0</v>
      </c>
      <c r="AN102">
        <f t="shared" si="305"/>
        <v>0</v>
      </c>
      <c r="AO102">
        <f t="shared" si="306"/>
        <v>0</v>
      </c>
      <c r="AP102">
        <f t="shared" si="307"/>
        <v>0</v>
      </c>
      <c r="AQ102">
        <f t="shared" si="308"/>
        <v>12611.052857142857</v>
      </c>
      <c r="AR102">
        <f t="shared" si="309"/>
        <v>703413</v>
      </c>
      <c r="AS102">
        <f t="shared" si="310"/>
        <v>0</v>
      </c>
      <c r="AT102">
        <f t="shared" si="311"/>
        <v>22528.829999999998</v>
      </c>
      <c r="AU102">
        <f t="shared" si="312"/>
        <v>1864079.2857142857</v>
      </c>
      <c r="AV102">
        <f t="shared" si="313"/>
        <v>0</v>
      </c>
      <c r="AW102">
        <f t="shared" si="314"/>
        <v>4589.727142857143</v>
      </c>
      <c r="AX102">
        <f t="shared" si="315"/>
        <v>1494502.2857142857</v>
      </c>
      <c r="AY102">
        <f t="shared" si="316"/>
        <v>0</v>
      </c>
      <c r="AZ102">
        <f t="shared" si="317"/>
        <v>11526.042857142858</v>
      </c>
      <c r="BA102" s="10">
        <f t="shared" si="318"/>
        <v>930007.71428571432</v>
      </c>
      <c r="BC102" s="11">
        <f t="shared" si="319"/>
        <v>43928</v>
      </c>
      <c r="BD102">
        <f t="shared" si="416"/>
        <v>0</v>
      </c>
      <c r="BE102">
        <f t="shared" si="417"/>
        <v>801.85714285714289</v>
      </c>
      <c r="BF102">
        <f t="shared" si="418"/>
        <v>43273.857142857145</v>
      </c>
      <c r="BG102">
        <f t="shared" si="419"/>
        <v>0</v>
      </c>
      <c r="BH102">
        <f t="shared" si="420"/>
        <v>698.50142857142862</v>
      </c>
      <c r="BI102">
        <f t="shared" si="421"/>
        <v>204194.57142857142</v>
      </c>
      <c r="BJ102">
        <f t="shared" si="422"/>
        <v>0</v>
      </c>
      <c r="BK102">
        <f t="shared" si="423"/>
        <v>0</v>
      </c>
      <c r="BL102">
        <f t="shared" si="424"/>
        <v>0</v>
      </c>
      <c r="BM102">
        <f t="shared" si="425"/>
        <v>0.14285714285714285</v>
      </c>
      <c r="BN102">
        <f t="shared" si="426"/>
        <v>15328.635714285716</v>
      </c>
      <c r="BO102">
        <f t="shared" si="427"/>
        <v>1945118.2857142857</v>
      </c>
      <c r="BP102">
        <f t="shared" si="428"/>
        <v>0</v>
      </c>
      <c r="BQ102">
        <f t="shared" si="429"/>
        <v>1113.18</v>
      </c>
      <c r="BR102">
        <f t="shared" si="430"/>
        <v>151587.71428571429</v>
      </c>
      <c r="BS102">
        <f t="shared" si="431"/>
        <v>0</v>
      </c>
      <c r="BT102">
        <f t="shared" si="432"/>
        <v>1806.0385714285715</v>
      </c>
      <c r="BU102">
        <f t="shared" si="433"/>
        <v>1081474.2857142857</v>
      </c>
      <c r="BV102">
        <f t="shared" si="434"/>
        <v>0</v>
      </c>
      <c r="BW102">
        <f t="shared" si="435"/>
        <v>3970.4242857142858</v>
      </c>
      <c r="BX102">
        <f t="shared" si="436"/>
        <v>2836015.4285714286</v>
      </c>
      <c r="BY102">
        <f t="shared" si="437"/>
        <v>0</v>
      </c>
      <c r="BZ102">
        <f t="shared" si="438"/>
        <v>9024.98</v>
      </c>
      <c r="CA102" s="10">
        <f t="shared" si="439"/>
        <v>1609751</v>
      </c>
    </row>
    <row r="103" spans="1:79" x14ac:dyDescent="0.2">
      <c r="A103" s="1"/>
      <c r="B103" s="11">
        <v>44517</v>
      </c>
      <c r="C103">
        <f t="shared" si="294"/>
        <v>7</v>
      </c>
      <c r="G103">
        <v>1</v>
      </c>
      <c r="H103">
        <v>617877.52</v>
      </c>
      <c r="I103">
        <v>44234070</v>
      </c>
      <c r="J103">
        <v>0</v>
      </c>
      <c r="K103">
        <v>1267.52</v>
      </c>
      <c r="L103">
        <v>63925</v>
      </c>
      <c r="P103">
        <v>0</v>
      </c>
      <c r="Q103">
        <v>108402.62</v>
      </c>
      <c r="R103">
        <v>5595570</v>
      </c>
      <c r="Y103">
        <v>0</v>
      </c>
      <c r="Z103">
        <v>49582.570000000007</v>
      </c>
      <c r="AA103" s="10">
        <v>2775971</v>
      </c>
      <c r="AC103" s="11">
        <v>44517</v>
      </c>
      <c r="AD103">
        <f t="shared" si="295"/>
        <v>0</v>
      </c>
      <c r="AE103">
        <f t="shared" si="296"/>
        <v>0</v>
      </c>
      <c r="AF103">
        <f t="shared" si="297"/>
        <v>0</v>
      </c>
      <c r="AG103">
        <f t="shared" si="298"/>
        <v>0.14285714285714285</v>
      </c>
      <c r="AH103">
        <f t="shared" si="299"/>
        <v>88268.217142857146</v>
      </c>
      <c r="AI103">
        <f t="shared" si="300"/>
        <v>6319152.8571428573</v>
      </c>
      <c r="AJ103">
        <f t="shared" si="301"/>
        <v>0</v>
      </c>
      <c r="AK103">
        <f t="shared" si="302"/>
        <v>181.07428571428571</v>
      </c>
      <c r="AL103">
        <f t="shared" si="303"/>
        <v>9132.1428571428569</v>
      </c>
      <c r="AM103">
        <f t="shared" si="304"/>
        <v>0</v>
      </c>
      <c r="AN103">
        <f t="shared" si="305"/>
        <v>0</v>
      </c>
      <c r="AO103">
        <f t="shared" si="306"/>
        <v>0</v>
      </c>
      <c r="AP103">
        <f t="shared" si="307"/>
        <v>0</v>
      </c>
      <c r="AQ103">
        <f t="shared" si="308"/>
        <v>15486.088571428571</v>
      </c>
      <c r="AR103">
        <f t="shared" si="309"/>
        <v>799367.14285714284</v>
      </c>
      <c r="AS103">
        <f t="shared" si="310"/>
        <v>0</v>
      </c>
      <c r="AT103">
        <f t="shared" si="311"/>
        <v>0</v>
      </c>
      <c r="AU103">
        <f t="shared" si="312"/>
        <v>0</v>
      </c>
      <c r="AV103">
        <f t="shared" si="313"/>
        <v>0</v>
      </c>
      <c r="AW103">
        <f t="shared" si="314"/>
        <v>0</v>
      </c>
      <c r="AX103">
        <f t="shared" si="315"/>
        <v>0</v>
      </c>
      <c r="AY103">
        <f t="shared" si="316"/>
        <v>0</v>
      </c>
      <c r="AZ103">
        <f t="shared" si="317"/>
        <v>7083.2242857142865</v>
      </c>
      <c r="BA103" s="10">
        <f t="shared" si="318"/>
        <v>396567.28571428574</v>
      </c>
      <c r="BC103" s="11">
        <f t="shared" si="319"/>
        <v>43929</v>
      </c>
      <c r="BD103">
        <f t="shared" si="320"/>
        <v>0</v>
      </c>
      <c r="BE103">
        <f t="shared" si="345"/>
        <v>256.47714285714289</v>
      </c>
      <c r="BF103">
        <f t="shared" si="346"/>
        <v>19342.142857142859</v>
      </c>
      <c r="BG103">
        <f t="shared" si="347"/>
        <v>0</v>
      </c>
      <c r="BH103">
        <f t="shared" si="348"/>
        <v>1951.8585714285716</v>
      </c>
      <c r="BI103">
        <f t="shared" si="349"/>
        <v>438039.57142857142</v>
      </c>
      <c r="BJ103">
        <f t="shared" si="350"/>
        <v>0</v>
      </c>
      <c r="BK103">
        <f t="shared" si="351"/>
        <v>0</v>
      </c>
      <c r="BL103">
        <f t="shared" si="352"/>
        <v>0</v>
      </c>
      <c r="BM103">
        <f t="shared" si="353"/>
        <v>0.14285714285714285</v>
      </c>
      <c r="BN103">
        <f t="shared" si="354"/>
        <v>9104.8900000000012</v>
      </c>
      <c r="BO103">
        <f t="shared" si="355"/>
        <v>1067134.4285714286</v>
      </c>
      <c r="BP103">
        <f t="shared" si="356"/>
        <v>0</v>
      </c>
      <c r="BQ103">
        <f t="shared" si="357"/>
        <v>680.88714285714275</v>
      </c>
      <c r="BR103">
        <f t="shared" si="358"/>
        <v>103205.71428571429</v>
      </c>
      <c r="BS103">
        <f t="shared" si="359"/>
        <v>0</v>
      </c>
      <c r="BT103">
        <f t="shared" si="360"/>
        <v>2071.5700000000002</v>
      </c>
      <c r="BU103">
        <f t="shared" si="361"/>
        <v>1240458.7142857143</v>
      </c>
      <c r="BV103">
        <f t="shared" si="362"/>
        <v>0</v>
      </c>
      <c r="BW103">
        <f t="shared" si="363"/>
        <v>5094.2885714285712</v>
      </c>
      <c r="BX103">
        <f t="shared" si="364"/>
        <v>3638786.7142857141</v>
      </c>
      <c r="BY103">
        <f t="shared" si="365"/>
        <v>0</v>
      </c>
      <c r="BZ103">
        <f t="shared" si="366"/>
        <v>4399.437142857143</v>
      </c>
      <c r="CA103" s="10">
        <f t="shared" si="367"/>
        <v>1019013.4285714285</v>
      </c>
    </row>
    <row r="104" spans="1:79" x14ac:dyDescent="0.2">
      <c r="A104" s="1"/>
      <c r="B104" s="11">
        <v>44524</v>
      </c>
      <c r="C104">
        <f t="shared" si="294"/>
        <v>7</v>
      </c>
      <c r="G104">
        <v>1</v>
      </c>
      <c r="H104">
        <v>640660.19000000006</v>
      </c>
      <c r="I104">
        <v>43261927</v>
      </c>
      <c r="J104">
        <v>0</v>
      </c>
      <c r="K104">
        <v>19343.650000000001</v>
      </c>
      <c r="L104">
        <v>979750</v>
      </c>
      <c r="P104">
        <v>0</v>
      </c>
      <c r="Q104">
        <v>75395.929999999993</v>
      </c>
      <c r="R104">
        <v>3505199</v>
      </c>
      <c r="Y104">
        <v>0</v>
      </c>
      <c r="Z104">
        <v>75998.36</v>
      </c>
      <c r="AA104" s="10">
        <v>3592178</v>
      </c>
      <c r="AC104" s="11">
        <v>44524</v>
      </c>
      <c r="AD104">
        <f t="shared" si="295"/>
        <v>0</v>
      </c>
      <c r="AE104">
        <f t="shared" si="296"/>
        <v>0</v>
      </c>
      <c r="AF104">
        <f t="shared" si="297"/>
        <v>0</v>
      </c>
      <c r="AG104">
        <f t="shared" si="298"/>
        <v>0.14285714285714285</v>
      </c>
      <c r="AH104">
        <f t="shared" si="299"/>
        <v>91522.884285714288</v>
      </c>
      <c r="AI104">
        <f t="shared" si="300"/>
        <v>6180275.2857142854</v>
      </c>
      <c r="AJ104">
        <f t="shared" si="301"/>
        <v>0</v>
      </c>
      <c r="AK104">
        <f t="shared" si="302"/>
        <v>2763.3785714285718</v>
      </c>
      <c r="AL104">
        <f t="shared" si="303"/>
        <v>139964.28571428571</v>
      </c>
      <c r="AM104">
        <f t="shared" si="304"/>
        <v>0</v>
      </c>
      <c r="AN104">
        <f t="shared" si="305"/>
        <v>0</v>
      </c>
      <c r="AO104">
        <f t="shared" si="306"/>
        <v>0</v>
      </c>
      <c r="AP104">
        <f t="shared" si="307"/>
        <v>0</v>
      </c>
      <c r="AQ104">
        <f t="shared" si="308"/>
        <v>10770.847142857141</v>
      </c>
      <c r="AR104">
        <f t="shared" si="309"/>
        <v>500742.71428571426</v>
      </c>
      <c r="AS104">
        <f t="shared" si="310"/>
        <v>0</v>
      </c>
      <c r="AT104">
        <f t="shared" si="311"/>
        <v>0</v>
      </c>
      <c r="AU104">
        <f t="shared" si="312"/>
        <v>0</v>
      </c>
      <c r="AV104">
        <f t="shared" si="313"/>
        <v>0</v>
      </c>
      <c r="AW104">
        <f t="shared" si="314"/>
        <v>0</v>
      </c>
      <c r="AX104">
        <f t="shared" si="315"/>
        <v>0</v>
      </c>
      <c r="AY104">
        <f t="shared" si="316"/>
        <v>0</v>
      </c>
      <c r="AZ104">
        <f t="shared" si="317"/>
        <v>10856.908571428572</v>
      </c>
      <c r="BA104" s="10">
        <f t="shared" si="318"/>
        <v>513168.28571428574</v>
      </c>
      <c r="BC104" s="11">
        <f t="shared" si="319"/>
        <v>43930</v>
      </c>
      <c r="BD104">
        <f t="shared" ref="BD104:BD109" si="440">BD103</f>
        <v>0</v>
      </c>
      <c r="BE104">
        <f t="shared" ref="BE104:BE109" si="441">BE103</f>
        <v>256.47714285714289</v>
      </c>
      <c r="BF104">
        <f t="shared" ref="BF104:BF109" si="442">BF103</f>
        <v>19342.142857142859</v>
      </c>
      <c r="BG104">
        <f t="shared" ref="BG104:BG109" si="443">BG103</f>
        <v>0</v>
      </c>
      <c r="BH104">
        <f t="shared" ref="BH104:BH109" si="444">BH103</f>
        <v>1951.8585714285716</v>
      </c>
      <c r="BI104">
        <f t="shared" ref="BI104:BI109" si="445">BI103</f>
        <v>438039.57142857142</v>
      </c>
      <c r="BJ104">
        <f t="shared" ref="BJ104:BJ109" si="446">BJ103</f>
        <v>0</v>
      </c>
      <c r="BK104">
        <f t="shared" ref="BK104:BK109" si="447">BK103</f>
        <v>0</v>
      </c>
      <c r="BL104">
        <f t="shared" ref="BL104:BL109" si="448">BL103</f>
        <v>0</v>
      </c>
      <c r="BM104">
        <f t="shared" ref="BM104:BM109" si="449">BM103</f>
        <v>0.14285714285714285</v>
      </c>
      <c r="BN104">
        <f t="shared" ref="BN104:BN109" si="450">BN103</f>
        <v>9104.8900000000012</v>
      </c>
      <c r="BO104">
        <f t="shared" ref="BO104:BO109" si="451">BO103</f>
        <v>1067134.4285714286</v>
      </c>
      <c r="BP104">
        <f t="shared" ref="BP104:BP109" si="452">BP103</f>
        <v>0</v>
      </c>
      <c r="BQ104">
        <f t="shared" ref="BQ104:BQ109" si="453">BQ103</f>
        <v>680.88714285714275</v>
      </c>
      <c r="BR104">
        <f t="shared" ref="BR104:BR109" si="454">BR103</f>
        <v>103205.71428571429</v>
      </c>
      <c r="BS104">
        <f t="shared" ref="BS104:BS109" si="455">BS103</f>
        <v>0</v>
      </c>
      <c r="BT104">
        <f t="shared" ref="BT104:BT109" si="456">BT103</f>
        <v>2071.5700000000002</v>
      </c>
      <c r="BU104">
        <f t="shared" ref="BU104:BU109" si="457">BU103</f>
        <v>1240458.7142857143</v>
      </c>
      <c r="BV104">
        <f t="shared" ref="BV104:BV109" si="458">BV103</f>
        <v>0</v>
      </c>
      <c r="BW104">
        <f t="shared" ref="BW104:BW109" si="459">BW103</f>
        <v>5094.2885714285712</v>
      </c>
      <c r="BX104">
        <f t="shared" ref="BX104:BX109" si="460">BX103</f>
        <v>3638786.7142857141</v>
      </c>
      <c r="BY104">
        <f t="shared" ref="BY104:BY109" si="461">BY103</f>
        <v>0</v>
      </c>
      <c r="BZ104">
        <f t="shared" ref="BZ104:BZ109" si="462">BZ103</f>
        <v>4399.437142857143</v>
      </c>
      <c r="CA104" s="10">
        <f t="shared" ref="CA104:CA109" si="463">CA103</f>
        <v>1019013.4285714285</v>
      </c>
    </row>
    <row r="105" spans="1:79" x14ac:dyDescent="0.2">
      <c r="A105" s="1"/>
      <c r="B105" s="11">
        <v>44531</v>
      </c>
      <c r="C105">
        <f t="shared" si="294"/>
        <v>7</v>
      </c>
      <c r="G105">
        <v>1</v>
      </c>
      <c r="H105">
        <v>509736.57</v>
      </c>
      <c r="I105">
        <v>46052596</v>
      </c>
      <c r="J105">
        <v>0</v>
      </c>
      <c r="K105">
        <v>38152.97</v>
      </c>
      <c r="L105">
        <v>2180319</v>
      </c>
      <c r="P105">
        <v>0</v>
      </c>
      <c r="Q105">
        <v>88429.92</v>
      </c>
      <c r="R105">
        <v>4467212</v>
      </c>
      <c r="Y105">
        <v>0</v>
      </c>
      <c r="Z105">
        <v>81374.820000000007</v>
      </c>
      <c r="AA105" s="10">
        <v>7402578</v>
      </c>
      <c r="AC105" s="11">
        <v>44531</v>
      </c>
      <c r="AD105">
        <f t="shared" si="295"/>
        <v>0</v>
      </c>
      <c r="AE105">
        <f t="shared" si="296"/>
        <v>0</v>
      </c>
      <c r="AF105">
        <f t="shared" si="297"/>
        <v>0</v>
      </c>
      <c r="AG105">
        <f t="shared" si="298"/>
        <v>0.14285714285714285</v>
      </c>
      <c r="AH105">
        <f t="shared" si="299"/>
        <v>72819.509999999995</v>
      </c>
      <c r="AI105">
        <f t="shared" si="300"/>
        <v>6578942.2857142854</v>
      </c>
      <c r="AJ105">
        <f t="shared" si="301"/>
        <v>0</v>
      </c>
      <c r="AK105">
        <f t="shared" si="302"/>
        <v>5450.4242857142863</v>
      </c>
      <c r="AL105">
        <f t="shared" si="303"/>
        <v>311474.14285714284</v>
      </c>
      <c r="AM105">
        <f t="shared" si="304"/>
        <v>0</v>
      </c>
      <c r="AN105">
        <f t="shared" si="305"/>
        <v>0</v>
      </c>
      <c r="AO105">
        <f t="shared" si="306"/>
        <v>0</v>
      </c>
      <c r="AP105">
        <f t="shared" si="307"/>
        <v>0</v>
      </c>
      <c r="AQ105">
        <f t="shared" si="308"/>
        <v>12632.845714285713</v>
      </c>
      <c r="AR105">
        <f t="shared" si="309"/>
        <v>638173.14285714284</v>
      </c>
      <c r="AS105">
        <f t="shared" si="310"/>
        <v>0</v>
      </c>
      <c r="AT105">
        <f t="shared" si="311"/>
        <v>0</v>
      </c>
      <c r="AU105">
        <f t="shared" si="312"/>
        <v>0</v>
      </c>
      <c r="AV105">
        <f t="shared" si="313"/>
        <v>0</v>
      </c>
      <c r="AW105">
        <f t="shared" si="314"/>
        <v>0</v>
      </c>
      <c r="AX105">
        <f t="shared" si="315"/>
        <v>0</v>
      </c>
      <c r="AY105">
        <f t="shared" si="316"/>
        <v>0</v>
      </c>
      <c r="AZ105">
        <f t="shared" si="317"/>
        <v>11624.974285714286</v>
      </c>
      <c r="BA105" s="10">
        <f t="shared" si="318"/>
        <v>1057511.142857143</v>
      </c>
      <c r="BC105" s="11">
        <f t="shared" si="319"/>
        <v>43931</v>
      </c>
      <c r="BD105">
        <f t="shared" si="440"/>
        <v>0</v>
      </c>
      <c r="BE105">
        <f t="shared" si="441"/>
        <v>256.47714285714289</v>
      </c>
      <c r="BF105">
        <f t="shared" si="442"/>
        <v>19342.142857142859</v>
      </c>
      <c r="BG105">
        <f t="shared" si="443"/>
        <v>0</v>
      </c>
      <c r="BH105">
        <f t="shared" si="444"/>
        <v>1951.8585714285716</v>
      </c>
      <c r="BI105">
        <f t="shared" si="445"/>
        <v>438039.57142857142</v>
      </c>
      <c r="BJ105">
        <f t="shared" si="446"/>
        <v>0</v>
      </c>
      <c r="BK105">
        <f t="shared" si="447"/>
        <v>0</v>
      </c>
      <c r="BL105">
        <f t="shared" si="448"/>
        <v>0</v>
      </c>
      <c r="BM105">
        <f t="shared" si="449"/>
        <v>0.14285714285714285</v>
      </c>
      <c r="BN105">
        <f t="shared" si="450"/>
        <v>9104.8900000000012</v>
      </c>
      <c r="BO105">
        <f t="shared" si="451"/>
        <v>1067134.4285714286</v>
      </c>
      <c r="BP105">
        <f t="shared" si="452"/>
        <v>0</v>
      </c>
      <c r="BQ105">
        <f t="shared" si="453"/>
        <v>680.88714285714275</v>
      </c>
      <c r="BR105">
        <f t="shared" si="454"/>
        <v>103205.71428571429</v>
      </c>
      <c r="BS105">
        <f t="shared" si="455"/>
        <v>0</v>
      </c>
      <c r="BT105">
        <f t="shared" si="456"/>
        <v>2071.5700000000002</v>
      </c>
      <c r="BU105">
        <f t="shared" si="457"/>
        <v>1240458.7142857143</v>
      </c>
      <c r="BV105">
        <f t="shared" si="458"/>
        <v>0</v>
      </c>
      <c r="BW105">
        <f t="shared" si="459"/>
        <v>5094.2885714285712</v>
      </c>
      <c r="BX105">
        <f t="shared" si="460"/>
        <v>3638786.7142857141</v>
      </c>
      <c r="BY105">
        <f t="shared" si="461"/>
        <v>0</v>
      </c>
      <c r="BZ105">
        <f t="shared" si="462"/>
        <v>4399.437142857143</v>
      </c>
      <c r="CA105" s="10">
        <f t="shared" si="463"/>
        <v>1019013.4285714285</v>
      </c>
    </row>
    <row r="106" spans="1:79" x14ac:dyDescent="0.2">
      <c r="A106" s="1"/>
      <c r="B106" s="11">
        <v>44538</v>
      </c>
      <c r="C106">
        <f t="shared" si="294"/>
        <v>7</v>
      </c>
      <c r="G106">
        <v>1</v>
      </c>
      <c r="H106">
        <v>454816.43</v>
      </c>
      <c r="I106">
        <v>37657640</v>
      </c>
      <c r="P106">
        <v>0</v>
      </c>
      <c r="Q106">
        <v>60059.55</v>
      </c>
      <c r="R106">
        <v>4522335</v>
      </c>
      <c r="Y106">
        <v>0</v>
      </c>
      <c r="Z106">
        <v>81990.060000000012</v>
      </c>
      <c r="AA106" s="10">
        <v>7196580</v>
      </c>
      <c r="AC106" s="11">
        <v>44538</v>
      </c>
      <c r="AD106">
        <f t="shared" si="295"/>
        <v>0</v>
      </c>
      <c r="AE106">
        <f t="shared" si="296"/>
        <v>0</v>
      </c>
      <c r="AF106">
        <f t="shared" si="297"/>
        <v>0</v>
      </c>
      <c r="AG106">
        <f t="shared" si="298"/>
        <v>0.14285714285714285</v>
      </c>
      <c r="AH106">
        <f t="shared" si="299"/>
        <v>64973.775714285715</v>
      </c>
      <c r="AI106">
        <f t="shared" si="300"/>
        <v>5379662.8571428573</v>
      </c>
      <c r="AJ106">
        <f t="shared" si="301"/>
        <v>0</v>
      </c>
      <c r="AK106">
        <f t="shared" si="302"/>
        <v>0</v>
      </c>
      <c r="AL106">
        <f t="shared" si="303"/>
        <v>0</v>
      </c>
      <c r="AM106">
        <f t="shared" si="304"/>
        <v>0</v>
      </c>
      <c r="AN106">
        <f t="shared" si="305"/>
        <v>0</v>
      </c>
      <c r="AO106">
        <f t="shared" si="306"/>
        <v>0</v>
      </c>
      <c r="AP106">
        <f t="shared" si="307"/>
        <v>0</v>
      </c>
      <c r="AQ106">
        <f t="shared" si="308"/>
        <v>8579.9357142857152</v>
      </c>
      <c r="AR106">
        <f t="shared" si="309"/>
        <v>646047.85714285716</v>
      </c>
      <c r="AS106">
        <f t="shared" si="310"/>
        <v>0</v>
      </c>
      <c r="AT106">
        <f t="shared" si="311"/>
        <v>0</v>
      </c>
      <c r="AU106">
        <f t="shared" si="312"/>
        <v>0</v>
      </c>
      <c r="AV106">
        <f t="shared" si="313"/>
        <v>0</v>
      </c>
      <c r="AW106">
        <f t="shared" si="314"/>
        <v>0</v>
      </c>
      <c r="AX106">
        <f t="shared" si="315"/>
        <v>0</v>
      </c>
      <c r="AY106">
        <f t="shared" si="316"/>
        <v>0</v>
      </c>
      <c r="AZ106">
        <f t="shared" si="317"/>
        <v>11712.865714285716</v>
      </c>
      <c r="BA106" s="10">
        <f t="shared" si="318"/>
        <v>1028082.8571428572</v>
      </c>
      <c r="BC106" s="11">
        <f t="shared" si="319"/>
        <v>43932</v>
      </c>
      <c r="BD106">
        <f t="shared" si="440"/>
        <v>0</v>
      </c>
      <c r="BE106">
        <f t="shared" si="441"/>
        <v>256.47714285714289</v>
      </c>
      <c r="BF106">
        <f t="shared" si="442"/>
        <v>19342.142857142859</v>
      </c>
      <c r="BG106">
        <f t="shared" si="443"/>
        <v>0</v>
      </c>
      <c r="BH106">
        <f t="shared" si="444"/>
        <v>1951.8585714285716</v>
      </c>
      <c r="BI106">
        <f t="shared" si="445"/>
        <v>438039.57142857142</v>
      </c>
      <c r="BJ106">
        <f t="shared" si="446"/>
        <v>0</v>
      </c>
      <c r="BK106">
        <f t="shared" si="447"/>
        <v>0</v>
      </c>
      <c r="BL106">
        <f t="shared" si="448"/>
        <v>0</v>
      </c>
      <c r="BM106">
        <f t="shared" si="449"/>
        <v>0.14285714285714285</v>
      </c>
      <c r="BN106">
        <f t="shared" si="450"/>
        <v>9104.8900000000012</v>
      </c>
      <c r="BO106">
        <f t="shared" si="451"/>
        <v>1067134.4285714286</v>
      </c>
      <c r="BP106">
        <f t="shared" si="452"/>
        <v>0</v>
      </c>
      <c r="BQ106">
        <f t="shared" si="453"/>
        <v>680.88714285714275</v>
      </c>
      <c r="BR106">
        <f t="shared" si="454"/>
        <v>103205.71428571429</v>
      </c>
      <c r="BS106">
        <f t="shared" si="455"/>
        <v>0</v>
      </c>
      <c r="BT106">
        <f t="shared" si="456"/>
        <v>2071.5700000000002</v>
      </c>
      <c r="BU106">
        <f t="shared" si="457"/>
        <v>1240458.7142857143</v>
      </c>
      <c r="BV106">
        <f t="shared" si="458"/>
        <v>0</v>
      </c>
      <c r="BW106">
        <f t="shared" si="459"/>
        <v>5094.2885714285712</v>
      </c>
      <c r="BX106">
        <f t="shared" si="460"/>
        <v>3638786.7142857141</v>
      </c>
      <c r="BY106">
        <f t="shared" si="461"/>
        <v>0</v>
      </c>
      <c r="BZ106">
        <f t="shared" si="462"/>
        <v>4399.437142857143</v>
      </c>
      <c r="CA106" s="10">
        <f t="shared" si="463"/>
        <v>1019013.4285714285</v>
      </c>
    </row>
    <row r="107" spans="1:79" x14ac:dyDescent="0.2">
      <c r="A107" s="1"/>
      <c r="B107" s="11">
        <v>44545</v>
      </c>
      <c r="C107">
        <f t="shared" si="294"/>
        <v>7</v>
      </c>
      <c r="G107">
        <v>1</v>
      </c>
      <c r="H107">
        <v>481576.33</v>
      </c>
      <c r="I107">
        <v>39508645</v>
      </c>
      <c r="P107">
        <v>0</v>
      </c>
      <c r="Q107">
        <v>101262.85</v>
      </c>
      <c r="R107">
        <v>7593847</v>
      </c>
      <c r="Y107">
        <v>0</v>
      </c>
      <c r="Z107">
        <v>96243.79</v>
      </c>
      <c r="AA107" s="10">
        <v>7544667</v>
      </c>
      <c r="AC107" s="11">
        <v>44545</v>
      </c>
      <c r="AD107">
        <f t="shared" si="295"/>
        <v>0</v>
      </c>
      <c r="AE107">
        <f t="shared" si="296"/>
        <v>0</v>
      </c>
      <c r="AF107">
        <f t="shared" si="297"/>
        <v>0</v>
      </c>
      <c r="AG107">
        <f t="shared" si="298"/>
        <v>0.14285714285714285</v>
      </c>
      <c r="AH107">
        <f t="shared" si="299"/>
        <v>68796.618571428568</v>
      </c>
      <c r="AI107">
        <f t="shared" si="300"/>
        <v>5644092.1428571427</v>
      </c>
      <c r="AJ107">
        <f t="shared" si="301"/>
        <v>0</v>
      </c>
      <c r="AK107">
        <f t="shared" si="302"/>
        <v>0</v>
      </c>
      <c r="AL107">
        <f t="shared" si="303"/>
        <v>0</v>
      </c>
      <c r="AM107">
        <f t="shared" si="304"/>
        <v>0</v>
      </c>
      <c r="AN107">
        <f t="shared" si="305"/>
        <v>0</v>
      </c>
      <c r="AO107">
        <f t="shared" si="306"/>
        <v>0</v>
      </c>
      <c r="AP107">
        <f t="shared" si="307"/>
        <v>0</v>
      </c>
      <c r="AQ107">
        <f t="shared" si="308"/>
        <v>14466.121428571429</v>
      </c>
      <c r="AR107">
        <f t="shared" si="309"/>
        <v>1084835.2857142857</v>
      </c>
      <c r="AS107">
        <f t="shared" si="310"/>
        <v>0</v>
      </c>
      <c r="AT107">
        <f t="shared" si="311"/>
        <v>0</v>
      </c>
      <c r="AU107">
        <f t="shared" si="312"/>
        <v>0</v>
      </c>
      <c r="AV107">
        <f t="shared" si="313"/>
        <v>0</v>
      </c>
      <c r="AW107">
        <f t="shared" si="314"/>
        <v>0</v>
      </c>
      <c r="AX107">
        <f t="shared" si="315"/>
        <v>0</v>
      </c>
      <c r="AY107">
        <f t="shared" si="316"/>
        <v>0</v>
      </c>
      <c r="AZ107">
        <f t="shared" si="317"/>
        <v>13749.112857142856</v>
      </c>
      <c r="BA107" s="10">
        <f t="shared" si="318"/>
        <v>1077809.5714285714</v>
      </c>
      <c r="BC107" s="11">
        <f t="shared" si="319"/>
        <v>43933</v>
      </c>
      <c r="BD107">
        <f t="shared" si="440"/>
        <v>0</v>
      </c>
      <c r="BE107">
        <f t="shared" si="441"/>
        <v>256.47714285714289</v>
      </c>
      <c r="BF107">
        <f t="shared" si="442"/>
        <v>19342.142857142859</v>
      </c>
      <c r="BG107">
        <f t="shared" si="443"/>
        <v>0</v>
      </c>
      <c r="BH107">
        <f t="shared" si="444"/>
        <v>1951.8585714285716</v>
      </c>
      <c r="BI107">
        <f t="shared" si="445"/>
        <v>438039.57142857142</v>
      </c>
      <c r="BJ107">
        <f t="shared" si="446"/>
        <v>0</v>
      </c>
      <c r="BK107">
        <f t="shared" si="447"/>
        <v>0</v>
      </c>
      <c r="BL107">
        <f t="shared" si="448"/>
        <v>0</v>
      </c>
      <c r="BM107">
        <f t="shared" si="449"/>
        <v>0.14285714285714285</v>
      </c>
      <c r="BN107">
        <f t="shared" si="450"/>
        <v>9104.8900000000012</v>
      </c>
      <c r="BO107">
        <f t="shared" si="451"/>
        <v>1067134.4285714286</v>
      </c>
      <c r="BP107">
        <f t="shared" si="452"/>
        <v>0</v>
      </c>
      <c r="BQ107">
        <f t="shared" si="453"/>
        <v>680.88714285714275</v>
      </c>
      <c r="BR107">
        <f t="shared" si="454"/>
        <v>103205.71428571429</v>
      </c>
      <c r="BS107">
        <f t="shared" si="455"/>
        <v>0</v>
      </c>
      <c r="BT107">
        <f t="shared" si="456"/>
        <v>2071.5700000000002</v>
      </c>
      <c r="BU107">
        <f t="shared" si="457"/>
        <v>1240458.7142857143</v>
      </c>
      <c r="BV107">
        <f t="shared" si="458"/>
        <v>0</v>
      </c>
      <c r="BW107">
        <f t="shared" si="459"/>
        <v>5094.2885714285712</v>
      </c>
      <c r="BX107">
        <f t="shared" si="460"/>
        <v>3638786.7142857141</v>
      </c>
      <c r="BY107">
        <f t="shared" si="461"/>
        <v>0</v>
      </c>
      <c r="BZ107">
        <f t="shared" si="462"/>
        <v>4399.437142857143</v>
      </c>
      <c r="CA107" s="10">
        <f t="shared" si="463"/>
        <v>1019013.4285714285</v>
      </c>
    </row>
    <row r="108" spans="1:79" x14ac:dyDescent="0.2">
      <c r="A108" s="1"/>
      <c r="B108" s="11">
        <v>44552</v>
      </c>
      <c r="C108">
        <f t="shared" si="294"/>
        <v>7</v>
      </c>
      <c r="G108">
        <v>1</v>
      </c>
      <c r="H108">
        <v>265024.86</v>
      </c>
      <c r="I108">
        <v>26284452</v>
      </c>
      <c r="P108">
        <v>0</v>
      </c>
      <c r="Q108">
        <v>58952.180000000008</v>
      </c>
      <c r="R108">
        <v>4452941</v>
      </c>
      <c r="Y108">
        <v>0</v>
      </c>
      <c r="Z108">
        <v>78130.760000000009</v>
      </c>
      <c r="AA108" s="10">
        <v>7984470</v>
      </c>
      <c r="AC108" s="11">
        <v>44552</v>
      </c>
      <c r="AD108">
        <f t="shared" si="295"/>
        <v>0</v>
      </c>
      <c r="AE108">
        <f t="shared" si="296"/>
        <v>0</v>
      </c>
      <c r="AF108">
        <f t="shared" si="297"/>
        <v>0</v>
      </c>
      <c r="AG108">
        <f t="shared" si="298"/>
        <v>0.14285714285714285</v>
      </c>
      <c r="AH108">
        <f t="shared" si="299"/>
        <v>37860.694285714286</v>
      </c>
      <c r="AI108">
        <f t="shared" si="300"/>
        <v>3754921.7142857141</v>
      </c>
      <c r="AJ108">
        <f t="shared" si="301"/>
        <v>0</v>
      </c>
      <c r="AK108">
        <f t="shared" si="302"/>
        <v>0</v>
      </c>
      <c r="AL108">
        <f t="shared" si="303"/>
        <v>0</v>
      </c>
      <c r="AM108">
        <f t="shared" si="304"/>
        <v>0</v>
      </c>
      <c r="AN108">
        <f t="shared" si="305"/>
        <v>0</v>
      </c>
      <c r="AO108">
        <f t="shared" si="306"/>
        <v>0</v>
      </c>
      <c r="AP108">
        <f t="shared" si="307"/>
        <v>0</v>
      </c>
      <c r="AQ108">
        <f t="shared" si="308"/>
        <v>8421.7400000000016</v>
      </c>
      <c r="AR108">
        <f t="shared" si="309"/>
        <v>636134.42857142852</v>
      </c>
      <c r="AS108">
        <f t="shared" si="310"/>
        <v>0</v>
      </c>
      <c r="AT108">
        <f t="shared" si="311"/>
        <v>0</v>
      </c>
      <c r="AU108">
        <f t="shared" si="312"/>
        <v>0</v>
      </c>
      <c r="AV108">
        <f t="shared" si="313"/>
        <v>0</v>
      </c>
      <c r="AW108">
        <f t="shared" si="314"/>
        <v>0</v>
      </c>
      <c r="AX108">
        <f t="shared" si="315"/>
        <v>0</v>
      </c>
      <c r="AY108">
        <f t="shared" si="316"/>
        <v>0</v>
      </c>
      <c r="AZ108">
        <f t="shared" si="317"/>
        <v>11161.537142857143</v>
      </c>
      <c r="BA108" s="10">
        <f t="shared" si="318"/>
        <v>1140638.5714285714</v>
      </c>
      <c r="BC108" s="11">
        <f t="shared" si="319"/>
        <v>43934</v>
      </c>
      <c r="BD108">
        <f t="shared" si="440"/>
        <v>0</v>
      </c>
      <c r="BE108">
        <f t="shared" si="441"/>
        <v>256.47714285714289</v>
      </c>
      <c r="BF108">
        <f t="shared" si="442"/>
        <v>19342.142857142859</v>
      </c>
      <c r="BG108">
        <f t="shared" si="443"/>
        <v>0</v>
      </c>
      <c r="BH108">
        <f t="shared" si="444"/>
        <v>1951.8585714285716</v>
      </c>
      <c r="BI108">
        <f t="shared" si="445"/>
        <v>438039.57142857142</v>
      </c>
      <c r="BJ108">
        <f t="shared" si="446"/>
        <v>0</v>
      </c>
      <c r="BK108">
        <f t="shared" si="447"/>
        <v>0</v>
      </c>
      <c r="BL108">
        <f t="shared" si="448"/>
        <v>0</v>
      </c>
      <c r="BM108">
        <f t="shared" si="449"/>
        <v>0.14285714285714285</v>
      </c>
      <c r="BN108">
        <f t="shared" si="450"/>
        <v>9104.8900000000012</v>
      </c>
      <c r="BO108">
        <f t="shared" si="451"/>
        <v>1067134.4285714286</v>
      </c>
      <c r="BP108">
        <f t="shared" si="452"/>
        <v>0</v>
      </c>
      <c r="BQ108">
        <f t="shared" si="453"/>
        <v>680.88714285714275</v>
      </c>
      <c r="BR108">
        <f t="shared" si="454"/>
        <v>103205.71428571429</v>
      </c>
      <c r="BS108">
        <f t="shared" si="455"/>
        <v>0</v>
      </c>
      <c r="BT108">
        <f t="shared" si="456"/>
        <v>2071.5700000000002</v>
      </c>
      <c r="BU108">
        <f t="shared" si="457"/>
        <v>1240458.7142857143</v>
      </c>
      <c r="BV108">
        <f t="shared" si="458"/>
        <v>0</v>
      </c>
      <c r="BW108">
        <f t="shared" si="459"/>
        <v>5094.2885714285712</v>
      </c>
      <c r="BX108">
        <f t="shared" si="460"/>
        <v>3638786.7142857141</v>
      </c>
      <c r="BY108">
        <f t="shared" si="461"/>
        <v>0</v>
      </c>
      <c r="BZ108">
        <f t="shared" si="462"/>
        <v>4399.437142857143</v>
      </c>
      <c r="CA108" s="10">
        <f t="shared" si="463"/>
        <v>1019013.4285714285</v>
      </c>
    </row>
    <row r="109" spans="1:79" ht="13.5" thickBot="1" x14ac:dyDescent="0.25">
      <c r="A109" s="1"/>
      <c r="B109" s="12">
        <v>44559</v>
      </c>
      <c r="C109" s="13">
        <v>7</v>
      </c>
      <c r="D109" s="13"/>
      <c r="E109" s="13"/>
      <c r="F109" s="13"/>
      <c r="G109" s="13">
        <v>1</v>
      </c>
      <c r="H109" s="13">
        <v>58418.650000000009</v>
      </c>
      <c r="I109" s="13">
        <v>6828501</v>
      </c>
      <c r="J109" s="13"/>
      <c r="K109" s="13"/>
      <c r="L109" s="13"/>
      <c r="M109" s="13"/>
      <c r="N109" s="13"/>
      <c r="O109" s="13"/>
      <c r="P109" s="13">
        <v>0</v>
      </c>
      <c r="Q109" s="13">
        <v>15148.86</v>
      </c>
      <c r="R109" s="13">
        <v>1689077</v>
      </c>
      <c r="S109" s="13"/>
      <c r="T109" s="13"/>
      <c r="U109" s="13"/>
      <c r="V109" s="13"/>
      <c r="W109" s="13"/>
      <c r="X109" s="13"/>
      <c r="Y109" s="13">
        <v>0</v>
      </c>
      <c r="Z109" s="13">
        <v>38470.92</v>
      </c>
      <c r="AA109" s="14">
        <v>5124754</v>
      </c>
      <c r="AC109" s="12">
        <v>44559</v>
      </c>
      <c r="AD109" s="13">
        <f t="shared" si="295"/>
        <v>0</v>
      </c>
      <c r="AE109" s="13">
        <f t="shared" si="296"/>
        <v>0</v>
      </c>
      <c r="AF109" s="13">
        <f t="shared" si="297"/>
        <v>0</v>
      </c>
      <c r="AG109" s="13">
        <f t="shared" si="298"/>
        <v>0.14285714285714285</v>
      </c>
      <c r="AH109" s="13">
        <f t="shared" si="299"/>
        <v>8345.5214285714301</v>
      </c>
      <c r="AI109" s="13">
        <f t="shared" si="300"/>
        <v>975500.14285714284</v>
      </c>
      <c r="AJ109" s="13">
        <f t="shared" si="301"/>
        <v>0</v>
      </c>
      <c r="AK109" s="13">
        <f t="shared" si="302"/>
        <v>0</v>
      </c>
      <c r="AL109" s="13">
        <f t="shared" si="303"/>
        <v>0</v>
      </c>
      <c r="AM109" s="13">
        <f t="shared" si="304"/>
        <v>0</v>
      </c>
      <c r="AN109" s="13">
        <f t="shared" si="305"/>
        <v>0</v>
      </c>
      <c r="AO109" s="13">
        <f t="shared" si="306"/>
        <v>0</v>
      </c>
      <c r="AP109" s="13">
        <f t="shared" si="307"/>
        <v>0</v>
      </c>
      <c r="AQ109" s="13">
        <f t="shared" si="308"/>
        <v>2164.1228571428574</v>
      </c>
      <c r="AR109" s="13">
        <f t="shared" si="309"/>
        <v>241296.71428571429</v>
      </c>
      <c r="AS109" s="13">
        <f t="shared" si="310"/>
        <v>0</v>
      </c>
      <c r="AT109" s="13">
        <f t="shared" si="311"/>
        <v>0</v>
      </c>
      <c r="AU109" s="13">
        <f t="shared" si="312"/>
        <v>0</v>
      </c>
      <c r="AV109" s="13">
        <f t="shared" si="313"/>
        <v>0</v>
      </c>
      <c r="AW109" s="13">
        <f t="shared" si="314"/>
        <v>0</v>
      </c>
      <c r="AX109" s="13">
        <f t="shared" si="315"/>
        <v>0</v>
      </c>
      <c r="AY109" s="13">
        <f t="shared" si="316"/>
        <v>0</v>
      </c>
      <c r="AZ109" s="13">
        <f t="shared" si="317"/>
        <v>5495.8457142857142</v>
      </c>
      <c r="BA109" s="14">
        <f t="shared" si="318"/>
        <v>732107.71428571432</v>
      </c>
      <c r="BC109" s="11">
        <f t="shared" si="319"/>
        <v>43935</v>
      </c>
      <c r="BD109">
        <f t="shared" si="440"/>
        <v>0</v>
      </c>
      <c r="BE109">
        <f t="shared" si="441"/>
        <v>256.47714285714289</v>
      </c>
      <c r="BF109">
        <f t="shared" si="442"/>
        <v>19342.142857142859</v>
      </c>
      <c r="BG109">
        <f t="shared" si="443"/>
        <v>0</v>
      </c>
      <c r="BH109">
        <f t="shared" si="444"/>
        <v>1951.8585714285716</v>
      </c>
      <c r="BI109">
        <f t="shared" si="445"/>
        <v>438039.57142857142</v>
      </c>
      <c r="BJ109">
        <f t="shared" si="446"/>
        <v>0</v>
      </c>
      <c r="BK109">
        <f t="shared" si="447"/>
        <v>0</v>
      </c>
      <c r="BL109">
        <f t="shared" si="448"/>
        <v>0</v>
      </c>
      <c r="BM109">
        <f t="shared" si="449"/>
        <v>0.14285714285714285</v>
      </c>
      <c r="BN109">
        <f t="shared" si="450"/>
        <v>9104.8900000000012</v>
      </c>
      <c r="BO109">
        <f t="shared" si="451"/>
        <v>1067134.4285714286</v>
      </c>
      <c r="BP109">
        <f t="shared" si="452"/>
        <v>0</v>
      </c>
      <c r="BQ109">
        <f t="shared" si="453"/>
        <v>680.88714285714275</v>
      </c>
      <c r="BR109">
        <f t="shared" si="454"/>
        <v>103205.71428571429</v>
      </c>
      <c r="BS109">
        <f t="shared" si="455"/>
        <v>0</v>
      </c>
      <c r="BT109">
        <f t="shared" si="456"/>
        <v>2071.5700000000002</v>
      </c>
      <c r="BU109">
        <f t="shared" si="457"/>
        <v>1240458.7142857143</v>
      </c>
      <c r="BV109">
        <f t="shared" si="458"/>
        <v>0</v>
      </c>
      <c r="BW109">
        <f t="shared" si="459"/>
        <v>5094.2885714285712</v>
      </c>
      <c r="BX109">
        <f t="shared" si="460"/>
        <v>3638786.7142857141</v>
      </c>
      <c r="BY109">
        <f t="shared" si="461"/>
        <v>0</v>
      </c>
      <c r="BZ109">
        <f t="shared" si="462"/>
        <v>4399.437142857143</v>
      </c>
      <c r="CA109" s="10">
        <f t="shared" si="463"/>
        <v>1019013.4285714285</v>
      </c>
    </row>
    <row r="110" spans="1:79" x14ac:dyDescent="0.2">
      <c r="BC110" s="11">
        <f t="shared" si="319"/>
        <v>43936</v>
      </c>
      <c r="BD110">
        <f t="shared" si="320"/>
        <v>0</v>
      </c>
      <c r="BE110">
        <f t="shared" si="345"/>
        <v>172.53285714285715</v>
      </c>
      <c r="BF110">
        <f t="shared" si="346"/>
        <v>4664.2857142857147</v>
      </c>
      <c r="BG110">
        <f t="shared" si="347"/>
        <v>0</v>
      </c>
      <c r="BH110">
        <f t="shared" si="348"/>
        <v>2129.1585714285716</v>
      </c>
      <c r="BI110">
        <f t="shared" si="349"/>
        <v>436063</v>
      </c>
      <c r="BJ110">
        <f t="shared" si="350"/>
        <v>0</v>
      </c>
      <c r="BK110">
        <f t="shared" si="351"/>
        <v>0</v>
      </c>
      <c r="BL110">
        <f t="shared" si="352"/>
        <v>0</v>
      </c>
      <c r="BM110">
        <f t="shared" si="353"/>
        <v>0.14285714285714285</v>
      </c>
      <c r="BN110">
        <f t="shared" si="354"/>
        <v>10935.442857142858</v>
      </c>
      <c r="BO110">
        <f t="shared" si="355"/>
        <v>1255484.5714285714</v>
      </c>
      <c r="BP110">
        <f t="shared" si="356"/>
        <v>0</v>
      </c>
      <c r="BQ110">
        <f t="shared" si="357"/>
        <v>645.35000000000014</v>
      </c>
      <c r="BR110">
        <f t="shared" si="358"/>
        <v>80741.428571428565</v>
      </c>
      <c r="BS110">
        <f t="shared" si="359"/>
        <v>0</v>
      </c>
      <c r="BT110">
        <f t="shared" si="360"/>
        <v>2353.8057142857142</v>
      </c>
      <c r="BU110">
        <f t="shared" si="361"/>
        <v>1407324</v>
      </c>
      <c r="BV110">
        <f t="shared" si="362"/>
        <v>0</v>
      </c>
      <c r="BW110">
        <f t="shared" si="363"/>
        <v>5000.3142857142857</v>
      </c>
      <c r="BX110">
        <f t="shared" si="364"/>
        <v>3571659</v>
      </c>
      <c r="BY110">
        <f t="shared" si="365"/>
        <v>0</v>
      </c>
      <c r="BZ110">
        <f t="shared" si="366"/>
        <v>5744.8214285714275</v>
      </c>
      <c r="CA110" s="10">
        <f t="shared" si="367"/>
        <v>1033591.8571428572</v>
      </c>
    </row>
    <row r="111" spans="1:79" x14ac:dyDescent="0.2">
      <c r="BC111" s="11">
        <f t="shared" si="319"/>
        <v>43937</v>
      </c>
      <c r="BD111">
        <f t="shared" ref="BD111:BD116" si="464">BD110</f>
        <v>0</v>
      </c>
      <c r="BE111">
        <f t="shared" ref="BE111:BE116" si="465">BE110</f>
        <v>172.53285714285715</v>
      </c>
      <c r="BF111">
        <f t="shared" ref="BF111:BF116" si="466">BF110</f>
        <v>4664.2857142857147</v>
      </c>
      <c r="BG111">
        <f t="shared" ref="BG111:BG116" si="467">BG110</f>
        <v>0</v>
      </c>
      <c r="BH111">
        <f t="shared" ref="BH111:BH116" si="468">BH110</f>
        <v>2129.1585714285716</v>
      </c>
      <c r="BI111">
        <f t="shared" ref="BI111:BI116" si="469">BI110</f>
        <v>436063</v>
      </c>
      <c r="BJ111">
        <f t="shared" ref="BJ111:BJ116" si="470">BJ110</f>
        <v>0</v>
      </c>
      <c r="BK111">
        <f t="shared" ref="BK111:BK116" si="471">BK110</f>
        <v>0</v>
      </c>
      <c r="BL111">
        <f t="shared" ref="BL111:BL116" si="472">BL110</f>
        <v>0</v>
      </c>
      <c r="BM111">
        <f t="shared" ref="BM111:BM116" si="473">BM110</f>
        <v>0.14285714285714285</v>
      </c>
      <c r="BN111">
        <f t="shared" ref="BN111:BN116" si="474">BN110</f>
        <v>10935.442857142858</v>
      </c>
      <c r="BO111">
        <f t="shared" ref="BO111:BO116" si="475">BO110</f>
        <v>1255484.5714285714</v>
      </c>
      <c r="BP111">
        <f t="shared" ref="BP111:BP116" si="476">BP110</f>
        <v>0</v>
      </c>
      <c r="BQ111">
        <f t="shared" ref="BQ111:BQ116" si="477">BQ110</f>
        <v>645.35000000000014</v>
      </c>
      <c r="BR111">
        <f t="shared" ref="BR111:BR116" si="478">BR110</f>
        <v>80741.428571428565</v>
      </c>
      <c r="BS111">
        <f t="shared" ref="BS111:BS116" si="479">BS110</f>
        <v>0</v>
      </c>
      <c r="BT111">
        <f t="shared" ref="BT111:BT116" si="480">BT110</f>
        <v>2353.8057142857142</v>
      </c>
      <c r="BU111">
        <f t="shared" ref="BU111:BU116" si="481">BU110</f>
        <v>1407324</v>
      </c>
      <c r="BV111">
        <f t="shared" ref="BV111:BV116" si="482">BV110</f>
        <v>0</v>
      </c>
      <c r="BW111">
        <f t="shared" ref="BW111:BW116" si="483">BW110</f>
        <v>5000.3142857142857</v>
      </c>
      <c r="BX111">
        <f t="shared" ref="BX111:BX116" si="484">BX110</f>
        <v>3571659</v>
      </c>
      <c r="BY111">
        <f t="shared" ref="BY111:BY116" si="485">BY110</f>
        <v>0</v>
      </c>
      <c r="BZ111">
        <f t="shared" ref="BZ111:BZ116" si="486">BZ110</f>
        <v>5744.8214285714275</v>
      </c>
      <c r="CA111" s="10">
        <f t="shared" ref="CA111:CA116" si="487">CA110</f>
        <v>1033591.8571428572</v>
      </c>
    </row>
    <row r="112" spans="1:79" x14ac:dyDescent="0.2">
      <c r="BC112" s="11">
        <f t="shared" si="319"/>
        <v>43938</v>
      </c>
      <c r="BD112">
        <f t="shared" si="464"/>
        <v>0</v>
      </c>
      <c r="BE112">
        <f t="shared" si="465"/>
        <v>172.53285714285715</v>
      </c>
      <c r="BF112">
        <f t="shared" si="466"/>
        <v>4664.2857142857147</v>
      </c>
      <c r="BG112">
        <f t="shared" si="467"/>
        <v>0</v>
      </c>
      <c r="BH112">
        <f t="shared" si="468"/>
        <v>2129.1585714285716</v>
      </c>
      <c r="BI112">
        <f t="shared" si="469"/>
        <v>436063</v>
      </c>
      <c r="BJ112">
        <f t="shared" si="470"/>
        <v>0</v>
      </c>
      <c r="BK112">
        <f t="shared" si="471"/>
        <v>0</v>
      </c>
      <c r="BL112">
        <f t="shared" si="472"/>
        <v>0</v>
      </c>
      <c r="BM112">
        <f t="shared" si="473"/>
        <v>0.14285714285714285</v>
      </c>
      <c r="BN112">
        <f t="shared" si="474"/>
        <v>10935.442857142858</v>
      </c>
      <c r="BO112">
        <f t="shared" si="475"/>
        <v>1255484.5714285714</v>
      </c>
      <c r="BP112">
        <f t="shared" si="476"/>
        <v>0</v>
      </c>
      <c r="BQ112">
        <f t="shared" si="477"/>
        <v>645.35000000000014</v>
      </c>
      <c r="BR112">
        <f t="shared" si="478"/>
        <v>80741.428571428565</v>
      </c>
      <c r="BS112">
        <f t="shared" si="479"/>
        <v>0</v>
      </c>
      <c r="BT112">
        <f t="shared" si="480"/>
        <v>2353.8057142857142</v>
      </c>
      <c r="BU112">
        <f t="shared" si="481"/>
        <v>1407324</v>
      </c>
      <c r="BV112">
        <f t="shared" si="482"/>
        <v>0</v>
      </c>
      <c r="BW112">
        <f t="shared" si="483"/>
        <v>5000.3142857142857</v>
      </c>
      <c r="BX112">
        <f t="shared" si="484"/>
        <v>3571659</v>
      </c>
      <c r="BY112">
        <f t="shared" si="485"/>
        <v>0</v>
      </c>
      <c r="BZ112">
        <f t="shared" si="486"/>
        <v>5744.8214285714275</v>
      </c>
      <c r="CA112" s="10">
        <f t="shared" si="487"/>
        <v>1033591.8571428572</v>
      </c>
    </row>
    <row r="113" spans="55:79" x14ac:dyDescent="0.2">
      <c r="BC113" s="11">
        <f t="shared" si="319"/>
        <v>43939</v>
      </c>
      <c r="BD113">
        <f t="shared" si="464"/>
        <v>0</v>
      </c>
      <c r="BE113">
        <f t="shared" si="465"/>
        <v>172.53285714285715</v>
      </c>
      <c r="BF113">
        <f t="shared" si="466"/>
        <v>4664.2857142857147</v>
      </c>
      <c r="BG113">
        <f t="shared" si="467"/>
        <v>0</v>
      </c>
      <c r="BH113">
        <f t="shared" si="468"/>
        <v>2129.1585714285716</v>
      </c>
      <c r="BI113">
        <f t="shared" si="469"/>
        <v>436063</v>
      </c>
      <c r="BJ113">
        <f t="shared" si="470"/>
        <v>0</v>
      </c>
      <c r="BK113">
        <f t="shared" si="471"/>
        <v>0</v>
      </c>
      <c r="BL113">
        <f t="shared" si="472"/>
        <v>0</v>
      </c>
      <c r="BM113">
        <f t="shared" si="473"/>
        <v>0.14285714285714285</v>
      </c>
      <c r="BN113">
        <f t="shared" si="474"/>
        <v>10935.442857142858</v>
      </c>
      <c r="BO113">
        <f t="shared" si="475"/>
        <v>1255484.5714285714</v>
      </c>
      <c r="BP113">
        <f t="shared" si="476"/>
        <v>0</v>
      </c>
      <c r="BQ113">
        <f t="shared" si="477"/>
        <v>645.35000000000014</v>
      </c>
      <c r="BR113">
        <f t="shared" si="478"/>
        <v>80741.428571428565</v>
      </c>
      <c r="BS113">
        <f t="shared" si="479"/>
        <v>0</v>
      </c>
      <c r="BT113">
        <f t="shared" si="480"/>
        <v>2353.8057142857142</v>
      </c>
      <c r="BU113">
        <f t="shared" si="481"/>
        <v>1407324</v>
      </c>
      <c r="BV113">
        <f t="shared" si="482"/>
        <v>0</v>
      </c>
      <c r="BW113">
        <f t="shared" si="483"/>
        <v>5000.3142857142857</v>
      </c>
      <c r="BX113">
        <f t="shared" si="484"/>
        <v>3571659</v>
      </c>
      <c r="BY113">
        <f t="shared" si="485"/>
        <v>0</v>
      </c>
      <c r="BZ113">
        <f t="shared" si="486"/>
        <v>5744.8214285714275</v>
      </c>
      <c r="CA113" s="10">
        <f t="shared" si="487"/>
        <v>1033591.8571428572</v>
      </c>
    </row>
    <row r="114" spans="55:79" x14ac:dyDescent="0.2">
      <c r="BC114" s="11">
        <f t="shared" si="319"/>
        <v>43940</v>
      </c>
      <c r="BD114">
        <f t="shared" si="464"/>
        <v>0</v>
      </c>
      <c r="BE114">
        <f t="shared" si="465"/>
        <v>172.53285714285715</v>
      </c>
      <c r="BF114">
        <f t="shared" si="466"/>
        <v>4664.2857142857147</v>
      </c>
      <c r="BG114">
        <f t="shared" si="467"/>
        <v>0</v>
      </c>
      <c r="BH114">
        <f t="shared" si="468"/>
        <v>2129.1585714285716</v>
      </c>
      <c r="BI114">
        <f t="shared" si="469"/>
        <v>436063</v>
      </c>
      <c r="BJ114">
        <f t="shared" si="470"/>
        <v>0</v>
      </c>
      <c r="BK114">
        <f t="shared" si="471"/>
        <v>0</v>
      </c>
      <c r="BL114">
        <f t="shared" si="472"/>
        <v>0</v>
      </c>
      <c r="BM114">
        <f t="shared" si="473"/>
        <v>0.14285714285714285</v>
      </c>
      <c r="BN114">
        <f t="shared" si="474"/>
        <v>10935.442857142858</v>
      </c>
      <c r="BO114">
        <f t="shared" si="475"/>
        <v>1255484.5714285714</v>
      </c>
      <c r="BP114">
        <f t="shared" si="476"/>
        <v>0</v>
      </c>
      <c r="BQ114">
        <f t="shared" si="477"/>
        <v>645.35000000000014</v>
      </c>
      <c r="BR114">
        <f t="shared" si="478"/>
        <v>80741.428571428565</v>
      </c>
      <c r="BS114">
        <f t="shared" si="479"/>
        <v>0</v>
      </c>
      <c r="BT114">
        <f t="shared" si="480"/>
        <v>2353.8057142857142</v>
      </c>
      <c r="BU114">
        <f t="shared" si="481"/>
        <v>1407324</v>
      </c>
      <c r="BV114">
        <f t="shared" si="482"/>
        <v>0</v>
      </c>
      <c r="BW114">
        <f t="shared" si="483"/>
        <v>5000.3142857142857</v>
      </c>
      <c r="BX114">
        <f t="shared" si="484"/>
        <v>3571659</v>
      </c>
      <c r="BY114">
        <f t="shared" si="485"/>
        <v>0</v>
      </c>
      <c r="BZ114">
        <f t="shared" si="486"/>
        <v>5744.8214285714275</v>
      </c>
      <c r="CA114" s="10">
        <f t="shared" si="487"/>
        <v>1033591.8571428572</v>
      </c>
    </row>
    <row r="115" spans="55:79" x14ac:dyDescent="0.2">
      <c r="BC115" s="11">
        <f t="shared" si="319"/>
        <v>43941</v>
      </c>
      <c r="BD115">
        <f t="shared" si="464"/>
        <v>0</v>
      </c>
      <c r="BE115">
        <f t="shared" si="465"/>
        <v>172.53285714285715</v>
      </c>
      <c r="BF115">
        <f t="shared" si="466"/>
        <v>4664.2857142857147</v>
      </c>
      <c r="BG115">
        <f t="shared" si="467"/>
        <v>0</v>
      </c>
      <c r="BH115">
        <f t="shared" si="468"/>
        <v>2129.1585714285716</v>
      </c>
      <c r="BI115">
        <f t="shared" si="469"/>
        <v>436063</v>
      </c>
      <c r="BJ115">
        <f t="shared" si="470"/>
        <v>0</v>
      </c>
      <c r="BK115">
        <f t="shared" si="471"/>
        <v>0</v>
      </c>
      <c r="BL115">
        <f t="shared" si="472"/>
        <v>0</v>
      </c>
      <c r="BM115">
        <f t="shared" si="473"/>
        <v>0.14285714285714285</v>
      </c>
      <c r="BN115">
        <f t="shared" si="474"/>
        <v>10935.442857142858</v>
      </c>
      <c r="BO115">
        <f t="shared" si="475"/>
        <v>1255484.5714285714</v>
      </c>
      <c r="BP115">
        <f t="shared" si="476"/>
        <v>0</v>
      </c>
      <c r="BQ115">
        <f t="shared" si="477"/>
        <v>645.35000000000014</v>
      </c>
      <c r="BR115">
        <f t="shared" si="478"/>
        <v>80741.428571428565</v>
      </c>
      <c r="BS115">
        <f t="shared" si="479"/>
        <v>0</v>
      </c>
      <c r="BT115">
        <f t="shared" si="480"/>
        <v>2353.8057142857142</v>
      </c>
      <c r="BU115">
        <f t="shared" si="481"/>
        <v>1407324</v>
      </c>
      <c r="BV115">
        <f t="shared" si="482"/>
        <v>0</v>
      </c>
      <c r="BW115">
        <f t="shared" si="483"/>
        <v>5000.3142857142857</v>
      </c>
      <c r="BX115">
        <f t="shared" si="484"/>
        <v>3571659</v>
      </c>
      <c r="BY115">
        <f t="shared" si="485"/>
        <v>0</v>
      </c>
      <c r="BZ115">
        <f t="shared" si="486"/>
        <v>5744.8214285714275</v>
      </c>
      <c r="CA115" s="10">
        <f t="shared" si="487"/>
        <v>1033591.8571428572</v>
      </c>
    </row>
    <row r="116" spans="55:79" x14ac:dyDescent="0.2">
      <c r="BC116" s="11">
        <f t="shared" si="319"/>
        <v>43942</v>
      </c>
      <c r="BD116">
        <f t="shared" si="464"/>
        <v>0</v>
      </c>
      <c r="BE116">
        <f t="shared" si="465"/>
        <v>172.53285714285715</v>
      </c>
      <c r="BF116">
        <f t="shared" si="466"/>
        <v>4664.2857142857147</v>
      </c>
      <c r="BG116">
        <f t="shared" si="467"/>
        <v>0</v>
      </c>
      <c r="BH116">
        <f t="shared" si="468"/>
        <v>2129.1585714285716</v>
      </c>
      <c r="BI116">
        <f t="shared" si="469"/>
        <v>436063</v>
      </c>
      <c r="BJ116">
        <f t="shared" si="470"/>
        <v>0</v>
      </c>
      <c r="BK116">
        <f t="shared" si="471"/>
        <v>0</v>
      </c>
      <c r="BL116">
        <f t="shared" si="472"/>
        <v>0</v>
      </c>
      <c r="BM116">
        <f t="shared" si="473"/>
        <v>0.14285714285714285</v>
      </c>
      <c r="BN116">
        <f t="shared" si="474"/>
        <v>10935.442857142858</v>
      </c>
      <c r="BO116">
        <f t="shared" si="475"/>
        <v>1255484.5714285714</v>
      </c>
      <c r="BP116">
        <f t="shared" si="476"/>
        <v>0</v>
      </c>
      <c r="BQ116">
        <f t="shared" si="477"/>
        <v>645.35000000000014</v>
      </c>
      <c r="BR116">
        <f t="shared" si="478"/>
        <v>80741.428571428565</v>
      </c>
      <c r="BS116">
        <f t="shared" si="479"/>
        <v>0</v>
      </c>
      <c r="BT116">
        <f t="shared" si="480"/>
        <v>2353.8057142857142</v>
      </c>
      <c r="BU116">
        <f t="shared" si="481"/>
        <v>1407324</v>
      </c>
      <c r="BV116">
        <f t="shared" si="482"/>
        <v>0</v>
      </c>
      <c r="BW116">
        <f t="shared" si="483"/>
        <v>5000.3142857142857</v>
      </c>
      <c r="BX116">
        <f t="shared" si="484"/>
        <v>3571659</v>
      </c>
      <c r="BY116">
        <f t="shared" si="485"/>
        <v>0</v>
      </c>
      <c r="BZ116">
        <f t="shared" si="486"/>
        <v>5744.8214285714275</v>
      </c>
      <c r="CA116" s="10">
        <f t="shared" si="487"/>
        <v>1033591.8571428572</v>
      </c>
    </row>
    <row r="117" spans="55:79" x14ac:dyDescent="0.2">
      <c r="BC117" s="11">
        <f t="shared" si="319"/>
        <v>43943</v>
      </c>
      <c r="BD117">
        <f t="shared" si="320"/>
        <v>0</v>
      </c>
      <c r="BE117">
        <f t="shared" si="345"/>
        <v>159.8014285714286</v>
      </c>
      <c r="BF117">
        <f t="shared" si="346"/>
        <v>5979.1428571428569</v>
      </c>
      <c r="BG117">
        <f t="shared" si="347"/>
        <v>0</v>
      </c>
      <c r="BH117">
        <f t="shared" si="348"/>
        <v>3862.7428571428577</v>
      </c>
      <c r="BI117">
        <f t="shared" si="349"/>
        <v>579870.71428571432</v>
      </c>
      <c r="BJ117">
        <f t="shared" si="350"/>
        <v>0</v>
      </c>
      <c r="BK117">
        <f t="shared" si="351"/>
        <v>0</v>
      </c>
      <c r="BL117">
        <f t="shared" si="352"/>
        <v>0</v>
      </c>
      <c r="BM117">
        <f t="shared" si="353"/>
        <v>0.14285714285714285</v>
      </c>
      <c r="BN117">
        <f t="shared" si="354"/>
        <v>5974.4414285714292</v>
      </c>
      <c r="BO117">
        <f t="shared" si="355"/>
        <v>672565.42857142852</v>
      </c>
      <c r="BP117">
        <f t="shared" si="356"/>
        <v>0</v>
      </c>
      <c r="BQ117">
        <f t="shared" si="357"/>
        <v>529.73142857142852</v>
      </c>
      <c r="BR117">
        <f t="shared" si="358"/>
        <v>64231.571428571428</v>
      </c>
      <c r="BS117">
        <f t="shared" si="359"/>
        <v>0</v>
      </c>
      <c r="BT117">
        <f t="shared" si="360"/>
        <v>1524.1542857142856</v>
      </c>
      <c r="BU117">
        <f t="shared" si="361"/>
        <v>912698.85714285716</v>
      </c>
      <c r="BV117">
        <f t="shared" si="362"/>
        <v>0</v>
      </c>
      <c r="BW117">
        <f t="shared" si="363"/>
        <v>3378.2671428571425</v>
      </c>
      <c r="BX117">
        <f t="shared" si="364"/>
        <v>2413097.8571428573</v>
      </c>
      <c r="BY117">
        <f t="shared" si="365"/>
        <v>0</v>
      </c>
      <c r="BZ117">
        <f t="shared" si="366"/>
        <v>7477.0057142857158</v>
      </c>
      <c r="CA117" s="10">
        <f t="shared" si="367"/>
        <v>1366193.142857143</v>
      </c>
    </row>
    <row r="118" spans="55:79" x14ac:dyDescent="0.2">
      <c r="BC118" s="11">
        <f t="shared" si="319"/>
        <v>43944</v>
      </c>
      <c r="BD118">
        <f t="shared" ref="BD118:BD123" si="488">BD117</f>
        <v>0</v>
      </c>
      <c r="BE118">
        <f t="shared" ref="BE118:BE123" si="489">BE117</f>
        <v>159.8014285714286</v>
      </c>
      <c r="BF118">
        <f t="shared" ref="BF118:BF123" si="490">BF117</f>
        <v>5979.1428571428569</v>
      </c>
      <c r="BG118">
        <f t="shared" ref="BG118:BG123" si="491">BG117</f>
        <v>0</v>
      </c>
      <c r="BH118">
        <f t="shared" ref="BH118:BH123" si="492">BH117</f>
        <v>3862.7428571428577</v>
      </c>
      <c r="BI118">
        <f t="shared" ref="BI118:BI123" si="493">BI117</f>
        <v>579870.71428571432</v>
      </c>
      <c r="BJ118">
        <f t="shared" ref="BJ118:BJ123" si="494">BJ117</f>
        <v>0</v>
      </c>
      <c r="BK118">
        <f t="shared" ref="BK118:BK123" si="495">BK117</f>
        <v>0</v>
      </c>
      <c r="BL118">
        <f t="shared" ref="BL118:BL123" si="496">BL117</f>
        <v>0</v>
      </c>
      <c r="BM118">
        <f t="shared" ref="BM118:BM123" si="497">BM117</f>
        <v>0.14285714285714285</v>
      </c>
      <c r="BN118">
        <f t="shared" ref="BN118:BN123" si="498">BN117</f>
        <v>5974.4414285714292</v>
      </c>
      <c r="BO118">
        <f t="shared" ref="BO118:BO123" si="499">BO117</f>
        <v>672565.42857142852</v>
      </c>
      <c r="BP118">
        <f t="shared" ref="BP118:BP123" si="500">BP117</f>
        <v>0</v>
      </c>
      <c r="BQ118">
        <f t="shared" ref="BQ118:BQ123" si="501">BQ117</f>
        <v>529.73142857142852</v>
      </c>
      <c r="BR118">
        <f t="shared" ref="BR118:BR123" si="502">BR117</f>
        <v>64231.571428571428</v>
      </c>
      <c r="BS118">
        <f t="shared" ref="BS118:BS123" si="503">BS117</f>
        <v>0</v>
      </c>
      <c r="BT118">
        <f t="shared" ref="BT118:BT123" si="504">BT117</f>
        <v>1524.1542857142856</v>
      </c>
      <c r="BU118">
        <f t="shared" ref="BU118:BU123" si="505">BU117</f>
        <v>912698.85714285716</v>
      </c>
      <c r="BV118">
        <f t="shared" ref="BV118:BV123" si="506">BV117</f>
        <v>0</v>
      </c>
      <c r="BW118">
        <f t="shared" ref="BW118:BW123" si="507">BW117</f>
        <v>3378.2671428571425</v>
      </c>
      <c r="BX118">
        <f t="shared" ref="BX118:BX123" si="508">BX117</f>
        <v>2413097.8571428573</v>
      </c>
      <c r="BY118">
        <f t="shared" ref="BY118:BY123" si="509">BY117</f>
        <v>0</v>
      </c>
      <c r="BZ118">
        <f t="shared" ref="BZ118:BZ123" si="510">BZ117</f>
        <v>7477.0057142857158</v>
      </c>
      <c r="CA118" s="10">
        <f t="shared" ref="CA118:CA123" si="511">CA117</f>
        <v>1366193.142857143</v>
      </c>
    </row>
    <row r="119" spans="55:79" x14ac:dyDescent="0.2">
      <c r="BC119" s="11">
        <f t="shared" si="319"/>
        <v>43945</v>
      </c>
      <c r="BD119">
        <f t="shared" si="488"/>
        <v>0</v>
      </c>
      <c r="BE119">
        <f t="shared" si="489"/>
        <v>159.8014285714286</v>
      </c>
      <c r="BF119">
        <f t="shared" si="490"/>
        <v>5979.1428571428569</v>
      </c>
      <c r="BG119">
        <f t="shared" si="491"/>
        <v>0</v>
      </c>
      <c r="BH119">
        <f t="shared" si="492"/>
        <v>3862.7428571428577</v>
      </c>
      <c r="BI119">
        <f t="shared" si="493"/>
        <v>579870.71428571432</v>
      </c>
      <c r="BJ119">
        <f t="shared" si="494"/>
        <v>0</v>
      </c>
      <c r="BK119">
        <f t="shared" si="495"/>
        <v>0</v>
      </c>
      <c r="BL119">
        <f t="shared" si="496"/>
        <v>0</v>
      </c>
      <c r="BM119">
        <f t="shared" si="497"/>
        <v>0.14285714285714285</v>
      </c>
      <c r="BN119">
        <f t="shared" si="498"/>
        <v>5974.4414285714292</v>
      </c>
      <c r="BO119">
        <f t="shared" si="499"/>
        <v>672565.42857142852</v>
      </c>
      <c r="BP119">
        <f t="shared" si="500"/>
        <v>0</v>
      </c>
      <c r="BQ119">
        <f t="shared" si="501"/>
        <v>529.73142857142852</v>
      </c>
      <c r="BR119">
        <f t="shared" si="502"/>
        <v>64231.571428571428</v>
      </c>
      <c r="BS119">
        <f t="shared" si="503"/>
        <v>0</v>
      </c>
      <c r="BT119">
        <f t="shared" si="504"/>
        <v>1524.1542857142856</v>
      </c>
      <c r="BU119">
        <f t="shared" si="505"/>
        <v>912698.85714285716</v>
      </c>
      <c r="BV119">
        <f t="shared" si="506"/>
        <v>0</v>
      </c>
      <c r="BW119">
        <f t="shared" si="507"/>
        <v>3378.2671428571425</v>
      </c>
      <c r="BX119">
        <f t="shared" si="508"/>
        <v>2413097.8571428573</v>
      </c>
      <c r="BY119">
        <f t="shared" si="509"/>
        <v>0</v>
      </c>
      <c r="BZ119">
        <f t="shared" si="510"/>
        <v>7477.0057142857158</v>
      </c>
      <c r="CA119" s="10">
        <f t="shared" si="511"/>
        <v>1366193.142857143</v>
      </c>
    </row>
    <row r="120" spans="55:79" x14ac:dyDescent="0.2">
      <c r="BC120" s="11">
        <f t="shared" si="319"/>
        <v>43946</v>
      </c>
      <c r="BD120">
        <f t="shared" si="488"/>
        <v>0</v>
      </c>
      <c r="BE120">
        <f t="shared" si="489"/>
        <v>159.8014285714286</v>
      </c>
      <c r="BF120">
        <f t="shared" si="490"/>
        <v>5979.1428571428569</v>
      </c>
      <c r="BG120">
        <f t="shared" si="491"/>
        <v>0</v>
      </c>
      <c r="BH120">
        <f t="shared" si="492"/>
        <v>3862.7428571428577</v>
      </c>
      <c r="BI120">
        <f t="shared" si="493"/>
        <v>579870.71428571432</v>
      </c>
      <c r="BJ120">
        <f t="shared" si="494"/>
        <v>0</v>
      </c>
      <c r="BK120">
        <f t="shared" si="495"/>
        <v>0</v>
      </c>
      <c r="BL120">
        <f t="shared" si="496"/>
        <v>0</v>
      </c>
      <c r="BM120">
        <f t="shared" si="497"/>
        <v>0.14285714285714285</v>
      </c>
      <c r="BN120">
        <f t="shared" si="498"/>
        <v>5974.4414285714292</v>
      </c>
      <c r="BO120">
        <f t="shared" si="499"/>
        <v>672565.42857142852</v>
      </c>
      <c r="BP120">
        <f t="shared" si="500"/>
        <v>0</v>
      </c>
      <c r="BQ120">
        <f t="shared" si="501"/>
        <v>529.73142857142852</v>
      </c>
      <c r="BR120">
        <f t="shared" si="502"/>
        <v>64231.571428571428</v>
      </c>
      <c r="BS120">
        <f t="shared" si="503"/>
        <v>0</v>
      </c>
      <c r="BT120">
        <f t="shared" si="504"/>
        <v>1524.1542857142856</v>
      </c>
      <c r="BU120">
        <f t="shared" si="505"/>
        <v>912698.85714285716</v>
      </c>
      <c r="BV120">
        <f t="shared" si="506"/>
        <v>0</v>
      </c>
      <c r="BW120">
        <f t="shared" si="507"/>
        <v>3378.2671428571425</v>
      </c>
      <c r="BX120">
        <f t="shared" si="508"/>
        <v>2413097.8571428573</v>
      </c>
      <c r="BY120">
        <f t="shared" si="509"/>
        <v>0</v>
      </c>
      <c r="BZ120">
        <f t="shared" si="510"/>
        <v>7477.0057142857158</v>
      </c>
      <c r="CA120" s="10">
        <f t="shared" si="511"/>
        <v>1366193.142857143</v>
      </c>
    </row>
    <row r="121" spans="55:79" x14ac:dyDescent="0.2">
      <c r="BC121" s="11">
        <f t="shared" si="319"/>
        <v>43947</v>
      </c>
      <c r="BD121">
        <f t="shared" si="488"/>
        <v>0</v>
      </c>
      <c r="BE121">
        <f t="shared" si="489"/>
        <v>159.8014285714286</v>
      </c>
      <c r="BF121">
        <f t="shared" si="490"/>
        <v>5979.1428571428569</v>
      </c>
      <c r="BG121">
        <f t="shared" si="491"/>
        <v>0</v>
      </c>
      <c r="BH121">
        <f t="shared" si="492"/>
        <v>3862.7428571428577</v>
      </c>
      <c r="BI121">
        <f t="shared" si="493"/>
        <v>579870.71428571432</v>
      </c>
      <c r="BJ121">
        <f t="shared" si="494"/>
        <v>0</v>
      </c>
      <c r="BK121">
        <f t="shared" si="495"/>
        <v>0</v>
      </c>
      <c r="BL121">
        <f t="shared" si="496"/>
        <v>0</v>
      </c>
      <c r="BM121">
        <f t="shared" si="497"/>
        <v>0.14285714285714285</v>
      </c>
      <c r="BN121">
        <f t="shared" si="498"/>
        <v>5974.4414285714292</v>
      </c>
      <c r="BO121">
        <f t="shared" si="499"/>
        <v>672565.42857142852</v>
      </c>
      <c r="BP121">
        <f t="shared" si="500"/>
        <v>0</v>
      </c>
      <c r="BQ121">
        <f t="shared" si="501"/>
        <v>529.73142857142852</v>
      </c>
      <c r="BR121">
        <f t="shared" si="502"/>
        <v>64231.571428571428</v>
      </c>
      <c r="BS121">
        <f t="shared" si="503"/>
        <v>0</v>
      </c>
      <c r="BT121">
        <f t="shared" si="504"/>
        <v>1524.1542857142856</v>
      </c>
      <c r="BU121">
        <f t="shared" si="505"/>
        <v>912698.85714285716</v>
      </c>
      <c r="BV121">
        <f t="shared" si="506"/>
        <v>0</v>
      </c>
      <c r="BW121">
        <f t="shared" si="507"/>
        <v>3378.2671428571425</v>
      </c>
      <c r="BX121">
        <f t="shared" si="508"/>
        <v>2413097.8571428573</v>
      </c>
      <c r="BY121">
        <f t="shared" si="509"/>
        <v>0</v>
      </c>
      <c r="BZ121">
        <f t="shared" si="510"/>
        <v>7477.0057142857158</v>
      </c>
      <c r="CA121" s="10">
        <f t="shared" si="511"/>
        <v>1366193.142857143</v>
      </c>
    </row>
    <row r="122" spans="55:79" x14ac:dyDescent="0.2">
      <c r="BC122" s="11">
        <f t="shared" si="319"/>
        <v>43948</v>
      </c>
      <c r="BD122">
        <f t="shared" si="488"/>
        <v>0</v>
      </c>
      <c r="BE122">
        <f t="shared" si="489"/>
        <v>159.8014285714286</v>
      </c>
      <c r="BF122">
        <f t="shared" si="490"/>
        <v>5979.1428571428569</v>
      </c>
      <c r="BG122">
        <f t="shared" si="491"/>
        <v>0</v>
      </c>
      <c r="BH122">
        <f t="shared" si="492"/>
        <v>3862.7428571428577</v>
      </c>
      <c r="BI122">
        <f t="shared" si="493"/>
        <v>579870.71428571432</v>
      </c>
      <c r="BJ122">
        <f t="shared" si="494"/>
        <v>0</v>
      </c>
      <c r="BK122">
        <f t="shared" si="495"/>
        <v>0</v>
      </c>
      <c r="BL122">
        <f t="shared" si="496"/>
        <v>0</v>
      </c>
      <c r="BM122">
        <f t="shared" si="497"/>
        <v>0.14285714285714285</v>
      </c>
      <c r="BN122">
        <f t="shared" si="498"/>
        <v>5974.4414285714292</v>
      </c>
      <c r="BO122">
        <f t="shared" si="499"/>
        <v>672565.42857142852</v>
      </c>
      <c r="BP122">
        <f t="shared" si="500"/>
        <v>0</v>
      </c>
      <c r="BQ122">
        <f t="shared" si="501"/>
        <v>529.73142857142852</v>
      </c>
      <c r="BR122">
        <f t="shared" si="502"/>
        <v>64231.571428571428</v>
      </c>
      <c r="BS122">
        <f t="shared" si="503"/>
        <v>0</v>
      </c>
      <c r="BT122">
        <f t="shared" si="504"/>
        <v>1524.1542857142856</v>
      </c>
      <c r="BU122">
        <f t="shared" si="505"/>
        <v>912698.85714285716</v>
      </c>
      <c r="BV122">
        <f t="shared" si="506"/>
        <v>0</v>
      </c>
      <c r="BW122">
        <f t="shared" si="507"/>
        <v>3378.2671428571425</v>
      </c>
      <c r="BX122">
        <f t="shared" si="508"/>
        <v>2413097.8571428573</v>
      </c>
      <c r="BY122">
        <f t="shared" si="509"/>
        <v>0</v>
      </c>
      <c r="BZ122">
        <f t="shared" si="510"/>
        <v>7477.0057142857158</v>
      </c>
      <c r="CA122" s="10">
        <f t="shared" si="511"/>
        <v>1366193.142857143</v>
      </c>
    </row>
    <row r="123" spans="55:79" x14ac:dyDescent="0.2">
      <c r="BC123" s="11">
        <f t="shared" si="319"/>
        <v>43949</v>
      </c>
      <c r="BD123">
        <f t="shared" si="488"/>
        <v>0</v>
      </c>
      <c r="BE123">
        <f t="shared" si="489"/>
        <v>159.8014285714286</v>
      </c>
      <c r="BF123">
        <f t="shared" si="490"/>
        <v>5979.1428571428569</v>
      </c>
      <c r="BG123">
        <f t="shared" si="491"/>
        <v>0</v>
      </c>
      <c r="BH123">
        <f t="shared" si="492"/>
        <v>3862.7428571428577</v>
      </c>
      <c r="BI123">
        <f t="shared" si="493"/>
        <v>579870.71428571432</v>
      </c>
      <c r="BJ123">
        <f t="shared" si="494"/>
        <v>0</v>
      </c>
      <c r="BK123">
        <f t="shared" si="495"/>
        <v>0</v>
      </c>
      <c r="BL123">
        <f t="shared" si="496"/>
        <v>0</v>
      </c>
      <c r="BM123">
        <f t="shared" si="497"/>
        <v>0.14285714285714285</v>
      </c>
      <c r="BN123">
        <f t="shared" si="498"/>
        <v>5974.4414285714292</v>
      </c>
      <c r="BO123">
        <f t="shared" si="499"/>
        <v>672565.42857142852</v>
      </c>
      <c r="BP123">
        <f t="shared" si="500"/>
        <v>0</v>
      </c>
      <c r="BQ123">
        <f t="shared" si="501"/>
        <v>529.73142857142852</v>
      </c>
      <c r="BR123">
        <f t="shared" si="502"/>
        <v>64231.571428571428</v>
      </c>
      <c r="BS123">
        <f t="shared" si="503"/>
        <v>0</v>
      </c>
      <c r="BT123">
        <f t="shared" si="504"/>
        <v>1524.1542857142856</v>
      </c>
      <c r="BU123">
        <f t="shared" si="505"/>
        <v>912698.85714285716</v>
      </c>
      <c r="BV123">
        <f t="shared" si="506"/>
        <v>0</v>
      </c>
      <c r="BW123">
        <f t="shared" si="507"/>
        <v>3378.2671428571425</v>
      </c>
      <c r="BX123">
        <f t="shared" si="508"/>
        <v>2413097.8571428573</v>
      </c>
      <c r="BY123">
        <f t="shared" si="509"/>
        <v>0</v>
      </c>
      <c r="BZ123">
        <f t="shared" si="510"/>
        <v>7477.0057142857158</v>
      </c>
      <c r="CA123" s="10">
        <f t="shared" si="511"/>
        <v>1366193.142857143</v>
      </c>
    </row>
    <row r="124" spans="55:79" x14ac:dyDescent="0.2">
      <c r="BC124" s="11">
        <f t="shared" si="319"/>
        <v>43950</v>
      </c>
      <c r="BD124">
        <f t="shared" si="320"/>
        <v>0</v>
      </c>
      <c r="BE124">
        <f t="shared" si="345"/>
        <v>121.25999999999999</v>
      </c>
      <c r="BF124">
        <f t="shared" si="346"/>
        <v>6655.8571428571431</v>
      </c>
      <c r="BG124">
        <f t="shared" si="347"/>
        <v>0</v>
      </c>
      <c r="BH124">
        <f t="shared" si="348"/>
        <v>3660.1828571428582</v>
      </c>
      <c r="BI124">
        <f t="shared" si="349"/>
        <v>639365.71428571432</v>
      </c>
      <c r="BJ124">
        <f t="shared" si="350"/>
        <v>0</v>
      </c>
      <c r="BK124">
        <f t="shared" si="351"/>
        <v>0</v>
      </c>
      <c r="BL124">
        <f t="shared" si="352"/>
        <v>0</v>
      </c>
      <c r="BM124">
        <f t="shared" si="353"/>
        <v>0.14285714285714285</v>
      </c>
      <c r="BN124">
        <f t="shared" si="354"/>
        <v>9954.062857142857</v>
      </c>
      <c r="BO124">
        <f t="shared" si="355"/>
        <v>1180918.5714285714</v>
      </c>
      <c r="BP124">
        <f t="shared" si="356"/>
        <v>0</v>
      </c>
      <c r="BQ124">
        <f t="shared" si="357"/>
        <v>731.48000000000013</v>
      </c>
      <c r="BR124">
        <f t="shared" si="358"/>
        <v>74621.428571428565</v>
      </c>
      <c r="BS124">
        <f t="shared" si="359"/>
        <v>0</v>
      </c>
      <c r="BT124">
        <f t="shared" si="360"/>
        <v>1958.2028571428571</v>
      </c>
      <c r="BU124">
        <f t="shared" si="361"/>
        <v>1172574.142857143</v>
      </c>
      <c r="BV124">
        <f t="shared" si="362"/>
        <v>0</v>
      </c>
      <c r="BW124">
        <f t="shared" si="363"/>
        <v>3589.8871428571429</v>
      </c>
      <c r="BX124">
        <f t="shared" si="364"/>
        <v>2564197.1428571427</v>
      </c>
      <c r="BY124">
        <f t="shared" si="365"/>
        <v>0</v>
      </c>
      <c r="BZ124">
        <f t="shared" si="366"/>
        <v>5626.9785714285708</v>
      </c>
      <c r="CA124" s="10">
        <f t="shared" si="367"/>
        <v>1231916</v>
      </c>
    </row>
    <row r="125" spans="55:79" x14ac:dyDescent="0.2">
      <c r="BC125" s="11">
        <f t="shared" si="319"/>
        <v>43951</v>
      </c>
      <c r="BD125">
        <f t="shared" ref="BD125:BD130" si="512">BD124</f>
        <v>0</v>
      </c>
      <c r="BE125">
        <f t="shared" ref="BE125:BE130" si="513">BE124</f>
        <v>121.25999999999999</v>
      </c>
      <c r="BF125">
        <f t="shared" ref="BF125:BF130" si="514">BF124</f>
        <v>6655.8571428571431</v>
      </c>
      <c r="BG125">
        <f t="shared" ref="BG125:BG130" si="515">BG124</f>
        <v>0</v>
      </c>
      <c r="BH125">
        <f t="shared" ref="BH125:BH130" si="516">BH124</f>
        <v>3660.1828571428582</v>
      </c>
      <c r="BI125">
        <f t="shared" ref="BI125:BI130" si="517">BI124</f>
        <v>639365.71428571432</v>
      </c>
      <c r="BJ125">
        <f t="shared" ref="BJ125:BJ130" si="518">BJ124</f>
        <v>0</v>
      </c>
      <c r="BK125">
        <f t="shared" ref="BK125:BK130" si="519">BK124</f>
        <v>0</v>
      </c>
      <c r="BL125">
        <f t="shared" ref="BL125:BL130" si="520">BL124</f>
        <v>0</v>
      </c>
      <c r="BM125">
        <f t="shared" ref="BM125:BM130" si="521">BM124</f>
        <v>0.14285714285714285</v>
      </c>
      <c r="BN125">
        <f t="shared" ref="BN125:BN130" si="522">BN124</f>
        <v>9954.062857142857</v>
      </c>
      <c r="BO125">
        <f t="shared" ref="BO125:BO130" si="523">BO124</f>
        <v>1180918.5714285714</v>
      </c>
      <c r="BP125">
        <f t="shared" ref="BP125:BP130" si="524">BP124</f>
        <v>0</v>
      </c>
      <c r="BQ125">
        <f t="shared" ref="BQ125:BQ130" si="525">BQ124</f>
        <v>731.48000000000013</v>
      </c>
      <c r="BR125">
        <f t="shared" ref="BR125:BR130" si="526">BR124</f>
        <v>74621.428571428565</v>
      </c>
      <c r="BS125">
        <f t="shared" ref="BS125:BS130" si="527">BS124</f>
        <v>0</v>
      </c>
      <c r="BT125">
        <f t="shared" ref="BT125:BT130" si="528">BT124</f>
        <v>1958.2028571428571</v>
      </c>
      <c r="BU125">
        <f t="shared" ref="BU125:BU130" si="529">BU124</f>
        <v>1172574.142857143</v>
      </c>
      <c r="BV125">
        <f t="shared" ref="BV125:BV130" si="530">BV124</f>
        <v>0</v>
      </c>
      <c r="BW125">
        <f t="shared" ref="BW125:BW130" si="531">BW124</f>
        <v>3589.8871428571429</v>
      </c>
      <c r="BX125">
        <f t="shared" ref="BX125:BX130" si="532">BX124</f>
        <v>2564197.1428571427</v>
      </c>
      <c r="BY125">
        <f t="shared" ref="BY125:BY130" si="533">BY124</f>
        <v>0</v>
      </c>
      <c r="BZ125">
        <f t="shared" ref="BZ125:BZ130" si="534">BZ124</f>
        <v>5626.9785714285708</v>
      </c>
      <c r="CA125" s="10">
        <f t="shared" ref="CA125:CA130" si="535">CA124</f>
        <v>1231916</v>
      </c>
    </row>
    <row r="126" spans="55:79" x14ac:dyDescent="0.2">
      <c r="BC126" s="11">
        <f t="shared" si="319"/>
        <v>43952</v>
      </c>
      <c r="BD126">
        <f t="shared" si="512"/>
        <v>0</v>
      </c>
      <c r="BE126">
        <f t="shared" si="513"/>
        <v>121.25999999999999</v>
      </c>
      <c r="BF126">
        <f t="shared" si="514"/>
        <v>6655.8571428571431</v>
      </c>
      <c r="BG126">
        <f t="shared" si="515"/>
        <v>0</v>
      </c>
      <c r="BH126">
        <f t="shared" si="516"/>
        <v>3660.1828571428582</v>
      </c>
      <c r="BI126">
        <f t="shared" si="517"/>
        <v>639365.71428571432</v>
      </c>
      <c r="BJ126">
        <f t="shared" si="518"/>
        <v>0</v>
      </c>
      <c r="BK126">
        <f t="shared" si="519"/>
        <v>0</v>
      </c>
      <c r="BL126">
        <f t="shared" si="520"/>
        <v>0</v>
      </c>
      <c r="BM126">
        <f t="shared" si="521"/>
        <v>0.14285714285714285</v>
      </c>
      <c r="BN126">
        <f t="shared" si="522"/>
        <v>9954.062857142857</v>
      </c>
      <c r="BO126">
        <f t="shared" si="523"/>
        <v>1180918.5714285714</v>
      </c>
      <c r="BP126">
        <f t="shared" si="524"/>
        <v>0</v>
      </c>
      <c r="BQ126">
        <f t="shared" si="525"/>
        <v>731.48000000000013</v>
      </c>
      <c r="BR126">
        <f t="shared" si="526"/>
        <v>74621.428571428565</v>
      </c>
      <c r="BS126">
        <f t="shared" si="527"/>
        <v>0</v>
      </c>
      <c r="BT126">
        <f t="shared" si="528"/>
        <v>1958.2028571428571</v>
      </c>
      <c r="BU126">
        <f t="shared" si="529"/>
        <v>1172574.142857143</v>
      </c>
      <c r="BV126">
        <f t="shared" si="530"/>
        <v>0</v>
      </c>
      <c r="BW126">
        <f t="shared" si="531"/>
        <v>3589.8871428571429</v>
      </c>
      <c r="BX126">
        <f t="shared" si="532"/>
        <v>2564197.1428571427</v>
      </c>
      <c r="BY126">
        <f t="shared" si="533"/>
        <v>0</v>
      </c>
      <c r="BZ126">
        <f t="shared" si="534"/>
        <v>5626.9785714285708</v>
      </c>
      <c r="CA126" s="10">
        <f t="shared" si="535"/>
        <v>1231916</v>
      </c>
    </row>
    <row r="127" spans="55:79" x14ac:dyDescent="0.2">
      <c r="BC127" s="11">
        <f t="shared" si="319"/>
        <v>43953</v>
      </c>
      <c r="BD127">
        <f t="shared" si="512"/>
        <v>0</v>
      </c>
      <c r="BE127">
        <f t="shared" si="513"/>
        <v>121.25999999999999</v>
      </c>
      <c r="BF127">
        <f t="shared" si="514"/>
        <v>6655.8571428571431</v>
      </c>
      <c r="BG127">
        <f t="shared" si="515"/>
        <v>0</v>
      </c>
      <c r="BH127">
        <f t="shared" si="516"/>
        <v>3660.1828571428582</v>
      </c>
      <c r="BI127">
        <f t="shared" si="517"/>
        <v>639365.71428571432</v>
      </c>
      <c r="BJ127">
        <f t="shared" si="518"/>
        <v>0</v>
      </c>
      <c r="BK127">
        <f t="shared" si="519"/>
        <v>0</v>
      </c>
      <c r="BL127">
        <f t="shared" si="520"/>
        <v>0</v>
      </c>
      <c r="BM127">
        <f t="shared" si="521"/>
        <v>0.14285714285714285</v>
      </c>
      <c r="BN127">
        <f t="shared" si="522"/>
        <v>9954.062857142857</v>
      </c>
      <c r="BO127">
        <f t="shared" si="523"/>
        <v>1180918.5714285714</v>
      </c>
      <c r="BP127">
        <f t="shared" si="524"/>
        <v>0</v>
      </c>
      <c r="BQ127">
        <f t="shared" si="525"/>
        <v>731.48000000000013</v>
      </c>
      <c r="BR127">
        <f t="shared" si="526"/>
        <v>74621.428571428565</v>
      </c>
      <c r="BS127">
        <f t="shared" si="527"/>
        <v>0</v>
      </c>
      <c r="BT127">
        <f t="shared" si="528"/>
        <v>1958.2028571428571</v>
      </c>
      <c r="BU127">
        <f t="shared" si="529"/>
        <v>1172574.142857143</v>
      </c>
      <c r="BV127">
        <f t="shared" si="530"/>
        <v>0</v>
      </c>
      <c r="BW127">
        <f t="shared" si="531"/>
        <v>3589.8871428571429</v>
      </c>
      <c r="BX127">
        <f t="shared" si="532"/>
        <v>2564197.1428571427</v>
      </c>
      <c r="BY127">
        <f t="shared" si="533"/>
        <v>0</v>
      </c>
      <c r="BZ127">
        <f t="shared" si="534"/>
        <v>5626.9785714285708</v>
      </c>
      <c r="CA127" s="10">
        <f t="shared" si="535"/>
        <v>1231916</v>
      </c>
    </row>
    <row r="128" spans="55:79" x14ac:dyDescent="0.2">
      <c r="BC128" s="11">
        <f t="shared" si="319"/>
        <v>43954</v>
      </c>
      <c r="BD128">
        <f t="shared" si="512"/>
        <v>0</v>
      </c>
      <c r="BE128">
        <f t="shared" si="513"/>
        <v>121.25999999999999</v>
      </c>
      <c r="BF128">
        <f t="shared" si="514"/>
        <v>6655.8571428571431</v>
      </c>
      <c r="BG128">
        <f t="shared" si="515"/>
        <v>0</v>
      </c>
      <c r="BH128">
        <f t="shared" si="516"/>
        <v>3660.1828571428582</v>
      </c>
      <c r="BI128">
        <f t="shared" si="517"/>
        <v>639365.71428571432</v>
      </c>
      <c r="BJ128">
        <f t="shared" si="518"/>
        <v>0</v>
      </c>
      <c r="BK128">
        <f t="shared" si="519"/>
        <v>0</v>
      </c>
      <c r="BL128">
        <f t="shared" si="520"/>
        <v>0</v>
      </c>
      <c r="BM128">
        <f t="shared" si="521"/>
        <v>0.14285714285714285</v>
      </c>
      <c r="BN128">
        <f t="shared" si="522"/>
        <v>9954.062857142857</v>
      </c>
      <c r="BO128">
        <f t="shared" si="523"/>
        <v>1180918.5714285714</v>
      </c>
      <c r="BP128">
        <f t="shared" si="524"/>
        <v>0</v>
      </c>
      <c r="BQ128">
        <f t="shared" si="525"/>
        <v>731.48000000000013</v>
      </c>
      <c r="BR128">
        <f t="shared" si="526"/>
        <v>74621.428571428565</v>
      </c>
      <c r="BS128">
        <f t="shared" si="527"/>
        <v>0</v>
      </c>
      <c r="BT128">
        <f t="shared" si="528"/>
        <v>1958.2028571428571</v>
      </c>
      <c r="BU128">
        <f t="shared" si="529"/>
        <v>1172574.142857143</v>
      </c>
      <c r="BV128">
        <f t="shared" si="530"/>
        <v>0</v>
      </c>
      <c r="BW128">
        <f t="shared" si="531"/>
        <v>3589.8871428571429</v>
      </c>
      <c r="BX128">
        <f t="shared" si="532"/>
        <v>2564197.1428571427</v>
      </c>
      <c r="BY128">
        <f t="shared" si="533"/>
        <v>0</v>
      </c>
      <c r="BZ128">
        <f t="shared" si="534"/>
        <v>5626.9785714285708</v>
      </c>
      <c r="CA128" s="10">
        <f t="shared" si="535"/>
        <v>1231916</v>
      </c>
    </row>
    <row r="129" spans="55:79" x14ac:dyDescent="0.2">
      <c r="BC129" s="11">
        <f t="shared" si="319"/>
        <v>43955</v>
      </c>
      <c r="BD129">
        <f t="shared" si="512"/>
        <v>0</v>
      </c>
      <c r="BE129">
        <f t="shared" si="513"/>
        <v>121.25999999999999</v>
      </c>
      <c r="BF129">
        <f t="shared" si="514"/>
        <v>6655.8571428571431</v>
      </c>
      <c r="BG129">
        <f t="shared" si="515"/>
        <v>0</v>
      </c>
      <c r="BH129">
        <f t="shared" si="516"/>
        <v>3660.1828571428582</v>
      </c>
      <c r="BI129">
        <f t="shared" si="517"/>
        <v>639365.71428571432</v>
      </c>
      <c r="BJ129">
        <f t="shared" si="518"/>
        <v>0</v>
      </c>
      <c r="BK129">
        <f t="shared" si="519"/>
        <v>0</v>
      </c>
      <c r="BL129">
        <f t="shared" si="520"/>
        <v>0</v>
      </c>
      <c r="BM129">
        <f t="shared" si="521"/>
        <v>0.14285714285714285</v>
      </c>
      <c r="BN129">
        <f t="shared" si="522"/>
        <v>9954.062857142857</v>
      </c>
      <c r="BO129">
        <f t="shared" si="523"/>
        <v>1180918.5714285714</v>
      </c>
      <c r="BP129">
        <f t="shared" si="524"/>
        <v>0</v>
      </c>
      <c r="BQ129">
        <f t="shared" si="525"/>
        <v>731.48000000000013</v>
      </c>
      <c r="BR129">
        <f t="shared" si="526"/>
        <v>74621.428571428565</v>
      </c>
      <c r="BS129">
        <f t="shared" si="527"/>
        <v>0</v>
      </c>
      <c r="BT129">
        <f t="shared" si="528"/>
        <v>1958.2028571428571</v>
      </c>
      <c r="BU129">
        <f t="shared" si="529"/>
        <v>1172574.142857143</v>
      </c>
      <c r="BV129">
        <f t="shared" si="530"/>
        <v>0</v>
      </c>
      <c r="BW129">
        <f t="shared" si="531"/>
        <v>3589.8871428571429</v>
      </c>
      <c r="BX129">
        <f t="shared" si="532"/>
        <v>2564197.1428571427</v>
      </c>
      <c r="BY129">
        <f t="shared" si="533"/>
        <v>0</v>
      </c>
      <c r="BZ129">
        <f t="shared" si="534"/>
        <v>5626.9785714285708</v>
      </c>
      <c r="CA129" s="10">
        <f t="shared" si="535"/>
        <v>1231916</v>
      </c>
    </row>
    <row r="130" spans="55:79" x14ac:dyDescent="0.2">
      <c r="BC130" s="11">
        <f t="shared" si="319"/>
        <v>43956</v>
      </c>
      <c r="BD130">
        <f t="shared" si="512"/>
        <v>0</v>
      </c>
      <c r="BE130">
        <f t="shared" si="513"/>
        <v>121.25999999999999</v>
      </c>
      <c r="BF130">
        <f t="shared" si="514"/>
        <v>6655.8571428571431</v>
      </c>
      <c r="BG130">
        <f t="shared" si="515"/>
        <v>0</v>
      </c>
      <c r="BH130">
        <f t="shared" si="516"/>
        <v>3660.1828571428582</v>
      </c>
      <c r="BI130">
        <f t="shared" si="517"/>
        <v>639365.71428571432</v>
      </c>
      <c r="BJ130">
        <f t="shared" si="518"/>
        <v>0</v>
      </c>
      <c r="BK130">
        <f t="shared" si="519"/>
        <v>0</v>
      </c>
      <c r="BL130">
        <f t="shared" si="520"/>
        <v>0</v>
      </c>
      <c r="BM130">
        <f t="shared" si="521"/>
        <v>0.14285714285714285</v>
      </c>
      <c r="BN130">
        <f t="shared" si="522"/>
        <v>9954.062857142857</v>
      </c>
      <c r="BO130">
        <f t="shared" si="523"/>
        <v>1180918.5714285714</v>
      </c>
      <c r="BP130">
        <f t="shared" si="524"/>
        <v>0</v>
      </c>
      <c r="BQ130">
        <f t="shared" si="525"/>
        <v>731.48000000000013</v>
      </c>
      <c r="BR130">
        <f t="shared" si="526"/>
        <v>74621.428571428565</v>
      </c>
      <c r="BS130">
        <f t="shared" si="527"/>
        <v>0</v>
      </c>
      <c r="BT130">
        <f t="shared" si="528"/>
        <v>1958.2028571428571</v>
      </c>
      <c r="BU130">
        <f t="shared" si="529"/>
        <v>1172574.142857143</v>
      </c>
      <c r="BV130">
        <f t="shared" si="530"/>
        <v>0</v>
      </c>
      <c r="BW130">
        <f t="shared" si="531"/>
        <v>3589.8871428571429</v>
      </c>
      <c r="BX130">
        <f t="shared" si="532"/>
        <v>2564197.1428571427</v>
      </c>
      <c r="BY130">
        <f t="shared" si="533"/>
        <v>0</v>
      </c>
      <c r="BZ130">
        <f t="shared" si="534"/>
        <v>5626.9785714285708</v>
      </c>
      <c r="CA130" s="10">
        <f t="shared" si="535"/>
        <v>1231916</v>
      </c>
    </row>
    <row r="131" spans="55:79" x14ac:dyDescent="0.2">
      <c r="BC131" s="11">
        <f t="shared" si="319"/>
        <v>43957</v>
      </c>
      <c r="BD131">
        <f t="shared" si="320"/>
        <v>0</v>
      </c>
      <c r="BE131">
        <f t="shared" si="345"/>
        <v>15.912857142857144</v>
      </c>
      <c r="BF131">
        <f t="shared" si="346"/>
        <v>643.28571428571433</v>
      </c>
      <c r="BG131">
        <f t="shared" si="347"/>
        <v>0</v>
      </c>
      <c r="BH131">
        <f t="shared" si="348"/>
        <v>4161.8885714285716</v>
      </c>
      <c r="BI131">
        <f t="shared" si="349"/>
        <v>666492.71428571432</v>
      </c>
      <c r="BJ131">
        <f t="shared" si="350"/>
        <v>0</v>
      </c>
      <c r="BK131">
        <f t="shared" si="351"/>
        <v>0</v>
      </c>
      <c r="BL131">
        <f t="shared" si="352"/>
        <v>0</v>
      </c>
      <c r="BM131">
        <f t="shared" si="353"/>
        <v>0.14285714285714285</v>
      </c>
      <c r="BN131">
        <f t="shared" si="354"/>
        <v>12397.811428571427</v>
      </c>
      <c r="BO131">
        <f t="shared" si="355"/>
        <v>1252857.2857142857</v>
      </c>
      <c r="BP131">
        <f t="shared" si="356"/>
        <v>0</v>
      </c>
      <c r="BQ131">
        <f t="shared" si="357"/>
        <v>882.90285714285733</v>
      </c>
      <c r="BR131">
        <f t="shared" si="358"/>
        <v>103524.85714285714</v>
      </c>
      <c r="BS131">
        <f t="shared" si="359"/>
        <v>0</v>
      </c>
      <c r="BT131">
        <f t="shared" si="360"/>
        <v>1722.8585714285712</v>
      </c>
      <c r="BU131">
        <f t="shared" si="361"/>
        <v>844581.71428571432</v>
      </c>
      <c r="BV131">
        <f t="shared" si="362"/>
        <v>0</v>
      </c>
      <c r="BW131">
        <f t="shared" si="363"/>
        <v>1650.9757142857143</v>
      </c>
      <c r="BX131">
        <f t="shared" si="364"/>
        <v>1179268.2857142857</v>
      </c>
      <c r="BY131">
        <f t="shared" si="365"/>
        <v>0</v>
      </c>
      <c r="BZ131">
        <f t="shared" si="366"/>
        <v>6798.965714285715</v>
      </c>
      <c r="CA131" s="10">
        <f t="shared" si="367"/>
        <v>1165060.5714285714</v>
      </c>
    </row>
    <row r="132" spans="55:79" x14ac:dyDescent="0.2">
      <c r="BC132" s="11">
        <f t="shared" si="319"/>
        <v>43958</v>
      </c>
      <c r="BD132">
        <f t="shared" ref="BD132:BD137" si="536">BD131</f>
        <v>0</v>
      </c>
      <c r="BE132">
        <f t="shared" ref="BE132:BE137" si="537">BE131</f>
        <v>15.912857142857144</v>
      </c>
      <c r="BF132">
        <f t="shared" ref="BF132:BF137" si="538">BF131</f>
        <v>643.28571428571433</v>
      </c>
      <c r="BG132">
        <f t="shared" ref="BG132:BG137" si="539">BG131</f>
        <v>0</v>
      </c>
      <c r="BH132">
        <f t="shared" ref="BH132:BH137" si="540">BH131</f>
        <v>4161.8885714285716</v>
      </c>
      <c r="BI132">
        <f t="shared" ref="BI132:BI137" si="541">BI131</f>
        <v>666492.71428571432</v>
      </c>
      <c r="BJ132">
        <f t="shared" ref="BJ132:BJ137" si="542">BJ131</f>
        <v>0</v>
      </c>
      <c r="BK132">
        <f t="shared" ref="BK132:BK137" si="543">BK131</f>
        <v>0</v>
      </c>
      <c r="BL132">
        <f t="shared" ref="BL132:BL137" si="544">BL131</f>
        <v>0</v>
      </c>
      <c r="BM132">
        <f t="shared" ref="BM132:BM137" si="545">BM131</f>
        <v>0.14285714285714285</v>
      </c>
      <c r="BN132">
        <f t="shared" ref="BN132:BN137" si="546">BN131</f>
        <v>12397.811428571427</v>
      </c>
      <c r="BO132">
        <f t="shared" ref="BO132:BO137" si="547">BO131</f>
        <v>1252857.2857142857</v>
      </c>
      <c r="BP132">
        <f t="shared" ref="BP132:BP137" si="548">BP131</f>
        <v>0</v>
      </c>
      <c r="BQ132">
        <f t="shared" ref="BQ132:BQ137" si="549">BQ131</f>
        <v>882.90285714285733</v>
      </c>
      <c r="BR132">
        <f t="shared" ref="BR132:BR137" si="550">BR131</f>
        <v>103524.85714285714</v>
      </c>
      <c r="BS132">
        <f t="shared" ref="BS132:BS137" si="551">BS131</f>
        <v>0</v>
      </c>
      <c r="BT132">
        <f t="shared" ref="BT132:BT137" si="552">BT131</f>
        <v>1722.8585714285712</v>
      </c>
      <c r="BU132">
        <f t="shared" ref="BU132:BU137" si="553">BU131</f>
        <v>844581.71428571432</v>
      </c>
      <c r="BV132">
        <f t="shared" ref="BV132:BV137" si="554">BV131</f>
        <v>0</v>
      </c>
      <c r="BW132">
        <f t="shared" ref="BW132:BW137" si="555">BW131</f>
        <v>1650.9757142857143</v>
      </c>
      <c r="BX132">
        <f t="shared" ref="BX132:BX137" si="556">BX131</f>
        <v>1179268.2857142857</v>
      </c>
      <c r="BY132">
        <f t="shared" ref="BY132:BY137" si="557">BY131</f>
        <v>0</v>
      </c>
      <c r="BZ132">
        <f t="shared" ref="BZ132:BZ137" si="558">BZ131</f>
        <v>6798.965714285715</v>
      </c>
      <c r="CA132" s="10">
        <f t="shared" ref="CA132:CA137" si="559">CA131</f>
        <v>1165060.5714285714</v>
      </c>
    </row>
    <row r="133" spans="55:79" x14ac:dyDescent="0.2">
      <c r="BC133" s="11">
        <f t="shared" si="319"/>
        <v>43959</v>
      </c>
      <c r="BD133">
        <f t="shared" si="536"/>
        <v>0</v>
      </c>
      <c r="BE133">
        <f t="shared" si="537"/>
        <v>15.912857142857144</v>
      </c>
      <c r="BF133">
        <f t="shared" si="538"/>
        <v>643.28571428571433</v>
      </c>
      <c r="BG133">
        <f t="shared" si="539"/>
        <v>0</v>
      </c>
      <c r="BH133">
        <f t="shared" si="540"/>
        <v>4161.8885714285716</v>
      </c>
      <c r="BI133">
        <f t="shared" si="541"/>
        <v>666492.71428571432</v>
      </c>
      <c r="BJ133">
        <f t="shared" si="542"/>
        <v>0</v>
      </c>
      <c r="BK133">
        <f t="shared" si="543"/>
        <v>0</v>
      </c>
      <c r="BL133">
        <f t="shared" si="544"/>
        <v>0</v>
      </c>
      <c r="BM133">
        <f t="shared" si="545"/>
        <v>0.14285714285714285</v>
      </c>
      <c r="BN133">
        <f t="shared" si="546"/>
        <v>12397.811428571427</v>
      </c>
      <c r="BO133">
        <f t="shared" si="547"/>
        <v>1252857.2857142857</v>
      </c>
      <c r="BP133">
        <f t="shared" si="548"/>
        <v>0</v>
      </c>
      <c r="BQ133">
        <f t="shared" si="549"/>
        <v>882.90285714285733</v>
      </c>
      <c r="BR133">
        <f t="shared" si="550"/>
        <v>103524.85714285714</v>
      </c>
      <c r="BS133">
        <f t="shared" si="551"/>
        <v>0</v>
      </c>
      <c r="BT133">
        <f t="shared" si="552"/>
        <v>1722.8585714285712</v>
      </c>
      <c r="BU133">
        <f t="shared" si="553"/>
        <v>844581.71428571432</v>
      </c>
      <c r="BV133">
        <f t="shared" si="554"/>
        <v>0</v>
      </c>
      <c r="BW133">
        <f t="shared" si="555"/>
        <v>1650.9757142857143</v>
      </c>
      <c r="BX133">
        <f t="shared" si="556"/>
        <v>1179268.2857142857</v>
      </c>
      <c r="BY133">
        <f t="shared" si="557"/>
        <v>0</v>
      </c>
      <c r="BZ133">
        <f t="shared" si="558"/>
        <v>6798.965714285715</v>
      </c>
      <c r="CA133" s="10">
        <f t="shared" si="559"/>
        <v>1165060.5714285714</v>
      </c>
    </row>
    <row r="134" spans="55:79" x14ac:dyDescent="0.2">
      <c r="BC134" s="11">
        <f t="shared" si="319"/>
        <v>43960</v>
      </c>
      <c r="BD134">
        <f t="shared" si="536"/>
        <v>0</v>
      </c>
      <c r="BE134">
        <f t="shared" si="537"/>
        <v>15.912857142857144</v>
      </c>
      <c r="BF134">
        <f t="shared" si="538"/>
        <v>643.28571428571433</v>
      </c>
      <c r="BG134">
        <f t="shared" si="539"/>
        <v>0</v>
      </c>
      <c r="BH134">
        <f t="shared" si="540"/>
        <v>4161.8885714285716</v>
      </c>
      <c r="BI134">
        <f t="shared" si="541"/>
        <v>666492.71428571432</v>
      </c>
      <c r="BJ134">
        <f t="shared" si="542"/>
        <v>0</v>
      </c>
      <c r="BK134">
        <f t="shared" si="543"/>
        <v>0</v>
      </c>
      <c r="BL134">
        <f t="shared" si="544"/>
        <v>0</v>
      </c>
      <c r="BM134">
        <f t="shared" si="545"/>
        <v>0.14285714285714285</v>
      </c>
      <c r="BN134">
        <f t="shared" si="546"/>
        <v>12397.811428571427</v>
      </c>
      <c r="BO134">
        <f t="shared" si="547"/>
        <v>1252857.2857142857</v>
      </c>
      <c r="BP134">
        <f t="shared" si="548"/>
        <v>0</v>
      </c>
      <c r="BQ134">
        <f t="shared" si="549"/>
        <v>882.90285714285733</v>
      </c>
      <c r="BR134">
        <f t="shared" si="550"/>
        <v>103524.85714285714</v>
      </c>
      <c r="BS134">
        <f t="shared" si="551"/>
        <v>0</v>
      </c>
      <c r="BT134">
        <f t="shared" si="552"/>
        <v>1722.8585714285712</v>
      </c>
      <c r="BU134">
        <f t="shared" si="553"/>
        <v>844581.71428571432</v>
      </c>
      <c r="BV134">
        <f t="shared" si="554"/>
        <v>0</v>
      </c>
      <c r="BW134">
        <f t="shared" si="555"/>
        <v>1650.9757142857143</v>
      </c>
      <c r="BX134">
        <f t="shared" si="556"/>
        <v>1179268.2857142857</v>
      </c>
      <c r="BY134">
        <f t="shared" si="557"/>
        <v>0</v>
      </c>
      <c r="BZ134">
        <f t="shared" si="558"/>
        <v>6798.965714285715</v>
      </c>
      <c r="CA134" s="10">
        <f t="shared" si="559"/>
        <v>1165060.5714285714</v>
      </c>
    </row>
    <row r="135" spans="55:79" x14ac:dyDescent="0.2">
      <c r="BC135" s="11">
        <f t="shared" ref="BC135:BC198" si="560">BC134+1</f>
        <v>43961</v>
      </c>
      <c r="BD135">
        <f t="shared" si="536"/>
        <v>0</v>
      </c>
      <c r="BE135">
        <f t="shared" si="537"/>
        <v>15.912857142857144</v>
      </c>
      <c r="BF135">
        <f t="shared" si="538"/>
        <v>643.28571428571433</v>
      </c>
      <c r="BG135">
        <f t="shared" si="539"/>
        <v>0</v>
      </c>
      <c r="BH135">
        <f t="shared" si="540"/>
        <v>4161.8885714285716</v>
      </c>
      <c r="BI135">
        <f t="shared" si="541"/>
        <v>666492.71428571432</v>
      </c>
      <c r="BJ135">
        <f t="shared" si="542"/>
        <v>0</v>
      </c>
      <c r="BK135">
        <f t="shared" si="543"/>
        <v>0</v>
      </c>
      <c r="BL135">
        <f t="shared" si="544"/>
        <v>0</v>
      </c>
      <c r="BM135">
        <f t="shared" si="545"/>
        <v>0.14285714285714285</v>
      </c>
      <c r="BN135">
        <f t="shared" si="546"/>
        <v>12397.811428571427</v>
      </c>
      <c r="BO135">
        <f t="shared" si="547"/>
        <v>1252857.2857142857</v>
      </c>
      <c r="BP135">
        <f t="shared" si="548"/>
        <v>0</v>
      </c>
      <c r="BQ135">
        <f t="shared" si="549"/>
        <v>882.90285714285733</v>
      </c>
      <c r="BR135">
        <f t="shared" si="550"/>
        <v>103524.85714285714</v>
      </c>
      <c r="BS135">
        <f t="shared" si="551"/>
        <v>0</v>
      </c>
      <c r="BT135">
        <f t="shared" si="552"/>
        <v>1722.8585714285712</v>
      </c>
      <c r="BU135">
        <f t="shared" si="553"/>
        <v>844581.71428571432</v>
      </c>
      <c r="BV135">
        <f t="shared" si="554"/>
        <v>0</v>
      </c>
      <c r="BW135">
        <f t="shared" si="555"/>
        <v>1650.9757142857143</v>
      </c>
      <c r="BX135">
        <f t="shared" si="556"/>
        <v>1179268.2857142857</v>
      </c>
      <c r="BY135">
        <f t="shared" si="557"/>
        <v>0</v>
      </c>
      <c r="BZ135">
        <f t="shared" si="558"/>
        <v>6798.965714285715</v>
      </c>
      <c r="CA135" s="10">
        <f t="shared" si="559"/>
        <v>1165060.5714285714</v>
      </c>
    </row>
    <row r="136" spans="55:79" x14ac:dyDescent="0.2">
      <c r="BC136" s="11">
        <f t="shared" si="560"/>
        <v>43962</v>
      </c>
      <c r="BD136">
        <f t="shared" si="536"/>
        <v>0</v>
      </c>
      <c r="BE136">
        <f t="shared" si="537"/>
        <v>15.912857142857144</v>
      </c>
      <c r="BF136">
        <f t="shared" si="538"/>
        <v>643.28571428571433</v>
      </c>
      <c r="BG136">
        <f t="shared" si="539"/>
        <v>0</v>
      </c>
      <c r="BH136">
        <f t="shared" si="540"/>
        <v>4161.8885714285716</v>
      </c>
      <c r="BI136">
        <f t="shared" si="541"/>
        <v>666492.71428571432</v>
      </c>
      <c r="BJ136">
        <f t="shared" si="542"/>
        <v>0</v>
      </c>
      <c r="BK136">
        <f t="shared" si="543"/>
        <v>0</v>
      </c>
      <c r="BL136">
        <f t="shared" si="544"/>
        <v>0</v>
      </c>
      <c r="BM136">
        <f t="shared" si="545"/>
        <v>0.14285714285714285</v>
      </c>
      <c r="BN136">
        <f t="shared" si="546"/>
        <v>12397.811428571427</v>
      </c>
      <c r="BO136">
        <f t="shared" si="547"/>
        <v>1252857.2857142857</v>
      </c>
      <c r="BP136">
        <f t="shared" si="548"/>
        <v>0</v>
      </c>
      <c r="BQ136">
        <f t="shared" si="549"/>
        <v>882.90285714285733</v>
      </c>
      <c r="BR136">
        <f t="shared" si="550"/>
        <v>103524.85714285714</v>
      </c>
      <c r="BS136">
        <f t="shared" si="551"/>
        <v>0</v>
      </c>
      <c r="BT136">
        <f t="shared" si="552"/>
        <v>1722.8585714285712</v>
      </c>
      <c r="BU136">
        <f t="shared" si="553"/>
        <v>844581.71428571432</v>
      </c>
      <c r="BV136">
        <f t="shared" si="554"/>
        <v>0</v>
      </c>
      <c r="BW136">
        <f t="shared" si="555"/>
        <v>1650.9757142857143</v>
      </c>
      <c r="BX136">
        <f t="shared" si="556"/>
        <v>1179268.2857142857</v>
      </c>
      <c r="BY136">
        <f t="shared" si="557"/>
        <v>0</v>
      </c>
      <c r="BZ136">
        <f t="shared" si="558"/>
        <v>6798.965714285715</v>
      </c>
      <c r="CA136" s="10">
        <f t="shared" si="559"/>
        <v>1165060.5714285714</v>
      </c>
    </row>
    <row r="137" spans="55:79" x14ac:dyDescent="0.2">
      <c r="BC137" s="11">
        <f t="shared" si="560"/>
        <v>43963</v>
      </c>
      <c r="BD137">
        <f t="shared" si="536"/>
        <v>0</v>
      </c>
      <c r="BE137">
        <f t="shared" si="537"/>
        <v>15.912857142857144</v>
      </c>
      <c r="BF137">
        <f t="shared" si="538"/>
        <v>643.28571428571433</v>
      </c>
      <c r="BG137">
        <f t="shared" si="539"/>
        <v>0</v>
      </c>
      <c r="BH137">
        <f t="shared" si="540"/>
        <v>4161.8885714285716</v>
      </c>
      <c r="BI137">
        <f t="shared" si="541"/>
        <v>666492.71428571432</v>
      </c>
      <c r="BJ137">
        <f t="shared" si="542"/>
        <v>0</v>
      </c>
      <c r="BK137">
        <f t="shared" si="543"/>
        <v>0</v>
      </c>
      <c r="BL137">
        <f t="shared" si="544"/>
        <v>0</v>
      </c>
      <c r="BM137">
        <f t="shared" si="545"/>
        <v>0.14285714285714285</v>
      </c>
      <c r="BN137">
        <f t="shared" si="546"/>
        <v>12397.811428571427</v>
      </c>
      <c r="BO137">
        <f t="shared" si="547"/>
        <v>1252857.2857142857</v>
      </c>
      <c r="BP137">
        <f t="shared" si="548"/>
        <v>0</v>
      </c>
      <c r="BQ137">
        <f t="shared" si="549"/>
        <v>882.90285714285733</v>
      </c>
      <c r="BR137">
        <f t="shared" si="550"/>
        <v>103524.85714285714</v>
      </c>
      <c r="BS137">
        <f t="shared" si="551"/>
        <v>0</v>
      </c>
      <c r="BT137">
        <f t="shared" si="552"/>
        <v>1722.8585714285712</v>
      </c>
      <c r="BU137">
        <f t="shared" si="553"/>
        <v>844581.71428571432</v>
      </c>
      <c r="BV137">
        <f t="shared" si="554"/>
        <v>0</v>
      </c>
      <c r="BW137">
        <f t="shared" si="555"/>
        <v>1650.9757142857143</v>
      </c>
      <c r="BX137">
        <f t="shared" si="556"/>
        <v>1179268.2857142857</v>
      </c>
      <c r="BY137">
        <f t="shared" si="557"/>
        <v>0</v>
      </c>
      <c r="BZ137">
        <f t="shared" si="558"/>
        <v>6798.965714285715</v>
      </c>
      <c r="CA137" s="10">
        <f t="shared" si="559"/>
        <v>1165060.5714285714</v>
      </c>
    </row>
    <row r="138" spans="55:79" x14ac:dyDescent="0.2">
      <c r="BC138" s="11">
        <f t="shared" si="560"/>
        <v>43964</v>
      </c>
      <c r="BD138">
        <f t="shared" ref="BD138:BD194" si="561">_xlfn.XLOOKUP($BC138,$AC$5:$AC$109,AD$5:AD$109)</f>
        <v>0</v>
      </c>
      <c r="BE138">
        <f t="shared" si="345"/>
        <v>76.984285714285718</v>
      </c>
      <c r="BF138">
        <f t="shared" si="346"/>
        <v>10286.285714285714</v>
      </c>
      <c r="BG138">
        <f t="shared" si="347"/>
        <v>0</v>
      </c>
      <c r="BH138">
        <f t="shared" si="348"/>
        <v>4201.7757142857135</v>
      </c>
      <c r="BI138">
        <f t="shared" si="349"/>
        <v>694083.57142857148</v>
      </c>
      <c r="BJ138">
        <f t="shared" si="350"/>
        <v>0</v>
      </c>
      <c r="BK138">
        <f t="shared" si="351"/>
        <v>0</v>
      </c>
      <c r="BL138">
        <f t="shared" si="352"/>
        <v>0</v>
      </c>
      <c r="BM138">
        <f t="shared" si="353"/>
        <v>0.14285714285714285</v>
      </c>
      <c r="BN138">
        <f t="shared" si="354"/>
        <v>14469.441428571427</v>
      </c>
      <c r="BO138">
        <f t="shared" si="355"/>
        <v>1670257.142857143</v>
      </c>
      <c r="BP138">
        <f t="shared" si="356"/>
        <v>0</v>
      </c>
      <c r="BQ138">
        <f t="shared" si="357"/>
        <v>639.95142857142855</v>
      </c>
      <c r="BR138">
        <f t="shared" si="358"/>
        <v>76660.142857142855</v>
      </c>
      <c r="BS138">
        <f t="shared" si="359"/>
        <v>0</v>
      </c>
      <c r="BT138">
        <f t="shared" si="360"/>
        <v>323.91714285714289</v>
      </c>
      <c r="BU138">
        <f t="shared" si="361"/>
        <v>212802.71428571429</v>
      </c>
      <c r="BV138">
        <f t="shared" si="362"/>
        <v>0</v>
      </c>
      <c r="BW138">
        <f t="shared" si="363"/>
        <v>434.05571428571426</v>
      </c>
      <c r="BX138">
        <f t="shared" si="364"/>
        <v>317175.14285714284</v>
      </c>
      <c r="BY138">
        <f t="shared" si="365"/>
        <v>0</v>
      </c>
      <c r="BZ138">
        <f t="shared" si="366"/>
        <v>6196.011428571428</v>
      </c>
      <c r="CA138" s="10">
        <f t="shared" si="367"/>
        <v>854111</v>
      </c>
    </row>
    <row r="139" spans="55:79" x14ac:dyDescent="0.2">
      <c r="BC139" s="11">
        <f t="shared" si="560"/>
        <v>43965</v>
      </c>
      <c r="BD139">
        <f t="shared" ref="BD139:BD144" si="562">BD138</f>
        <v>0</v>
      </c>
      <c r="BE139">
        <f t="shared" ref="BE139:BE144" si="563">BE138</f>
        <v>76.984285714285718</v>
      </c>
      <c r="BF139">
        <f t="shared" ref="BF139:BF144" si="564">BF138</f>
        <v>10286.285714285714</v>
      </c>
      <c r="BG139">
        <f t="shared" ref="BG139:BG144" si="565">BG138</f>
        <v>0</v>
      </c>
      <c r="BH139">
        <f t="shared" ref="BH139:BH144" si="566">BH138</f>
        <v>4201.7757142857135</v>
      </c>
      <c r="BI139">
        <f t="shared" ref="BI139:BI144" si="567">BI138</f>
        <v>694083.57142857148</v>
      </c>
      <c r="BJ139">
        <f t="shared" ref="BJ139:BJ144" si="568">BJ138</f>
        <v>0</v>
      </c>
      <c r="BK139">
        <f t="shared" ref="BK139:BK144" si="569">BK138</f>
        <v>0</v>
      </c>
      <c r="BL139">
        <f t="shared" ref="BL139:BL144" si="570">BL138</f>
        <v>0</v>
      </c>
      <c r="BM139">
        <f t="shared" ref="BM139:BM144" si="571">BM138</f>
        <v>0.14285714285714285</v>
      </c>
      <c r="BN139">
        <f t="shared" ref="BN139:BN144" si="572">BN138</f>
        <v>14469.441428571427</v>
      </c>
      <c r="BO139">
        <f t="shared" ref="BO139:BO144" si="573">BO138</f>
        <v>1670257.142857143</v>
      </c>
      <c r="BP139">
        <f t="shared" ref="BP139:BP144" si="574">BP138</f>
        <v>0</v>
      </c>
      <c r="BQ139">
        <f t="shared" ref="BQ139:BQ144" si="575">BQ138</f>
        <v>639.95142857142855</v>
      </c>
      <c r="BR139">
        <f t="shared" ref="BR139:BR144" si="576">BR138</f>
        <v>76660.142857142855</v>
      </c>
      <c r="BS139">
        <f t="shared" ref="BS139:BS144" si="577">BS138</f>
        <v>0</v>
      </c>
      <c r="BT139">
        <f t="shared" ref="BT139:BT144" si="578">BT138</f>
        <v>323.91714285714289</v>
      </c>
      <c r="BU139">
        <f t="shared" ref="BU139:BU144" si="579">BU138</f>
        <v>212802.71428571429</v>
      </c>
      <c r="BV139">
        <f t="shared" ref="BV139:BV144" si="580">BV138</f>
        <v>0</v>
      </c>
      <c r="BW139">
        <f t="shared" ref="BW139:BW144" si="581">BW138</f>
        <v>434.05571428571426</v>
      </c>
      <c r="BX139">
        <f t="shared" ref="BX139:BX144" si="582">BX138</f>
        <v>317175.14285714284</v>
      </c>
      <c r="BY139">
        <f t="shared" ref="BY139:BY144" si="583">BY138</f>
        <v>0</v>
      </c>
      <c r="BZ139">
        <f t="shared" ref="BZ139:BZ144" si="584">BZ138</f>
        <v>6196.011428571428</v>
      </c>
      <c r="CA139" s="10">
        <f t="shared" ref="CA139:CA144" si="585">CA138</f>
        <v>854111</v>
      </c>
    </row>
    <row r="140" spans="55:79" x14ac:dyDescent="0.2">
      <c r="BC140" s="11">
        <f t="shared" si="560"/>
        <v>43966</v>
      </c>
      <c r="BD140">
        <f t="shared" si="562"/>
        <v>0</v>
      </c>
      <c r="BE140">
        <f t="shared" si="563"/>
        <v>76.984285714285718</v>
      </c>
      <c r="BF140">
        <f t="shared" si="564"/>
        <v>10286.285714285714</v>
      </c>
      <c r="BG140">
        <f t="shared" si="565"/>
        <v>0</v>
      </c>
      <c r="BH140">
        <f t="shared" si="566"/>
        <v>4201.7757142857135</v>
      </c>
      <c r="BI140">
        <f t="shared" si="567"/>
        <v>694083.57142857148</v>
      </c>
      <c r="BJ140">
        <f t="shared" si="568"/>
        <v>0</v>
      </c>
      <c r="BK140">
        <f t="shared" si="569"/>
        <v>0</v>
      </c>
      <c r="BL140">
        <f t="shared" si="570"/>
        <v>0</v>
      </c>
      <c r="BM140">
        <f t="shared" si="571"/>
        <v>0.14285714285714285</v>
      </c>
      <c r="BN140">
        <f t="shared" si="572"/>
        <v>14469.441428571427</v>
      </c>
      <c r="BO140">
        <f t="shared" si="573"/>
        <v>1670257.142857143</v>
      </c>
      <c r="BP140">
        <f t="shared" si="574"/>
        <v>0</v>
      </c>
      <c r="BQ140">
        <f t="shared" si="575"/>
        <v>639.95142857142855</v>
      </c>
      <c r="BR140">
        <f t="shared" si="576"/>
        <v>76660.142857142855</v>
      </c>
      <c r="BS140">
        <f t="shared" si="577"/>
        <v>0</v>
      </c>
      <c r="BT140">
        <f t="shared" si="578"/>
        <v>323.91714285714289</v>
      </c>
      <c r="BU140">
        <f t="shared" si="579"/>
        <v>212802.71428571429</v>
      </c>
      <c r="BV140">
        <f t="shared" si="580"/>
        <v>0</v>
      </c>
      <c r="BW140">
        <f t="shared" si="581"/>
        <v>434.05571428571426</v>
      </c>
      <c r="BX140">
        <f t="shared" si="582"/>
        <v>317175.14285714284</v>
      </c>
      <c r="BY140">
        <f t="shared" si="583"/>
        <v>0</v>
      </c>
      <c r="BZ140">
        <f t="shared" si="584"/>
        <v>6196.011428571428</v>
      </c>
      <c r="CA140" s="10">
        <f t="shared" si="585"/>
        <v>854111</v>
      </c>
    </row>
    <row r="141" spans="55:79" x14ac:dyDescent="0.2">
      <c r="BC141" s="11">
        <f t="shared" si="560"/>
        <v>43967</v>
      </c>
      <c r="BD141">
        <f t="shared" si="562"/>
        <v>0</v>
      </c>
      <c r="BE141">
        <f t="shared" si="563"/>
        <v>76.984285714285718</v>
      </c>
      <c r="BF141">
        <f t="shared" si="564"/>
        <v>10286.285714285714</v>
      </c>
      <c r="BG141">
        <f t="shared" si="565"/>
        <v>0</v>
      </c>
      <c r="BH141">
        <f t="shared" si="566"/>
        <v>4201.7757142857135</v>
      </c>
      <c r="BI141">
        <f t="shared" si="567"/>
        <v>694083.57142857148</v>
      </c>
      <c r="BJ141">
        <f t="shared" si="568"/>
        <v>0</v>
      </c>
      <c r="BK141">
        <f t="shared" si="569"/>
        <v>0</v>
      </c>
      <c r="BL141">
        <f t="shared" si="570"/>
        <v>0</v>
      </c>
      <c r="BM141">
        <f t="shared" si="571"/>
        <v>0.14285714285714285</v>
      </c>
      <c r="BN141">
        <f t="shared" si="572"/>
        <v>14469.441428571427</v>
      </c>
      <c r="BO141">
        <f t="shared" si="573"/>
        <v>1670257.142857143</v>
      </c>
      <c r="BP141">
        <f t="shared" si="574"/>
        <v>0</v>
      </c>
      <c r="BQ141">
        <f t="shared" si="575"/>
        <v>639.95142857142855</v>
      </c>
      <c r="BR141">
        <f t="shared" si="576"/>
        <v>76660.142857142855</v>
      </c>
      <c r="BS141">
        <f t="shared" si="577"/>
        <v>0</v>
      </c>
      <c r="BT141">
        <f t="shared" si="578"/>
        <v>323.91714285714289</v>
      </c>
      <c r="BU141">
        <f t="shared" si="579"/>
        <v>212802.71428571429</v>
      </c>
      <c r="BV141">
        <f t="shared" si="580"/>
        <v>0</v>
      </c>
      <c r="BW141">
        <f t="shared" si="581"/>
        <v>434.05571428571426</v>
      </c>
      <c r="BX141">
        <f t="shared" si="582"/>
        <v>317175.14285714284</v>
      </c>
      <c r="BY141">
        <f t="shared" si="583"/>
        <v>0</v>
      </c>
      <c r="BZ141">
        <f t="shared" si="584"/>
        <v>6196.011428571428</v>
      </c>
      <c r="CA141" s="10">
        <f t="shared" si="585"/>
        <v>854111</v>
      </c>
    </row>
    <row r="142" spans="55:79" x14ac:dyDescent="0.2">
      <c r="BC142" s="11">
        <f t="shared" si="560"/>
        <v>43968</v>
      </c>
      <c r="BD142">
        <f t="shared" si="562"/>
        <v>0</v>
      </c>
      <c r="BE142">
        <f t="shared" si="563"/>
        <v>76.984285714285718</v>
      </c>
      <c r="BF142">
        <f t="shared" si="564"/>
        <v>10286.285714285714</v>
      </c>
      <c r="BG142">
        <f t="shared" si="565"/>
        <v>0</v>
      </c>
      <c r="BH142">
        <f t="shared" si="566"/>
        <v>4201.7757142857135</v>
      </c>
      <c r="BI142">
        <f t="shared" si="567"/>
        <v>694083.57142857148</v>
      </c>
      <c r="BJ142">
        <f t="shared" si="568"/>
        <v>0</v>
      </c>
      <c r="BK142">
        <f t="shared" si="569"/>
        <v>0</v>
      </c>
      <c r="BL142">
        <f t="shared" si="570"/>
        <v>0</v>
      </c>
      <c r="BM142">
        <f t="shared" si="571"/>
        <v>0.14285714285714285</v>
      </c>
      <c r="BN142">
        <f t="shared" si="572"/>
        <v>14469.441428571427</v>
      </c>
      <c r="BO142">
        <f t="shared" si="573"/>
        <v>1670257.142857143</v>
      </c>
      <c r="BP142">
        <f t="shared" si="574"/>
        <v>0</v>
      </c>
      <c r="BQ142">
        <f t="shared" si="575"/>
        <v>639.95142857142855</v>
      </c>
      <c r="BR142">
        <f t="shared" si="576"/>
        <v>76660.142857142855</v>
      </c>
      <c r="BS142">
        <f t="shared" si="577"/>
        <v>0</v>
      </c>
      <c r="BT142">
        <f t="shared" si="578"/>
        <v>323.91714285714289</v>
      </c>
      <c r="BU142">
        <f t="shared" si="579"/>
        <v>212802.71428571429</v>
      </c>
      <c r="BV142">
        <f t="shared" si="580"/>
        <v>0</v>
      </c>
      <c r="BW142">
        <f t="shared" si="581"/>
        <v>434.05571428571426</v>
      </c>
      <c r="BX142">
        <f t="shared" si="582"/>
        <v>317175.14285714284</v>
      </c>
      <c r="BY142">
        <f t="shared" si="583"/>
        <v>0</v>
      </c>
      <c r="BZ142">
        <f t="shared" si="584"/>
        <v>6196.011428571428</v>
      </c>
      <c r="CA142" s="10">
        <f t="shared" si="585"/>
        <v>854111</v>
      </c>
    </row>
    <row r="143" spans="55:79" x14ac:dyDescent="0.2">
      <c r="BC143" s="11">
        <f t="shared" si="560"/>
        <v>43969</v>
      </c>
      <c r="BD143">
        <f t="shared" si="562"/>
        <v>0</v>
      </c>
      <c r="BE143">
        <f t="shared" si="563"/>
        <v>76.984285714285718</v>
      </c>
      <c r="BF143">
        <f t="shared" si="564"/>
        <v>10286.285714285714</v>
      </c>
      <c r="BG143">
        <f t="shared" si="565"/>
        <v>0</v>
      </c>
      <c r="BH143">
        <f t="shared" si="566"/>
        <v>4201.7757142857135</v>
      </c>
      <c r="BI143">
        <f t="shared" si="567"/>
        <v>694083.57142857148</v>
      </c>
      <c r="BJ143">
        <f t="shared" si="568"/>
        <v>0</v>
      </c>
      <c r="BK143">
        <f t="shared" si="569"/>
        <v>0</v>
      </c>
      <c r="BL143">
        <f t="shared" si="570"/>
        <v>0</v>
      </c>
      <c r="BM143">
        <f t="shared" si="571"/>
        <v>0.14285714285714285</v>
      </c>
      <c r="BN143">
        <f t="shared" si="572"/>
        <v>14469.441428571427</v>
      </c>
      <c r="BO143">
        <f t="shared" si="573"/>
        <v>1670257.142857143</v>
      </c>
      <c r="BP143">
        <f t="shared" si="574"/>
        <v>0</v>
      </c>
      <c r="BQ143">
        <f t="shared" si="575"/>
        <v>639.95142857142855</v>
      </c>
      <c r="BR143">
        <f t="shared" si="576"/>
        <v>76660.142857142855</v>
      </c>
      <c r="BS143">
        <f t="shared" si="577"/>
        <v>0</v>
      </c>
      <c r="BT143">
        <f t="shared" si="578"/>
        <v>323.91714285714289</v>
      </c>
      <c r="BU143">
        <f t="shared" si="579"/>
        <v>212802.71428571429</v>
      </c>
      <c r="BV143">
        <f t="shared" si="580"/>
        <v>0</v>
      </c>
      <c r="BW143">
        <f t="shared" si="581"/>
        <v>434.05571428571426</v>
      </c>
      <c r="BX143">
        <f t="shared" si="582"/>
        <v>317175.14285714284</v>
      </c>
      <c r="BY143">
        <f t="shared" si="583"/>
        <v>0</v>
      </c>
      <c r="BZ143">
        <f t="shared" si="584"/>
        <v>6196.011428571428</v>
      </c>
      <c r="CA143" s="10">
        <f t="shared" si="585"/>
        <v>854111</v>
      </c>
    </row>
    <row r="144" spans="55:79" x14ac:dyDescent="0.2">
      <c r="BC144" s="11">
        <f t="shared" si="560"/>
        <v>43970</v>
      </c>
      <c r="BD144">
        <f t="shared" si="562"/>
        <v>0</v>
      </c>
      <c r="BE144">
        <f t="shared" si="563"/>
        <v>76.984285714285718</v>
      </c>
      <c r="BF144">
        <f t="shared" si="564"/>
        <v>10286.285714285714</v>
      </c>
      <c r="BG144">
        <f t="shared" si="565"/>
        <v>0</v>
      </c>
      <c r="BH144">
        <f t="shared" si="566"/>
        <v>4201.7757142857135</v>
      </c>
      <c r="BI144">
        <f t="shared" si="567"/>
        <v>694083.57142857148</v>
      </c>
      <c r="BJ144">
        <f t="shared" si="568"/>
        <v>0</v>
      </c>
      <c r="BK144">
        <f t="shared" si="569"/>
        <v>0</v>
      </c>
      <c r="BL144">
        <f t="shared" si="570"/>
        <v>0</v>
      </c>
      <c r="BM144">
        <f t="shared" si="571"/>
        <v>0.14285714285714285</v>
      </c>
      <c r="BN144">
        <f t="shared" si="572"/>
        <v>14469.441428571427</v>
      </c>
      <c r="BO144">
        <f t="shared" si="573"/>
        <v>1670257.142857143</v>
      </c>
      <c r="BP144">
        <f t="shared" si="574"/>
        <v>0</v>
      </c>
      <c r="BQ144">
        <f t="shared" si="575"/>
        <v>639.95142857142855</v>
      </c>
      <c r="BR144">
        <f t="shared" si="576"/>
        <v>76660.142857142855</v>
      </c>
      <c r="BS144">
        <f t="shared" si="577"/>
        <v>0</v>
      </c>
      <c r="BT144">
        <f t="shared" si="578"/>
        <v>323.91714285714289</v>
      </c>
      <c r="BU144">
        <f t="shared" si="579"/>
        <v>212802.71428571429</v>
      </c>
      <c r="BV144">
        <f t="shared" si="580"/>
        <v>0</v>
      </c>
      <c r="BW144">
        <f t="shared" si="581"/>
        <v>434.05571428571426</v>
      </c>
      <c r="BX144">
        <f t="shared" si="582"/>
        <v>317175.14285714284</v>
      </c>
      <c r="BY144">
        <f t="shared" si="583"/>
        <v>0</v>
      </c>
      <c r="BZ144">
        <f t="shared" si="584"/>
        <v>6196.011428571428</v>
      </c>
      <c r="CA144" s="10">
        <f t="shared" si="585"/>
        <v>854111</v>
      </c>
    </row>
    <row r="145" spans="55:79" x14ac:dyDescent="0.2">
      <c r="BC145" s="11">
        <f t="shared" si="560"/>
        <v>43971</v>
      </c>
      <c r="BD145">
        <f t="shared" si="561"/>
        <v>0</v>
      </c>
      <c r="BE145">
        <f t="shared" ref="BE145:BE208" si="586">_xlfn.XLOOKUP($BC145,$AC$5:$AC$109,AE$5:AE$109)</f>
        <v>1259.2842857142857</v>
      </c>
      <c r="BF145">
        <f t="shared" ref="BF145:BF208" si="587">_xlfn.XLOOKUP($BC145,$AC$5:$AC$109,AF$5:AF$109)</f>
        <v>148916.42857142858</v>
      </c>
      <c r="BG145">
        <f t="shared" ref="BG145:BG201" si="588">_xlfn.XLOOKUP($BC145,$AC$5:$AC$109,AG$5:AG$109)</f>
        <v>0</v>
      </c>
      <c r="BH145">
        <f t="shared" ref="BH145:BH201" si="589">_xlfn.XLOOKUP($BC145,$AC$5:$AC$109,AH$5:AH$109)</f>
        <v>5554.4899999999989</v>
      </c>
      <c r="BI145">
        <f t="shared" ref="BI145:BI201" si="590">_xlfn.XLOOKUP($BC145,$AC$5:$AC$109,AI$5:AI$109)</f>
        <v>676635</v>
      </c>
      <c r="BJ145">
        <f t="shared" ref="BJ145:BJ201" si="591">_xlfn.XLOOKUP($BC145,$AC$5:$AC$109,AJ$5:AJ$109)</f>
        <v>0</v>
      </c>
      <c r="BK145">
        <f t="shared" ref="BK145:BK201" si="592">_xlfn.XLOOKUP($BC145,$AC$5:$AC$109,AK$5:AK$109)</f>
        <v>0</v>
      </c>
      <c r="BL145">
        <f t="shared" ref="BL145:BL201" si="593">_xlfn.XLOOKUP($BC145,$AC$5:$AC$109,AL$5:AL$109)</f>
        <v>0</v>
      </c>
      <c r="BM145">
        <f t="shared" ref="BM145:BM201" si="594">_xlfn.XLOOKUP($BC145,$AC$5:$AC$109,AM$5:AM$109)</f>
        <v>0.14285714285714285</v>
      </c>
      <c r="BN145">
        <f t="shared" ref="BN145:BN201" si="595">_xlfn.XLOOKUP($BC145,$AC$5:$AC$109,AN$5:AN$109)</f>
        <v>12022.728571428572</v>
      </c>
      <c r="BO145">
        <f t="shared" ref="BO145:BO201" si="596">_xlfn.XLOOKUP($BC145,$AC$5:$AC$109,AO$5:AO$109)</f>
        <v>1429427.142857143</v>
      </c>
      <c r="BP145">
        <f t="shared" ref="BP145:BP201" si="597">_xlfn.XLOOKUP($BC145,$AC$5:$AC$109,AP$5:AP$109)</f>
        <v>0</v>
      </c>
      <c r="BQ145">
        <f t="shared" ref="BQ145:BQ201" si="598">_xlfn.XLOOKUP($BC145,$AC$5:$AC$109,AQ$5:AQ$109)</f>
        <v>505.17142857142852</v>
      </c>
      <c r="BR145">
        <f t="shared" ref="BR145:BR201" si="599">_xlfn.XLOOKUP($BC145,$AC$5:$AC$109,AR$5:AR$109)</f>
        <v>56255</v>
      </c>
      <c r="BS145">
        <f t="shared" ref="BS145:BS201" si="600">_xlfn.XLOOKUP($BC145,$AC$5:$AC$109,AS$5:AS$109)</f>
        <v>0</v>
      </c>
      <c r="BT145">
        <f t="shared" ref="BT145:BT201" si="601">_xlfn.XLOOKUP($BC145,$AC$5:$AC$109,AT$5:AT$109)</f>
        <v>10.304285714285713</v>
      </c>
      <c r="BU145">
        <f t="shared" ref="BU145:BU201" si="602">_xlfn.XLOOKUP($BC145,$AC$5:$AC$109,AU$5:AU$109)</f>
        <v>808.14285714285711</v>
      </c>
      <c r="BV145">
        <f t="shared" ref="BV145:BV201" si="603">_xlfn.XLOOKUP($BC145,$AC$5:$AC$109,AV$5:AV$109)</f>
        <v>0</v>
      </c>
      <c r="BW145">
        <f t="shared" ref="BW145:BW201" si="604">_xlfn.XLOOKUP($BC145,$AC$5:$AC$109,AW$5:AW$109)</f>
        <v>0</v>
      </c>
      <c r="BX145">
        <f t="shared" ref="BX145:BX201" si="605">_xlfn.XLOOKUP($BC145,$AC$5:$AC$109,AX$5:AX$109)</f>
        <v>0</v>
      </c>
      <c r="BY145">
        <f t="shared" ref="BY145:BY201" si="606">_xlfn.XLOOKUP($BC145,$AC$5:$AC$109,AY$5:AY$109)</f>
        <v>0</v>
      </c>
      <c r="BZ145">
        <f t="shared" ref="BZ145:BZ201" si="607">_xlfn.XLOOKUP($BC145,$AC$5:$AC$109,AZ$5:AZ$109)</f>
        <v>6354.9471428571424</v>
      </c>
      <c r="CA145" s="10">
        <f t="shared" ref="CA145:CA201" si="608">_xlfn.XLOOKUP($BC145,$AC$5:$AC$109,BA$5:BA$109)</f>
        <v>763914.71428571432</v>
      </c>
    </row>
    <row r="146" spans="55:79" x14ac:dyDescent="0.2">
      <c r="BC146" s="11">
        <f t="shared" si="560"/>
        <v>43972</v>
      </c>
      <c r="BD146">
        <f t="shared" ref="BD146:BD151" si="609">BD145</f>
        <v>0</v>
      </c>
      <c r="BE146">
        <f t="shared" ref="BE146:BE151" si="610">BE145</f>
        <v>1259.2842857142857</v>
      </c>
      <c r="BF146">
        <f t="shared" ref="BF146:BF151" si="611">BF145</f>
        <v>148916.42857142858</v>
      </c>
      <c r="BG146">
        <f t="shared" ref="BG146:BG151" si="612">BG145</f>
        <v>0</v>
      </c>
      <c r="BH146">
        <f t="shared" ref="BH146:BH151" si="613">BH145</f>
        <v>5554.4899999999989</v>
      </c>
      <c r="BI146">
        <f t="shared" ref="BI146:BI151" si="614">BI145</f>
        <v>676635</v>
      </c>
      <c r="BJ146">
        <f t="shared" ref="BJ146:BJ151" si="615">BJ145</f>
        <v>0</v>
      </c>
      <c r="BK146">
        <f t="shared" ref="BK146:BK151" si="616">BK145</f>
        <v>0</v>
      </c>
      <c r="BL146">
        <f t="shared" ref="BL146:BL151" si="617">BL145</f>
        <v>0</v>
      </c>
      <c r="BM146">
        <f t="shared" ref="BM146:BM151" si="618">BM145</f>
        <v>0.14285714285714285</v>
      </c>
      <c r="BN146">
        <f t="shared" ref="BN146:BN151" si="619">BN145</f>
        <v>12022.728571428572</v>
      </c>
      <c r="BO146">
        <f t="shared" ref="BO146:BO151" si="620">BO145</f>
        <v>1429427.142857143</v>
      </c>
      <c r="BP146">
        <f t="shared" ref="BP146:BP151" si="621">BP145</f>
        <v>0</v>
      </c>
      <c r="BQ146">
        <f t="shared" ref="BQ146:BQ151" si="622">BQ145</f>
        <v>505.17142857142852</v>
      </c>
      <c r="BR146">
        <f t="shared" ref="BR146:BR151" si="623">BR145</f>
        <v>56255</v>
      </c>
      <c r="BS146">
        <f t="shared" ref="BS146:BS151" si="624">BS145</f>
        <v>0</v>
      </c>
      <c r="BT146">
        <f t="shared" ref="BT146:BT151" si="625">BT145</f>
        <v>10.304285714285713</v>
      </c>
      <c r="BU146">
        <f t="shared" ref="BU146:BU151" si="626">BU145</f>
        <v>808.14285714285711</v>
      </c>
      <c r="BV146">
        <f t="shared" ref="BV146:BV151" si="627">BV145</f>
        <v>0</v>
      </c>
      <c r="BW146">
        <f t="shared" ref="BW146:BW151" si="628">BW145</f>
        <v>0</v>
      </c>
      <c r="BX146">
        <f t="shared" ref="BX146:BX151" si="629">BX145</f>
        <v>0</v>
      </c>
      <c r="BY146">
        <f t="shared" ref="BY146:BY151" si="630">BY145</f>
        <v>0</v>
      </c>
      <c r="BZ146">
        <f t="shared" ref="BZ146:BZ151" si="631">BZ145</f>
        <v>6354.9471428571424</v>
      </c>
      <c r="CA146" s="10">
        <f t="shared" ref="CA146:CA151" si="632">CA145</f>
        <v>763914.71428571432</v>
      </c>
    </row>
    <row r="147" spans="55:79" x14ac:dyDescent="0.2">
      <c r="BC147" s="11">
        <f t="shared" si="560"/>
        <v>43973</v>
      </c>
      <c r="BD147">
        <f t="shared" si="609"/>
        <v>0</v>
      </c>
      <c r="BE147">
        <f t="shared" si="610"/>
        <v>1259.2842857142857</v>
      </c>
      <c r="BF147">
        <f t="shared" si="611"/>
        <v>148916.42857142858</v>
      </c>
      <c r="BG147">
        <f t="shared" si="612"/>
        <v>0</v>
      </c>
      <c r="BH147">
        <f t="shared" si="613"/>
        <v>5554.4899999999989</v>
      </c>
      <c r="BI147">
        <f t="shared" si="614"/>
        <v>676635</v>
      </c>
      <c r="BJ147">
        <f t="shared" si="615"/>
        <v>0</v>
      </c>
      <c r="BK147">
        <f t="shared" si="616"/>
        <v>0</v>
      </c>
      <c r="BL147">
        <f t="shared" si="617"/>
        <v>0</v>
      </c>
      <c r="BM147">
        <f t="shared" si="618"/>
        <v>0.14285714285714285</v>
      </c>
      <c r="BN147">
        <f t="shared" si="619"/>
        <v>12022.728571428572</v>
      </c>
      <c r="BO147">
        <f t="shared" si="620"/>
        <v>1429427.142857143</v>
      </c>
      <c r="BP147">
        <f t="shared" si="621"/>
        <v>0</v>
      </c>
      <c r="BQ147">
        <f t="shared" si="622"/>
        <v>505.17142857142852</v>
      </c>
      <c r="BR147">
        <f t="shared" si="623"/>
        <v>56255</v>
      </c>
      <c r="BS147">
        <f t="shared" si="624"/>
        <v>0</v>
      </c>
      <c r="BT147">
        <f t="shared" si="625"/>
        <v>10.304285714285713</v>
      </c>
      <c r="BU147">
        <f t="shared" si="626"/>
        <v>808.14285714285711</v>
      </c>
      <c r="BV147">
        <f t="shared" si="627"/>
        <v>0</v>
      </c>
      <c r="BW147">
        <f t="shared" si="628"/>
        <v>0</v>
      </c>
      <c r="BX147">
        <f t="shared" si="629"/>
        <v>0</v>
      </c>
      <c r="BY147">
        <f t="shared" si="630"/>
        <v>0</v>
      </c>
      <c r="BZ147">
        <f t="shared" si="631"/>
        <v>6354.9471428571424</v>
      </c>
      <c r="CA147" s="10">
        <f t="shared" si="632"/>
        <v>763914.71428571432</v>
      </c>
    </row>
    <row r="148" spans="55:79" x14ac:dyDescent="0.2">
      <c r="BC148" s="11">
        <f t="shared" si="560"/>
        <v>43974</v>
      </c>
      <c r="BD148">
        <f t="shared" si="609"/>
        <v>0</v>
      </c>
      <c r="BE148">
        <f t="shared" si="610"/>
        <v>1259.2842857142857</v>
      </c>
      <c r="BF148">
        <f t="shared" si="611"/>
        <v>148916.42857142858</v>
      </c>
      <c r="BG148">
        <f t="shared" si="612"/>
        <v>0</v>
      </c>
      <c r="BH148">
        <f t="shared" si="613"/>
        <v>5554.4899999999989</v>
      </c>
      <c r="BI148">
        <f t="shared" si="614"/>
        <v>676635</v>
      </c>
      <c r="BJ148">
        <f t="shared" si="615"/>
        <v>0</v>
      </c>
      <c r="BK148">
        <f t="shared" si="616"/>
        <v>0</v>
      </c>
      <c r="BL148">
        <f t="shared" si="617"/>
        <v>0</v>
      </c>
      <c r="BM148">
        <f t="shared" si="618"/>
        <v>0.14285714285714285</v>
      </c>
      <c r="BN148">
        <f t="shared" si="619"/>
        <v>12022.728571428572</v>
      </c>
      <c r="BO148">
        <f t="shared" si="620"/>
        <v>1429427.142857143</v>
      </c>
      <c r="BP148">
        <f t="shared" si="621"/>
        <v>0</v>
      </c>
      <c r="BQ148">
        <f t="shared" si="622"/>
        <v>505.17142857142852</v>
      </c>
      <c r="BR148">
        <f t="shared" si="623"/>
        <v>56255</v>
      </c>
      <c r="BS148">
        <f t="shared" si="624"/>
        <v>0</v>
      </c>
      <c r="BT148">
        <f t="shared" si="625"/>
        <v>10.304285714285713</v>
      </c>
      <c r="BU148">
        <f t="shared" si="626"/>
        <v>808.14285714285711</v>
      </c>
      <c r="BV148">
        <f t="shared" si="627"/>
        <v>0</v>
      </c>
      <c r="BW148">
        <f t="shared" si="628"/>
        <v>0</v>
      </c>
      <c r="BX148">
        <f t="shared" si="629"/>
        <v>0</v>
      </c>
      <c r="BY148">
        <f t="shared" si="630"/>
        <v>0</v>
      </c>
      <c r="BZ148">
        <f t="shared" si="631"/>
        <v>6354.9471428571424</v>
      </c>
      <c r="CA148" s="10">
        <f t="shared" si="632"/>
        <v>763914.71428571432</v>
      </c>
    </row>
    <row r="149" spans="55:79" x14ac:dyDescent="0.2">
      <c r="BC149" s="11">
        <f t="shared" si="560"/>
        <v>43975</v>
      </c>
      <c r="BD149">
        <f t="shared" si="609"/>
        <v>0</v>
      </c>
      <c r="BE149">
        <f t="shared" si="610"/>
        <v>1259.2842857142857</v>
      </c>
      <c r="BF149">
        <f t="shared" si="611"/>
        <v>148916.42857142858</v>
      </c>
      <c r="BG149">
        <f t="shared" si="612"/>
        <v>0</v>
      </c>
      <c r="BH149">
        <f t="shared" si="613"/>
        <v>5554.4899999999989</v>
      </c>
      <c r="BI149">
        <f t="shared" si="614"/>
        <v>676635</v>
      </c>
      <c r="BJ149">
        <f t="shared" si="615"/>
        <v>0</v>
      </c>
      <c r="BK149">
        <f t="shared" si="616"/>
        <v>0</v>
      </c>
      <c r="BL149">
        <f t="shared" si="617"/>
        <v>0</v>
      </c>
      <c r="BM149">
        <f t="shared" si="618"/>
        <v>0.14285714285714285</v>
      </c>
      <c r="BN149">
        <f t="shared" si="619"/>
        <v>12022.728571428572</v>
      </c>
      <c r="BO149">
        <f t="shared" si="620"/>
        <v>1429427.142857143</v>
      </c>
      <c r="BP149">
        <f t="shared" si="621"/>
        <v>0</v>
      </c>
      <c r="BQ149">
        <f t="shared" si="622"/>
        <v>505.17142857142852</v>
      </c>
      <c r="BR149">
        <f t="shared" si="623"/>
        <v>56255</v>
      </c>
      <c r="BS149">
        <f t="shared" si="624"/>
        <v>0</v>
      </c>
      <c r="BT149">
        <f t="shared" si="625"/>
        <v>10.304285714285713</v>
      </c>
      <c r="BU149">
        <f t="shared" si="626"/>
        <v>808.14285714285711</v>
      </c>
      <c r="BV149">
        <f t="shared" si="627"/>
        <v>0</v>
      </c>
      <c r="BW149">
        <f t="shared" si="628"/>
        <v>0</v>
      </c>
      <c r="BX149">
        <f t="shared" si="629"/>
        <v>0</v>
      </c>
      <c r="BY149">
        <f t="shared" si="630"/>
        <v>0</v>
      </c>
      <c r="BZ149">
        <f t="shared" si="631"/>
        <v>6354.9471428571424</v>
      </c>
      <c r="CA149" s="10">
        <f t="shared" si="632"/>
        <v>763914.71428571432</v>
      </c>
    </row>
    <row r="150" spans="55:79" x14ac:dyDescent="0.2">
      <c r="BC150" s="11">
        <f t="shared" si="560"/>
        <v>43976</v>
      </c>
      <c r="BD150">
        <f t="shared" si="609"/>
        <v>0</v>
      </c>
      <c r="BE150">
        <f t="shared" si="610"/>
        <v>1259.2842857142857</v>
      </c>
      <c r="BF150">
        <f t="shared" si="611"/>
        <v>148916.42857142858</v>
      </c>
      <c r="BG150">
        <f t="shared" si="612"/>
        <v>0</v>
      </c>
      <c r="BH150">
        <f t="shared" si="613"/>
        <v>5554.4899999999989</v>
      </c>
      <c r="BI150">
        <f t="shared" si="614"/>
        <v>676635</v>
      </c>
      <c r="BJ150">
        <f t="shared" si="615"/>
        <v>0</v>
      </c>
      <c r="BK150">
        <f t="shared" si="616"/>
        <v>0</v>
      </c>
      <c r="BL150">
        <f t="shared" si="617"/>
        <v>0</v>
      </c>
      <c r="BM150">
        <f t="shared" si="618"/>
        <v>0.14285714285714285</v>
      </c>
      <c r="BN150">
        <f t="shared" si="619"/>
        <v>12022.728571428572</v>
      </c>
      <c r="BO150">
        <f t="shared" si="620"/>
        <v>1429427.142857143</v>
      </c>
      <c r="BP150">
        <f t="shared" si="621"/>
        <v>0</v>
      </c>
      <c r="BQ150">
        <f t="shared" si="622"/>
        <v>505.17142857142852</v>
      </c>
      <c r="BR150">
        <f t="shared" si="623"/>
        <v>56255</v>
      </c>
      <c r="BS150">
        <f t="shared" si="624"/>
        <v>0</v>
      </c>
      <c r="BT150">
        <f t="shared" si="625"/>
        <v>10.304285714285713</v>
      </c>
      <c r="BU150">
        <f t="shared" si="626"/>
        <v>808.14285714285711</v>
      </c>
      <c r="BV150">
        <f t="shared" si="627"/>
        <v>0</v>
      </c>
      <c r="BW150">
        <f t="shared" si="628"/>
        <v>0</v>
      </c>
      <c r="BX150">
        <f t="shared" si="629"/>
        <v>0</v>
      </c>
      <c r="BY150">
        <f t="shared" si="630"/>
        <v>0</v>
      </c>
      <c r="BZ150">
        <f t="shared" si="631"/>
        <v>6354.9471428571424</v>
      </c>
      <c r="CA150" s="10">
        <f t="shared" si="632"/>
        <v>763914.71428571432</v>
      </c>
    </row>
    <row r="151" spans="55:79" x14ac:dyDescent="0.2">
      <c r="BC151" s="11">
        <f t="shared" si="560"/>
        <v>43977</v>
      </c>
      <c r="BD151">
        <f t="shared" si="609"/>
        <v>0</v>
      </c>
      <c r="BE151">
        <f t="shared" si="610"/>
        <v>1259.2842857142857</v>
      </c>
      <c r="BF151">
        <f t="shared" si="611"/>
        <v>148916.42857142858</v>
      </c>
      <c r="BG151">
        <f t="shared" si="612"/>
        <v>0</v>
      </c>
      <c r="BH151">
        <f t="shared" si="613"/>
        <v>5554.4899999999989</v>
      </c>
      <c r="BI151">
        <f t="shared" si="614"/>
        <v>676635</v>
      </c>
      <c r="BJ151">
        <f t="shared" si="615"/>
        <v>0</v>
      </c>
      <c r="BK151">
        <f t="shared" si="616"/>
        <v>0</v>
      </c>
      <c r="BL151">
        <f t="shared" si="617"/>
        <v>0</v>
      </c>
      <c r="BM151">
        <f t="shared" si="618"/>
        <v>0.14285714285714285</v>
      </c>
      <c r="BN151">
        <f t="shared" si="619"/>
        <v>12022.728571428572</v>
      </c>
      <c r="BO151">
        <f t="shared" si="620"/>
        <v>1429427.142857143</v>
      </c>
      <c r="BP151">
        <f t="shared" si="621"/>
        <v>0</v>
      </c>
      <c r="BQ151">
        <f t="shared" si="622"/>
        <v>505.17142857142852</v>
      </c>
      <c r="BR151">
        <f t="shared" si="623"/>
        <v>56255</v>
      </c>
      <c r="BS151">
        <f t="shared" si="624"/>
        <v>0</v>
      </c>
      <c r="BT151">
        <f t="shared" si="625"/>
        <v>10.304285714285713</v>
      </c>
      <c r="BU151">
        <f t="shared" si="626"/>
        <v>808.14285714285711</v>
      </c>
      <c r="BV151">
        <f t="shared" si="627"/>
        <v>0</v>
      </c>
      <c r="BW151">
        <f t="shared" si="628"/>
        <v>0</v>
      </c>
      <c r="BX151">
        <f t="shared" si="629"/>
        <v>0</v>
      </c>
      <c r="BY151">
        <f t="shared" si="630"/>
        <v>0</v>
      </c>
      <c r="BZ151">
        <f t="shared" si="631"/>
        <v>6354.9471428571424</v>
      </c>
      <c r="CA151" s="10">
        <f t="shared" si="632"/>
        <v>763914.71428571432</v>
      </c>
    </row>
    <row r="152" spans="55:79" x14ac:dyDescent="0.2">
      <c r="BC152" s="11">
        <f t="shared" si="560"/>
        <v>43978</v>
      </c>
      <c r="BD152">
        <f t="shared" si="561"/>
        <v>0</v>
      </c>
      <c r="BE152">
        <f t="shared" si="586"/>
        <v>1216.0514285714287</v>
      </c>
      <c r="BF152">
        <f t="shared" si="587"/>
        <v>65438.714285714283</v>
      </c>
      <c r="BG152">
        <f t="shared" si="588"/>
        <v>0</v>
      </c>
      <c r="BH152">
        <f t="shared" si="589"/>
        <v>5797.9057142857146</v>
      </c>
      <c r="BI152">
        <f t="shared" si="590"/>
        <v>918164.42857142852</v>
      </c>
      <c r="BJ152">
        <f t="shared" si="591"/>
        <v>0</v>
      </c>
      <c r="BK152">
        <f t="shared" si="592"/>
        <v>0</v>
      </c>
      <c r="BL152">
        <f t="shared" si="593"/>
        <v>0</v>
      </c>
      <c r="BM152">
        <f t="shared" si="594"/>
        <v>0.14285714285714285</v>
      </c>
      <c r="BN152">
        <f t="shared" si="595"/>
        <v>15088.855714285715</v>
      </c>
      <c r="BO152">
        <f t="shared" si="596"/>
        <v>1778426.4285714286</v>
      </c>
      <c r="BP152">
        <f t="shared" si="597"/>
        <v>0</v>
      </c>
      <c r="BQ152">
        <f t="shared" si="598"/>
        <v>424.5171428571428</v>
      </c>
      <c r="BR152">
        <f t="shared" si="599"/>
        <v>42352.571428571428</v>
      </c>
      <c r="BS152">
        <f t="shared" si="600"/>
        <v>0</v>
      </c>
      <c r="BT152">
        <f t="shared" si="601"/>
        <v>0</v>
      </c>
      <c r="BU152">
        <f t="shared" si="602"/>
        <v>0</v>
      </c>
      <c r="BV152">
        <f t="shared" si="603"/>
        <v>0</v>
      </c>
      <c r="BW152">
        <f t="shared" si="604"/>
        <v>0</v>
      </c>
      <c r="BX152">
        <f t="shared" si="605"/>
        <v>0</v>
      </c>
      <c r="BY152">
        <f t="shared" si="606"/>
        <v>0</v>
      </c>
      <c r="BZ152">
        <f t="shared" si="607"/>
        <v>9967.6171428571415</v>
      </c>
      <c r="CA152" s="10">
        <f t="shared" si="608"/>
        <v>1138665.142857143</v>
      </c>
    </row>
    <row r="153" spans="55:79" x14ac:dyDescent="0.2">
      <c r="BC153" s="11">
        <f t="shared" si="560"/>
        <v>43979</v>
      </c>
      <c r="BD153">
        <f t="shared" ref="BD153:BD158" si="633">BD152</f>
        <v>0</v>
      </c>
      <c r="BE153">
        <f t="shared" ref="BE153:BE158" si="634">BE152</f>
        <v>1216.0514285714287</v>
      </c>
      <c r="BF153">
        <f t="shared" ref="BF153:BF158" si="635">BF152</f>
        <v>65438.714285714283</v>
      </c>
      <c r="BG153">
        <f t="shared" ref="BG153:BG158" si="636">BG152</f>
        <v>0</v>
      </c>
      <c r="BH153">
        <f t="shared" ref="BH153:BH158" si="637">BH152</f>
        <v>5797.9057142857146</v>
      </c>
      <c r="BI153">
        <f t="shared" ref="BI153:BI158" si="638">BI152</f>
        <v>918164.42857142852</v>
      </c>
      <c r="BJ153">
        <f t="shared" ref="BJ153:BJ158" si="639">BJ152</f>
        <v>0</v>
      </c>
      <c r="BK153">
        <f t="shared" ref="BK153:BK158" si="640">BK152</f>
        <v>0</v>
      </c>
      <c r="BL153">
        <f t="shared" ref="BL153:BL158" si="641">BL152</f>
        <v>0</v>
      </c>
      <c r="BM153">
        <f t="shared" ref="BM153:BM158" si="642">BM152</f>
        <v>0.14285714285714285</v>
      </c>
      <c r="BN153">
        <f t="shared" ref="BN153:BN158" si="643">BN152</f>
        <v>15088.855714285715</v>
      </c>
      <c r="BO153">
        <f t="shared" ref="BO153:BO158" si="644">BO152</f>
        <v>1778426.4285714286</v>
      </c>
      <c r="BP153">
        <f t="shared" ref="BP153:BP158" si="645">BP152</f>
        <v>0</v>
      </c>
      <c r="BQ153">
        <f t="shared" ref="BQ153:BQ158" si="646">BQ152</f>
        <v>424.5171428571428</v>
      </c>
      <c r="BR153">
        <f t="shared" ref="BR153:BR158" si="647">BR152</f>
        <v>42352.571428571428</v>
      </c>
      <c r="BS153">
        <f t="shared" ref="BS153:BS158" si="648">BS152</f>
        <v>0</v>
      </c>
      <c r="BT153">
        <f t="shared" ref="BT153:BT158" si="649">BT152</f>
        <v>0</v>
      </c>
      <c r="BU153">
        <f t="shared" ref="BU153:BU158" si="650">BU152</f>
        <v>0</v>
      </c>
      <c r="BV153">
        <f t="shared" ref="BV153:BV158" si="651">BV152</f>
        <v>0</v>
      </c>
      <c r="BW153">
        <f t="shared" ref="BW153:BW158" si="652">BW152</f>
        <v>0</v>
      </c>
      <c r="BX153">
        <f t="shared" ref="BX153:BX158" si="653">BX152</f>
        <v>0</v>
      </c>
      <c r="BY153">
        <f t="shared" ref="BY153:BY158" si="654">BY152</f>
        <v>0</v>
      </c>
      <c r="BZ153">
        <f t="shared" ref="BZ153:BZ158" si="655">BZ152</f>
        <v>9967.6171428571415</v>
      </c>
      <c r="CA153" s="10">
        <f t="shared" ref="CA153:CA158" si="656">CA152</f>
        <v>1138665.142857143</v>
      </c>
    </row>
    <row r="154" spans="55:79" x14ac:dyDescent="0.2">
      <c r="BC154" s="11">
        <f t="shared" si="560"/>
        <v>43980</v>
      </c>
      <c r="BD154">
        <f t="shared" si="633"/>
        <v>0</v>
      </c>
      <c r="BE154">
        <f t="shared" si="634"/>
        <v>1216.0514285714287</v>
      </c>
      <c r="BF154">
        <f t="shared" si="635"/>
        <v>65438.714285714283</v>
      </c>
      <c r="BG154">
        <f t="shared" si="636"/>
        <v>0</v>
      </c>
      <c r="BH154">
        <f t="shared" si="637"/>
        <v>5797.9057142857146</v>
      </c>
      <c r="BI154">
        <f t="shared" si="638"/>
        <v>918164.42857142852</v>
      </c>
      <c r="BJ154">
        <f t="shared" si="639"/>
        <v>0</v>
      </c>
      <c r="BK154">
        <f t="shared" si="640"/>
        <v>0</v>
      </c>
      <c r="BL154">
        <f t="shared" si="641"/>
        <v>0</v>
      </c>
      <c r="BM154">
        <f t="shared" si="642"/>
        <v>0.14285714285714285</v>
      </c>
      <c r="BN154">
        <f t="shared" si="643"/>
        <v>15088.855714285715</v>
      </c>
      <c r="BO154">
        <f t="shared" si="644"/>
        <v>1778426.4285714286</v>
      </c>
      <c r="BP154">
        <f t="shared" si="645"/>
        <v>0</v>
      </c>
      <c r="BQ154">
        <f t="shared" si="646"/>
        <v>424.5171428571428</v>
      </c>
      <c r="BR154">
        <f t="shared" si="647"/>
        <v>42352.571428571428</v>
      </c>
      <c r="BS154">
        <f t="shared" si="648"/>
        <v>0</v>
      </c>
      <c r="BT154">
        <f t="shared" si="649"/>
        <v>0</v>
      </c>
      <c r="BU154">
        <f t="shared" si="650"/>
        <v>0</v>
      </c>
      <c r="BV154">
        <f t="shared" si="651"/>
        <v>0</v>
      </c>
      <c r="BW154">
        <f t="shared" si="652"/>
        <v>0</v>
      </c>
      <c r="BX154">
        <f t="shared" si="653"/>
        <v>0</v>
      </c>
      <c r="BY154">
        <f t="shared" si="654"/>
        <v>0</v>
      </c>
      <c r="BZ154">
        <f t="shared" si="655"/>
        <v>9967.6171428571415</v>
      </c>
      <c r="CA154" s="10">
        <f t="shared" si="656"/>
        <v>1138665.142857143</v>
      </c>
    </row>
    <row r="155" spans="55:79" x14ac:dyDescent="0.2">
      <c r="BC155" s="11">
        <f t="shared" si="560"/>
        <v>43981</v>
      </c>
      <c r="BD155">
        <f t="shared" si="633"/>
        <v>0</v>
      </c>
      <c r="BE155">
        <f t="shared" si="634"/>
        <v>1216.0514285714287</v>
      </c>
      <c r="BF155">
        <f t="shared" si="635"/>
        <v>65438.714285714283</v>
      </c>
      <c r="BG155">
        <f t="shared" si="636"/>
        <v>0</v>
      </c>
      <c r="BH155">
        <f t="shared" si="637"/>
        <v>5797.9057142857146</v>
      </c>
      <c r="BI155">
        <f t="shared" si="638"/>
        <v>918164.42857142852</v>
      </c>
      <c r="BJ155">
        <f t="shared" si="639"/>
        <v>0</v>
      </c>
      <c r="BK155">
        <f t="shared" si="640"/>
        <v>0</v>
      </c>
      <c r="BL155">
        <f t="shared" si="641"/>
        <v>0</v>
      </c>
      <c r="BM155">
        <f t="shared" si="642"/>
        <v>0.14285714285714285</v>
      </c>
      <c r="BN155">
        <f t="shared" si="643"/>
        <v>15088.855714285715</v>
      </c>
      <c r="BO155">
        <f t="shared" si="644"/>
        <v>1778426.4285714286</v>
      </c>
      <c r="BP155">
        <f t="shared" si="645"/>
        <v>0</v>
      </c>
      <c r="BQ155">
        <f t="shared" si="646"/>
        <v>424.5171428571428</v>
      </c>
      <c r="BR155">
        <f t="shared" si="647"/>
        <v>42352.571428571428</v>
      </c>
      <c r="BS155">
        <f t="shared" si="648"/>
        <v>0</v>
      </c>
      <c r="BT155">
        <f t="shared" si="649"/>
        <v>0</v>
      </c>
      <c r="BU155">
        <f t="shared" si="650"/>
        <v>0</v>
      </c>
      <c r="BV155">
        <f t="shared" si="651"/>
        <v>0</v>
      </c>
      <c r="BW155">
        <f t="shared" si="652"/>
        <v>0</v>
      </c>
      <c r="BX155">
        <f t="shared" si="653"/>
        <v>0</v>
      </c>
      <c r="BY155">
        <f t="shared" si="654"/>
        <v>0</v>
      </c>
      <c r="BZ155">
        <f t="shared" si="655"/>
        <v>9967.6171428571415</v>
      </c>
      <c r="CA155" s="10">
        <f t="shared" si="656"/>
        <v>1138665.142857143</v>
      </c>
    </row>
    <row r="156" spans="55:79" x14ac:dyDescent="0.2">
      <c r="BC156" s="11">
        <f t="shared" si="560"/>
        <v>43982</v>
      </c>
      <c r="BD156">
        <f t="shared" si="633"/>
        <v>0</v>
      </c>
      <c r="BE156">
        <f t="shared" si="634"/>
        <v>1216.0514285714287</v>
      </c>
      <c r="BF156">
        <f t="shared" si="635"/>
        <v>65438.714285714283</v>
      </c>
      <c r="BG156">
        <f t="shared" si="636"/>
        <v>0</v>
      </c>
      <c r="BH156">
        <f t="shared" si="637"/>
        <v>5797.9057142857146</v>
      </c>
      <c r="BI156">
        <f t="shared" si="638"/>
        <v>918164.42857142852</v>
      </c>
      <c r="BJ156">
        <f t="shared" si="639"/>
        <v>0</v>
      </c>
      <c r="BK156">
        <f t="shared" si="640"/>
        <v>0</v>
      </c>
      <c r="BL156">
        <f t="shared" si="641"/>
        <v>0</v>
      </c>
      <c r="BM156">
        <f t="shared" si="642"/>
        <v>0.14285714285714285</v>
      </c>
      <c r="BN156">
        <f t="shared" si="643"/>
        <v>15088.855714285715</v>
      </c>
      <c r="BO156">
        <f t="shared" si="644"/>
        <v>1778426.4285714286</v>
      </c>
      <c r="BP156">
        <f t="shared" si="645"/>
        <v>0</v>
      </c>
      <c r="BQ156">
        <f t="shared" si="646"/>
        <v>424.5171428571428</v>
      </c>
      <c r="BR156">
        <f t="shared" si="647"/>
        <v>42352.571428571428</v>
      </c>
      <c r="BS156">
        <f t="shared" si="648"/>
        <v>0</v>
      </c>
      <c r="BT156">
        <f t="shared" si="649"/>
        <v>0</v>
      </c>
      <c r="BU156">
        <f t="shared" si="650"/>
        <v>0</v>
      </c>
      <c r="BV156">
        <f t="shared" si="651"/>
        <v>0</v>
      </c>
      <c r="BW156">
        <f t="shared" si="652"/>
        <v>0</v>
      </c>
      <c r="BX156">
        <f t="shared" si="653"/>
        <v>0</v>
      </c>
      <c r="BY156">
        <f t="shared" si="654"/>
        <v>0</v>
      </c>
      <c r="BZ156">
        <f t="shared" si="655"/>
        <v>9967.6171428571415</v>
      </c>
      <c r="CA156" s="10">
        <f t="shared" si="656"/>
        <v>1138665.142857143</v>
      </c>
    </row>
    <row r="157" spans="55:79" x14ac:dyDescent="0.2">
      <c r="BC157" s="11">
        <f t="shared" si="560"/>
        <v>43983</v>
      </c>
      <c r="BD157">
        <f t="shared" si="633"/>
        <v>0</v>
      </c>
      <c r="BE157">
        <f t="shared" si="634"/>
        <v>1216.0514285714287</v>
      </c>
      <c r="BF157">
        <f t="shared" si="635"/>
        <v>65438.714285714283</v>
      </c>
      <c r="BG157">
        <f t="shared" si="636"/>
        <v>0</v>
      </c>
      <c r="BH157">
        <f t="shared" si="637"/>
        <v>5797.9057142857146</v>
      </c>
      <c r="BI157">
        <f t="shared" si="638"/>
        <v>918164.42857142852</v>
      </c>
      <c r="BJ157">
        <f t="shared" si="639"/>
        <v>0</v>
      </c>
      <c r="BK157">
        <f t="shared" si="640"/>
        <v>0</v>
      </c>
      <c r="BL157">
        <f t="shared" si="641"/>
        <v>0</v>
      </c>
      <c r="BM157">
        <f t="shared" si="642"/>
        <v>0.14285714285714285</v>
      </c>
      <c r="BN157">
        <f t="shared" si="643"/>
        <v>15088.855714285715</v>
      </c>
      <c r="BO157">
        <f t="shared" si="644"/>
        <v>1778426.4285714286</v>
      </c>
      <c r="BP157">
        <f t="shared" si="645"/>
        <v>0</v>
      </c>
      <c r="BQ157">
        <f t="shared" si="646"/>
        <v>424.5171428571428</v>
      </c>
      <c r="BR157">
        <f t="shared" si="647"/>
        <v>42352.571428571428</v>
      </c>
      <c r="BS157">
        <f t="shared" si="648"/>
        <v>0</v>
      </c>
      <c r="BT157">
        <f t="shared" si="649"/>
        <v>0</v>
      </c>
      <c r="BU157">
        <f t="shared" si="650"/>
        <v>0</v>
      </c>
      <c r="BV157">
        <f t="shared" si="651"/>
        <v>0</v>
      </c>
      <c r="BW157">
        <f t="shared" si="652"/>
        <v>0</v>
      </c>
      <c r="BX157">
        <f t="shared" si="653"/>
        <v>0</v>
      </c>
      <c r="BY157">
        <f t="shared" si="654"/>
        <v>0</v>
      </c>
      <c r="BZ157">
        <f t="shared" si="655"/>
        <v>9967.6171428571415</v>
      </c>
      <c r="CA157" s="10">
        <f t="shared" si="656"/>
        <v>1138665.142857143</v>
      </c>
    </row>
    <row r="158" spans="55:79" x14ac:dyDescent="0.2">
      <c r="BC158" s="11">
        <f t="shared" si="560"/>
        <v>43984</v>
      </c>
      <c r="BD158">
        <f t="shared" si="633"/>
        <v>0</v>
      </c>
      <c r="BE158">
        <f t="shared" si="634"/>
        <v>1216.0514285714287</v>
      </c>
      <c r="BF158">
        <f t="shared" si="635"/>
        <v>65438.714285714283</v>
      </c>
      <c r="BG158">
        <f t="shared" si="636"/>
        <v>0</v>
      </c>
      <c r="BH158">
        <f t="shared" si="637"/>
        <v>5797.9057142857146</v>
      </c>
      <c r="BI158">
        <f t="shared" si="638"/>
        <v>918164.42857142852</v>
      </c>
      <c r="BJ158">
        <f t="shared" si="639"/>
        <v>0</v>
      </c>
      <c r="BK158">
        <f t="shared" si="640"/>
        <v>0</v>
      </c>
      <c r="BL158">
        <f t="shared" si="641"/>
        <v>0</v>
      </c>
      <c r="BM158">
        <f t="shared" si="642"/>
        <v>0.14285714285714285</v>
      </c>
      <c r="BN158">
        <f t="shared" si="643"/>
        <v>15088.855714285715</v>
      </c>
      <c r="BO158">
        <f t="shared" si="644"/>
        <v>1778426.4285714286</v>
      </c>
      <c r="BP158">
        <f t="shared" si="645"/>
        <v>0</v>
      </c>
      <c r="BQ158">
        <f t="shared" si="646"/>
        <v>424.5171428571428</v>
      </c>
      <c r="BR158">
        <f t="shared" si="647"/>
        <v>42352.571428571428</v>
      </c>
      <c r="BS158">
        <f t="shared" si="648"/>
        <v>0</v>
      </c>
      <c r="BT158">
        <f t="shared" si="649"/>
        <v>0</v>
      </c>
      <c r="BU158">
        <f t="shared" si="650"/>
        <v>0</v>
      </c>
      <c r="BV158">
        <f t="shared" si="651"/>
        <v>0</v>
      </c>
      <c r="BW158">
        <f t="shared" si="652"/>
        <v>0</v>
      </c>
      <c r="BX158">
        <f t="shared" si="653"/>
        <v>0</v>
      </c>
      <c r="BY158">
        <f t="shared" si="654"/>
        <v>0</v>
      </c>
      <c r="BZ158">
        <f t="shared" si="655"/>
        <v>9967.6171428571415</v>
      </c>
      <c r="CA158" s="10">
        <f t="shared" si="656"/>
        <v>1138665.142857143</v>
      </c>
    </row>
    <row r="159" spans="55:79" x14ac:dyDescent="0.2">
      <c r="BC159" s="11">
        <f t="shared" si="560"/>
        <v>43985</v>
      </c>
      <c r="BD159">
        <f t="shared" si="561"/>
        <v>0</v>
      </c>
      <c r="BE159">
        <f t="shared" si="586"/>
        <v>131.21</v>
      </c>
      <c r="BF159">
        <f t="shared" si="587"/>
        <v>5628</v>
      </c>
      <c r="BG159">
        <f t="shared" si="588"/>
        <v>0</v>
      </c>
      <c r="BH159">
        <f t="shared" si="589"/>
        <v>5358.0557142857142</v>
      </c>
      <c r="BI159">
        <f t="shared" si="590"/>
        <v>1002566.1428571428</v>
      </c>
      <c r="BJ159">
        <f t="shared" si="591"/>
        <v>0</v>
      </c>
      <c r="BK159">
        <f t="shared" si="592"/>
        <v>0</v>
      </c>
      <c r="BL159">
        <f t="shared" si="593"/>
        <v>0</v>
      </c>
      <c r="BM159">
        <f t="shared" si="594"/>
        <v>0.14285714285714285</v>
      </c>
      <c r="BN159">
        <f t="shared" si="595"/>
        <v>10140.677142857141</v>
      </c>
      <c r="BO159">
        <f t="shared" si="596"/>
        <v>1223767.5714285714</v>
      </c>
      <c r="BP159">
        <f t="shared" si="597"/>
        <v>0</v>
      </c>
      <c r="BQ159">
        <f t="shared" si="598"/>
        <v>639.11857142857139</v>
      </c>
      <c r="BR159">
        <f t="shared" si="599"/>
        <v>59315</v>
      </c>
      <c r="BS159">
        <f t="shared" si="600"/>
        <v>0</v>
      </c>
      <c r="BT159">
        <f t="shared" si="601"/>
        <v>0</v>
      </c>
      <c r="BU159">
        <f t="shared" si="602"/>
        <v>0</v>
      </c>
      <c r="BV159">
        <f t="shared" si="603"/>
        <v>0</v>
      </c>
      <c r="BW159">
        <f t="shared" si="604"/>
        <v>73.661428571428573</v>
      </c>
      <c r="BX159">
        <f t="shared" si="605"/>
        <v>10508.857142857143</v>
      </c>
      <c r="BY159">
        <f t="shared" si="606"/>
        <v>0</v>
      </c>
      <c r="BZ159">
        <f t="shared" si="607"/>
        <v>8491.3271428571425</v>
      </c>
      <c r="CA159" s="10">
        <f t="shared" si="608"/>
        <v>1249479.2857142857</v>
      </c>
    </row>
    <row r="160" spans="55:79" x14ac:dyDescent="0.2">
      <c r="BC160" s="11">
        <f t="shared" si="560"/>
        <v>43986</v>
      </c>
      <c r="BD160">
        <f t="shared" ref="BD160:BD165" si="657">BD159</f>
        <v>0</v>
      </c>
      <c r="BE160">
        <f t="shared" ref="BE160:BE165" si="658">BE159</f>
        <v>131.21</v>
      </c>
      <c r="BF160">
        <f t="shared" ref="BF160:BF165" si="659">BF159</f>
        <v>5628</v>
      </c>
      <c r="BG160">
        <f t="shared" ref="BG160:BG165" si="660">BG159</f>
        <v>0</v>
      </c>
      <c r="BH160">
        <f t="shared" ref="BH160:BH165" si="661">BH159</f>
        <v>5358.0557142857142</v>
      </c>
      <c r="BI160">
        <f t="shared" ref="BI160:BI165" si="662">BI159</f>
        <v>1002566.1428571428</v>
      </c>
      <c r="BJ160">
        <f t="shared" ref="BJ160:BJ165" si="663">BJ159</f>
        <v>0</v>
      </c>
      <c r="BK160">
        <f t="shared" ref="BK160:BK165" si="664">BK159</f>
        <v>0</v>
      </c>
      <c r="BL160">
        <f t="shared" ref="BL160:BL165" si="665">BL159</f>
        <v>0</v>
      </c>
      <c r="BM160">
        <f t="shared" ref="BM160:BM165" si="666">BM159</f>
        <v>0.14285714285714285</v>
      </c>
      <c r="BN160">
        <f t="shared" ref="BN160:BN165" si="667">BN159</f>
        <v>10140.677142857141</v>
      </c>
      <c r="BO160">
        <f t="shared" ref="BO160:BO165" si="668">BO159</f>
        <v>1223767.5714285714</v>
      </c>
      <c r="BP160">
        <f t="shared" ref="BP160:BP165" si="669">BP159</f>
        <v>0</v>
      </c>
      <c r="BQ160">
        <f t="shared" ref="BQ160:BQ165" si="670">BQ159</f>
        <v>639.11857142857139</v>
      </c>
      <c r="BR160">
        <f t="shared" ref="BR160:BR165" si="671">BR159</f>
        <v>59315</v>
      </c>
      <c r="BS160">
        <f t="shared" ref="BS160:BS165" si="672">BS159</f>
        <v>0</v>
      </c>
      <c r="BT160">
        <f t="shared" ref="BT160:BT165" si="673">BT159</f>
        <v>0</v>
      </c>
      <c r="BU160">
        <f t="shared" ref="BU160:BU165" si="674">BU159</f>
        <v>0</v>
      </c>
      <c r="BV160">
        <f t="shared" ref="BV160:BV165" si="675">BV159</f>
        <v>0</v>
      </c>
      <c r="BW160">
        <f t="shared" ref="BW160:BW165" si="676">BW159</f>
        <v>73.661428571428573</v>
      </c>
      <c r="BX160">
        <f t="shared" ref="BX160:BX165" si="677">BX159</f>
        <v>10508.857142857143</v>
      </c>
      <c r="BY160">
        <f t="shared" ref="BY160:BY165" si="678">BY159</f>
        <v>0</v>
      </c>
      <c r="BZ160">
        <f t="shared" ref="BZ160:BZ165" si="679">BZ159</f>
        <v>8491.3271428571425</v>
      </c>
      <c r="CA160" s="10">
        <f t="shared" ref="CA160:CA165" si="680">CA159</f>
        <v>1249479.2857142857</v>
      </c>
    </row>
    <row r="161" spans="55:79" x14ac:dyDescent="0.2">
      <c r="BC161" s="11">
        <f t="shared" si="560"/>
        <v>43987</v>
      </c>
      <c r="BD161">
        <f t="shared" si="657"/>
        <v>0</v>
      </c>
      <c r="BE161">
        <f t="shared" si="658"/>
        <v>131.21</v>
      </c>
      <c r="BF161">
        <f t="shared" si="659"/>
        <v>5628</v>
      </c>
      <c r="BG161">
        <f t="shared" si="660"/>
        <v>0</v>
      </c>
      <c r="BH161">
        <f t="shared" si="661"/>
        <v>5358.0557142857142</v>
      </c>
      <c r="BI161">
        <f t="shared" si="662"/>
        <v>1002566.1428571428</v>
      </c>
      <c r="BJ161">
        <f t="shared" si="663"/>
        <v>0</v>
      </c>
      <c r="BK161">
        <f t="shared" si="664"/>
        <v>0</v>
      </c>
      <c r="BL161">
        <f t="shared" si="665"/>
        <v>0</v>
      </c>
      <c r="BM161">
        <f t="shared" si="666"/>
        <v>0.14285714285714285</v>
      </c>
      <c r="BN161">
        <f t="shared" si="667"/>
        <v>10140.677142857141</v>
      </c>
      <c r="BO161">
        <f t="shared" si="668"/>
        <v>1223767.5714285714</v>
      </c>
      <c r="BP161">
        <f t="shared" si="669"/>
        <v>0</v>
      </c>
      <c r="BQ161">
        <f t="shared" si="670"/>
        <v>639.11857142857139</v>
      </c>
      <c r="BR161">
        <f t="shared" si="671"/>
        <v>59315</v>
      </c>
      <c r="BS161">
        <f t="shared" si="672"/>
        <v>0</v>
      </c>
      <c r="BT161">
        <f t="shared" si="673"/>
        <v>0</v>
      </c>
      <c r="BU161">
        <f t="shared" si="674"/>
        <v>0</v>
      </c>
      <c r="BV161">
        <f t="shared" si="675"/>
        <v>0</v>
      </c>
      <c r="BW161">
        <f t="shared" si="676"/>
        <v>73.661428571428573</v>
      </c>
      <c r="BX161">
        <f t="shared" si="677"/>
        <v>10508.857142857143</v>
      </c>
      <c r="BY161">
        <f t="shared" si="678"/>
        <v>0</v>
      </c>
      <c r="BZ161">
        <f t="shared" si="679"/>
        <v>8491.3271428571425</v>
      </c>
      <c r="CA161" s="10">
        <f t="shared" si="680"/>
        <v>1249479.2857142857</v>
      </c>
    </row>
    <row r="162" spans="55:79" x14ac:dyDescent="0.2">
      <c r="BC162" s="11">
        <f t="shared" si="560"/>
        <v>43988</v>
      </c>
      <c r="BD162">
        <f t="shared" si="657"/>
        <v>0</v>
      </c>
      <c r="BE162">
        <f t="shared" si="658"/>
        <v>131.21</v>
      </c>
      <c r="BF162">
        <f t="shared" si="659"/>
        <v>5628</v>
      </c>
      <c r="BG162">
        <f t="shared" si="660"/>
        <v>0</v>
      </c>
      <c r="BH162">
        <f t="shared" si="661"/>
        <v>5358.0557142857142</v>
      </c>
      <c r="BI162">
        <f t="shared" si="662"/>
        <v>1002566.1428571428</v>
      </c>
      <c r="BJ162">
        <f t="shared" si="663"/>
        <v>0</v>
      </c>
      <c r="BK162">
        <f t="shared" si="664"/>
        <v>0</v>
      </c>
      <c r="BL162">
        <f t="shared" si="665"/>
        <v>0</v>
      </c>
      <c r="BM162">
        <f t="shared" si="666"/>
        <v>0.14285714285714285</v>
      </c>
      <c r="BN162">
        <f t="shared" si="667"/>
        <v>10140.677142857141</v>
      </c>
      <c r="BO162">
        <f t="shared" si="668"/>
        <v>1223767.5714285714</v>
      </c>
      <c r="BP162">
        <f t="shared" si="669"/>
        <v>0</v>
      </c>
      <c r="BQ162">
        <f t="shared" si="670"/>
        <v>639.11857142857139</v>
      </c>
      <c r="BR162">
        <f t="shared" si="671"/>
        <v>59315</v>
      </c>
      <c r="BS162">
        <f t="shared" si="672"/>
        <v>0</v>
      </c>
      <c r="BT162">
        <f t="shared" si="673"/>
        <v>0</v>
      </c>
      <c r="BU162">
        <f t="shared" si="674"/>
        <v>0</v>
      </c>
      <c r="BV162">
        <f t="shared" si="675"/>
        <v>0</v>
      </c>
      <c r="BW162">
        <f t="shared" si="676"/>
        <v>73.661428571428573</v>
      </c>
      <c r="BX162">
        <f t="shared" si="677"/>
        <v>10508.857142857143</v>
      </c>
      <c r="BY162">
        <f t="shared" si="678"/>
        <v>0</v>
      </c>
      <c r="BZ162">
        <f t="shared" si="679"/>
        <v>8491.3271428571425</v>
      </c>
      <c r="CA162" s="10">
        <f t="shared" si="680"/>
        <v>1249479.2857142857</v>
      </c>
    </row>
    <row r="163" spans="55:79" x14ac:dyDescent="0.2">
      <c r="BC163" s="11">
        <f t="shared" si="560"/>
        <v>43989</v>
      </c>
      <c r="BD163">
        <f t="shared" si="657"/>
        <v>0</v>
      </c>
      <c r="BE163">
        <f t="shared" si="658"/>
        <v>131.21</v>
      </c>
      <c r="BF163">
        <f t="shared" si="659"/>
        <v>5628</v>
      </c>
      <c r="BG163">
        <f t="shared" si="660"/>
        <v>0</v>
      </c>
      <c r="BH163">
        <f t="shared" si="661"/>
        <v>5358.0557142857142</v>
      </c>
      <c r="BI163">
        <f t="shared" si="662"/>
        <v>1002566.1428571428</v>
      </c>
      <c r="BJ163">
        <f t="shared" si="663"/>
        <v>0</v>
      </c>
      <c r="BK163">
        <f t="shared" si="664"/>
        <v>0</v>
      </c>
      <c r="BL163">
        <f t="shared" si="665"/>
        <v>0</v>
      </c>
      <c r="BM163">
        <f t="shared" si="666"/>
        <v>0.14285714285714285</v>
      </c>
      <c r="BN163">
        <f t="shared" si="667"/>
        <v>10140.677142857141</v>
      </c>
      <c r="BO163">
        <f t="shared" si="668"/>
        <v>1223767.5714285714</v>
      </c>
      <c r="BP163">
        <f t="shared" si="669"/>
        <v>0</v>
      </c>
      <c r="BQ163">
        <f t="shared" si="670"/>
        <v>639.11857142857139</v>
      </c>
      <c r="BR163">
        <f t="shared" si="671"/>
        <v>59315</v>
      </c>
      <c r="BS163">
        <f t="shared" si="672"/>
        <v>0</v>
      </c>
      <c r="BT163">
        <f t="shared" si="673"/>
        <v>0</v>
      </c>
      <c r="BU163">
        <f t="shared" si="674"/>
        <v>0</v>
      </c>
      <c r="BV163">
        <f t="shared" si="675"/>
        <v>0</v>
      </c>
      <c r="BW163">
        <f t="shared" si="676"/>
        <v>73.661428571428573</v>
      </c>
      <c r="BX163">
        <f t="shared" si="677"/>
        <v>10508.857142857143</v>
      </c>
      <c r="BY163">
        <f t="shared" si="678"/>
        <v>0</v>
      </c>
      <c r="BZ163">
        <f t="shared" si="679"/>
        <v>8491.3271428571425</v>
      </c>
      <c r="CA163" s="10">
        <f t="shared" si="680"/>
        <v>1249479.2857142857</v>
      </c>
    </row>
    <row r="164" spans="55:79" x14ac:dyDescent="0.2">
      <c r="BC164" s="11">
        <f t="shared" si="560"/>
        <v>43990</v>
      </c>
      <c r="BD164">
        <f t="shared" si="657"/>
        <v>0</v>
      </c>
      <c r="BE164">
        <f t="shared" si="658"/>
        <v>131.21</v>
      </c>
      <c r="BF164">
        <f t="shared" si="659"/>
        <v>5628</v>
      </c>
      <c r="BG164">
        <f t="shared" si="660"/>
        <v>0</v>
      </c>
      <c r="BH164">
        <f t="shared" si="661"/>
        <v>5358.0557142857142</v>
      </c>
      <c r="BI164">
        <f t="shared" si="662"/>
        <v>1002566.1428571428</v>
      </c>
      <c r="BJ164">
        <f t="shared" si="663"/>
        <v>0</v>
      </c>
      <c r="BK164">
        <f t="shared" si="664"/>
        <v>0</v>
      </c>
      <c r="BL164">
        <f t="shared" si="665"/>
        <v>0</v>
      </c>
      <c r="BM164">
        <f t="shared" si="666"/>
        <v>0.14285714285714285</v>
      </c>
      <c r="BN164">
        <f t="shared" si="667"/>
        <v>10140.677142857141</v>
      </c>
      <c r="BO164">
        <f t="shared" si="668"/>
        <v>1223767.5714285714</v>
      </c>
      <c r="BP164">
        <f t="shared" si="669"/>
        <v>0</v>
      </c>
      <c r="BQ164">
        <f t="shared" si="670"/>
        <v>639.11857142857139</v>
      </c>
      <c r="BR164">
        <f t="shared" si="671"/>
        <v>59315</v>
      </c>
      <c r="BS164">
        <f t="shared" si="672"/>
        <v>0</v>
      </c>
      <c r="BT164">
        <f t="shared" si="673"/>
        <v>0</v>
      </c>
      <c r="BU164">
        <f t="shared" si="674"/>
        <v>0</v>
      </c>
      <c r="BV164">
        <f t="shared" si="675"/>
        <v>0</v>
      </c>
      <c r="BW164">
        <f t="shared" si="676"/>
        <v>73.661428571428573</v>
      </c>
      <c r="BX164">
        <f t="shared" si="677"/>
        <v>10508.857142857143</v>
      </c>
      <c r="BY164">
        <f t="shared" si="678"/>
        <v>0</v>
      </c>
      <c r="BZ164">
        <f t="shared" si="679"/>
        <v>8491.3271428571425</v>
      </c>
      <c r="CA164" s="10">
        <f t="shared" si="680"/>
        <v>1249479.2857142857</v>
      </c>
    </row>
    <row r="165" spans="55:79" x14ac:dyDescent="0.2">
      <c r="BC165" s="11">
        <f t="shared" si="560"/>
        <v>43991</v>
      </c>
      <c r="BD165">
        <f t="shared" si="657"/>
        <v>0</v>
      </c>
      <c r="BE165">
        <f t="shared" si="658"/>
        <v>131.21</v>
      </c>
      <c r="BF165">
        <f t="shared" si="659"/>
        <v>5628</v>
      </c>
      <c r="BG165">
        <f t="shared" si="660"/>
        <v>0</v>
      </c>
      <c r="BH165">
        <f t="shared" si="661"/>
        <v>5358.0557142857142</v>
      </c>
      <c r="BI165">
        <f t="shared" si="662"/>
        <v>1002566.1428571428</v>
      </c>
      <c r="BJ165">
        <f t="shared" si="663"/>
        <v>0</v>
      </c>
      <c r="BK165">
        <f t="shared" si="664"/>
        <v>0</v>
      </c>
      <c r="BL165">
        <f t="shared" si="665"/>
        <v>0</v>
      </c>
      <c r="BM165">
        <f t="shared" si="666"/>
        <v>0.14285714285714285</v>
      </c>
      <c r="BN165">
        <f t="shared" si="667"/>
        <v>10140.677142857141</v>
      </c>
      <c r="BO165">
        <f t="shared" si="668"/>
        <v>1223767.5714285714</v>
      </c>
      <c r="BP165">
        <f t="shared" si="669"/>
        <v>0</v>
      </c>
      <c r="BQ165">
        <f t="shared" si="670"/>
        <v>639.11857142857139</v>
      </c>
      <c r="BR165">
        <f t="shared" si="671"/>
        <v>59315</v>
      </c>
      <c r="BS165">
        <f t="shared" si="672"/>
        <v>0</v>
      </c>
      <c r="BT165">
        <f t="shared" si="673"/>
        <v>0</v>
      </c>
      <c r="BU165">
        <f t="shared" si="674"/>
        <v>0</v>
      </c>
      <c r="BV165">
        <f t="shared" si="675"/>
        <v>0</v>
      </c>
      <c r="BW165">
        <f t="shared" si="676"/>
        <v>73.661428571428573</v>
      </c>
      <c r="BX165">
        <f t="shared" si="677"/>
        <v>10508.857142857143</v>
      </c>
      <c r="BY165">
        <f t="shared" si="678"/>
        <v>0</v>
      </c>
      <c r="BZ165">
        <f t="shared" si="679"/>
        <v>8491.3271428571425</v>
      </c>
      <c r="CA165" s="10">
        <f t="shared" si="680"/>
        <v>1249479.2857142857</v>
      </c>
    </row>
    <row r="166" spans="55:79" x14ac:dyDescent="0.2">
      <c r="BC166" s="11">
        <f t="shared" si="560"/>
        <v>43992</v>
      </c>
      <c r="BD166">
        <f t="shared" si="561"/>
        <v>0</v>
      </c>
      <c r="BE166">
        <f t="shared" si="586"/>
        <v>0</v>
      </c>
      <c r="BF166">
        <f t="shared" si="587"/>
        <v>0</v>
      </c>
      <c r="BG166">
        <f t="shared" si="588"/>
        <v>0</v>
      </c>
      <c r="BH166">
        <f t="shared" si="589"/>
        <v>5023.9628571428566</v>
      </c>
      <c r="BI166">
        <f t="shared" si="590"/>
        <v>929946.85714285716</v>
      </c>
      <c r="BJ166">
        <f t="shared" si="591"/>
        <v>0</v>
      </c>
      <c r="BK166">
        <f t="shared" si="592"/>
        <v>0</v>
      </c>
      <c r="BL166">
        <f t="shared" si="593"/>
        <v>0</v>
      </c>
      <c r="BM166">
        <f t="shared" si="594"/>
        <v>0.14285714285714285</v>
      </c>
      <c r="BN166">
        <f t="shared" si="595"/>
        <v>15312.677142857141</v>
      </c>
      <c r="BO166">
        <f t="shared" si="596"/>
        <v>1722690.7142857143</v>
      </c>
      <c r="BP166">
        <f t="shared" si="597"/>
        <v>0</v>
      </c>
      <c r="BQ166">
        <f t="shared" si="598"/>
        <v>918.73714285714289</v>
      </c>
      <c r="BR166">
        <f t="shared" si="599"/>
        <v>86240.71428571429</v>
      </c>
      <c r="BS166">
        <f t="shared" si="600"/>
        <v>0</v>
      </c>
      <c r="BT166">
        <f t="shared" si="601"/>
        <v>0</v>
      </c>
      <c r="BU166">
        <f t="shared" si="602"/>
        <v>0</v>
      </c>
      <c r="BV166">
        <f t="shared" si="603"/>
        <v>0</v>
      </c>
      <c r="BW166">
        <f t="shared" si="604"/>
        <v>409.17571428571426</v>
      </c>
      <c r="BX166">
        <f t="shared" si="605"/>
        <v>11431.428571428571</v>
      </c>
      <c r="BY166">
        <f t="shared" si="606"/>
        <v>0</v>
      </c>
      <c r="BZ166">
        <f t="shared" si="607"/>
        <v>9461.5771428571425</v>
      </c>
      <c r="CA166" s="10">
        <f t="shared" si="608"/>
        <v>1241779.5714285714</v>
      </c>
    </row>
    <row r="167" spans="55:79" x14ac:dyDescent="0.2">
      <c r="BC167" s="11">
        <f t="shared" si="560"/>
        <v>43993</v>
      </c>
      <c r="BD167">
        <f t="shared" ref="BD167:BD172" si="681">BD166</f>
        <v>0</v>
      </c>
      <c r="BE167">
        <f t="shared" ref="BE167:BE172" si="682">BE166</f>
        <v>0</v>
      </c>
      <c r="BF167">
        <f t="shared" ref="BF167:BF172" si="683">BF166</f>
        <v>0</v>
      </c>
      <c r="BG167">
        <f t="shared" ref="BG167:BG172" si="684">BG166</f>
        <v>0</v>
      </c>
      <c r="BH167">
        <f t="shared" ref="BH167:BH172" si="685">BH166</f>
        <v>5023.9628571428566</v>
      </c>
      <c r="BI167">
        <f t="shared" ref="BI167:BI172" si="686">BI166</f>
        <v>929946.85714285716</v>
      </c>
      <c r="BJ167">
        <f t="shared" ref="BJ167:BJ172" si="687">BJ166</f>
        <v>0</v>
      </c>
      <c r="BK167">
        <f t="shared" ref="BK167:BK172" si="688">BK166</f>
        <v>0</v>
      </c>
      <c r="BL167">
        <f t="shared" ref="BL167:BL172" si="689">BL166</f>
        <v>0</v>
      </c>
      <c r="BM167">
        <f t="shared" ref="BM167:BM172" si="690">BM166</f>
        <v>0.14285714285714285</v>
      </c>
      <c r="BN167">
        <f t="shared" ref="BN167:BN172" si="691">BN166</f>
        <v>15312.677142857141</v>
      </c>
      <c r="BO167">
        <f t="shared" ref="BO167:BO172" si="692">BO166</f>
        <v>1722690.7142857143</v>
      </c>
      <c r="BP167">
        <f t="shared" ref="BP167:BP172" si="693">BP166</f>
        <v>0</v>
      </c>
      <c r="BQ167">
        <f t="shared" ref="BQ167:BQ172" si="694">BQ166</f>
        <v>918.73714285714289</v>
      </c>
      <c r="BR167">
        <f t="shared" ref="BR167:BR172" si="695">BR166</f>
        <v>86240.71428571429</v>
      </c>
      <c r="BS167">
        <f t="shared" ref="BS167:BS172" si="696">BS166</f>
        <v>0</v>
      </c>
      <c r="BT167">
        <f t="shared" ref="BT167:BT172" si="697">BT166</f>
        <v>0</v>
      </c>
      <c r="BU167">
        <f t="shared" ref="BU167:BU172" si="698">BU166</f>
        <v>0</v>
      </c>
      <c r="BV167">
        <f t="shared" ref="BV167:BV172" si="699">BV166</f>
        <v>0</v>
      </c>
      <c r="BW167">
        <f t="shared" ref="BW167:BW172" si="700">BW166</f>
        <v>409.17571428571426</v>
      </c>
      <c r="BX167">
        <f t="shared" ref="BX167:BX172" si="701">BX166</f>
        <v>11431.428571428571</v>
      </c>
      <c r="BY167">
        <f t="shared" ref="BY167:BY172" si="702">BY166</f>
        <v>0</v>
      </c>
      <c r="BZ167">
        <f t="shared" ref="BZ167:BZ172" si="703">BZ166</f>
        <v>9461.5771428571425</v>
      </c>
      <c r="CA167" s="10">
        <f t="shared" ref="CA167:CA172" si="704">CA166</f>
        <v>1241779.5714285714</v>
      </c>
    </row>
    <row r="168" spans="55:79" x14ac:dyDescent="0.2">
      <c r="BC168" s="11">
        <f t="shared" si="560"/>
        <v>43994</v>
      </c>
      <c r="BD168">
        <f t="shared" si="681"/>
        <v>0</v>
      </c>
      <c r="BE168">
        <f t="shared" si="682"/>
        <v>0</v>
      </c>
      <c r="BF168">
        <f t="shared" si="683"/>
        <v>0</v>
      </c>
      <c r="BG168">
        <f t="shared" si="684"/>
        <v>0</v>
      </c>
      <c r="BH168">
        <f t="shared" si="685"/>
        <v>5023.9628571428566</v>
      </c>
      <c r="BI168">
        <f t="shared" si="686"/>
        <v>929946.85714285716</v>
      </c>
      <c r="BJ168">
        <f t="shared" si="687"/>
        <v>0</v>
      </c>
      <c r="BK168">
        <f t="shared" si="688"/>
        <v>0</v>
      </c>
      <c r="BL168">
        <f t="shared" si="689"/>
        <v>0</v>
      </c>
      <c r="BM168">
        <f t="shared" si="690"/>
        <v>0.14285714285714285</v>
      </c>
      <c r="BN168">
        <f t="shared" si="691"/>
        <v>15312.677142857141</v>
      </c>
      <c r="BO168">
        <f t="shared" si="692"/>
        <v>1722690.7142857143</v>
      </c>
      <c r="BP168">
        <f t="shared" si="693"/>
        <v>0</v>
      </c>
      <c r="BQ168">
        <f t="shared" si="694"/>
        <v>918.73714285714289</v>
      </c>
      <c r="BR168">
        <f t="shared" si="695"/>
        <v>86240.71428571429</v>
      </c>
      <c r="BS168">
        <f t="shared" si="696"/>
        <v>0</v>
      </c>
      <c r="BT168">
        <f t="shared" si="697"/>
        <v>0</v>
      </c>
      <c r="BU168">
        <f t="shared" si="698"/>
        <v>0</v>
      </c>
      <c r="BV168">
        <f t="shared" si="699"/>
        <v>0</v>
      </c>
      <c r="BW168">
        <f t="shared" si="700"/>
        <v>409.17571428571426</v>
      </c>
      <c r="BX168">
        <f t="shared" si="701"/>
        <v>11431.428571428571</v>
      </c>
      <c r="BY168">
        <f t="shared" si="702"/>
        <v>0</v>
      </c>
      <c r="BZ168">
        <f t="shared" si="703"/>
        <v>9461.5771428571425</v>
      </c>
      <c r="CA168" s="10">
        <f t="shared" si="704"/>
        <v>1241779.5714285714</v>
      </c>
    </row>
    <row r="169" spans="55:79" x14ac:dyDescent="0.2">
      <c r="BC169" s="11">
        <f t="shared" si="560"/>
        <v>43995</v>
      </c>
      <c r="BD169">
        <f t="shared" si="681"/>
        <v>0</v>
      </c>
      <c r="BE169">
        <f t="shared" si="682"/>
        <v>0</v>
      </c>
      <c r="BF169">
        <f t="shared" si="683"/>
        <v>0</v>
      </c>
      <c r="BG169">
        <f t="shared" si="684"/>
        <v>0</v>
      </c>
      <c r="BH169">
        <f t="shared" si="685"/>
        <v>5023.9628571428566</v>
      </c>
      <c r="BI169">
        <f t="shared" si="686"/>
        <v>929946.85714285716</v>
      </c>
      <c r="BJ169">
        <f t="shared" si="687"/>
        <v>0</v>
      </c>
      <c r="BK169">
        <f t="shared" si="688"/>
        <v>0</v>
      </c>
      <c r="BL169">
        <f t="shared" si="689"/>
        <v>0</v>
      </c>
      <c r="BM169">
        <f t="shared" si="690"/>
        <v>0.14285714285714285</v>
      </c>
      <c r="BN169">
        <f t="shared" si="691"/>
        <v>15312.677142857141</v>
      </c>
      <c r="BO169">
        <f t="shared" si="692"/>
        <v>1722690.7142857143</v>
      </c>
      <c r="BP169">
        <f t="shared" si="693"/>
        <v>0</v>
      </c>
      <c r="BQ169">
        <f t="shared" si="694"/>
        <v>918.73714285714289</v>
      </c>
      <c r="BR169">
        <f t="shared" si="695"/>
        <v>86240.71428571429</v>
      </c>
      <c r="BS169">
        <f t="shared" si="696"/>
        <v>0</v>
      </c>
      <c r="BT169">
        <f t="shared" si="697"/>
        <v>0</v>
      </c>
      <c r="BU169">
        <f t="shared" si="698"/>
        <v>0</v>
      </c>
      <c r="BV169">
        <f t="shared" si="699"/>
        <v>0</v>
      </c>
      <c r="BW169">
        <f t="shared" si="700"/>
        <v>409.17571428571426</v>
      </c>
      <c r="BX169">
        <f t="shared" si="701"/>
        <v>11431.428571428571</v>
      </c>
      <c r="BY169">
        <f t="shared" si="702"/>
        <v>0</v>
      </c>
      <c r="BZ169">
        <f t="shared" si="703"/>
        <v>9461.5771428571425</v>
      </c>
      <c r="CA169" s="10">
        <f t="shared" si="704"/>
        <v>1241779.5714285714</v>
      </c>
    </row>
    <row r="170" spans="55:79" x14ac:dyDescent="0.2">
      <c r="BC170" s="11">
        <f t="shared" si="560"/>
        <v>43996</v>
      </c>
      <c r="BD170">
        <f t="shared" si="681"/>
        <v>0</v>
      </c>
      <c r="BE170">
        <f t="shared" si="682"/>
        <v>0</v>
      </c>
      <c r="BF170">
        <f t="shared" si="683"/>
        <v>0</v>
      </c>
      <c r="BG170">
        <f t="shared" si="684"/>
        <v>0</v>
      </c>
      <c r="BH170">
        <f t="shared" si="685"/>
        <v>5023.9628571428566</v>
      </c>
      <c r="BI170">
        <f t="shared" si="686"/>
        <v>929946.85714285716</v>
      </c>
      <c r="BJ170">
        <f t="shared" si="687"/>
        <v>0</v>
      </c>
      <c r="BK170">
        <f t="shared" si="688"/>
        <v>0</v>
      </c>
      <c r="BL170">
        <f t="shared" si="689"/>
        <v>0</v>
      </c>
      <c r="BM170">
        <f t="shared" si="690"/>
        <v>0.14285714285714285</v>
      </c>
      <c r="BN170">
        <f t="shared" si="691"/>
        <v>15312.677142857141</v>
      </c>
      <c r="BO170">
        <f t="shared" si="692"/>
        <v>1722690.7142857143</v>
      </c>
      <c r="BP170">
        <f t="shared" si="693"/>
        <v>0</v>
      </c>
      <c r="BQ170">
        <f t="shared" si="694"/>
        <v>918.73714285714289</v>
      </c>
      <c r="BR170">
        <f t="shared" si="695"/>
        <v>86240.71428571429</v>
      </c>
      <c r="BS170">
        <f t="shared" si="696"/>
        <v>0</v>
      </c>
      <c r="BT170">
        <f t="shared" si="697"/>
        <v>0</v>
      </c>
      <c r="BU170">
        <f t="shared" si="698"/>
        <v>0</v>
      </c>
      <c r="BV170">
        <f t="shared" si="699"/>
        <v>0</v>
      </c>
      <c r="BW170">
        <f t="shared" si="700"/>
        <v>409.17571428571426</v>
      </c>
      <c r="BX170">
        <f t="shared" si="701"/>
        <v>11431.428571428571</v>
      </c>
      <c r="BY170">
        <f t="shared" si="702"/>
        <v>0</v>
      </c>
      <c r="BZ170">
        <f t="shared" si="703"/>
        <v>9461.5771428571425</v>
      </c>
      <c r="CA170" s="10">
        <f t="shared" si="704"/>
        <v>1241779.5714285714</v>
      </c>
    </row>
    <row r="171" spans="55:79" x14ac:dyDescent="0.2">
      <c r="BC171" s="11">
        <f t="shared" si="560"/>
        <v>43997</v>
      </c>
      <c r="BD171">
        <f t="shared" si="681"/>
        <v>0</v>
      </c>
      <c r="BE171">
        <f t="shared" si="682"/>
        <v>0</v>
      </c>
      <c r="BF171">
        <f t="shared" si="683"/>
        <v>0</v>
      </c>
      <c r="BG171">
        <f t="shared" si="684"/>
        <v>0</v>
      </c>
      <c r="BH171">
        <f t="shared" si="685"/>
        <v>5023.9628571428566</v>
      </c>
      <c r="BI171">
        <f t="shared" si="686"/>
        <v>929946.85714285716</v>
      </c>
      <c r="BJ171">
        <f t="shared" si="687"/>
        <v>0</v>
      </c>
      <c r="BK171">
        <f t="shared" si="688"/>
        <v>0</v>
      </c>
      <c r="BL171">
        <f t="shared" si="689"/>
        <v>0</v>
      </c>
      <c r="BM171">
        <f t="shared" si="690"/>
        <v>0.14285714285714285</v>
      </c>
      <c r="BN171">
        <f t="shared" si="691"/>
        <v>15312.677142857141</v>
      </c>
      <c r="BO171">
        <f t="shared" si="692"/>
        <v>1722690.7142857143</v>
      </c>
      <c r="BP171">
        <f t="shared" si="693"/>
        <v>0</v>
      </c>
      <c r="BQ171">
        <f t="shared" si="694"/>
        <v>918.73714285714289</v>
      </c>
      <c r="BR171">
        <f t="shared" si="695"/>
        <v>86240.71428571429</v>
      </c>
      <c r="BS171">
        <f t="shared" si="696"/>
        <v>0</v>
      </c>
      <c r="BT171">
        <f t="shared" si="697"/>
        <v>0</v>
      </c>
      <c r="BU171">
        <f t="shared" si="698"/>
        <v>0</v>
      </c>
      <c r="BV171">
        <f t="shared" si="699"/>
        <v>0</v>
      </c>
      <c r="BW171">
        <f t="shared" si="700"/>
        <v>409.17571428571426</v>
      </c>
      <c r="BX171">
        <f t="shared" si="701"/>
        <v>11431.428571428571</v>
      </c>
      <c r="BY171">
        <f t="shared" si="702"/>
        <v>0</v>
      </c>
      <c r="BZ171">
        <f t="shared" si="703"/>
        <v>9461.5771428571425</v>
      </c>
      <c r="CA171" s="10">
        <f t="shared" si="704"/>
        <v>1241779.5714285714</v>
      </c>
    </row>
    <row r="172" spans="55:79" x14ac:dyDescent="0.2">
      <c r="BC172" s="11">
        <f t="shared" si="560"/>
        <v>43998</v>
      </c>
      <c r="BD172">
        <f t="shared" si="681"/>
        <v>0</v>
      </c>
      <c r="BE172">
        <f t="shared" si="682"/>
        <v>0</v>
      </c>
      <c r="BF172">
        <f t="shared" si="683"/>
        <v>0</v>
      </c>
      <c r="BG172">
        <f t="shared" si="684"/>
        <v>0</v>
      </c>
      <c r="BH172">
        <f t="shared" si="685"/>
        <v>5023.9628571428566</v>
      </c>
      <c r="BI172">
        <f t="shared" si="686"/>
        <v>929946.85714285716</v>
      </c>
      <c r="BJ172">
        <f t="shared" si="687"/>
        <v>0</v>
      </c>
      <c r="BK172">
        <f t="shared" si="688"/>
        <v>0</v>
      </c>
      <c r="BL172">
        <f t="shared" si="689"/>
        <v>0</v>
      </c>
      <c r="BM172">
        <f t="shared" si="690"/>
        <v>0.14285714285714285</v>
      </c>
      <c r="BN172">
        <f t="shared" si="691"/>
        <v>15312.677142857141</v>
      </c>
      <c r="BO172">
        <f t="shared" si="692"/>
        <v>1722690.7142857143</v>
      </c>
      <c r="BP172">
        <f t="shared" si="693"/>
        <v>0</v>
      </c>
      <c r="BQ172">
        <f t="shared" si="694"/>
        <v>918.73714285714289</v>
      </c>
      <c r="BR172">
        <f t="shared" si="695"/>
        <v>86240.71428571429</v>
      </c>
      <c r="BS172">
        <f t="shared" si="696"/>
        <v>0</v>
      </c>
      <c r="BT172">
        <f t="shared" si="697"/>
        <v>0</v>
      </c>
      <c r="BU172">
        <f t="shared" si="698"/>
        <v>0</v>
      </c>
      <c r="BV172">
        <f t="shared" si="699"/>
        <v>0</v>
      </c>
      <c r="BW172">
        <f t="shared" si="700"/>
        <v>409.17571428571426</v>
      </c>
      <c r="BX172">
        <f t="shared" si="701"/>
        <v>11431.428571428571</v>
      </c>
      <c r="BY172">
        <f t="shared" si="702"/>
        <v>0</v>
      </c>
      <c r="BZ172">
        <f t="shared" si="703"/>
        <v>9461.5771428571425</v>
      </c>
      <c r="CA172" s="10">
        <f t="shared" si="704"/>
        <v>1241779.5714285714</v>
      </c>
    </row>
    <row r="173" spans="55:79" x14ac:dyDescent="0.2">
      <c r="BC173" s="11">
        <f t="shared" si="560"/>
        <v>43999</v>
      </c>
      <c r="BD173">
        <f t="shared" si="561"/>
        <v>0</v>
      </c>
      <c r="BE173">
        <f t="shared" si="586"/>
        <v>2.9899999999999998</v>
      </c>
      <c r="BF173">
        <f t="shared" si="587"/>
        <v>137.42857142857142</v>
      </c>
      <c r="BG173">
        <f t="shared" si="588"/>
        <v>0</v>
      </c>
      <c r="BH173">
        <f t="shared" si="589"/>
        <v>6306.9685714285715</v>
      </c>
      <c r="BI173">
        <f t="shared" si="590"/>
        <v>963591.71428571432</v>
      </c>
      <c r="BJ173">
        <f t="shared" si="591"/>
        <v>0</v>
      </c>
      <c r="BK173">
        <f t="shared" si="592"/>
        <v>0</v>
      </c>
      <c r="BL173">
        <f t="shared" si="593"/>
        <v>0</v>
      </c>
      <c r="BM173">
        <f t="shared" si="594"/>
        <v>0.14285714285714285</v>
      </c>
      <c r="BN173">
        <f t="shared" si="595"/>
        <v>8954.8371428571427</v>
      </c>
      <c r="BO173">
        <f t="shared" si="596"/>
        <v>634088.42857142852</v>
      </c>
      <c r="BP173">
        <f t="shared" si="597"/>
        <v>0</v>
      </c>
      <c r="BQ173">
        <f t="shared" si="598"/>
        <v>1321.72</v>
      </c>
      <c r="BR173">
        <f t="shared" si="599"/>
        <v>110316.14285714286</v>
      </c>
      <c r="BS173">
        <f t="shared" si="600"/>
        <v>0</v>
      </c>
      <c r="BT173">
        <f t="shared" si="601"/>
        <v>0</v>
      </c>
      <c r="BU173">
        <f t="shared" si="602"/>
        <v>0</v>
      </c>
      <c r="BV173">
        <f t="shared" si="603"/>
        <v>0</v>
      </c>
      <c r="BW173">
        <f t="shared" si="604"/>
        <v>411.98142857142858</v>
      </c>
      <c r="BX173">
        <f t="shared" si="605"/>
        <v>11375</v>
      </c>
      <c r="BY173">
        <f t="shared" si="606"/>
        <v>0</v>
      </c>
      <c r="BZ173">
        <f t="shared" si="607"/>
        <v>10422.168571428574</v>
      </c>
      <c r="CA173" s="10">
        <f t="shared" si="608"/>
        <v>1369816.142857143</v>
      </c>
    </row>
    <row r="174" spans="55:79" x14ac:dyDescent="0.2">
      <c r="BC174" s="11">
        <f t="shared" si="560"/>
        <v>44000</v>
      </c>
      <c r="BD174">
        <f t="shared" ref="BD174:BD179" si="705">BD173</f>
        <v>0</v>
      </c>
      <c r="BE174">
        <f t="shared" ref="BE174:BE179" si="706">BE173</f>
        <v>2.9899999999999998</v>
      </c>
      <c r="BF174">
        <f t="shared" ref="BF174:BF179" si="707">BF173</f>
        <v>137.42857142857142</v>
      </c>
      <c r="BG174">
        <f t="shared" ref="BG174:BG179" si="708">BG173</f>
        <v>0</v>
      </c>
      <c r="BH174">
        <f t="shared" ref="BH174:BH179" si="709">BH173</f>
        <v>6306.9685714285715</v>
      </c>
      <c r="BI174">
        <f t="shared" ref="BI174:BI179" si="710">BI173</f>
        <v>963591.71428571432</v>
      </c>
      <c r="BJ174">
        <f t="shared" ref="BJ174:BJ179" si="711">BJ173</f>
        <v>0</v>
      </c>
      <c r="BK174">
        <f t="shared" ref="BK174:BK179" si="712">BK173</f>
        <v>0</v>
      </c>
      <c r="BL174">
        <f t="shared" ref="BL174:BL179" si="713">BL173</f>
        <v>0</v>
      </c>
      <c r="BM174">
        <f t="shared" ref="BM174:BM179" si="714">BM173</f>
        <v>0.14285714285714285</v>
      </c>
      <c r="BN174">
        <f t="shared" ref="BN174:BN179" si="715">BN173</f>
        <v>8954.8371428571427</v>
      </c>
      <c r="BO174">
        <f t="shared" ref="BO174:BO179" si="716">BO173</f>
        <v>634088.42857142852</v>
      </c>
      <c r="BP174">
        <f t="shared" ref="BP174:BP179" si="717">BP173</f>
        <v>0</v>
      </c>
      <c r="BQ174">
        <f t="shared" ref="BQ174:BQ179" si="718">BQ173</f>
        <v>1321.72</v>
      </c>
      <c r="BR174">
        <f t="shared" ref="BR174:BR179" si="719">BR173</f>
        <v>110316.14285714286</v>
      </c>
      <c r="BS174">
        <f t="shared" ref="BS174:BS179" si="720">BS173</f>
        <v>0</v>
      </c>
      <c r="BT174">
        <f t="shared" ref="BT174:BT179" si="721">BT173</f>
        <v>0</v>
      </c>
      <c r="BU174">
        <f t="shared" ref="BU174:BU179" si="722">BU173</f>
        <v>0</v>
      </c>
      <c r="BV174">
        <f t="shared" ref="BV174:BV179" si="723">BV173</f>
        <v>0</v>
      </c>
      <c r="BW174">
        <f t="shared" ref="BW174:BW179" si="724">BW173</f>
        <v>411.98142857142858</v>
      </c>
      <c r="BX174">
        <f t="shared" ref="BX174:BX179" si="725">BX173</f>
        <v>11375</v>
      </c>
      <c r="BY174">
        <f t="shared" ref="BY174:BY179" si="726">BY173</f>
        <v>0</v>
      </c>
      <c r="BZ174">
        <f t="shared" ref="BZ174:BZ179" si="727">BZ173</f>
        <v>10422.168571428574</v>
      </c>
      <c r="CA174" s="10">
        <f t="shared" ref="CA174:CA179" si="728">CA173</f>
        <v>1369816.142857143</v>
      </c>
    </row>
    <row r="175" spans="55:79" x14ac:dyDescent="0.2">
      <c r="BC175" s="11">
        <f t="shared" si="560"/>
        <v>44001</v>
      </c>
      <c r="BD175">
        <f t="shared" si="705"/>
        <v>0</v>
      </c>
      <c r="BE175">
        <f t="shared" si="706"/>
        <v>2.9899999999999998</v>
      </c>
      <c r="BF175">
        <f t="shared" si="707"/>
        <v>137.42857142857142</v>
      </c>
      <c r="BG175">
        <f t="shared" si="708"/>
        <v>0</v>
      </c>
      <c r="BH175">
        <f t="shared" si="709"/>
        <v>6306.9685714285715</v>
      </c>
      <c r="BI175">
        <f t="shared" si="710"/>
        <v>963591.71428571432</v>
      </c>
      <c r="BJ175">
        <f t="shared" si="711"/>
        <v>0</v>
      </c>
      <c r="BK175">
        <f t="shared" si="712"/>
        <v>0</v>
      </c>
      <c r="BL175">
        <f t="shared" si="713"/>
        <v>0</v>
      </c>
      <c r="BM175">
        <f t="shared" si="714"/>
        <v>0.14285714285714285</v>
      </c>
      <c r="BN175">
        <f t="shared" si="715"/>
        <v>8954.8371428571427</v>
      </c>
      <c r="BO175">
        <f t="shared" si="716"/>
        <v>634088.42857142852</v>
      </c>
      <c r="BP175">
        <f t="shared" si="717"/>
        <v>0</v>
      </c>
      <c r="BQ175">
        <f t="shared" si="718"/>
        <v>1321.72</v>
      </c>
      <c r="BR175">
        <f t="shared" si="719"/>
        <v>110316.14285714286</v>
      </c>
      <c r="BS175">
        <f t="shared" si="720"/>
        <v>0</v>
      </c>
      <c r="BT175">
        <f t="shared" si="721"/>
        <v>0</v>
      </c>
      <c r="BU175">
        <f t="shared" si="722"/>
        <v>0</v>
      </c>
      <c r="BV175">
        <f t="shared" si="723"/>
        <v>0</v>
      </c>
      <c r="BW175">
        <f t="shared" si="724"/>
        <v>411.98142857142858</v>
      </c>
      <c r="BX175">
        <f t="shared" si="725"/>
        <v>11375</v>
      </c>
      <c r="BY175">
        <f t="shared" si="726"/>
        <v>0</v>
      </c>
      <c r="BZ175">
        <f t="shared" si="727"/>
        <v>10422.168571428574</v>
      </c>
      <c r="CA175" s="10">
        <f t="shared" si="728"/>
        <v>1369816.142857143</v>
      </c>
    </row>
    <row r="176" spans="55:79" x14ac:dyDescent="0.2">
      <c r="BC176" s="11">
        <f t="shared" si="560"/>
        <v>44002</v>
      </c>
      <c r="BD176">
        <f t="shared" si="705"/>
        <v>0</v>
      </c>
      <c r="BE176">
        <f t="shared" si="706"/>
        <v>2.9899999999999998</v>
      </c>
      <c r="BF176">
        <f t="shared" si="707"/>
        <v>137.42857142857142</v>
      </c>
      <c r="BG176">
        <f t="shared" si="708"/>
        <v>0</v>
      </c>
      <c r="BH176">
        <f t="shared" si="709"/>
        <v>6306.9685714285715</v>
      </c>
      <c r="BI176">
        <f t="shared" si="710"/>
        <v>963591.71428571432</v>
      </c>
      <c r="BJ176">
        <f t="shared" si="711"/>
        <v>0</v>
      </c>
      <c r="BK176">
        <f t="shared" si="712"/>
        <v>0</v>
      </c>
      <c r="BL176">
        <f t="shared" si="713"/>
        <v>0</v>
      </c>
      <c r="BM176">
        <f t="shared" si="714"/>
        <v>0.14285714285714285</v>
      </c>
      <c r="BN176">
        <f t="shared" si="715"/>
        <v>8954.8371428571427</v>
      </c>
      <c r="BO176">
        <f t="shared" si="716"/>
        <v>634088.42857142852</v>
      </c>
      <c r="BP176">
        <f t="shared" si="717"/>
        <v>0</v>
      </c>
      <c r="BQ176">
        <f t="shared" si="718"/>
        <v>1321.72</v>
      </c>
      <c r="BR176">
        <f t="shared" si="719"/>
        <v>110316.14285714286</v>
      </c>
      <c r="BS176">
        <f t="shared" si="720"/>
        <v>0</v>
      </c>
      <c r="BT176">
        <f t="shared" si="721"/>
        <v>0</v>
      </c>
      <c r="BU176">
        <f t="shared" si="722"/>
        <v>0</v>
      </c>
      <c r="BV176">
        <f t="shared" si="723"/>
        <v>0</v>
      </c>
      <c r="BW176">
        <f t="shared" si="724"/>
        <v>411.98142857142858</v>
      </c>
      <c r="BX176">
        <f t="shared" si="725"/>
        <v>11375</v>
      </c>
      <c r="BY176">
        <f t="shared" si="726"/>
        <v>0</v>
      </c>
      <c r="BZ176">
        <f t="shared" si="727"/>
        <v>10422.168571428574</v>
      </c>
      <c r="CA176" s="10">
        <f t="shared" si="728"/>
        <v>1369816.142857143</v>
      </c>
    </row>
    <row r="177" spans="55:79" x14ac:dyDescent="0.2">
      <c r="BC177" s="11">
        <f t="shared" si="560"/>
        <v>44003</v>
      </c>
      <c r="BD177">
        <f t="shared" si="705"/>
        <v>0</v>
      </c>
      <c r="BE177">
        <f t="shared" si="706"/>
        <v>2.9899999999999998</v>
      </c>
      <c r="BF177">
        <f t="shared" si="707"/>
        <v>137.42857142857142</v>
      </c>
      <c r="BG177">
        <f t="shared" si="708"/>
        <v>0</v>
      </c>
      <c r="BH177">
        <f t="shared" si="709"/>
        <v>6306.9685714285715</v>
      </c>
      <c r="BI177">
        <f t="shared" si="710"/>
        <v>963591.71428571432</v>
      </c>
      <c r="BJ177">
        <f t="shared" si="711"/>
        <v>0</v>
      </c>
      <c r="BK177">
        <f t="shared" si="712"/>
        <v>0</v>
      </c>
      <c r="BL177">
        <f t="shared" si="713"/>
        <v>0</v>
      </c>
      <c r="BM177">
        <f t="shared" si="714"/>
        <v>0.14285714285714285</v>
      </c>
      <c r="BN177">
        <f t="shared" si="715"/>
        <v>8954.8371428571427</v>
      </c>
      <c r="BO177">
        <f t="shared" si="716"/>
        <v>634088.42857142852</v>
      </c>
      <c r="BP177">
        <f t="shared" si="717"/>
        <v>0</v>
      </c>
      <c r="BQ177">
        <f t="shared" si="718"/>
        <v>1321.72</v>
      </c>
      <c r="BR177">
        <f t="shared" si="719"/>
        <v>110316.14285714286</v>
      </c>
      <c r="BS177">
        <f t="shared" si="720"/>
        <v>0</v>
      </c>
      <c r="BT177">
        <f t="shared" si="721"/>
        <v>0</v>
      </c>
      <c r="BU177">
        <f t="shared" si="722"/>
        <v>0</v>
      </c>
      <c r="BV177">
        <f t="shared" si="723"/>
        <v>0</v>
      </c>
      <c r="BW177">
        <f t="shared" si="724"/>
        <v>411.98142857142858</v>
      </c>
      <c r="BX177">
        <f t="shared" si="725"/>
        <v>11375</v>
      </c>
      <c r="BY177">
        <f t="shared" si="726"/>
        <v>0</v>
      </c>
      <c r="BZ177">
        <f t="shared" si="727"/>
        <v>10422.168571428574</v>
      </c>
      <c r="CA177" s="10">
        <f t="shared" si="728"/>
        <v>1369816.142857143</v>
      </c>
    </row>
    <row r="178" spans="55:79" x14ac:dyDescent="0.2">
      <c r="BC178" s="11">
        <f t="shared" si="560"/>
        <v>44004</v>
      </c>
      <c r="BD178">
        <f t="shared" si="705"/>
        <v>0</v>
      </c>
      <c r="BE178">
        <f t="shared" si="706"/>
        <v>2.9899999999999998</v>
      </c>
      <c r="BF178">
        <f t="shared" si="707"/>
        <v>137.42857142857142</v>
      </c>
      <c r="BG178">
        <f t="shared" si="708"/>
        <v>0</v>
      </c>
      <c r="BH178">
        <f t="shared" si="709"/>
        <v>6306.9685714285715</v>
      </c>
      <c r="BI178">
        <f t="shared" si="710"/>
        <v>963591.71428571432</v>
      </c>
      <c r="BJ178">
        <f t="shared" si="711"/>
        <v>0</v>
      </c>
      <c r="BK178">
        <f t="shared" si="712"/>
        <v>0</v>
      </c>
      <c r="BL178">
        <f t="shared" si="713"/>
        <v>0</v>
      </c>
      <c r="BM178">
        <f t="shared" si="714"/>
        <v>0.14285714285714285</v>
      </c>
      <c r="BN178">
        <f t="shared" si="715"/>
        <v>8954.8371428571427</v>
      </c>
      <c r="BO178">
        <f t="shared" si="716"/>
        <v>634088.42857142852</v>
      </c>
      <c r="BP178">
        <f t="shared" si="717"/>
        <v>0</v>
      </c>
      <c r="BQ178">
        <f t="shared" si="718"/>
        <v>1321.72</v>
      </c>
      <c r="BR178">
        <f t="shared" si="719"/>
        <v>110316.14285714286</v>
      </c>
      <c r="BS178">
        <f t="shared" si="720"/>
        <v>0</v>
      </c>
      <c r="BT178">
        <f t="shared" si="721"/>
        <v>0</v>
      </c>
      <c r="BU178">
        <f t="shared" si="722"/>
        <v>0</v>
      </c>
      <c r="BV178">
        <f t="shared" si="723"/>
        <v>0</v>
      </c>
      <c r="BW178">
        <f t="shared" si="724"/>
        <v>411.98142857142858</v>
      </c>
      <c r="BX178">
        <f t="shared" si="725"/>
        <v>11375</v>
      </c>
      <c r="BY178">
        <f t="shared" si="726"/>
        <v>0</v>
      </c>
      <c r="BZ178">
        <f t="shared" si="727"/>
        <v>10422.168571428574</v>
      </c>
      <c r="CA178" s="10">
        <f t="shared" si="728"/>
        <v>1369816.142857143</v>
      </c>
    </row>
    <row r="179" spans="55:79" x14ac:dyDescent="0.2">
      <c r="BC179" s="11">
        <f t="shared" si="560"/>
        <v>44005</v>
      </c>
      <c r="BD179">
        <f t="shared" si="705"/>
        <v>0</v>
      </c>
      <c r="BE179">
        <f t="shared" si="706"/>
        <v>2.9899999999999998</v>
      </c>
      <c r="BF179">
        <f t="shared" si="707"/>
        <v>137.42857142857142</v>
      </c>
      <c r="BG179">
        <f t="shared" si="708"/>
        <v>0</v>
      </c>
      <c r="BH179">
        <f t="shared" si="709"/>
        <v>6306.9685714285715</v>
      </c>
      <c r="BI179">
        <f t="shared" si="710"/>
        <v>963591.71428571432</v>
      </c>
      <c r="BJ179">
        <f t="shared" si="711"/>
        <v>0</v>
      </c>
      <c r="BK179">
        <f t="shared" si="712"/>
        <v>0</v>
      </c>
      <c r="BL179">
        <f t="shared" si="713"/>
        <v>0</v>
      </c>
      <c r="BM179">
        <f t="shared" si="714"/>
        <v>0.14285714285714285</v>
      </c>
      <c r="BN179">
        <f t="shared" si="715"/>
        <v>8954.8371428571427</v>
      </c>
      <c r="BO179">
        <f t="shared" si="716"/>
        <v>634088.42857142852</v>
      </c>
      <c r="BP179">
        <f t="shared" si="717"/>
        <v>0</v>
      </c>
      <c r="BQ179">
        <f t="shared" si="718"/>
        <v>1321.72</v>
      </c>
      <c r="BR179">
        <f t="shared" si="719"/>
        <v>110316.14285714286</v>
      </c>
      <c r="BS179">
        <f t="shared" si="720"/>
        <v>0</v>
      </c>
      <c r="BT179">
        <f t="shared" si="721"/>
        <v>0</v>
      </c>
      <c r="BU179">
        <f t="shared" si="722"/>
        <v>0</v>
      </c>
      <c r="BV179">
        <f t="shared" si="723"/>
        <v>0</v>
      </c>
      <c r="BW179">
        <f t="shared" si="724"/>
        <v>411.98142857142858</v>
      </c>
      <c r="BX179">
        <f t="shared" si="725"/>
        <v>11375</v>
      </c>
      <c r="BY179">
        <f t="shared" si="726"/>
        <v>0</v>
      </c>
      <c r="BZ179">
        <f t="shared" si="727"/>
        <v>10422.168571428574</v>
      </c>
      <c r="CA179" s="10">
        <f t="shared" si="728"/>
        <v>1369816.142857143</v>
      </c>
    </row>
    <row r="180" spans="55:79" x14ac:dyDescent="0.2">
      <c r="BC180" s="11">
        <f t="shared" si="560"/>
        <v>44006</v>
      </c>
      <c r="BD180">
        <f t="shared" si="561"/>
        <v>0</v>
      </c>
      <c r="BE180">
        <f t="shared" si="586"/>
        <v>0</v>
      </c>
      <c r="BF180">
        <f t="shared" si="587"/>
        <v>0</v>
      </c>
      <c r="BG180">
        <f t="shared" si="588"/>
        <v>0</v>
      </c>
      <c r="BH180">
        <f t="shared" si="589"/>
        <v>4089.8300000000008</v>
      </c>
      <c r="BI180">
        <f t="shared" si="590"/>
        <v>610788.42857142852</v>
      </c>
      <c r="BJ180">
        <f t="shared" si="591"/>
        <v>0</v>
      </c>
      <c r="BK180">
        <f t="shared" si="592"/>
        <v>0</v>
      </c>
      <c r="BL180">
        <f t="shared" si="593"/>
        <v>0</v>
      </c>
      <c r="BM180">
        <f t="shared" si="594"/>
        <v>0.14285714285714285</v>
      </c>
      <c r="BN180">
        <f t="shared" si="595"/>
        <v>11548.185714285713</v>
      </c>
      <c r="BO180">
        <f t="shared" si="596"/>
        <v>867166.42857142852</v>
      </c>
      <c r="BP180">
        <f t="shared" si="597"/>
        <v>0</v>
      </c>
      <c r="BQ180">
        <f t="shared" si="598"/>
        <v>1153.8257142857142</v>
      </c>
      <c r="BR180">
        <f t="shared" si="599"/>
        <v>77991.71428571429</v>
      </c>
      <c r="BS180">
        <f t="shared" si="600"/>
        <v>0</v>
      </c>
      <c r="BT180">
        <f t="shared" si="601"/>
        <v>0</v>
      </c>
      <c r="BU180">
        <f t="shared" si="602"/>
        <v>0</v>
      </c>
      <c r="BV180">
        <f t="shared" si="603"/>
        <v>0</v>
      </c>
      <c r="BW180">
        <f t="shared" si="604"/>
        <v>400.10714285714283</v>
      </c>
      <c r="BX180">
        <f t="shared" si="605"/>
        <v>11563</v>
      </c>
      <c r="BY180">
        <f t="shared" si="606"/>
        <v>0</v>
      </c>
      <c r="BZ180">
        <f t="shared" si="607"/>
        <v>9574.187142857143</v>
      </c>
      <c r="CA180" s="10">
        <f t="shared" si="608"/>
        <v>1198043.7142857143</v>
      </c>
    </row>
    <row r="181" spans="55:79" x14ac:dyDescent="0.2">
      <c r="BC181" s="11">
        <f t="shared" si="560"/>
        <v>44007</v>
      </c>
      <c r="BD181">
        <f t="shared" ref="BD181:BD186" si="729">BD180</f>
        <v>0</v>
      </c>
      <c r="BE181">
        <f t="shared" ref="BE181:BE186" si="730">BE180</f>
        <v>0</v>
      </c>
      <c r="BF181">
        <f t="shared" ref="BF181:BF186" si="731">BF180</f>
        <v>0</v>
      </c>
      <c r="BG181">
        <f t="shared" ref="BG181:BG186" si="732">BG180</f>
        <v>0</v>
      </c>
      <c r="BH181">
        <f t="shared" ref="BH181:BH186" si="733">BH180</f>
        <v>4089.8300000000008</v>
      </c>
      <c r="BI181">
        <f t="shared" ref="BI181:BI186" si="734">BI180</f>
        <v>610788.42857142852</v>
      </c>
      <c r="BJ181">
        <f t="shared" ref="BJ181:BJ186" si="735">BJ180</f>
        <v>0</v>
      </c>
      <c r="BK181">
        <f t="shared" ref="BK181:BK186" si="736">BK180</f>
        <v>0</v>
      </c>
      <c r="BL181">
        <f t="shared" ref="BL181:BL186" si="737">BL180</f>
        <v>0</v>
      </c>
      <c r="BM181">
        <f t="shared" ref="BM181:BM186" si="738">BM180</f>
        <v>0.14285714285714285</v>
      </c>
      <c r="BN181">
        <f t="shared" ref="BN181:BN186" si="739">BN180</f>
        <v>11548.185714285713</v>
      </c>
      <c r="BO181">
        <f t="shared" ref="BO181:BO186" si="740">BO180</f>
        <v>867166.42857142852</v>
      </c>
      <c r="BP181">
        <f t="shared" ref="BP181:BP186" si="741">BP180</f>
        <v>0</v>
      </c>
      <c r="BQ181">
        <f t="shared" ref="BQ181:BQ186" si="742">BQ180</f>
        <v>1153.8257142857142</v>
      </c>
      <c r="BR181">
        <f t="shared" ref="BR181:BR186" si="743">BR180</f>
        <v>77991.71428571429</v>
      </c>
      <c r="BS181">
        <f t="shared" ref="BS181:BS186" si="744">BS180</f>
        <v>0</v>
      </c>
      <c r="BT181">
        <f t="shared" ref="BT181:BT186" si="745">BT180</f>
        <v>0</v>
      </c>
      <c r="BU181">
        <f t="shared" ref="BU181:BU186" si="746">BU180</f>
        <v>0</v>
      </c>
      <c r="BV181">
        <f t="shared" ref="BV181:BV186" si="747">BV180</f>
        <v>0</v>
      </c>
      <c r="BW181">
        <f t="shared" ref="BW181:BW186" si="748">BW180</f>
        <v>400.10714285714283</v>
      </c>
      <c r="BX181">
        <f t="shared" ref="BX181:BX186" si="749">BX180</f>
        <v>11563</v>
      </c>
      <c r="BY181">
        <f t="shared" ref="BY181:BY186" si="750">BY180</f>
        <v>0</v>
      </c>
      <c r="BZ181">
        <f t="shared" ref="BZ181:BZ186" si="751">BZ180</f>
        <v>9574.187142857143</v>
      </c>
      <c r="CA181" s="10">
        <f t="shared" ref="CA181:CA186" si="752">CA180</f>
        <v>1198043.7142857143</v>
      </c>
    </row>
    <row r="182" spans="55:79" x14ac:dyDescent="0.2">
      <c r="BC182" s="11">
        <f t="shared" si="560"/>
        <v>44008</v>
      </c>
      <c r="BD182">
        <f t="shared" si="729"/>
        <v>0</v>
      </c>
      <c r="BE182">
        <f t="shared" si="730"/>
        <v>0</v>
      </c>
      <c r="BF182">
        <f t="shared" si="731"/>
        <v>0</v>
      </c>
      <c r="BG182">
        <f t="shared" si="732"/>
        <v>0</v>
      </c>
      <c r="BH182">
        <f t="shared" si="733"/>
        <v>4089.8300000000008</v>
      </c>
      <c r="BI182">
        <f t="shared" si="734"/>
        <v>610788.42857142852</v>
      </c>
      <c r="BJ182">
        <f t="shared" si="735"/>
        <v>0</v>
      </c>
      <c r="BK182">
        <f t="shared" si="736"/>
        <v>0</v>
      </c>
      <c r="BL182">
        <f t="shared" si="737"/>
        <v>0</v>
      </c>
      <c r="BM182">
        <f t="shared" si="738"/>
        <v>0.14285714285714285</v>
      </c>
      <c r="BN182">
        <f t="shared" si="739"/>
        <v>11548.185714285713</v>
      </c>
      <c r="BO182">
        <f t="shared" si="740"/>
        <v>867166.42857142852</v>
      </c>
      <c r="BP182">
        <f t="shared" si="741"/>
        <v>0</v>
      </c>
      <c r="BQ182">
        <f t="shared" si="742"/>
        <v>1153.8257142857142</v>
      </c>
      <c r="BR182">
        <f t="shared" si="743"/>
        <v>77991.71428571429</v>
      </c>
      <c r="BS182">
        <f t="shared" si="744"/>
        <v>0</v>
      </c>
      <c r="BT182">
        <f t="shared" si="745"/>
        <v>0</v>
      </c>
      <c r="BU182">
        <f t="shared" si="746"/>
        <v>0</v>
      </c>
      <c r="BV182">
        <f t="shared" si="747"/>
        <v>0</v>
      </c>
      <c r="BW182">
        <f t="shared" si="748"/>
        <v>400.10714285714283</v>
      </c>
      <c r="BX182">
        <f t="shared" si="749"/>
        <v>11563</v>
      </c>
      <c r="BY182">
        <f t="shared" si="750"/>
        <v>0</v>
      </c>
      <c r="BZ182">
        <f t="shared" si="751"/>
        <v>9574.187142857143</v>
      </c>
      <c r="CA182" s="10">
        <f t="shared" si="752"/>
        <v>1198043.7142857143</v>
      </c>
    </row>
    <row r="183" spans="55:79" x14ac:dyDescent="0.2">
      <c r="BC183" s="11">
        <f t="shared" si="560"/>
        <v>44009</v>
      </c>
      <c r="BD183">
        <f t="shared" si="729"/>
        <v>0</v>
      </c>
      <c r="BE183">
        <f t="shared" si="730"/>
        <v>0</v>
      </c>
      <c r="BF183">
        <f t="shared" si="731"/>
        <v>0</v>
      </c>
      <c r="BG183">
        <f t="shared" si="732"/>
        <v>0</v>
      </c>
      <c r="BH183">
        <f t="shared" si="733"/>
        <v>4089.8300000000008</v>
      </c>
      <c r="BI183">
        <f t="shared" si="734"/>
        <v>610788.42857142852</v>
      </c>
      <c r="BJ183">
        <f t="shared" si="735"/>
        <v>0</v>
      </c>
      <c r="BK183">
        <f t="shared" si="736"/>
        <v>0</v>
      </c>
      <c r="BL183">
        <f t="shared" si="737"/>
        <v>0</v>
      </c>
      <c r="BM183">
        <f t="shared" si="738"/>
        <v>0.14285714285714285</v>
      </c>
      <c r="BN183">
        <f t="shared" si="739"/>
        <v>11548.185714285713</v>
      </c>
      <c r="BO183">
        <f t="shared" si="740"/>
        <v>867166.42857142852</v>
      </c>
      <c r="BP183">
        <f t="shared" si="741"/>
        <v>0</v>
      </c>
      <c r="BQ183">
        <f t="shared" si="742"/>
        <v>1153.8257142857142</v>
      </c>
      <c r="BR183">
        <f t="shared" si="743"/>
        <v>77991.71428571429</v>
      </c>
      <c r="BS183">
        <f t="shared" si="744"/>
        <v>0</v>
      </c>
      <c r="BT183">
        <f t="shared" si="745"/>
        <v>0</v>
      </c>
      <c r="BU183">
        <f t="shared" si="746"/>
        <v>0</v>
      </c>
      <c r="BV183">
        <f t="shared" si="747"/>
        <v>0</v>
      </c>
      <c r="BW183">
        <f t="shared" si="748"/>
        <v>400.10714285714283</v>
      </c>
      <c r="BX183">
        <f t="shared" si="749"/>
        <v>11563</v>
      </c>
      <c r="BY183">
        <f t="shared" si="750"/>
        <v>0</v>
      </c>
      <c r="BZ183">
        <f t="shared" si="751"/>
        <v>9574.187142857143</v>
      </c>
      <c r="CA183" s="10">
        <f t="shared" si="752"/>
        <v>1198043.7142857143</v>
      </c>
    </row>
    <row r="184" spans="55:79" x14ac:dyDescent="0.2">
      <c r="BC184" s="11">
        <f t="shared" si="560"/>
        <v>44010</v>
      </c>
      <c r="BD184">
        <f t="shared" si="729"/>
        <v>0</v>
      </c>
      <c r="BE184">
        <f t="shared" si="730"/>
        <v>0</v>
      </c>
      <c r="BF184">
        <f t="shared" si="731"/>
        <v>0</v>
      </c>
      <c r="BG184">
        <f t="shared" si="732"/>
        <v>0</v>
      </c>
      <c r="BH184">
        <f t="shared" si="733"/>
        <v>4089.8300000000008</v>
      </c>
      <c r="BI184">
        <f t="shared" si="734"/>
        <v>610788.42857142852</v>
      </c>
      <c r="BJ184">
        <f t="shared" si="735"/>
        <v>0</v>
      </c>
      <c r="BK184">
        <f t="shared" si="736"/>
        <v>0</v>
      </c>
      <c r="BL184">
        <f t="shared" si="737"/>
        <v>0</v>
      </c>
      <c r="BM184">
        <f t="shared" si="738"/>
        <v>0.14285714285714285</v>
      </c>
      <c r="BN184">
        <f t="shared" si="739"/>
        <v>11548.185714285713</v>
      </c>
      <c r="BO184">
        <f t="shared" si="740"/>
        <v>867166.42857142852</v>
      </c>
      <c r="BP184">
        <f t="shared" si="741"/>
        <v>0</v>
      </c>
      <c r="BQ184">
        <f t="shared" si="742"/>
        <v>1153.8257142857142</v>
      </c>
      <c r="BR184">
        <f t="shared" si="743"/>
        <v>77991.71428571429</v>
      </c>
      <c r="BS184">
        <f t="shared" si="744"/>
        <v>0</v>
      </c>
      <c r="BT184">
        <f t="shared" si="745"/>
        <v>0</v>
      </c>
      <c r="BU184">
        <f t="shared" si="746"/>
        <v>0</v>
      </c>
      <c r="BV184">
        <f t="shared" si="747"/>
        <v>0</v>
      </c>
      <c r="BW184">
        <f t="shared" si="748"/>
        <v>400.10714285714283</v>
      </c>
      <c r="BX184">
        <f t="shared" si="749"/>
        <v>11563</v>
      </c>
      <c r="BY184">
        <f t="shared" si="750"/>
        <v>0</v>
      </c>
      <c r="BZ184">
        <f t="shared" si="751"/>
        <v>9574.187142857143</v>
      </c>
      <c r="CA184" s="10">
        <f t="shared" si="752"/>
        <v>1198043.7142857143</v>
      </c>
    </row>
    <row r="185" spans="55:79" x14ac:dyDescent="0.2">
      <c r="BC185" s="11">
        <f t="shared" si="560"/>
        <v>44011</v>
      </c>
      <c r="BD185">
        <f t="shared" si="729"/>
        <v>0</v>
      </c>
      <c r="BE185">
        <f t="shared" si="730"/>
        <v>0</v>
      </c>
      <c r="BF185">
        <f t="shared" si="731"/>
        <v>0</v>
      </c>
      <c r="BG185">
        <f t="shared" si="732"/>
        <v>0</v>
      </c>
      <c r="BH185">
        <f t="shared" si="733"/>
        <v>4089.8300000000008</v>
      </c>
      <c r="BI185">
        <f t="shared" si="734"/>
        <v>610788.42857142852</v>
      </c>
      <c r="BJ185">
        <f t="shared" si="735"/>
        <v>0</v>
      </c>
      <c r="BK185">
        <f t="shared" si="736"/>
        <v>0</v>
      </c>
      <c r="BL185">
        <f t="shared" si="737"/>
        <v>0</v>
      </c>
      <c r="BM185">
        <f t="shared" si="738"/>
        <v>0.14285714285714285</v>
      </c>
      <c r="BN185">
        <f t="shared" si="739"/>
        <v>11548.185714285713</v>
      </c>
      <c r="BO185">
        <f t="shared" si="740"/>
        <v>867166.42857142852</v>
      </c>
      <c r="BP185">
        <f t="shared" si="741"/>
        <v>0</v>
      </c>
      <c r="BQ185">
        <f t="shared" si="742"/>
        <v>1153.8257142857142</v>
      </c>
      <c r="BR185">
        <f t="shared" si="743"/>
        <v>77991.71428571429</v>
      </c>
      <c r="BS185">
        <f t="shared" si="744"/>
        <v>0</v>
      </c>
      <c r="BT185">
        <f t="shared" si="745"/>
        <v>0</v>
      </c>
      <c r="BU185">
        <f t="shared" si="746"/>
        <v>0</v>
      </c>
      <c r="BV185">
        <f t="shared" si="747"/>
        <v>0</v>
      </c>
      <c r="BW185">
        <f t="shared" si="748"/>
        <v>400.10714285714283</v>
      </c>
      <c r="BX185">
        <f t="shared" si="749"/>
        <v>11563</v>
      </c>
      <c r="BY185">
        <f t="shared" si="750"/>
        <v>0</v>
      </c>
      <c r="BZ185">
        <f t="shared" si="751"/>
        <v>9574.187142857143</v>
      </c>
      <c r="CA185" s="10">
        <f t="shared" si="752"/>
        <v>1198043.7142857143</v>
      </c>
    </row>
    <row r="186" spans="55:79" x14ac:dyDescent="0.2">
      <c r="BC186" s="11">
        <f t="shared" si="560"/>
        <v>44012</v>
      </c>
      <c r="BD186">
        <f t="shared" si="729"/>
        <v>0</v>
      </c>
      <c r="BE186">
        <f t="shared" si="730"/>
        <v>0</v>
      </c>
      <c r="BF186">
        <f t="shared" si="731"/>
        <v>0</v>
      </c>
      <c r="BG186">
        <f t="shared" si="732"/>
        <v>0</v>
      </c>
      <c r="BH186">
        <f t="shared" si="733"/>
        <v>4089.8300000000008</v>
      </c>
      <c r="BI186">
        <f t="shared" si="734"/>
        <v>610788.42857142852</v>
      </c>
      <c r="BJ186">
        <f t="shared" si="735"/>
        <v>0</v>
      </c>
      <c r="BK186">
        <f t="shared" si="736"/>
        <v>0</v>
      </c>
      <c r="BL186">
        <f t="shared" si="737"/>
        <v>0</v>
      </c>
      <c r="BM186">
        <f t="shared" si="738"/>
        <v>0.14285714285714285</v>
      </c>
      <c r="BN186">
        <f t="shared" si="739"/>
        <v>11548.185714285713</v>
      </c>
      <c r="BO186">
        <f t="shared" si="740"/>
        <v>867166.42857142852</v>
      </c>
      <c r="BP186">
        <f t="shared" si="741"/>
        <v>0</v>
      </c>
      <c r="BQ186">
        <f t="shared" si="742"/>
        <v>1153.8257142857142</v>
      </c>
      <c r="BR186">
        <f t="shared" si="743"/>
        <v>77991.71428571429</v>
      </c>
      <c r="BS186">
        <f t="shared" si="744"/>
        <v>0</v>
      </c>
      <c r="BT186">
        <f t="shared" si="745"/>
        <v>0</v>
      </c>
      <c r="BU186">
        <f t="shared" si="746"/>
        <v>0</v>
      </c>
      <c r="BV186">
        <f t="shared" si="747"/>
        <v>0</v>
      </c>
      <c r="BW186">
        <f t="shared" si="748"/>
        <v>400.10714285714283</v>
      </c>
      <c r="BX186">
        <f t="shared" si="749"/>
        <v>11563</v>
      </c>
      <c r="BY186">
        <f t="shared" si="750"/>
        <v>0</v>
      </c>
      <c r="BZ186">
        <f t="shared" si="751"/>
        <v>9574.187142857143</v>
      </c>
      <c r="CA186" s="10">
        <f t="shared" si="752"/>
        <v>1198043.7142857143</v>
      </c>
    </row>
    <row r="187" spans="55:79" x14ac:dyDescent="0.2">
      <c r="BC187" s="11">
        <f t="shared" si="560"/>
        <v>44013</v>
      </c>
      <c r="BD187">
        <f t="shared" si="561"/>
        <v>0</v>
      </c>
      <c r="BE187">
        <f t="shared" si="586"/>
        <v>0</v>
      </c>
      <c r="BF187">
        <f t="shared" si="587"/>
        <v>0</v>
      </c>
      <c r="BG187">
        <f t="shared" si="588"/>
        <v>0</v>
      </c>
      <c r="BH187">
        <f t="shared" si="589"/>
        <v>9850.7157142857159</v>
      </c>
      <c r="BI187">
        <f t="shared" si="590"/>
        <v>1620757.7142857143</v>
      </c>
      <c r="BJ187">
        <f t="shared" si="591"/>
        <v>0</v>
      </c>
      <c r="BK187">
        <f t="shared" si="592"/>
        <v>0</v>
      </c>
      <c r="BL187">
        <f t="shared" si="593"/>
        <v>0</v>
      </c>
      <c r="BM187">
        <f t="shared" si="594"/>
        <v>0.14285714285714285</v>
      </c>
      <c r="BN187">
        <f t="shared" si="595"/>
        <v>8842.6799999999985</v>
      </c>
      <c r="BO187">
        <f t="shared" si="596"/>
        <v>867731</v>
      </c>
      <c r="BP187">
        <f t="shared" si="597"/>
        <v>0</v>
      </c>
      <c r="BQ187">
        <f t="shared" si="598"/>
        <v>645.50857142857126</v>
      </c>
      <c r="BR187">
        <f t="shared" si="599"/>
        <v>52229.285714285717</v>
      </c>
      <c r="BS187">
        <f t="shared" si="600"/>
        <v>0</v>
      </c>
      <c r="BT187">
        <f t="shared" si="601"/>
        <v>0</v>
      </c>
      <c r="BU187">
        <f t="shared" si="602"/>
        <v>0</v>
      </c>
      <c r="BV187">
        <f t="shared" si="603"/>
        <v>0</v>
      </c>
      <c r="BW187">
        <f t="shared" si="604"/>
        <v>404.39285714285717</v>
      </c>
      <c r="BX187">
        <f t="shared" si="605"/>
        <v>13395.142857142857</v>
      </c>
      <c r="BY187">
        <f t="shared" si="606"/>
        <v>0</v>
      </c>
      <c r="BZ187">
        <f t="shared" si="607"/>
        <v>7511.3742857142861</v>
      </c>
      <c r="CA187" s="10">
        <f t="shared" si="608"/>
        <v>729075.85714285716</v>
      </c>
    </row>
    <row r="188" spans="55:79" x14ac:dyDescent="0.2">
      <c r="BC188" s="11">
        <f t="shared" si="560"/>
        <v>44014</v>
      </c>
      <c r="BD188">
        <f t="shared" ref="BD188:BD193" si="753">BD187</f>
        <v>0</v>
      </c>
      <c r="BE188">
        <f t="shared" ref="BE188:BE193" si="754">BE187</f>
        <v>0</v>
      </c>
      <c r="BF188">
        <f t="shared" ref="BF188:BF193" si="755">BF187</f>
        <v>0</v>
      </c>
      <c r="BG188">
        <f t="shared" ref="BG188:BG193" si="756">BG187</f>
        <v>0</v>
      </c>
      <c r="BH188">
        <f t="shared" ref="BH188:BH193" si="757">BH187</f>
        <v>9850.7157142857159</v>
      </c>
      <c r="BI188">
        <f t="shared" ref="BI188:BI193" si="758">BI187</f>
        <v>1620757.7142857143</v>
      </c>
      <c r="BJ188">
        <f t="shared" ref="BJ188:BJ193" si="759">BJ187</f>
        <v>0</v>
      </c>
      <c r="BK188">
        <f t="shared" ref="BK188:BK193" si="760">BK187</f>
        <v>0</v>
      </c>
      <c r="BL188">
        <f t="shared" ref="BL188:BL193" si="761">BL187</f>
        <v>0</v>
      </c>
      <c r="BM188">
        <f t="shared" ref="BM188:BM193" si="762">BM187</f>
        <v>0.14285714285714285</v>
      </c>
      <c r="BN188">
        <f t="shared" ref="BN188:BN193" si="763">BN187</f>
        <v>8842.6799999999985</v>
      </c>
      <c r="BO188">
        <f t="shared" ref="BO188:BO193" si="764">BO187</f>
        <v>867731</v>
      </c>
      <c r="BP188">
        <f t="shared" ref="BP188:BP193" si="765">BP187</f>
        <v>0</v>
      </c>
      <c r="BQ188">
        <f t="shared" ref="BQ188:BQ193" si="766">BQ187</f>
        <v>645.50857142857126</v>
      </c>
      <c r="BR188">
        <f t="shared" ref="BR188:BR193" si="767">BR187</f>
        <v>52229.285714285717</v>
      </c>
      <c r="BS188">
        <f t="shared" ref="BS188:BS193" si="768">BS187</f>
        <v>0</v>
      </c>
      <c r="BT188">
        <f t="shared" ref="BT188:BT193" si="769">BT187</f>
        <v>0</v>
      </c>
      <c r="BU188">
        <f t="shared" ref="BU188:BU193" si="770">BU187</f>
        <v>0</v>
      </c>
      <c r="BV188">
        <f t="shared" ref="BV188:BV193" si="771">BV187</f>
        <v>0</v>
      </c>
      <c r="BW188">
        <f t="shared" ref="BW188:BW193" si="772">BW187</f>
        <v>404.39285714285717</v>
      </c>
      <c r="BX188">
        <f t="shared" ref="BX188:BX193" si="773">BX187</f>
        <v>13395.142857142857</v>
      </c>
      <c r="BY188">
        <f t="shared" ref="BY188:BY193" si="774">BY187</f>
        <v>0</v>
      </c>
      <c r="BZ188">
        <f t="shared" ref="BZ188:BZ193" si="775">BZ187</f>
        <v>7511.3742857142861</v>
      </c>
      <c r="CA188" s="10">
        <f t="shared" ref="CA188:CA193" si="776">CA187</f>
        <v>729075.85714285716</v>
      </c>
    </row>
    <row r="189" spans="55:79" x14ac:dyDescent="0.2">
      <c r="BC189" s="11">
        <f t="shared" si="560"/>
        <v>44015</v>
      </c>
      <c r="BD189">
        <f t="shared" si="753"/>
        <v>0</v>
      </c>
      <c r="BE189">
        <f t="shared" si="754"/>
        <v>0</v>
      </c>
      <c r="BF189">
        <f t="shared" si="755"/>
        <v>0</v>
      </c>
      <c r="BG189">
        <f t="shared" si="756"/>
        <v>0</v>
      </c>
      <c r="BH189">
        <f t="shared" si="757"/>
        <v>9850.7157142857159</v>
      </c>
      <c r="BI189">
        <f t="shared" si="758"/>
        <v>1620757.7142857143</v>
      </c>
      <c r="BJ189">
        <f t="shared" si="759"/>
        <v>0</v>
      </c>
      <c r="BK189">
        <f t="shared" si="760"/>
        <v>0</v>
      </c>
      <c r="BL189">
        <f t="shared" si="761"/>
        <v>0</v>
      </c>
      <c r="BM189">
        <f t="shared" si="762"/>
        <v>0.14285714285714285</v>
      </c>
      <c r="BN189">
        <f t="shared" si="763"/>
        <v>8842.6799999999985</v>
      </c>
      <c r="BO189">
        <f t="shared" si="764"/>
        <v>867731</v>
      </c>
      <c r="BP189">
        <f t="shared" si="765"/>
        <v>0</v>
      </c>
      <c r="BQ189">
        <f t="shared" si="766"/>
        <v>645.50857142857126</v>
      </c>
      <c r="BR189">
        <f t="shared" si="767"/>
        <v>52229.285714285717</v>
      </c>
      <c r="BS189">
        <f t="shared" si="768"/>
        <v>0</v>
      </c>
      <c r="BT189">
        <f t="shared" si="769"/>
        <v>0</v>
      </c>
      <c r="BU189">
        <f t="shared" si="770"/>
        <v>0</v>
      </c>
      <c r="BV189">
        <f t="shared" si="771"/>
        <v>0</v>
      </c>
      <c r="BW189">
        <f t="shared" si="772"/>
        <v>404.39285714285717</v>
      </c>
      <c r="BX189">
        <f t="shared" si="773"/>
        <v>13395.142857142857</v>
      </c>
      <c r="BY189">
        <f t="shared" si="774"/>
        <v>0</v>
      </c>
      <c r="BZ189">
        <f t="shared" si="775"/>
        <v>7511.3742857142861</v>
      </c>
      <c r="CA189" s="10">
        <f t="shared" si="776"/>
        <v>729075.85714285716</v>
      </c>
    </row>
    <row r="190" spans="55:79" x14ac:dyDescent="0.2">
      <c r="BC190" s="11">
        <f t="shared" si="560"/>
        <v>44016</v>
      </c>
      <c r="BD190">
        <f t="shared" si="753"/>
        <v>0</v>
      </c>
      <c r="BE190">
        <f t="shared" si="754"/>
        <v>0</v>
      </c>
      <c r="BF190">
        <f t="shared" si="755"/>
        <v>0</v>
      </c>
      <c r="BG190">
        <f t="shared" si="756"/>
        <v>0</v>
      </c>
      <c r="BH190">
        <f t="shared" si="757"/>
        <v>9850.7157142857159</v>
      </c>
      <c r="BI190">
        <f t="shared" si="758"/>
        <v>1620757.7142857143</v>
      </c>
      <c r="BJ190">
        <f t="shared" si="759"/>
        <v>0</v>
      </c>
      <c r="BK190">
        <f t="shared" si="760"/>
        <v>0</v>
      </c>
      <c r="BL190">
        <f t="shared" si="761"/>
        <v>0</v>
      </c>
      <c r="BM190">
        <f t="shared" si="762"/>
        <v>0.14285714285714285</v>
      </c>
      <c r="BN190">
        <f t="shared" si="763"/>
        <v>8842.6799999999985</v>
      </c>
      <c r="BO190">
        <f t="shared" si="764"/>
        <v>867731</v>
      </c>
      <c r="BP190">
        <f t="shared" si="765"/>
        <v>0</v>
      </c>
      <c r="BQ190">
        <f t="shared" si="766"/>
        <v>645.50857142857126</v>
      </c>
      <c r="BR190">
        <f t="shared" si="767"/>
        <v>52229.285714285717</v>
      </c>
      <c r="BS190">
        <f t="shared" si="768"/>
        <v>0</v>
      </c>
      <c r="BT190">
        <f t="shared" si="769"/>
        <v>0</v>
      </c>
      <c r="BU190">
        <f t="shared" si="770"/>
        <v>0</v>
      </c>
      <c r="BV190">
        <f t="shared" si="771"/>
        <v>0</v>
      </c>
      <c r="BW190">
        <f t="shared" si="772"/>
        <v>404.39285714285717</v>
      </c>
      <c r="BX190">
        <f t="shared" si="773"/>
        <v>13395.142857142857</v>
      </c>
      <c r="BY190">
        <f t="shared" si="774"/>
        <v>0</v>
      </c>
      <c r="BZ190">
        <f t="shared" si="775"/>
        <v>7511.3742857142861</v>
      </c>
      <c r="CA190" s="10">
        <f t="shared" si="776"/>
        <v>729075.85714285716</v>
      </c>
    </row>
    <row r="191" spans="55:79" x14ac:dyDescent="0.2">
      <c r="BC191" s="11">
        <f t="shared" si="560"/>
        <v>44017</v>
      </c>
      <c r="BD191">
        <f t="shared" si="753"/>
        <v>0</v>
      </c>
      <c r="BE191">
        <f t="shared" si="754"/>
        <v>0</v>
      </c>
      <c r="BF191">
        <f t="shared" si="755"/>
        <v>0</v>
      </c>
      <c r="BG191">
        <f t="shared" si="756"/>
        <v>0</v>
      </c>
      <c r="BH191">
        <f t="shared" si="757"/>
        <v>9850.7157142857159</v>
      </c>
      <c r="BI191">
        <f t="shared" si="758"/>
        <v>1620757.7142857143</v>
      </c>
      <c r="BJ191">
        <f t="shared" si="759"/>
        <v>0</v>
      </c>
      <c r="BK191">
        <f t="shared" si="760"/>
        <v>0</v>
      </c>
      <c r="BL191">
        <f t="shared" si="761"/>
        <v>0</v>
      </c>
      <c r="BM191">
        <f t="shared" si="762"/>
        <v>0.14285714285714285</v>
      </c>
      <c r="BN191">
        <f t="shared" si="763"/>
        <v>8842.6799999999985</v>
      </c>
      <c r="BO191">
        <f t="shared" si="764"/>
        <v>867731</v>
      </c>
      <c r="BP191">
        <f t="shared" si="765"/>
        <v>0</v>
      </c>
      <c r="BQ191">
        <f t="shared" si="766"/>
        <v>645.50857142857126</v>
      </c>
      <c r="BR191">
        <f t="shared" si="767"/>
        <v>52229.285714285717</v>
      </c>
      <c r="BS191">
        <f t="shared" si="768"/>
        <v>0</v>
      </c>
      <c r="BT191">
        <f t="shared" si="769"/>
        <v>0</v>
      </c>
      <c r="BU191">
        <f t="shared" si="770"/>
        <v>0</v>
      </c>
      <c r="BV191">
        <f t="shared" si="771"/>
        <v>0</v>
      </c>
      <c r="BW191">
        <f t="shared" si="772"/>
        <v>404.39285714285717</v>
      </c>
      <c r="BX191">
        <f t="shared" si="773"/>
        <v>13395.142857142857</v>
      </c>
      <c r="BY191">
        <f t="shared" si="774"/>
        <v>0</v>
      </c>
      <c r="BZ191">
        <f t="shared" si="775"/>
        <v>7511.3742857142861</v>
      </c>
      <c r="CA191" s="10">
        <f t="shared" si="776"/>
        <v>729075.85714285716</v>
      </c>
    </row>
    <row r="192" spans="55:79" x14ac:dyDescent="0.2">
      <c r="BC192" s="11">
        <f t="shared" si="560"/>
        <v>44018</v>
      </c>
      <c r="BD192">
        <f t="shared" si="753"/>
        <v>0</v>
      </c>
      <c r="BE192">
        <f t="shared" si="754"/>
        <v>0</v>
      </c>
      <c r="BF192">
        <f t="shared" si="755"/>
        <v>0</v>
      </c>
      <c r="BG192">
        <f t="shared" si="756"/>
        <v>0</v>
      </c>
      <c r="BH192">
        <f t="shared" si="757"/>
        <v>9850.7157142857159</v>
      </c>
      <c r="BI192">
        <f t="shared" si="758"/>
        <v>1620757.7142857143</v>
      </c>
      <c r="BJ192">
        <f t="shared" si="759"/>
        <v>0</v>
      </c>
      <c r="BK192">
        <f t="shared" si="760"/>
        <v>0</v>
      </c>
      <c r="BL192">
        <f t="shared" si="761"/>
        <v>0</v>
      </c>
      <c r="BM192">
        <f t="shared" si="762"/>
        <v>0.14285714285714285</v>
      </c>
      <c r="BN192">
        <f t="shared" si="763"/>
        <v>8842.6799999999985</v>
      </c>
      <c r="BO192">
        <f t="shared" si="764"/>
        <v>867731</v>
      </c>
      <c r="BP192">
        <f t="shared" si="765"/>
        <v>0</v>
      </c>
      <c r="BQ192">
        <f t="shared" si="766"/>
        <v>645.50857142857126</v>
      </c>
      <c r="BR192">
        <f t="shared" si="767"/>
        <v>52229.285714285717</v>
      </c>
      <c r="BS192">
        <f t="shared" si="768"/>
        <v>0</v>
      </c>
      <c r="BT192">
        <f t="shared" si="769"/>
        <v>0</v>
      </c>
      <c r="BU192">
        <f t="shared" si="770"/>
        <v>0</v>
      </c>
      <c r="BV192">
        <f t="shared" si="771"/>
        <v>0</v>
      </c>
      <c r="BW192">
        <f t="shared" si="772"/>
        <v>404.39285714285717</v>
      </c>
      <c r="BX192">
        <f t="shared" si="773"/>
        <v>13395.142857142857</v>
      </c>
      <c r="BY192">
        <f t="shared" si="774"/>
        <v>0</v>
      </c>
      <c r="BZ192">
        <f t="shared" si="775"/>
        <v>7511.3742857142861</v>
      </c>
      <c r="CA192" s="10">
        <f t="shared" si="776"/>
        <v>729075.85714285716</v>
      </c>
    </row>
    <row r="193" spans="55:79" x14ac:dyDescent="0.2">
      <c r="BC193" s="11">
        <f t="shared" si="560"/>
        <v>44019</v>
      </c>
      <c r="BD193">
        <f t="shared" si="753"/>
        <v>0</v>
      </c>
      <c r="BE193">
        <f t="shared" si="754"/>
        <v>0</v>
      </c>
      <c r="BF193">
        <f t="shared" si="755"/>
        <v>0</v>
      </c>
      <c r="BG193">
        <f t="shared" si="756"/>
        <v>0</v>
      </c>
      <c r="BH193">
        <f t="shared" si="757"/>
        <v>9850.7157142857159</v>
      </c>
      <c r="BI193">
        <f t="shared" si="758"/>
        <v>1620757.7142857143</v>
      </c>
      <c r="BJ193">
        <f t="shared" si="759"/>
        <v>0</v>
      </c>
      <c r="BK193">
        <f t="shared" si="760"/>
        <v>0</v>
      </c>
      <c r="BL193">
        <f t="shared" si="761"/>
        <v>0</v>
      </c>
      <c r="BM193">
        <f t="shared" si="762"/>
        <v>0.14285714285714285</v>
      </c>
      <c r="BN193">
        <f t="shared" si="763"/>
        <v>8842.6799999999985</v>
      </c>
      <c r="BO193">
        <f t="shared" si="764"/>
        <v>867731</v>
      </c>
      <c r="BP193">
        <f t="shared" si="765"/>
        <v>0</v>
      </c>
      <c r="BQ193">
        <f t="shared" si="766"/>
        <v>645.50857142857126</v>
      </c>
      <c r="BR193">
        <f t="shared" si="767"/>
        <v>52229.285714285717</v>
      </c>
      <c r="BS193">
        <f t="shared" si="768"/>
        <v>0</v>
      </c>
      <c r="BT193">
        <f t="shared" si="769"/>
        <v>0</v>
      </c>
      <c r="BU193">
        <f t="shared" si="770"/>
        <v>0</v>
      </c>
      <c r="BV193">
        <f t="shared" si="771"/>
        <v>0</v>
      </c>
      <c r="BW193">
        <f t="shared" si="772"/>
        <v>404.39285714285717</v>
      </c>
      <c r="BX193">
        <f t="shared" si="773"/>
        <v>13395.142857142857</v>
      </c>
      <c r="BY193">
        <f t="shared" si="774"/>
        <v>0</v>
      </c>
      <c r="BZ193">
        <f t="shared" si="775"/>
        <v>7511.3742857142861</v>
      </c>
      <c r="CA193" s="10">
        <f t="shared" si="776"/>
        <v>729075.85714285716</v>
      </c>
    </row>
    <row r="194" spans="55:79" x14ac:dyDescent="0.2">
      <c r="BC194" s="11">
        <f t="shared" si="560"/>
        <v>44020</v>
      </c>
      <c r="BD194">
        <f t="shared" si="561"/>
        <v>0</v>
      </c>
      <c r="BE194">
        <f t="shared" si="586"/>
        <v>0</v>
      </c>
      <c r="BF194">
        <f t="shared" si="587"/>
        <v>0</v>
      </c>
      <c r="BG194">
        <f t="shared" si="588"/>
        <v>0</v>
      </c>
      <c r="BH194">
        <f t="shared" si="589"/>
        <v>13584.947142857145</v>
      </c>
      <c r="BI194">
        <f t="shared" si="590"/>
        <v>1667501.5714285714</v>
      </c>
      <c r="BJ194">
        <f t="shared" si="591"/>
        <v>0</v>
      </c>
      <c r="BK194">
        <f t="shared" si="592"/>
        <v>0</v>
      </c>
      <c r="BL194">
        <f t="shared" si="593"/>
        <v>0</v>
      </c>
      <c r="BM194">
        <f t="shared" si="594"/>
        <v>0.14285714285714285</v>
      </c>
      <c r="BN194">
        <f t="shared" si="595"/>
        <v>7488.9371428571449</v>
      </c>
      <c r="BO194">
        <f t="shared" si="596"/>
        <v>755246.85714285716</v>
      </c>
      <c r="BP194">
        <f t="shared" si="597"/>
        <v>0</v>
      </c>
      <c r="BQ194">
        <f t="shared" si="598"/>
        <v>153.51999999999998</v>
      </c>
      <c r="BR194">
        <f t="shared" si="599"/>
        <v>9648.8571428571431</v>
      </c>
      <c r="BS194">
        <f t="shared" si="600"/>
        <v>0</v>
      </c>
      <c r="BT194">
        <f t="shared" si="601"/>
        <v>0</v>
      </c>
      <c r="BU194">
        <f t="shared" si="602"/>
        <v>0</v>
      </c>
      <c r="BV194">
        <f t="shared" si="603"/>
        <v>0</v>
      </c>
      <c r="BW194">
        <f t="shared" si="604"/>
        <v>342.25285714285712</v>
      </c>
      <c r="BX194">
        <f t="shared" si="605"/>
        <v>12040.428571428571</v>
      </c>
      <c r="BY194">
        <f t="shared" si="606"/>
        <v>0</v>
      </c>
      <c r="BZ194">
        <f t="shared" si="607"/>
        <v>8449.2542857142853</v>
      </c>
      <c r="CA194" s="10">
        <f t="shared" si="608"/>
        <v>681791.28571428568</v>
      </c>
    </row>
    <row r="195" spans="55:79" x14ac:dyDescent="0.2">
      <c r="BC195" s="11">
        <f t="shared" si="560"/>
        <v>44021</v>
      </c>
      <c r="BD195">
        <f t="shared" ref="BD195:BD200" si="777">BD194</f>
        <v>0</v>
      </c>
      <c r="BE195">
        <f t="shared" ref="BE195:BE200" si="778">BE194</f>
        <v>0</v>
      </c>
      <c r="BF195">
        <f t="shared" ref="BF195:BF200" si="779">BF194</f>
        <v>0</v>
      </c>
      <c r="BG195">
        <f t="shared" ref="BG195:BG200" si="780">BG194</f>
        <v>0</v>
      </c>
      <c r="BH195">
        <f t="shared" ref="BH195:BH200" si="781">BH194</f>
        <v>13584.947142857145</v>
      </c>
      <c r="BI195">
        <f t="shared" ref="BI195:BI200" si="782">BI194</f>
        <v>1667501.5714285714</v>
      </c>
      <c r="BJ195">
        <f t="shared" ref="BJ195:BJ200" si="783">BJ194</f>
        <v>0</v>
      </c>
      <c r="BK195">
        <f t="shared" ref="BK195:BK200" si="784">BK194</f>
        <v>0</v>
      </c>
      <c r="BL195">
        <f t="shared" ref="BL195:BL200" si="785">BL194</f>
        <v>0</v>
      </c>
      <c r="BM195">
        <f t="shared" ref="BM195:BM200" si="786">BM194</f>
        <v>0.14285714285714285</v>
      </c>
      <c r="BN195">
        <f t="shared" ref="BN195:BN200" si="787">BN194</f>
        <v>7488.9371428571449</v>
      </c>
      <c r="BO195">
        <f t="shared" ref="BO195:BO200" si="788">BO194</f>
        <v>755246.85714285716</v>
      </c>
      <c r="BP195">
        <f t="shared" ref="BP195:BP200" si="789">BP194</f>
        <v>0</v>
      </c>
      <c r="BQ195">
        <f t="shared" ref="BQ195:BQ200" si="790">BQ194</f>
        <v>153.51999999999998</v>
      </c>
      <c r="BR195">
        <f t="shared" ref="BR195:BR200" si="791">BR194</f>
        <v>9648.8571428571431</v>
      </c>
      <c r="BS195">
        <f t="shared" ref="BS195:BS200" si="792">BS194</f>
        <v>0</v>
      </c>
      <c r="BT195">
        <f t="shared" ref="BT195:BT200" si="793">BT194</f>
        <v>0</v>
      </c>
      <c r="BU195">
        <f t="shared" ref="BU195:BU200" si="794">BU194</f>
        <v>0</v>
      </c>
      <c r="BV195">
        <f t="shared" ref="BV195:BV200" si="795">BV194</f>
        <v>0</v>
      </c>
      <c r="BW195">
        <f t="shared" ref="BW195:BW200" si="796">BW194</f>
        <v>342.25285714285712</v>
      </c>
      <c r="BX195">
        <f t="shared" ref="BX195:BX200" si="797">BX194</f>
        <v>12040.428571428571</v>
      </c>
      <c r="BY195">
        <f t="shared" ref="BY195:BY200" si="798">BY194</f>
        <v>0</v>
      </c>
      <c r="BZ195">
        <f t="shared" ref="BZ195:BZ200" si="799">BZ194</f>
        <v>8449.2542857142853</v>
      </c>
      <c r="CA195" s="10">
        <f t="shared" ref="CA195:CA200" si="800">CA194</f>
        <v>681791.28571428568</v>
      </c>
    </row>
    <row r="196" spans="55:79" x14ac:dyDescent="0.2">
      <c r="BC196" s="11">
        <f t="shared" si="560"/>
        <v>44022</v>
      </c>
      <c r="BD196">
        <f t="shared" si="777"/>
        <v>0</v>
      </c>
      <c r="BE196">
        <f t="shared" si="778"/>
        <v>0</v>
      </c>
      <c r="BF196">
        <f t="shared" si="779"/>
        <v>0</v>
      </c>
      <c r="BG196">
        <f t="shared" si="780"/>
        <v>0</v>
      </c>
      <c r="BH196">
        <f t="shared" si="781"/>
        <v>13584.947142857145</v>
      </c>
      <c r="BI196">
        <f t="shared" si="782"/>
        <v>1667501.5714285714</v>
      </c>
      <c r="BJ196">
        <f t="shared" si="783"/>
        <v>0</v>
      </c>
      <c r="BK196">
        <f t="shared" si="784"/>
        <v>0</v>
      </c>
      <c r="BL196">
        <f t="shared" si="785"/>
        <v>0</v>
      </c>
      <c r="BM196">
        <f t="shared" si="786"/>
        <v>0.14285714285714285</v>
      </c>
      <c r="BN196">
        <f t="shared" si="787"/>
        <v>7488.9371428571449</v>
      </c>
      <c r="BO196">
        <f t="shared" si="788"/>
        <v>755246.85714285716</v>
      </c>
      <c r="BP196">
        <f t="shared" si="789"/>
        <v>0</v>
      </c>
      <c r="BQ196">
        <f t="shared" si="790"/>
        <v>153.51999999999998</v>
      </c>
      <c r="BR196">
        <f t="shared" si="791"/>
        <v>9648.8571428571431</v>
      </c>
      <c r="BS196">
        <f t="shared" si="792"/>
        <v>0</v>
      </c>
      <c r="BT196">
        <f t="shared" si="793"/>
        <v>0</v>
      </c>
      <c r="BU196">
        <f t="shared" si="794"/>
        <v>0</v>
      </c>
      <c r="BV196">
        <f t="shared" si="795"/>
        <v>0</v>
      </c>
      <c r="BW196">
        <f t="shared" si="796"/>
        <v>342.25285714285712</v>
      </c>
      <c r="BX196">
        <f t="shared" si="797"/>
        <v>12040.428571428571</v>
      </c>
      <c r="BY196">
        <f t="shared" si="798"/>
        <v>0</v>
      </c>
      <c r="BZ196">
        <f t="shared" si="799"/>
        <v>8449.2542857142853</v>
      </c>
      <c r="CA196" s="10">
        <f t="shared" si="800"/>
        <v>681791.28571428568</v>
      </c>
    </row>
    <row r="197" spans="55:79" x14ac:dyDescent="0.2">
      <c r="BC197" s="11">
        <f t="shared" si="560"/>
        <v>44023</v>
      </c>
      <c r="BD197">
        <f t="shared" si="777"/>
        <v>0</v>
      </c>
      <c r="BE197">
        <f t="shared" si="778"/>
        <v>0</v>
      </c>
      <c r="BF197">
        <f t="shared" si="779"/>
        <v>0</v>
      </c>
      <c r="BG197">
        <f t="shared" si="780"/>
        <v>0</v>
      </c>
      <c r="BH197">
        <f t="shared" si="781"/>
        <v>13584.947142857145</v>
      </c>
      <c r="BI197">
        <f t="shared" si="782"/>
        <v>1667501.5714285714</v>
      </c>
      <c r="BJ197">
        <f t="shared" si="783"/>
        <v>0</v>
      </c>
      <c r="BK197">
        <f t="shared" si="784"/>
        <v>0</v>
      </c>
      <c r="BL197">
        <f t="shared" si="785"/>
        <v>0</v>
      </c>
      <c r="BM197">
        <f t="shared" si="786"/>
        <v>0.14285714285714285</v>
      </c>
      <c r="BN197">
        <f t="shared" si="787"/>
        <v>7488.9371428571449</v>
      </c>
      <c r="BO197">
        <f t="shared" si="788"/>
        <v>755246.85714285716</v>
      </c>
      <c r="BP197">
        <f t="shared" si="789"/>
        <v>0</v>
      </c>
      <c r="BQ197">
        <f t="shared" si="790"/>
        <v>153.51999999999998</v>
      </c>
      <c r="BR197">
        <f t="shared" si="791"/>
        <v>9648.8571428571431</v>
      </c>
      <c r="BS197">
        <f t="shared" si="792"/>
        <v>0</v>
      </c>
      <c r="BT197">
        <f t="shared" si="793"/>
        <v>0</v>
      </c>
      <c r="BU197">
        <f t="shared" si="794"/>
        <v>0</v>
      </c>
      <c r="BV197">
        <f t="shared" si="795"/>
        <v>0</v>
      </c>
      <c r="BW197">
        <f t="shared" si="796"/>
        <v>342.25285714285712</v>
      </c>
      <c r="BX197">
        <f t="shared" si="797"/>
        <v>12040.428571428571</v>
      </c>
      <c r="BY197">
        <f t="shared" si="798"/>
        <v>0</v>
      </c>
      <c r="BZ197">
        <f t="shared" si="799"/>
        <v>8449.2542857142853</v>
      </c>
      <c r="CA197" s="10">
        <f t="shared" si="800"/>
        <v>681791.28571428568</v>
      </c>
    </row>
    <row r="198" spans="55:79" x14ac:dyDescent="0.2">
      <c r="BC198" s="11">
        <f t="shared" si="560"/>
        <v>44024</v>
      </c>
      <c r="BD198">
        <f t="shared" si="777"/>
        <v>0</v>
      </c>
      <c r="BE198">
        <f t="shared" si="778"/>
        <v>0</v>
      </c>
      <c r="BF198">
        <f t="shared" si="779"/>
        <v>0</v>
      </c>
      <c r="BG198">
        <f t="shared" si="780"/>
        <v>0</v>
      </c>
      <c r="BH198">
        <f t="shared" si="781"/>
        <v>13584.947142857145</v>
      </c>
      <c r="BI198">
        <f t="shared" si="782"/>
        <v>1667501.5714285714</v>
      </c>
      <c r="BJ198">
        <f t="shared" si="783"/>
        <v>0</v>
      </c>
      <c r="BK198">
        <f t="shared" si="784"/>
        <v>0</v>
      </c>
      <c r="BL198">
        <f t="shared" si="785"/>
        <v>0</v>
      </c>
      <c r="BM198">
        <f t="shared" si="786"/>
        <v>0.14285714285714285</v>
      </c>
      <c r="BN198">
        <f t="shared" si="787"/>
        <v>7488.9371428571449</v>
      </c>
      <c r="BO198">
        <f t="shared" si="788"/>
        <v>755246.85714285716</v>
      </c>
      <c r="BP198">
        <f t="shared" si="789"/>
        <v>0</v>
      </c>
      <c r="BQ198">
        <f t="shared" si="790"/>
        <v>153.51999999999998</v>
      </c>
      <c r="BR198">
        <f t="shared" si="791"/>
        <v>9648.8571428571431</v>
      </c>
      <c r="BS198">
        <f t="shared" si="792"/>
        <v>0</v>
      </c>
      <c r="BT198">
        <f t="shared" si="793"/>
        <v>0</v>
      </c>
      <c r="BU198">
        <f t="shared" si="794"/>
        <v>0</v>
      </c>
      <c r="BV198">
        <f t="shared" si="795"/>
        <v>0</v>
      </c>
      <c r="BW198">
        <f t="shared" si="796"/>
        <v>342.25285714285712</v>
      </c>
      <c r="BX198">
        <f t="shared" si="797"/>
        <v>12040.428571428571</v>
      </c>
      <c r="BY198">
        <f t="shared" si="798"/>
        <v>0</v>
      </c>
      <c r="BZ198">
        <f t="shared" si="799"/>
        <v>8449.2542857142853</v>
      </c>
      <c r="CA198" s="10">
        <f t="shared" si="800"/>
        <v>681791.28571428568</v>
      </c>
    </row>
    <row r="199" spans="55:79" x14ac:dyDescent="0.2">
      <c r="BC199" s="11">
        <f t="shared" ref="BC199:BC262" si="801">BC198+1</f>
        <v>44025</v>
      </c>
      <c r="BD199">
        <f t="shared" si="777"/>
        <v>0</v>
      </c>
      <c r="BE199">
        <f t="shared" si="778"/>
        <v>0</v>
      </c>
      <c r="BF199">
        <f t="shared" si="779"/>
        <v>0</v>
      </c>
      <c r="BG199">
        <f t="shared" si="780"/>
        <v>0</v>
      </c>
      <c r="BH199">
        <f t="shared" si="781"/>
        <v>13584.947142857145</v>
      </c>
      <c r="BI199">
        <f t="shared" si="782"/>
        <v>1667501.5714285714</v>
      </c>
      <c r="BJ199">
        <f t="shared" si="783"/>
        <v>0</v>
      </c>
      <c r="BK199">
        <f t="shared" si="784"/>
        <v>0</v>
      </c>
      <c r="BL199">
        <f t="shared" si="785"/>
        <v>0</v>
      </c>
      <c r="BM199">
        <f t="shared" si="786"/>
        <v>0.14285714285714285</v>
      </c>
      <c r="BN199">
        <f t="shared" si="787"/>
        <v>7488.9371428571449</v>
      </c>
      <c r="BO199">
        <f t="shared" si="788"/>
        <v>755246.85714285716</v>
      </c>
      <c r="BP199">
        <f t="shared" si="789"/>
        <v>0</v>
      </c>
      <c r="BQ199">
        <f t="shared" si="790"/>
        <v>153.51999999999998</v>
      </c>
      <c r="BR199">
        <f t="shared" si="791"/>
        <v>9648.8571428571431</v>
      </c>
      <c r="BS199">
        <f t="shared" si="792"/>
        <v>0</v>
      </c>
      <c r="BT199">
        <f t="shared" si="793"/>
        <v>0</v>
      </c>
      <c r="BU199">
        <f t="shared" si="794"/>
        <v>0</v>
      </c>
      <c r="BV199">
        <f t="shared" si="795"/>
        <v>0</v>
      </c>
      <c r="BW199">
        <f t="shared" si="796"/>
        <v>342.25285714285712</v>
      </c>
      <c r="BX199">
        <f t="shared" si="797"/>
        <v>12040.428571428571</v>
      </c>
      <c r="BY199">
        <f t="shared" si="798"/>
        <v>0</v>
      </c>
      <c r="BZ199">
        <f t="shared" si="799"/>
        <v>8449.2542857142853</v>
      </c>
      <c r="CA199" s="10">
        <f t="shared" si="800"/>
        <v>681791.28571428568</v>
      </c>
    </row>
    <row r="200" spans="55:79" x14ac:dyDescent="0.2">
      <c r="BC200" s="11">
        <f t="shared" si="801"/>
        <v>44026</v>
      </c>
      <c r="BD200">
        <f t="shared" si="777"/>
        <v>0</v>
      </c>
      <c r="BE200">
        <f t="shared" si="778"/>
        <v>0</v>
      </c>
      <c r="BF200">
        <f t="shared" si="779"/>
        <v>0</v>
      </c>
      <c r="BG200">
        <f t="shared" si="780"/>
        <v>0</v>
      </c>
      <c r="BH200">
        <f t="shared" si="781"/>
        <v>13584.947142857145</v>
      </c>
      <c r="BI200">
        <f t="shared" si="782"/>
        <v>1667501.5714285714</v>
      </c>
      <c r="BJ200">
        <f t="shared" si="783"/>
        <v>0</v>
      </c>
      <c r="BK200">
        <f t="shared" si="784"/>
        <v>0</v>
      </c>
      <c r="BL200">
        <f t="shared" si="785"/>
        <v>0</v>
      </c>
      <c r="BM200">
        <f t="shared" si="786"/>
        <v>0.14285714285714285</v>
      </c>
      <c r="BN200">
        <f t="shared" si="787"/>
        <v>7488.9371428571449</v>
      </c>
      <c r="BO200">
        <f t="shared" si="788"/>
        <v>755246.85714285716</v>
      </c>
      <c r="BP200">
        <f t="shared" si="789"/>
        <v>0</v>
      </c>
      <c r="BQ200">
        <f t="shared" si="790"/>
        <v>153.51999999999998</v>
      </c>
      <c r="BR200">
        <f t="shared" si="791"/>
        <v>9648.8571428571431</v>
      </c>
      <c r="BS200">
        <f t="shared" si="792"/>
        <v>0</v>
      </c>
      <c r="BT200">
        <f t="shared" si="793"/>
        <v>0</v>
      </c>
      <c r="BU200">
        <f t="shared" si="794"/>
        <v>0</v>
      </c>
      <c r="BV200">
        <f t="shared" si="795"/>
        <v>0</v>
      </c>
      <c r="BW200">
        <f t="shared" si="796"/>
        <v>342.25285714285712</v>
      </c>
      <c r="BX200">
        <f t="shared" si="797"/>
        <v>12040.428571428571</v>
      </c>
      <c r="BY200">
        <f t="shared" si="798"/>
        <v>0</v>
      </c>
      <c r="BZ200">
        <f t="shared" si="799"/>
        <v>8449.2542857142853</v>
      </c>
      <c r="CA200" s="10">
        <f t="shared" si="800"/>
        <v>681791.28571428568</v>
      </c>
    </row>
    <row r="201" spans="55:79" x14ac:dyDescent="0.2">
      <c r="BC201" s="11">
        <f t="shared" si="801"/>
        <v>44027</v>
      </c>
      <c r="BD201">
        <f t="shared" ref="BD201:BD257" si="802">_xlfn.XLOOKUP($BC201,$AC$5:$AC$109,AD$5:AD$109)</f>
        <v>0</v>
      </c>
      <c r="BE201">
        <f t="shared" si="586"/>
        <v>0</v>
      </c>
      <c r="BF201">
        <f t="shared" si="587"/>
        <v>0</v>
      </c>
      <c r="BG201">
        <f t="shared" si="588"/>
        <v>0</v>
      </c>
      <c r="BH201">
        <f t="shared" si="589"/>
        <v>12628.274285714288</v>
      </c>
      <c r="BI201">
        <f t="shared" si="590"/>
        <v>1629412.857142857</v>
      </c>
      <c r="BJ201">
        <f t="shared" si="591"/>
        <v>0</v>
      </c>
      <c r="BK201">
        <f t="shared" si="592"/>
        <v>0</v>
      </c>
      <c r="BL201">
        <f t="shared" si="593"/>
        <v>0</v>
      </c>
      <c r="BM201">
        <f t="shared" si="594"/>
        <v>0.14285714285714285</v>
      </c>
      <c r="BN201">
        <f t="shared" si="595"/>
        <v>8317.0785714285703</v>
      </c>
      <c r="BO201">
        <f t="shared" si="596"/>
        <v>826972.71428571432</v>
      </c>
      <c r="BP201">
        <f t="shared" si="597"/>
        <v>0</v>
      </c>
      <c r="BQ201">
        <f t="shared" si="598"/>
        <v>212.29285714285714</v>
      </c>
      <c r="BR201">
        <f t="shared" si="599"/>
        <v>11233.571428571429</v>
      </c>
      <c r="BS201">
        <f t="shared" si="600"/>
        <v>0</v>
      </c>
      <c r="BT201">
        <f t="shared" si="601"/>
        <v>0</v>
      </c>
      <c r="BU201">
        <f t="shared" si="602"/>
        <v>0</v>
      </c>
      <c r="BV201">
        <f t="shared" si="603"/>
        <v>0</v>
      </c>
      <c r="BW201">
        <f t="shared" si="604"/>
        <v>0</v>
      </c>
      <c r="BX201">
        <f t="shared" si="605"/>
        <v>0</v>
      </c>
      <c r="BY201">
        <f t="shared" si="606"/>
        <v>0</v>
      </c>
      <c r="BZ201">
        <f t="shared" si="607"/>
        <v>7971.93857142857</v>
      </c>
      <c r="CA201" s="10">
        <f t="shared" si="608"/>
        <v>696968.28571428568</v>
      </c>
    </row>
    <row r="202" spans="55:79" x14ac:dyDescent="0.2">
      <c r="BC202" s="11">
        <f t="shared" si="801"/>
        <v>44028</v>
      </c>
      <c r="BD202">
        <f t="shared" ref="BD202:BD207" si="803">BD201</f>
        <v>0</v>
      </c>
      <c r="BE202">
        <f t="shared" ref="BE202:BE207" si="804">BE201</f>
        <v>0</v>
      </c>
      <c r="BF202">
        <f t="shared" ref="BF202:BF207" si="805">BF201</f>
        <v>0</v>
      </c>
      <c r="BG202">
        <f t="shared" ref="BG202:BG207" si="806">BG201</f>
        <v>0</v>
      </c>
      <c r="BH202">
        <f t="shared" ref="BH202:BH207" si="807">BH201</f>
        <v>12628.274285714288</v>
      </c>
      <c r="BI202">
        <f t="shared" ref="BI202:BI207" si="808">BI201</f>
        <v>1629412.857142857</v>
      </c>
      <c r="BJ202">
        <f t="shared" ref="BJ202:BJ207" si="809">BJ201</f>
        <v>0</v>
      </c>
      <c r="BK202">
        <f t="shared" ref="BK202:BK207" si="810">BK201</f>
        <v>0</v>
      </c>
      <c r="BL202">
        <f t="shared" ref="BL202:BL207" si="811">BL201</f>
        <v>0</v>
      </c>
      <c r="BM202">
        <f t="shared" ref="BM202:BM207" si="812">BM201</f>
        <v>0.14285714285714285</v>
      </c>
      <c r="BN202">
        <f t="shared" ref="BN202:BN207" si="813">BN201</f>
        <v>8317.0785714285703</v>
      </c>
      <c r="BO202">
        <f t="shared" ref="BO202:BO207" si="814">BO201</f>
        <v>826972.71428571432</v>
      </c>
      <c r="BP202">
        <f t="shared" ref="BP202:BP207" si="815">BP201</f>
        <v>0</v>
      </c>
      <c r="BQ202">
        <f t="shared" ref="BQ202:BQ207" si="816">BQ201</f>
        <v>212.29285714285714</v>
      </c>
      <c r="BR202">
        <f t="shared" ref="BR202:BR207" si="817">BR201</f>
        <v>11233.571428571429</v>
      </c>
      <c r="BS202">
        <f t="shared" ref="BS202:BS207" si="818">BS201</f>
        <v>0</v>
      </c>
      <c r="BT202">
        <f t="shared" ref="BT202:BT207" si="819">BT201</f>
        <v>0</v>
      </c>
      <c r="BU202">
        <f t="shared" ref="BU202:BU207" si="820">BU201</f>
        <v>0</v>
      </c>
      <c r="BV202">
        <f t="shared" ref="BV202:BV207" si="821">BV201</f>
        <v>0</v>
      </c>
      <c r="BW202">
        <f t="shared" ref="BW202:BW207" si="822">BW201</f>
        <v>0</v>
      </c>
      <c r="BX202">
        <f t="shared" ref="BX202:BX207" si="823">BX201</f>
        <v>0</v>
      </c>
      <c r="BY202">
        <f t="shared" ref="BY202:BY207" si="824">BY201</f>
        <v>0</v>
      </c>
      <c r="BZ202">
        <f t="shared" ref="BZ202:BZ207" si="825">BZ201</f>
        <v>7971.93857142857</v>
      </c>
      <c r="CA202" s="10">
        <f t="shared" ref="CA202:CA207" si="826">CA201</f>
        <v>696968.28571428568</v>
      </c>
    </row>
    <row r="203" spans="55:79" x14ac:dyDescent="0.2">
      <c r="BC203" s="11">
        <f t="shared" si="801"/>
        <v>44029</v>
      </c>
      <c r="BD203">
        <f t="shared" si="803"/>
        <v>0</v>
      </c>
      <c r="BE203">
        <f t="shared" si="804"/>
        <v>0</v>
      </c>
      <c r="BF203">
        <f t="shared" si="805"/>
        <v>0</v>
      </c>
      <c r="BG203">
        <f t="shared" si="806"/>
        <v>0</v>
      </c>
      <c r="BH203">
        <f t="shared" si="807"/>
        <v>12628.274285714288</v>
      </c>
      <c r="BI203">
        <f t="shared" si="808"/>
        <v>1629412.857142857</v>
      </c>
      <c r="BJ203">
        <f t="shared" si="809"/>
        <v>0</v>
      </c>
      <c r="BK203">
        <f t="shared" si="810"/>
        <v>0</v>
      </c>
      <c r="BL203">
        <f t="shared" si="811"/>
        <v>0</v>
      </c>
      <c r="BM203">
        <f t="shared" si="812"/>
        <v>0.14285714285714285</v>
      </c>
      <c r="BN203">
        <f t="shared" si="813"/>
        <v>8317.0785714285703</v>
      </c>
      <c r="BO203">
        <f t="shared" si="814"/>
        <v>826972.71428571432</v>
      </c>
      <c r="BP203">
        <f t="shared" si="815"/>
        <v>0</v>
      </c>
      <c r="BQ203">
        <f t="shared" si="816"/>
        <v>212.29285714285714</v>
      </c>
      <c r="BR203">
        <f t="shared" si="817"/>
        <v>11233.571428571429</v>
      </c>
      <c r="BS203">
        <f t="shared" si="818"/>
        <v>0</v>
      </c>
      <c r="BT203">
        <f t="shared" si="819"/>
        <v>0</v>
      </c>
      <c r="BU203">
        <f t="shared" si="820"/>
        <v>0</v>
      </c>
      <c r="BV203">
        <f t="shared" si="821"/>
        <v>0</v>
      </c>
      <c r="BW203">
        <f t="shared" si="822"/>
        <v>0</v>
      </c>
      <c r="BX203">
        <f t="shared" si="823"/>
        <v>0</v>
      </c>
      <c r="BY203">
        <f t="shared" si="824"/>
        <v>0</v>
      </c>
      <c r="BZ203">
        <f t="shared" si="825"/>
        <v>7971.93857142857</v>
      </c>
      <c r="CA203" s="10">
        <f t="shared" si="826"/>
        <v>696968.28571428568</v>
      </c>
    </row>
    <row r="204" spans="55:79" x14ac:dyDescent="0.2">
      <c r="BC204" s="11">
        <f t="shared" si="801"/>
        <v>44030</v>
      </c>
      <c r="BD204">
        <f t="shared" si="803"/>
        <v>0</v>
      </c>
      <c r="BE204">
        <f t="shared" si="804"/>
        <v>0</v>
      </c>
      <c r="BF204">
        <f t="shared" si="805"/>
        <v>0</v>
      </c>
      <c r="BG204">
        <f t="shared" si="806"/>
        <v>0</v>
      </c>
      <c r="BH204">
        <f t="shared" si="807"/>
        <v>12628.274285714288</v>
      </c>
      <c r="BI204">
        <f t="shared" si="808"/>
        <v>1629412.857142857</v>
      </c>
      <c r="BJ204">
        <f t="shared" si="809"/>
        <v>0</v>
      </c>
      <c r="BK204">
        <f t="shared" si="810"/>
        <v>0</v>
      </c>
      <c r="BL204">
        <f t="shared" si="811"/>
        <v>0</v>
      </c>
      <c r="BM204">
        <f t="shared" si="812"/>
        <v>0.14285714285714285</v>
      </c>
      <c r="BN204">
        <f t="shared" si="813"/>
        <v>8317.0785714285703</v>
      </c>
      <c r="BO204">
        <f t="shared" si="814"/>
        <v>826972.71428571432</v>
      </c>
      <c r="BP204">
        <f t="shared" si="815"/>
        <v>0</v>
      </c>
      <c r="BQ204">
        <f t="shared" si="816"/>
        <v>212.29285714285714</v>
      </c>
      <c r="BR204">
        <f t="shared" si="817"/>
        <v>11233.571428571429</v>
      </c>
      <c r="BS204">
        <f t="shared" si="818"/>
        <v>0</v>
      </c>
      <c r="BT204">
        <f t="shared" si="819"/>
        <v>0</v>
      </c>
      <c r="BU204">
        <f t="shared" si="820"/>
        <v>0</v>
      </c>
      <c r="BV204">
        <f t="shared" si="821"/>
        <v>0</v>
      </c>
      <c r="BW204">
        <f t="shared" si="822"/>
        <v>0</v>
      </c>
      <c r="BX204">
        <f t="shared" si="823"/>
        <v>0</v>
      </c>
      <c r="BY204">
        <f t="shared" si="824"/>
        <v>0</v>
      </c>
      <c r="BZ204">
        <f t="shared" si="825"/>
        <v>7971.93857142857</v>
      </c>
      <c r="CA204" s="10">
        <f t="shared" si="826"/>
        <v>696968.28571428568</v>
      </c>
    </row>
    <row r="205" spans="55:79" x14ac:dyDescent="0.2">
      <c r="BC205" s="11">
        <f t="shared" si="801"/>
        <v>44031</v>
      </c>
      <c r="BD205">
        <f t="shared" si="803"/>
        <v>0</v>
      </c>
      <c r="BE205">
        <f t="shared" si="804"/>
        <v>0</v>
      </c>
      <c r="BF205">
        <f t="shared" si="805"/>
        <v>0</v>
      </c>
      <c r="BG205">
        <f t="shared" si="806"/>
        <v>0</v>
      </c>
      <c r="BH205">
        <f t="shared" si="807"/>
        <v>12628.274285714288</v>
      </c>
      <c r="BI205">
        <f t="shared" si="808"/>
        <v>1629412.857142857</v>
      </c>
      <c r="BJ205">
        <f t="shared" si="809"/>
        <v>0</v>
      </c>
      <c r="BK205">
        <f t="shared" si="810"/>
        <v>0</v>
      </c>
      <c r="BL205">
        <f t="shared" si="811"/>
        <v>0</v>
      </c>
      <c r="BM205">
        <f t="shared" si="812"/>
        <v>0.14285714285714285</v>
      </c>
      <c r="BN205">
        <f t="shared" si="813"/>
        <v>8317.0785714285703</v>
      </c>
      <c r="BO205">
        <f t="shared" si="814"/>
        <v>826972.71428571432</v>
      </c>
      <c r="BP205">
        <f t="shared" si="815"/>
        <v>0</v>
      </c>
      <c r="BQ205">
        <f t="shared" si="816"/>
        <v>212.29285714285714</v>
      </c>
      <c r="BR205">
        <f t="shared" si="817"/>
        <v>11233.571428571429</v>
      </c>
      <c r="BS205">
        <f t="shared" si="818"/>
        <v>0</v>
      </c>
      <c r="BT205">
        <f t="shared" si="819"/>
        <v>0</v>
      </c>
      <c r="BU205">
        <f t="shared" si="820"/>
        <v>0</v>
      </c>
      <c r="BV205">
        <f t="shared" si="821"/>
        <v>0</v>
      </c>
      <c r="BW205">
        <f t="shared" si="822"/>
        <v>0</v>
      </c>
      <c r="BX205">
        <f t="shared" si="823"/>
        <v>0</v>
      </c>
      <c r="BY205">
        <f t="shared" si="824"/>
        <v>0</v>
      </c>
      <c r="BZ205">
        <f t="shared" si="825"/>
        <v>7971.93857142857</v>
      </c>
      <c r="CA205" s="10">
        <f t="shared" si="826"/>
        <v>696968.28571428568</v>
      </c>
    </row>
    <row r="206" spans="55:79" x14ac:dyDescent="0.2">
      <c r="BC206" s="11">
        <f t="shared" si="801"/>
        <v>44032</v>
      </c>
      <c r="BD206">
        <f t="shared" si="803"/>
        <v>0</v>
      </c>
      <c r="BE206">
        <f t="shared" si="804"/>
        <v>0</v>
      </c>
      <c r="BF206">
        <f t="shared" si="805"/>
        <v>0</v>
      </c>
      <c r="BG206">
        <f t="shared" si="806"/>
        <v>0</v>
      </c>
      <c r="BH206">
        <f t="shared" si="807"/>
        <v>12628.274285714288</v>
      </c>
      <c r="BI206">
        <f t="shared" si="808"/>
        <v>1629412.857142857</v>
      </c>
      <c r="BJ206">
        <f t="shared" si="809"/>
        <v>0</v>
      </c>
      <c r="BK206">
        <f t="shared" si="810"/>
        <v>0</v>
      </c>
      <c r="BL206">
        <f t="shared" si="811"/>
        <v>0</v>
      </c>
      <c r="BM206">
        <f t="shared" si="812"/>
        <v>0.14285714285714285</v>
      </c>
      <c r="BN206">
        <f t="shared" si="813"/>
        <v>8317.0785714285703</v>
      </c>
      <c r="BO206">
        <f t="shared" si="814"/>
        <v>826972.71428571432</v>
      </c>
      <c r="BP206">
        <f t="shared" si="815"/>
        <v>0</v>
      </c>
      <c r="BQ206">
        <f t="shared" si="816"/>
        <v>212.29285714285714</v>
      </c>
      <c r="BR206">
        <f t="shared" si="817"/>
        <v>11233.571428571429</v>
      </c>
      <c r="BS206">
        <f t="shared" si="818"/>
        <v>0</v>
      </c>
      <c r="BT206">
        <f t="shared" si="819"/>
        <v>0</v>
      </c>
      <c r="BU206">
        <f t="shared" si="820"/>
        <v>0</v>
      </c>
      <c r="BV206">
        <f t="shared" si="821"/>
        <v>0</v>
      </c>
      <c r="BW206">
        <f t="shared" si="822"/>
        <v>0</v>
      </c>
      <c r="BX206">
        <f t="shared" si="823"/>
        <v>0</v>
      </c>
      <c r="BY206">
        <f t="shared" si="824"/>
        <v>0</v>
      </c>
      <c r="BZ206">
        <f t="shared" si="825"/>
        <v>7971.93857142857</v>
      </c>
      <c r="CA206" s="10">
        <f t="shared" si="826"/>
        <v>696968.28571428568</v>
      </c>
    </row>
    <row r="207" spans="55:79" x14ac:dyDescent="0.2">
      <c r="BC207" s="11">
        <f t="shared" si="801"/>
        <v>44033</v>
      </c>
      <c r="BD207">
        <f t="shared" si="803"/>
        <v>0</v>
      </c>
      <c r="BE207">
        <f t="shared" si="804"/>
        <v>0</v>
      </c>
      <c r="BF207">
        <f t="shared" si="805"/>
        <v>0</v>
      </c>
      <c r="BG207">
        <f t="shared" si="806"/>
        <v>0</v>
      </c>
      <c r="BH207">
        <f t="shared" si="807"/>
        <v>12628.274285714288</v>
      </c>
      <c r="BI207">
        <f t="shared" si="808"/>
        <v>1629412.857142857</v>
      </c>
      <c r="BJ207">
        <f t="shared" si="809"/>
        <v>0</v>
      </c>
      <c r="BK207">
        <f t="shared" si="810"/>
        <v>0</v>
      </c>
      <c r="BL207">
        <f t="shared" si="811"/>
        <v>0</v>
      </c>
      <c r="BM207">
        <f t="shared" si="812"/>
        <v>0.14285714285714285</v>
      </c>
      <c r="BN207">
        <f t="shared" si="813"/>
        <v>8317.0785714285703</v>
      </c>
      <c r="BO207">
        <f t="shared" si="814"/>
        <v>826972.71428571432</v>
      </c>
      <c r="BP207">
        <f t="shared" si="815"/>
        <v>0</v>
      </c>
      <c r="BQ207">
        <f t="shared" si="816"/>
        <v>212.29285714285714</v>
      </c>
      <c r="BR207">
        <f t="shared" si="817"/>
        <v>11233.571428571429</v>
      </c>
      <c r="BS207">
        <f t="shared" si="818"/>
        <v>0</v>
      </c>
      <c r="BT207">
        <f t="shared" si="819"/>
        <v>0</v>
      </c>
      <c r="BU207">
        <f t="shared" si="820"/>
        <v>0</v>
      </c>
      <c r="BV207">
        <f t="shared" si="821"/>
        <v>0</v>
      </c>
      <c r="BW207">
        <f t="shared" si="822"/>
        <v>0</v>
      </c>
      <c r="BX207">
        <f t="shared" si="823"/>
        <v>0</v>
      </c>
      <c r="BY207">
        <f t="shared" si="824"/>
        <v>0</v>
      </c>
      <c r="BZ207">
        <f t="shared" si="825"/>
        <v>7971.93857142857</v>
      </c>
      <c r="CA207" s="10">
        <f t="shared" si="826"/>
        <v>696968.28571428568</v>
      </c>
    </row>
    <row r="208" spans="55:79" x14ac:dyDescent="0.2">
      <c r="BC208" s="11">
        <f t="shared" si="801"/>
        <v>44034</v>
      </c>
      <c r="BD208">
        <f t="shared" si="802"/>
        <v>0</v>
      </c>
      <c r="BE208">
        <f t="shared" si="586"/>
        <v>0</v>
      </c>
      <c r="BF208">
        <f t="shared" si="587"/>
        <v>0</v>
      </c>
      <c r="BG208">
        <f t="shared" ref="BG208:BG271" si="827">_xlfn.XLOOKUP($BC208,$AC$5:$AC$109,AG$5:AG$109)</f>
        <v>0</v>
      </c>
      <c r="BH208">
        <f t="shared" ref="BH208:BH271" si="828">_xlfn.XLOOKUP($BC208,$AC$5:$AC$109,AH$5:AH$109)</f>
        <v>10650.454285714284</v>
      </c>
      <c r="BI208">
        <f t="shared" ref="BI208:BI271" si="829">_xlfn.XLOOKUP($BC208,$AC$5:$AC$109,AI$5:AI$109)</f>
        <v>1383506.4285714286</v>
      </c>
      <c r="BJ208">
        <f t="shared" ref="BJ208:BJ271" si="830">_xlfn.XLOOKUP($BC208,$AC$5:$AC$109,AJ$5:AJ$109)</f>
        <v>0</v>
      </c>
      <c r="BK208">
        <f t="shared" ref="BK208:BK271" si="831">_xlfn.XLOOKUP($BC208,$AC$5:$AC$109,AK$5:AK$109)</f>
        <v>0</v>
      </c>
      <c r="BL208">
        <f t="shared" ref="BL208:BL271" si="832">_xlfn.XLOOKUP($BC208,$AC$5:$AC$109,AL$5:AL$109)</f>
        <v>0</v>
      </c>
      <c r="BM208">
        <f t="shared" ref="BM208:BM271" si="833">_xlfn.XLOOKUP($BC208,$AC$5:$AC$109,AM$5:AM$109)</f>
        <v>0.14285714285714285</v>
      </c>
      <c r="BN208">
        <f t="shared" ref="BN208:BN271" si="834">_xlfn.XLOOKUP($BC208,$AC$5:$AC$109,AN$5:AN$109)</f>
        <v>11687.957142857142</v>
      </c>
      <c r="BO208">
        <f t="shared" ref="BO208:BO271" si="835">_xlfn.XLOOKUP($BC208,$AC$5:$AC$109,AO$5:AO$109)</f>
        <v>1317347</v>
      </c>
      <c r="BP208">
        <f t="shared" ref="BP208:BP271" si="836">_xlfn.XLOOKUP($BC208,$AC$5:$AC$109,AP$5:AP$109)</f>
        <v>0</v>
      </c>
      <c r="BQ208">
        <f t="shared" ref="BQ208:BQ271" si="837">_xlfn.XLOOKUP($BC208,$AC$5:$AC$109,AQ$5:AQ$109)</f>
        <v>507.63</v>
      </c>
      <c r="BR208">
        <f t="shared" ref="BR208:BR271" si="838">_xlfn.XLOOKUP($BC208,$AC$5:$AC$109,AR$5:AR$109)</f>
        <v>24216.857142857141</v>
      </c>
      <c r="BS208">
        <f t="shared" ref="BS208:BS271" si="839">_xlfn.XLOOKUP($BC208,$AC$5:$AC$109,AS$5:AS$109)</f>
        <v>0</v>
      </c>
      <c r="BT208">
        <f t="shared" ref="BT208:BT271" si="840">_xlfn.XLOOKUP($BC208,$AC$5:$AC$109,AT$5:AT$109)</f>
        <v>97.994285714285724</v>
      </c>
      <c r="BU208">
        <f t="shared" ref="BU208:BU271" si="841">_xlfn.XLOOKUP($BC208,$AC$5:$AC$109,AU$5:AU$109)</f>
        <v>20137.428571428572</v>
      </c>
      <c r="BV208">
        <f t="shared" ref="BV208:BV271" si="842">_xlfn.XLOOKUP($BC208,$AC$5:$AC$109,AV$5:AV$109)</f>
        <v>0</v>
      </c>
      <c r="BW208">
        <f t="shared" ref="BW208:BW271" si="843">_xlfn.XLOOKUP($BC208,$AC$5:$AC$109,AW$5:AW$109)</f>
        <v>0</v>
      </c>
      <c r="BX208">
        <f t="shared" ref="BX208:BX271" si="844">_xlfn.XLOOKUP($BC208,$AC$5:$AC$109,AX$5:AX$109)</f>
        <v>0</v>
      </c>
      <c r="BY208">
        <f t="shared" ref="BY208:BY271" si="845">_xlfn.XLOOKUP($BC208,$AC$5:$AC$109,AY$5:AY$109)</f>
        <v>0</v>
      </c>
      <c r="BZ208">
        <f t="shared" ref="BZ208:BZ271" si="846">_xlfn.XLOOKUP($BC208,$AC$5:$AC$109,AZ$5:AZ$109)</f>
        <v>4260.76</v>
      </c>
      <c r="CA208" s="10">
        <f t="shared" ref="CA208:CA271" si="847">_xlfn.XLOOKUP($BC208,$AC$5:$AC$109,BA$5:BA$109)</f>
        <v>364331.71428571426</v>
      </c>
    </row>
    <row r="209" spans="55:79" x14ac:dyDescent="0.2">
      <c r="BC209" s="11">
        <f t="shared" si="801"/>
        <v>44035</v>
      </c>
      <c r="BD209">
        <f t="shared" ref="BD209:BD214" si="848">BD208</f>
        <v>0</v>
      </c>
      <c r="BE209">
        <f t="shared" ref="BE209:BE214" si="849">BE208</f>
        <v>0</v>
      </c>
      <c r="BF209">
        <f t="shared" ref="BF209:BF214" si="850">BF208</f>
        <v>0</v>
      </c>
      <c r="BG209">
        <f t="shared" ref="BG209:BG214" si="851">BG208</f>
        <v>0</v>
      </c>
      <c r="BH209">
        <f t="shared" ref="BH209:BH214" si="852">BH208</f>
        <v>10650.454285714284</v>
      </c>
      <c r="BI209">
        <f t="shared" ref="BI209:BI214" si="853">BI208</f>
        <v>1383506.4285714286</v>
      </c>
      <c r="BJ209">
        <f t="shared" ref="BJ209:BJ214" si="854">BJ208</f>
        <v>0</v>
      </c>
      <c r="BK209">
        <f t="shared" ref="BK209:BK214" si="855">BK208</f>
        <v>0</v>
      </c>
      <c r="BL209">
        <f t="shared" ref="BL209:BL214" si="856">BL208</f>
        <v>0</v>
      </c>
      <c r="BM209">
        <f t="shared" ref="BM209:BM214" si="857">BM208</f>
        <v>0.14285714285714285</v>
      </c>
      <c r="BN209">
        <f t="shared" ref="BN209:BN214" si="858">BN208</f>
        <v>11687.957142857142</v>
      </c>
      <c r="BO209">
        <f t="shared" ref="BO209:BO214" si="859">BO208</f>
        <v>1317347</v>
      </c>
      <c r="BP209">
        <f t="shared" ref="BP209:BP214" si="860">BP208</f>
        <v>0</v>
      </c>
      <c r="BQ209">
        <f t="shared" ref="BQ209:BQ214" si="861">BQ208</f>
        <v>507.63</v>
      </c>
      <c r="BR209">
        <f t="shared" ref="BR209:BR214" si="862">BR208</f>
        <v>24216.857142857141</v>
      </c>
      <c r="BS209">
        <f t="shared" ref="BS209:BS214" si="863">BS208</f>
        <v>0</v>
      </c>
      <c r="BT209">
        <f t="shared" ref="BT209:BT214" si="864">BT208</f>
        <v>97.994285714285724</v>
      </c>
      <c r="BU209">
        <f t="shared" ref="BU209:BU214" si="865">BU208</f>
        <v>20137.428571428572</v>
      </c>
      <c r="BV209">
        <f t="shared" ref="BV209:BV214" si="866">BV208</f>
        <v>0</v>
      </c>
      <c r="BW209">
        <f t="shared" ref="BW209:BW214" si="867">BW208</f>
        <v>0</v>
      </c>
      <c r="BX209">
        <f t="shared" ref="BX209:BX214" si="868">BX208</f>
        <v>0</v>
      </c>
      <c r="BY209">
        <f t="shared" ref="BY209:BY214" si="869">BY208</f>
        <v>0</v>
      </c>
      <c r="BZ209">
        <f t="shared" ref="BZ209:BZ214" si="870">BZ208</f>
        <v>4260.76</v>
      </c>
      <c r="CA209" s="10">
        <f t="shared" ref="CA209:CA214" si="871">CA208</f>
        <v>364331.71428571426</v>
      </c>
    </row>
    <row r="210" spans="55:79" x14ac:dyDescent="0.2">
      <c r="BC210" s="11">
        <f t="shared" si="801"/>
        <v>44036</v>
      </c>
      <c r="BD210">
        <f t="shared" si="848"/>
        <v>0</v>
      </c>
      <c r="BE210">
        <f t="shared" si="849"/>
        <v>0</v>
      </c>
      <c r="BF210">
        <f t="shared" si="850"/>
        <v>0</v>
      </c>
      <c r="BG210">
        <f t="shared" si="851"/>
        <v>0</v>
      </c>
      <c r="BH210">
        <f t="shared" si="852"/>
        <v>10650.454285714284</v>
      </c>
      <c r="BI210">
        <f t="shared" si="853"/>
        <v>1383506.4285714286</v>
      </c>
      <c r="BJ210">
        <f t="shared" si="854"/>
        <v>0</v>
      </c>
      <c r="BK210">
        <f t="shared" si="855"/>
        <v>0</v>
      </c>
      <c r="BL210">
        <f t="shared" si="856"/>
        <v>0</v>
      </c>
      <c r="BM210">
        <f t="shared" si="857"/>
        <v>0.14285714285714285</v>
      </c>
      <c r="BN210">
        <f t="shared" si="858"/>
        <v>11687.957142857142</v>
      </c>
      <c r="BO210">
        <f t="shared" si="859"/>
        <v>1317347</v>
      </c>
      <c r="BP210">
        <f t="shared" si="860"/>
        <v>0</v>
      </c>
      <c r="BQ210">
        <f t="shared" si="861"/>
        <v>507.63</v>
      </c>
      <c r="BR210">
        <f t="shared" si="862"/>
        <v>24216.857142857141</v>
      </c>
      <c r="BS210">
        <f t="shared" si="863"/>
        <v>0</v>
      </c>
      <c r="BT210">
        <f t="shared" si="864"/>
        <v>97.994285714285724</v>
      </c>
      <c r="BU210">
        <f t="shared" si="865"/>
        <v>20137.428571428572</v>
      </c>
      <c r="BV210">
        <f t="shared" si="866"/>
        <v>0</v>
      </c>
      <c r="BW210">
        <f t="shared" si="867"/>
        <v>0</v>
      </c>
      <c r="BX210">
        <f t="shared" si="868"/>
        <v>0</v>
      </c>
      <c r="BY210">
        <f t="shared" si="869"/>
        <v>0</v>
      </c>
      <c r="BZ210">
        <f t="shared" si="870"/>
        <v>4260.76</v>
      </c>
      <c r="CA210" s="10">
        <f t="shared" si="871"/>
        <v>364331.71428571426</v>
      </c>
    </row>
    <row r="211" spans="55:79" x14ac:dyDescent="0.2">
      <c r="BC211" s="11">
        <f t="shared" si="801"/>
        <v>44037</v>
      </c>
      <c r="BD211">
        <f t="shared" si="848"/>
        <v>0</v>
      </c>
      <c r="BE211">
        <f t="shared" si="849"/>
        <v>0</v>
      </c>
      <c r="BF211">
        <f t="shared" si="850"/>
        <v>0</v>
      </c>
      <c r="BG211">
        <f t="shared" si="851"/>
        <v>0</v>
      </c>
      <c r="BH211">
        <f t="shared" si="852"/>
        <v>10650.454285714284</v>
      </c>
      <c r="BI211">
        <f t="shared" si="853"/>
        <v>1383506.4285714286</v>
      </c>
      <c r="BJ211">
        <f t="shared" si="854"/>
        <v>0</v>
      </c>
      <c r="BK211">
        <f t="shared" si="855"/>
        <v>0</v>
      </c>
      <c r="BL211">
        <f t="shared" si="856"/>
        <v>0</v>
      </c>
      <c r="BM211">
        <f t="shared" si="857"/>
        <v>0.14285714285714285</v>
      </c>
      <c r="BN211">
        <f t="shared" si="858"/>
        <v>11687.957142857142</v>
      </c>
      <c r="BO211">
        <f t="shared" si="859"/>
        <v>1317347</v>
      </c>
      <c r="BP211">
        <f t="shared" si="860"/>
        <v>0</v>
      </c>
      <c r="BQ211">
        <f t="shared" si="861"/>
        <v>507.63</v>
      </c>
      <c r="BR211">
        <f t="shared" si="862"/>
        <v>24216.857142857141</v>
      </c>
      <c r="BS211">
        <f t="shared" si="863"/>
        <v>0</v>
      </c>
      <c r="BT211">
        <f t="shared" si="864"/>
        <v>97.994285714285724</v>
      </c>
      <c r="BU211">
        <f t="shared" si="865"/>
        <v>20137.428571428572</v>
      </c>
      <c r="BV211">
        <f t="shared" si="866"/>
        <v>0</v>
      </c>
      <c r="BW211">
        <f t="shared" si="867"/>
        <v>0</v>
      </c>
      <c r="BX211">
        <f t="shared" si="868"/>
        <v>0</v>
      </c>
      <c r="BY211">
        <f t="shared" si="869"/>
        <v>0</v>
      </c>
      <c r="BZ211">
        <f t="shared" si="870"/>
        <v>4260.76</v>
      </c>
      <c r="CA211" s="10">
        <f t="shared" si="871"/>
        <v>364331.71428571426</v>
      </c>
    </row>
    <row r="212" spans="55:79" x14ac:dyDescent="0.2">
      <c r="BC212" s="11">
        <f t="shared" si="801"/>
        <v>44038</v>
      </c>
      <c r="BD212">
        <f t="shared" si="848"/>
        <v>0</v>
      </c>
      <c r="BE212">
        <f t="shared" si="849"/>
        <v>0</v>
      </c>
      <c r="BF212">
        <f t="shared" si="850"/>
        <v>0</v>
      </c>
      <c r="BG212">
        <f t="shared" si="851"/>
        <v>0</v>
      </c>
      <c r="BH212">
        <f t="shared" si="852"/>
        <v>10650.454285714284</v>
      </c>
      <c r="BI212">
        <f t="shared" si="853"/>
        <v>1383506.4285714286</v>
      </c>
      <c r="BJ212">
        <f t="shared" si="854"/>
        <v>0</v>
      </c>
      <c r="BK212">
        <f t="shared" si="855"/>
        <v>0</v>
      </c>
      <c r="BL212">
        <f t="shared" si="856"/>
        <v>0</v>
      </c>
      <c r="BM212">
        <f t="shared" si="857"/>
        <v>0.14285714285714285</v>
      </c>
      <c r="BN212">
        <f t="shared" si="858"/>
        <v>11687.957142857142</v>
      </c>
      <c r="BO212">
        <f t="shared" si="859"/>
        <v>1317347</v>
      </c>
      <c r="BP212">
        <f t="shared" si="860"/>
        <v>0</v>
      </c>
      <c r="BQ212">
        <f t="shared" si="861"/>
        <v>507.63</v>
      </c>
      <c r="BR212">
        <f t="shared" si="862"/>
        <v>24216.857142857141</v>
      </c>
      <c r="BS212">
        <f t="shared" si="863"/>
        <v>0</v>
      </c>
      <c r="BT212">
        <f t="shared" si="864"/>
        <v>97.994285714285724</v>
      </c>
      <c r="BU212">
        <f t="shared" si="865"/>
        <v>20137.428571428572</v>
      </c>
      <c r="BV212">
        <f t="shared" si="866"/>
        <v>0</v>
      </c>
      <c r="BW212">
        <f t="shared" si="867"/>
        <v>0</v>
      </c>
      <c r="BX212">
        <f t="shared" si="868"/>
        <v>0</v>
      </c>
      <c r="BY212">
        <f t="shared" si="869"/>
        <v>0</v>
      </c>
      <c r="BZ212">
        <f t="shared" si="870"/>
        <v>4260.76</v>
      </c>
      <c r="CA212" s="10">
        <f t="shared" si="871"/>
        <v>364331.71428571426</v>
      </c>
    </row>
    <row r="213" spans="55:79" x14ac:dyDescent="0.2">
      <c r="BC213" s="11">
        <f t="shared" si="801"/>
        <v>44039</v>
      </c>
      <c r="BD213">
        <f t="shared" si="848"/>
        <v>0</v>
      </c>
      <c r="BE213">
        <f t="shared" si="849"/>
        <v>0</v>
      </c>
      <c r="BF213">
        <f t="shared" si="850"/>
        <v>0</v>
      </c>
      <c r="BG213">
        <f t="shared" si="851"/>
        <v>0</v>
      </c>
      <c r="BH213">
        <f t="shared" si="852"/>
        <v>10650.454285714284</v>
      </c>
      <c r="BI213">
        <f t="shared" si="853"/>
        <v>1383506.4285714286</v>
      </c>
      <c r="BJ213">
        <f t="shared" si="854"/>
        <v>0</v>
      </c>
      <c r="BK213">
        <f t="shared" si="855"/>
        <v>0</v>
      </c>
      <c r="BL213">
        <f t="shared" si="856"/>
        <v>0</v>
      </c>
      <c r="BM213">
        <f t="shared" si="857"/>
        <v>0.14285714285714285</v>
      </c>
      <c r="BN213">
        <f t="shared" si="858"/>
        <v>11687.957142857142</v>
      </c>
      <c r="BO213">
        <f t="shared" si="859"/>
        <v>1317347</v>
      </c>
      <c r="BP213">
        <f t="shared" si="860"/>
        <v>0</v>
      </c>
      <c r="BQ213">
        <f t="shared" si="861"/>
        <v>507.63</v>
      </c>
      <c r="BR213">
        <f t="shared" si="862"/>
        <v>24216.857142857141</v>
      </c>
      <c r="BS213">
        <f t="shared" si="863"/>
        <v>0</v>
      </c>
      <c r="BT213">
        <f t="shared" si="864"/>
        <v>97.994285714285724</v>
      </c>
      <c r="BU213">
        <f t="shared" si="865"/>
        <v>20137.428571428572</v>
      </c>
      <c r="BV213">
        <f t="shared" si="866"/>
        <v>0</v>
      </c>
      <c r="BW213">
        <f t="shared" si="867"/>
        <v>0</v>
      </c>
      <c r="BX213">
        <f t="shared" si="868"/>
        <v>0</v>
      </c>
      <c r="BY213">
        <f t="shared" si="869"/>
        <v>0</v>
      </c>
      <c r="BZ213">
        <f t="shared" si="870"/>
        <v>4260.76</v>
      </c>
      <c r="CA213" s="10">
        <f t="shared" si="871"/>
        <v>364331.71428571426</v>
      </c>
    </row>
    <row r="214" spans="55:79" x14ac:dyDescent="0.2">
      <c r="BC214" s="11">
        <f t="shared" si="801"/>
        <v>44040</v>
      </c>
      <c r="BD214">
        <f t="shared" si="848"/>
        <v>0</v>
      </c>
      <c r="BE214">
        <f t="shared" si="849"/>
        <v>0</v>
      </c>
      <c r="BF214">
        <f t="shared" si="850"/>
        <v>0</v>
      </c>
      <c r="BG214">
        <f t="shared" si="851"/>
        <v>0</v>
      </c>
      <c r="BH214">
        <f t="shared" si="852"/>
        <v>10650.454285714284</v>
      </c>
      <c r="BI214">
        <f t="shared" si="853"/>
        <v>1383506.4285714286</v>
      </c>
      <c r="BJ214">
        <f t="shared" si="854"/>
        <v>0</v>
      </c>
      <c r="BK214">
        <f t="shared" si="855"/>
        <v>0</v>
      </c>
      <c r="BL214">
        <f t="shared" si="856"/>
        <v>0</v>
      </c>
      <c r="BM214">
        <f t="shared" si="857"/>
        <v>0.14285714285714285</v>
      </c>
      <c r="BN214">
        <f t="shared" si="858"/>
        <v>11687.957142857142</v>
      </c>
      <c r="BO214">
        <f t="shared" si="859"/>
        <v>1317347</v>
      </c>
      <c r="BP214">
        <f t="shared" si="860"/>
        <v>0</v>
      </c>
      <c r="BQ214">
        <f t="shared" si="861"/>
        <v>507.63</v>
      </c>
      <c r="BR214">
        <f t="shared" si="862"/>
        <v>24216.857142857141</v>
      </c>
      <c r="BS214">
        <f t="shared" si="863"/>
        <v>0</v>
      </c>
      <c r="BT214">
        <f t="shared" si="864"/>
        <v>97.994285714285724</v>
      </c>
      <c r="BU214">
        <f t="shared" si="865"/>
        <v>20137.428571428572</v>
      </c>
      <c r="BV214">
        <f t="shared" si="866"/>
        <v>0</v>
      </c>
      <c r="BW214">
        <f t="shared" si="867"/>
        <v>0</v>
      </c>
      <c r="BX214">
        <f t="shared" si="868"/>
        <v>0</v>
      </c>
      <c r="BY214">
        <f t="shared" si="869"/>
        <v>0</v>
      </c>
      <c r="BZ214">
        <f t="shared" si="870"/>
        <v>4260.76</v>
      </c>
      <c r="CA214" s="10">
        <f t="shared" si="871"/>
        <v>364331.71428571426</v>
      </c>
    </row>
    <row r="215" spans="55:79" x14ac:dyDescent="0.2">
      <c r="BC215" s="11">
        <f t="shared" si="801"/>
        <v>44041</v>
      </c>
      <c r="BD215">
        <f t="shared" si="802"/>
        <v>0</v>
      </c>
      <c r="BE215">
        <f t="shared" ref="BE215:BE271" si="872">_xlfn.XLOOKUP($BC215,$AC$5:$AC$109,AE$5:AE$109)</f>
        <v>0</v>
      </c>
      <c r="BF215">
        <f t="shared" ref="BF215:BF271" si="873">_xlfn.XLOOKUP($BC215,$AC$5:$AC$109,AF$5:AF$109)</f>
        <v>0</v>
      </c>
      <c r="BG215">
        <f t="shared" si="827"/>
        <v>0</v>
      </c>
      <c r="BH215">
        <f t="shared" si="828"/>
        <v>13639.244285714285</v>
      </c>
      <c r="BI215">
        <f t="shared" si="829"/>
        <v>1701447.4285714286</v>
      </c>
      <c r="BJ215">
        <f t="shared" si="830"/>
        <v>0</v>
      </c>
      <c r="BK215">
        <f t="shared" si="831"/>
        <v>0</v>
      </c>
      <c r="BL215">
        <f t="shared" si="832"/>
        <v>0</v>
      </c>
      <c r="BM215">
        <f t="shared" si="833"/>
        <v>0.14285714285714285</v>
      </c>
      <c r="BN215">
        <f t="shared" si="834"/>
        <v>10434.607142857143</v>
      </c>
      <c r="BO215">
        <f t="shared" si="835"/>
        <v>1132628.2857142857</v>
      </c>
      <c r="BP215">
        <f t="shared" si="836"/>
        <v>0</v>
      </c>
      <c r="BQ215">
        <f t="shared" si="837"/>
        <v>548.05571428571432</v>
      </c>
      <c r="BR215">
        <f t="shared" si="838"/>
        <v>29013</v>
      </c>
      <c r="BS215">
        <f t="shared" si="839"/>
        <v>0</v>
      </c>
      <c r="BT215">
        <f t="shared" si="840"/>
        <v>0</v>
      </c>
      <c r="BU215">
        <f t="shared" si="841"/>
        <v>0</v>
      </c>
      <c r="BV215">
        <f t="shared" si="842"/>
        <v>0</v>
      </c>
      <c r="BW215">
        <f t="shared" si="843"/>
        <v>0</v>
      </c>
      <c r="BX215">
        <f t="shared" si="844"/>
        <v>0</v>
      </c>
      <c r="BY215">
        <f t="shared" si="845"/>
        <v>0</v>
      </c>
      <c r="BZ215">
        <f t="shared" si="846"/>
        <v>4138.1942857142858</v>
      </c>
      <c r="CA215" s="10">
        <f t="shared" si="847"/>
        <v>352990.57142857142</v>
      </c>
    </row>
    <row r="216" spans="55:79" x14ac:dyDescent="0.2">
      <c r="BC216" s="11">
        <f t="shared" si="801"/>
        <v>44042</v>
      </c>
      <c r="BD216">
        <f t="shared" ref="BD216:BD221" si="874">BD215</f>
        <v>0</v>
      </c>
      <c r="BE216">
        <f t="shared" ref="BE216:BE221" si="875">BE215</f>
        <v>0</v>
      </c>
      <c r="BF216">
        <f t="shared" ref="BF216:BF221" si="876">BF215</f>
        <v>0</v>
      </c>
      <c r="BG216">
        <f t="shared" ref="BG216:BG221" si="877">BG215</f>
        <v>0</v>
      </c>
      <c r="BH216">
        <f t="shared" ref="BH216:BH221" si="878">BH215</f>
        <v>13639.244285714285</v>
      </c>
      <c r="BI216">
        <f t="shared" ref="BI216:BI221" si="879">BI215</f>
        <v>1701447.4285714286</v>
      </c>
      <c r="BJ216">
        <f t="shared" ref="BJ216:BJ221" si="880">BJ215</f>
        <v>0</v>
      </c>
      <c r="BK216">
        <f t="shared" ref="BK216:BK221" si="881">BK215</f>
        <v>0</v>
      </c>
      <c r="BL216">
        <f t="shared" ref="BL216:BL221" si="882">BL215</f>
        <v>0</v>
      </c>
      <c r="BM216">
        <f t="shared" ref="BM216:BM221" si="883">BM215</f>
        <v>0.14285714285714285</v>
      </c>
      <c r="BN216">
        <f t="shared" ref="BN216:BN221" si="884">BN215</f>
        <v>10434.607142857143</v>
      </c>
      <c r="BO216">
        <f t="shared" ref="BO216:BO221" si="885">BO215</f>
        <v>1132628.2857142857</v>
      </c>
      <c r="BP216">
        <f t="shared" ref="BP216:BP221" si="886">BP215</f>
        <v>0</v>
      </c>
      <c r="BQ216">
        <f t="shared" ref="BQ216:BQ221" si="887">BQ215</f>
        <v>548.05571428571432</v>
      </c>
      <c r="BR216">
        <f t="shared" ref="BR216:BR221" si="888">BR215</f>
        <v>29013</v>
      </c>
      <c r="BS216">
        <f t="shared" ref="BS216:BS221" si="889">BS215</f>
        <v>0</v>
      </c>
      <c r="BT216">
        <f t="shared" ref="BT216:BT221" si="890">BT215</f>
        <v>0</v>
      </c>
      <c r="BU216">
        <f t="shared" ref="BU216:BU221" si="891">BU215</f>
        <v>0</v>
      </c>
      <c r="BV216">
        <f t="shared" ref="BV216:BV221" si="892">BV215</f>
        <v>0</v>
      </c>
      <c r="BW216">
        <f t="shared" ref="BW216:BW221" si="893">BW215</f>
        <v>0</v>
      </c>
      <c r="BX216">
        <f t="shared" ref="BX216:BX221" si="894">BX215</f>
        <v>0</v>
      </c>
      <c r="BY216">
        <f t="shared" ref="BY216:BY221" si="895">BY215</f>
        <v>0</v>
      </c>
      <c r="BZ216">
        <f t="shared" ref="BZ216:BZ221" si="896">BZ215</f>
        <v>4138.1942857142858</v>
      </c>
      <c r="CA216" s="10">
        <f t="shared" ref="CA216:CA221" si="897">CA215</f>
        <v>352990.57142857142</v>
      </c>
    </row>
    <row r="217" spans="55:79" x14ac:dyDescent="0.2">
      <c r="BC217" s="11">
        <f t="shared" si="801"/>
        <v>44043</v>
      </c>
      <c r="BD217">
        <f t="shared" si="874"/>
        <v>0</v>
      </c>
      <c r="BE217">
        <f t="shared" si="875"/>
        <v>0</v>
      </c>
      <c r="BF217">
        <f t="shared" si="876"/>
        <v>0</v>
      </c>
      <c r="BG217">
        <f t="shared" si="877"/>
        <v>0</v>
      </c>
      <c r="BH217">
        <f t="shared" si="878"/>
        <v>13639.244285714285</v>
      </c>
      <c r="BI217">
        <f t="shared" si="879"/>
        <v>1701447.4285714286</v>
      </c>
      <c r="BJ217">
        <f t="shared" si="880"/>
        <v>0</v>
      </c>
      <c r="BK217">
        <f t="shared" si="881"/>
        <v>0</v>
      </c>
      <c r="BL217">
        <f t="shared" si="882"/>
        <v>0</v>
      </c>
      <c r="BM217">
        <f t="shared" si="883"/>
        <v>0.14285714285714285</v>
      </c>
      <c r="BN217">
        <f t="shared" si="884"/>
        <v>10434.607142857143</v>
      </c>
      <c r="BO217">
        <f t="shared" si="885"/>
        <v>1132628.2857142857</v>
      </c>
      <c r="BP217">
        <f t="shared" si="886"/>
        <v>0</v>
      </c>
      <c r="BQ217">
        <f t="shared" si="887"/>
        <v>548.05571428571432</v>
      </c>
      <c r="BR217">
        <f t="shared" si="888"/>
        <v>29013</v>
      </c>
      <c r="BS217">
        <f t="shared" si="889"/>
        <v>0</v>
      </c>
      <c r="BT217">
        <f t="shared" si="890"/>
        <v>0</v>
      </c>
      <c r="BU217">
        <f t="shared" si="891"/>
        <v>0</v>
      </c>
      <c r="BV217">
        <f t="shared" si="892"/>
        <v>0</v>
      </c>
      <c r="BW217">
        <f t="shared" si="893"/>
        <v>0</v>
      </c>
      <c r="BX217">
        <f t="shared" si="894"/>
        <v>0</v>
      </c>
      <c r="BY217">
        <f t="shared" si="895"/>
        <v>0</v>
      </c>
      <c r="BZ217">
        <f t="shared" si="896"/>
        <v>4138.1942857142858</v>
      </c>
      <c r="CA217" s="10">
        <f t="shared" si="897"/>
        <v>352990.57142857142</v>
      </c>
    </row>
    <row r="218" spans="55:79" x14ac:dyDescent="0.2">
      <c r="BC218" s="11">
        <f t="shared" si="801"/>
        <v>44044</v>
      </c>
      <c r="BD218">
        <f t="shared" si="874"/>
        <v>0</v>
      </c>
      <c r="BE218">
        <f t="shared" si="875"/>
        <v>0</v>
      </c>
      <c r="BF218">
        <f t="shared" si="876"/>
        <v>0</v>
      </c>
      <c r="BG218">
        <f t="shared" si="877"/>
        <v>0</v>
      </c>
      <c r="BH218">
        <f t="shared" si="878"/>
        <v>13639.244285714285</v>
      </c>
      <c r="BI218">
        <f t="shared" si="879"/>
        <v>1701447.4285714286</v>
      </c>
      <c r="BJ218">
        <f t="shared" si="880"/>
        <v>0</v>
      </c>
      <c r="BK218">
        <f t="shared" si="881"/>
        <v>0</v>
      </c>
      <c r="BL218">
        <f t="shared" si="882"/>
        <v>0</v>
      </c>
      <c r="BM218">
        <f t="shared" si="883"/>
        <v>0.14285714285714285</v>
      </c>
      <c r="BN218">
        <f t="shared" si="884"/>
        <v>10434.607142857143</v>
      </c>
      <c r="BO218">
        <f t="shared" si="885"/>
        <v>1132628.2857142857</v>
      </c>
      <c r="BP218">
        <f t="shared" si="886"/>
        <v>0</v>
      </c>
      <c r="BQ218">
        <f t="shared" si="887"/>
        <v>548.05571428571432</v>
      </c>
      <c r="BR218">
        <f t="shared" si="888"/>
        <v>29013</v>
      </c>
      <c r="BS218">
        <f t="shared" si="889"/>
        <v>0</v>
      </c>
      <c r="BT218">
        <f t="shared" si="890"/>
        <v>0</v>
      </c>
      <c r="BU218">
        <f t="shared" si="891"/>
        <v>0</v>
      </c>
      <c r="BV218">
        <f t="shared" si="892"/>
        <v>0</v>
      </c>
      <c r="BW218">
        <f t="shared" si="893"/>
        <v>0</v>
      </c>
      <c r="BX218">
        <f t="shared" si="894"/>
        <v>0</v>
      </c>
      <c r="BY218">
        <f t="shared" si="895"/>
        <v>0</v>
      </c>
      <c r="BZ218">
        <f t="shared" si="896"/>
        <v>4138.1942857142858</v>
      </c>
      <c r="CA218" s="10">
        <f t="shared" si="897"/>
        <v>352990.57142857142</v>
      </c>
    </row>
    <row r="219" spans="55:79" x14ac:dyDescent="0.2">
      <c r="BC219" s="11">
        <f t="shared" si="801"/>
        <v>44045</v>
      </c>
      <c r="BD219">
        <f t="shared" si="874"/>
        <v>0</v>
      </c>
      <c r="BE219">
        <f t="shared" si="875"/>
        <v>0</v>
      </c>
      <c r="BF219">
        <f t="shared" si="876"/>
        <v>0</v>
      </c>
      <c r="BG219">
        <f t="shared" si="877"/>
        <v>0</v>
      </c>
      <c r="BH219">
        <f t="shared" si="878"/>
        <v>13639.244285714285</v>
      </c>
      <c r="BI219">
        <f t="shared" si="879"/>
        <v>1701447.4285714286</v>
      </c>
      <c r="BJ219">
        <f t="shared" si="880"/>
        <v>0</v>
      </c>
      <c r="BK219">
        <f t="shared" si="881"/>
        <v>0</v>
      </c>
      <c r="BL219">
        <f t="shared" si="882"/>
        <v>0</v>
      </c>
      <c r="BM219">
        <f t="shared" si="883"/>
        <v>0.14285714285714285</v>
      </c>
      <c r="BN219">
        <f t="shared" si="884"/>
        <v>10434.607142857143</v>
      </c>
      <c r="BO219">
        <f t="shared" si="885"/>
        <v>1132628.2857142857</v>
      </c>
      <c r="BP219">
        <f t="shared" si="886"/>
        <v>0</v>
      </c>
      <c r="BQ219">
        <f t="shared" si="887"/>
        <v>548.05571428571432</v>
      </c>
      <c r="BR219">
        <f t="shared" si="888"/>
        <v>29013</v>
      </c>
      <c r="BS219">
        <f t="shared" si="889"/>
        <v>0</v>
      </c>
      <c r="BT219">
        <f t="shared" si="890"/>
        <v>0</v>
      </c>
      <c r="BU219">
        <f t="shared" si="891"/>
        <v>0</v>
      </c>
      <c r="BV219">
        <f t="shared" si="892"/>
        <v>0</v>
      </c>
      <c r="BW219">
        <f t="shared" si="893"/>
        <v>0</v>
      </c>
      <c r="BX219">
        <f t="shared" si="894"/>
        <v>0</v>
      </c>
      <c r="BY219">
        <f t="shared" si="895"/>
        <v>0</v>
      </c>
      <c r="BZ219">
        <f t="shared" si="896"/>
        <v>4138.1942857142858</v>
      </c>
      <c r="CA219" s="10">
        <f t="shared" si="897"/>
        <v>352990.57142857142</v>
      </c>
    </row>
    <row r="220" spans="55:79" x14ac:dyDescent="0.2">
      <c r="BC220" s="11">
        <f t="shared" si="801"/>
        <v>44046</v>
      </c>
      <c r="BD220">
        <f t="shared" si="874"/>
        <v>0</v>
      </c>
      <c r="BE220">
        <f t="shared" si="875"/>
        <v>0</v>
      </c>
      <c r="BF220">
        <f t="shared" si="876"/>
        <v>0</v>
      </c>
      <c r="BG220">
        <f t="shared" si="877"/>
        <v>0</v>
      </c>
      <c r="BH220">
        <f t="shared" si="878"/>
        <v>13639.244285714285</v>
      </c>
      <c r="BI220">
        <f t="shared" si="879"/>
        <v>1701447.4285714286</v>
      </c>
      <c r="BJ220">
        <f t="shared" si="880"/>
        <v>0</v>
      </c>
      <c r="BK220">
        <f t="shared" si="881"/>
        <v>0</v>
      </c>
      <c r="BL220">
        <f t="shared" si="882"/>
        <v>0</v>
      </c>
      <c r="BM220">
        <f t="shared" si="883"/>
        <v>0.14285714285714285</v>
      </c>
      <c r="BN220">
        <f t="shared" si="884"/>
        <v>10434.607142857143</v>
      </c>
      <c r="BO220">
        <f t="shared" si="885"/>
        <v>1132628.2857142857</v>
      </c>
      <c r="BP220">
        <f t="shared" si="886"/>
        <v>0</v>
      </c>
      <c r="BQ220">
        <f t="shared" si="887"/>
        <v>548.05571428571432</v>
      </c>
      <c r="BR220">
        <f t="shared" si="888"/>
        <v>29013</v>
      </c>
      <c r="BS220">
        <f t="shared" si="889"/>
        <v>0</v>
      </c>
      <c r="BT220">
        <f t="shared" si="890"/>
        <v>0</v>
      </c>
      <c r="BU220">
        <f t="shared" si="891"/>
        <v>0</v>
      </c>
      <c r="BV220">
        <f t="shared" si="892"/>
        <v>0</v>
      </c>
      <c r="BW220">
        <f t="shared" si="893"/>
        <v>0</v>
      </c>
      <c r="BX220">
        <f t="shared" si="894"/>
        <v>0</v>
      </c>
      <c r="BY220">
        <f t="shared" si="895"/>
        <v>0</v>
      </c>
      <c r="BZ220">
        <f t="shared" si="896"/>
        <v>4138.1942857142858</v>
      </c>
      <c r="CA220" s="10">
        <f t="shared" si="897"/>
        <v>352990.57142857142</v>
      </c>
    </row>
    <row r="221" spans="55:79" x14ac:dyDescent="0.2">
      <c r="BC221" s="11">
        <f t="shared" si="801"/>
        <v>44047</v>
      </c>
      <c r="BD221">
        <f t="shared" si="874"/>
        <v>0</v>
      </c>
      <c r="BE221">
        <f t="shared" si="875"/>
        <v>0</v>
      </c>
      <c r="BF221">
        <f t="shared" si="876"/>
        <v>0</v>
      </c>
      <c r="BG221">
        <f t="shared" si="877"/>
        <v>0</v>
      </c>
      <c r="BH221">
        <f t="shared" si="878"/>
        <v>13639.244285714285</v>
      </c>
      <c r="BI221">
        <f t="shared" si="879"/>
        <v>1701447.4285714286</v>
      </c>
      <c r="BJ221">
        <f t="shared" si="880"/>
        <v>0</v>
      </c>
      <c r="BK221">
        <f t="shared" si="881"/>
        <v>0</v>
      </c>
      <c r="BL221">
        <f t="shared" si="882"/>
        <v>0</v>
      </c>
      <c r="BM221">
        <f t="shared" si="883"/>
        <v>0.14285714285714285</v>
      </c>
      <c r="BN221">
        <f t="shared" si="884"/>
        <v>10434.607142857143</v>
      </c>
      <c r="BO221">
        <f t="shared" si="885"/>
        <v>1132628.2857142857</v>
      </c>
      <c r="BP221">
        <f t="shared" si="886"/>
        <v>0</v>
      </c>
      <c r="BQ221">
        <f t="shared" si="887"/>
        <v>548.05571428571432</v>
      </c>
      <c r="BR221">
        <f t="shared" si="888"/>
        <v>29013</v>
      </c>
      <c r="BS221">
        <f t="shared" si="889"/>
        <v>0</v>
      </c>
      <c r="BT221">
        <f t="shared" si="890"/>
        <v>0</v>
      </c>
      <c r="BU221">
        <f t="shared" si="891"/>
        <v>0</v>
      </c>
      <c r="BV221">
        <f t="shared" si="892"/>
        <v>0</v>
      </c>
      <c r="BW221">
        <f t="shared" si="893"/>
        <v>0</v>
      </c>
      <c r="BX221">
        <f t="shared" si="894"/>
        <v>0</v>
      </c>
      <c r="BY221">
        <f t="shared" si="895"/>
        <v>0</v>
      </c>
      <c r="BZ221">
        <f t="shared" si="896"/>
        <v>4138.1942857142858</v>
      </c>
      <c r="CA221" s="10">
        <f t="shared" si="897"/>
        <v>352990.57142857142</v>
      </c>
    </row>
    <row r="222" spans="55:79" x14ac:dyDescent="0.2">
      <c r="BC222" s="11">
        <f t="shared" si="801"/>
        <v>44048</v>
      </c>
      <c r="BD222">
        <f t="shared" si="802"/>
        <v>0</v>
      </c>
      <c r="BE222">
        <f t="shared" si="872"/>
        <v>0</v>
      </c>
      <c r="BF222">
        <f t="shared" si="873"/>
        <v>0</v>
      </c>
      <c r="BG222">
        <f t="shared" si="827"/>
        <v>0</v>
      </c>
      <c r="BH222">
        <f t="shared" si="828"/>
        <v>15002.501428571428</v>
      </c>
      <c r="BI222">
        <f t="shared" si="829"/>
        <v>1665804.7142857143</v>
      </c>
      <c r="BJ222">
        <f t="shared" si="830"/>
        <v>0</v>
      </c>
      <c r="BK222">
        <f t="shared" si="831"/>
        <v>0</v>
      </c>
      <c r="BL222">
        <f t="shared" si="832"/>
        <v>0</v>
      </c>
      <c r="BM222">
        <f t="shared" si="833"/>
        <v>0.14285714285714285</v>
      </c>
      <c r="BN222">
        <f t="shared" si="834"/>
        <v>11837.638571428572</v>
      </c>
      <c r="BO222">
        <f t="shared" si="835"/>
        <v>1342143.4285714286</v>
      </c>
      <c r="BP222">
        <f t="shared" si="836"/>
        <v>0</v>
      </c>
      <c r="BQ222">
        <f t="shared" si="837"/>
        <v>759.03714285714284</v>
      </c>
      <c r="BR222">
        <f t="shared" si="838"/>
        <v>40642.285714285717</v>
      </c>
      <c r="BS222">
        <f t="shared" si="839"/>
        <v>0</v>
      </c>
      <c r="BT222">
        <f t="shared" si="840"/>
        <v>49.635714285714286</v>
      </c>
      <c r="BU222">
        <f t="shared" si="841"/>
        <v>10074.571428571429</v>
      </c>
      <c r="BV222">
        <f t="shared" si="842"/>
        <v>0</v>
      </c>
      <c r="BW222">
        <f t="shared" si="843"/>
        <v>0</v>
      </c>
      <c r="BX222">
        <f t="shared" si="844"/>
        <v>0</v>
      </c>
      <c r="BY222">
        <f t="shared" si="845"/>
        <v>0</v>
      </c>
      <c r="BZ222">
        <f t="shared" si="846"/>
        <v>5982.0642857142857</v>
      </c>
      <c r="CA222" s="10">
        <f t="shared" si="847"/>
        <v>486056.57142857142</v>
      </c>
    </row>
    <row r="223" spans="55:79" x14ac:dyDescent="0.2">
      <c r="BC223" s="11">
        <f t="shared" si="801"/>
        <v>44049</v>
      </c>
      <c r="BD223">
        <f t="shared" ref="BD223:BD228" si="898">BD222</f>
        <v>0</v>
      </c>
      <c r="BE223">
        <f t="shared" ref="BE223:BE228" si="899">BE222</f>
        <v>0</v>
      </c>
      <c r="BF223">
        <f t="shared" ref="BF223:BF228" si="900">BF222</f>
        <v>0</v>
      </c>
      <c r="BG223">
        <f t="shared" ref="BG223:BG228" si="901">BG222</f>
        <v>0</v>
      </c>
      <c r="BH223">
        <f t="shared" ref="BH223:BH228" si="902">BH222</f>
        <v>15002.501428571428</v>
      </c>
      <c r="BI223">
        <f t="shared" ref="BI223:BI228" si="903">BI222</f>
        <v>1665804.7142857143</v>
      </c>
      <c r="BJ223">
        <f t="shared" ref="BJ223:BJ228" si="904">BJ222</f>
        <v>0</v>
      </c>
      <c r="BK223">
        <f t="shared" ref="BK223:BK228" si="905">BK222</f>
        <v>0</v>
      </c>
      <c r="BL223">
        <f t="shared" ref="BL223:BL228" si="906">BL222</f>
        <v>0</v>
      </c>
      <c r="BM223">
        <f t="shared" ref="BM223:BM228" si="907">BM222</f>
        <v>0.14285714285714285</v>
      </c>
      <c r="BN223">
        <f t="shared" ref="BN223:BN228" si="908">BN222</f>
        <v>11837.638571428572</v>
      </c>
      <c r="BO223">
        <f t="shared" ref="BO223:BO228" si="909">BO222</f>
        <v>1342143.4285714286</v>
      </c>
      <c r="BP223">
        <f t="shared" ref="BP223:BP228" si="910">BP222</f>
        <v>0</v>
      </c>
      <c r="BQ223">
        <f t="shared" ref="BQ223:BQ228" si="911">BQ222</f>
        <v>759.03714285714284</v>
      </c>
      <c r="BR223">
        <f t="shared" ref="BR223:BR228" si="912">BR222</f>
        <v>40642.285714285717</v>
      </c>
      <c r="BS223">
        <f t="shared" ref="BS223:BS228" si="913">BS222</f>
        <v>0</v>
      </c>
      <c r="BT223">
        <f t="shared" ref="BT223:BT228" si="914">BT222</f>
        <v>49.635714285714286</v>
      </c>
      <c r="BU223">
        <f t="shared" ref="BU223:BU228" si="915">BU222</f>
        <v>10074.571428571429</v>
      </c>
      <c r="BV223">
        <f t="shared" ref="BV223:BV228" si="916">BV222</f>
        <v>0</v>
      </c>
      <c r="BW223">
        <f t="shared" ref="BW223:BW228" si="917">BW222</f>
        <v>0</v>
      </c>
      <c r="BX223">
        <f t="shared" ref="BX223:BX228" si="918">BX222</f>
        <v>0</v>
      </c>
      <c r="BY223">
        <f t="shared" ref="BY223:BY228" si="919">BY222</f>
        <v>0</v>
      </c>
      <c r="BZ223">
        <f t="shared" ref="BZ223:BZ228" si="920">BZ222</f>
        <v>5982.0642857142857</v>
      </c>
      <c r="CA223" s="10">
        <f t="shared" ref="CA223:CA228" si="921">CA222</f>
        <v>486056.57142857142</v>
      </c>
    </row>
    <row r="224" spans="55:79" x14ac:dyDescent="0.2">
      <c r="BC224" s="11">
        <f t="shared" si="801"/>
        <v>44050</v>
      </c>
      <c r="BD224">
        <f t="shared" si="898"/>
        <v>0</v>
      </c>
      <c r="BE224">
        <f t="shared" si="899"/>
        <v>0</v>
      </c>
      <c r="BF224">
        <f t="shared" si="900"/>
        <v>0</v>
      </c>
      <c r="BG224">
        <f t="shared" si="901"/>
        <v>0</v>
      </c>
      <c r="BH224">
        <f t="shared" si="902"/>
        <v>15002.501428571428</v>
      </c>
      <c r="BI224">
        <f t="shared" si="903"/>
        <v>1665804.7142857143</v>
      </c>
      <c r="BJ224">
        <f t="shared" si="904"/>
        <v>0</v>
      </c>
      <c r="BK224">
        <f t="shared" si="905"/>
        <v>0</v>
      </c>
      <c r="BL224">
        <f t="shared" si="906"/>
        <v>0</v>
      </c>
      <c r="BM224">
        <f t="shared" si="907"/>
        <v>0.14285714285714285</v>
      </c>
      <c r="BN224">
        <f t="shared" si="908"/>
        <v>11837.638571428572</v>
      </c>
      <c r="BO224">
        <f t="shared" si="909"/>
        <v>1342143.4285714286</v>
      </c>
      <c r="BP224">
        <f t="shared" si="910"/>
        <v>0</v>
      </c>
      <c r="BQ224">
        <f t="shared" si="911"/>
        <v>759.03714285714284</v>
      </c>
      <c r="BR224">
        <f t="shared" si="912"/>
        <v>40642.285714285717</v>
      </c>
      <c r="BS224">
        <f t="shared" si="913"/>
        <v>0</v>
      </c>
      <c r="BT224">
        <f t="shared" si="914"/>
        <v>49.635714285714286</v>
      </c>
      <c r="BU224">
        <f t="shared" si="915"/>
        <v>10074.571428571429</v>
      </c>
      <c r="BV224">
        <f t="shared" si="916"/>
        <v>0</v>
      </c>
      <c r="BW224">
        <f t="shared" si="917"/>
        <v>0</v>
      </c>
      <c r="BX224">
        <f t="shared" si="918"/>
        <v>0</v>
      </c>
      <c r="BY224">
        <f t="shared" si="919"/>
        <v>0</v>
      </c>
      <c r="BZ224">
        <f t="shared" si="920"/>
        <v>5982.0642857142857</v>
      </c>
      <c r="CA224" s="10">
        <f t="shared" si="921"/>
        <v>486056.57142857142</v>
      </c>
    </row>
    <row r="225" spans="55:79" x14ac:dyDescent="0.2">
      <c r="BC225" s="11">
        <f t="shared" si="801"/>
        <v>44051</v>
      </c>
      <c r="BD225">
        <f t="shared" si="898"/>
        <v>0</v>
      </c>
      <c r="BE225">
        <f t="shared" si="899"/>
        <v>0</v>
      </c>
      <c r="BF225">
        <f t="shared" si="900"/>
        <v>0</v>
      </c>
      <c r="BG225">
        <f t="shared" si="901"/>
        <v>0</v>
      </c>
      <c r="BH225">
        <f t="shared" si="902"/>
        <v>15002.501428571428</v>
      </c>
      <c r="BI225">
        <f t="shared" si="903"/>
        <v>1665804.7142857143</v>
      </c>
      <c r="BJ225">
        <f t="shared" si="904"/>
        <v>0</v>
      </c>
      <c r="BK225">
        <f t="shared" si="905"/>
        <v>0</v>
      </c>
      <c r="BL225">
        <f t="shared" si="906"/>
        <v>0</v>
      </c>
      <c r="BM225">
        <f t="shared" si="907"/>
        <v>0.14285714285714285</v>
      </c>
      <c r="BN225">
        <f t="shared" si="908"/>
        <v>11837.638571428572</v>
      </c>
      <c r="BO225">
        <f t="shared" si="909"/>
        <v>1342143.4285714286</v>
      </c>
      <c r="BP225">
        <f t="shared" si="910"/>
        <v>0</v>
      </c>
      <c r="BQ225">
        <f t="shared" si="911"/>
        <v>759.03714285714284</v>
      </c>
      <c r="BR225">
        <f t="shared" si="912"/>
        <v>40642.285714285717</v>
      </c>
      <c r="BS225">
        <f t="shared" si="913"/>
        <v>0</v>
      </c>
      <c r="BT225">
        <f t="shared" si="914"/>
        <v>49.635714285714286</v>
      </c>
      <c r="BU225">
        <f t="shared" si="915"/>
        <v>10074.571428571429</v>
      </c>
      <c r="BV225">
        <f t="shared" si="916"/>
        <v>0</v>
      </c>
      <c r="BW225">
        <f t="shared" si="917"/>
        <v>0</v>
      </c>
      <c r="BX225">
        <f t="shared" si="918"/>
        <v>0</v>
      </c>
      <c r="BY225">
        <f t="shared" si="919"/>
        <v>0</v>
      </c>
      <c r="BZ225">
        <f t="shared" si="920"/>
        <v>5982.0642857142857</v>
      </c>
      <c r="CA225" s="10">
        <f t="shared" si="921"/>
        <v>486056.57142857142</v>
      </c>
    </row>
    <row r="226" spans="55:79" x14ac:dyDescent="0.2">
      <c r="BC226" s="11">
        <f t="shared" si="801"/>
        <v>44052</v>
      </c>
      <c r="BD226">
        <f t="shared" si="898"/>
        <v>0</v>
      </c>
      <c r="BE226">
        <f t="shared" si="899"/>
        <v>0</v>
      </c>
      <c r="BF226">
        <f t="shared" si="900"/>
        <v>0</v>
      </c>
      <c r="BG226">
        <f t="shared" si="901"/>
        <v>0</v>
      </c>
      <c r="BH226">
        <f t="shared" si="902"/>
        <v>15002.501428571428</v>
      </c>
      <c r="BI226">
        <f t="shared" si="903"/>
        <v>1665804.7142857143</v>
      </c>
      <c r="BJ226">
        <f t="shared" si="904"/>
        <v>0</v>
      </c>
      <c r="BK226">
        <f t="shared" si="905"/>
        <v>0</v>
      </c>
      <c r="BL226">
        <f t="shared" si="906"/>
        <v>0</v>
      </c>
      <c r="BM226">
        <f t="shared" si="907"/>
        <v>0.14285714285714285</v>
      </c>
      <c r="BN226">
        <f t="shared" si="908"/>
        <v>11837.638571428572</v>
      </c>
      <c r="BO226">
        <f t="shared" si="909"/>
        <v>1342143.4285714286</v>
      </c>
      <c r="BP226">
        <f t="shared" si="910"/>
        <v>0</v>
      </c>
      <c r="BQ226">
        <f t="shared" si="911"/>
        <v>759.03714285714284</v>
      </c>
      <c r="BR226">
        <f t="shared" si="912"/>
        <v>40642.285714285717</v>
      </c>
      <c r="BS226">
        <f t="shared" si="913"/>
        <v>0</v>
      </c>
      <c r="BT226">
        <f t="shared" si="914"/>
        <v>49.635714285714286</v>
      </c>
      <c r="BU226">
        <f t="shared" si="915"/>
        <v>10074.571428571429</v>
      </c>
      <c r="BV226">
        <f t="shared" si="916"/>
        <v>0</v>
      </c>
      <c r="BW226">
        <f t="shared" si="917"/>
        <v>0</v>
      </c>
      <c r="BX226">
        <f t="shared" si="918"/>
        <v>0</v>
      </c>
      <c r="BY226">
        <f t="shared" si="919"/>
        <v>0</v>
      </c>
      <c r="BZ226">
        <f t="shared" si="920"/>
        <v>5982.0642857142857</v>
      </c>
      <c r="CA226" s="10">
        <f t="shared" si="921"/>
        <v>486056.57142857142</v>
      </c>
    </row>
    <row r="227" spans="55:79" x14ac:dyDescent="0.2">
      <c r="BC227" s="11">
        <f t="shared" si="801"/>
        <v>44053</v>
      </c>
      <c r="BD227">
        <f t="shared" si="898"/>
        <v>0</v>
      </c>
      <c r="BE227">
        <f t="shared" si="899"/>
        <v>0</v>
      </c>
      <c r="BF227">
        <f t="shared" si="900"/>
        <v>0</v>
      </c>
      <c r="BG227">
        <f t="shared" si="901"/>
        <v>0</v>
      </c>
      <c r="BH227">
        <f t="shared" si="902"/>
        <v>15002.501428571428</v>
      </c>
      <c r="BI227">
        <f t="shared" si="903"/>
        <v>1665804.7142857143</v>
      </c>
      <c r="BJ227">
        <f t="shared" si="904"/>
        <v>0</v>
      </c>
      <c r="BK227">
        <f t="shared" si="905"/>
        <v>0</v>
      </c>
      <c r="BL227">
        <f t="shared" si="906"/>
        <v>0</v>
      </c>
      <c r="BM227">
        <f t="shared" si="907"/>
        <v>0.14285714285714285</v>
      </c>
      <c r="BN227">
        <f t="shared" si="908"/>
        <v>11837.638571428572</v>
      </c>
      <c r="BO227">
        <f t="shared" si="909"/>
        <v>1342143.4285714286</v>
      </c>
      <c r="BP227">
        <f t="shared" si="910"/>
        <v>0</v>
      </c>
      <c r="BQ227">
        <f t="shared" si="911"/>
        <v>759.03714285714284</v>
      </c>
      <c r="BR227">
        <f t="shared" si="912"/>
        <v>40642.285714285717</v>
      </c>
      <c r="BS227">
        <f t="shared" si="913"/>
        <v>0</v>
      </c>
      <c r="BT227">
        <f t="shared" si="914"/>
        <v>49.635714285714286</v>
      </c>
      <c r="BU227">
        <f t="shared" si="915"/>
        <v>10074.571428571429</v>
      </c>
      <c r="BV227">
        <f t="shared" si="916"/>
        <v>0</v>
      </c>
      <c r="BW227">
        <f t="shared" si="917"/>
        <v>0</v>
      </c>
      <c r="BX227">
        <f t="shared" si="918"/>
        <v>0</v>
      </c>
      <c r="BY227">
        <f t="shared" si="919"/>
        <v>0</v>
      </c>
      <c r="BZ227">
        <f t="shared" si="920"/>
        <v>5982.0642857142857</v>
      </c>
      <c r="CA227" s="10">
        <f t="shared" si="921"/>
        <v>486056.57142857142</v>
      </c>
    </row>
    <row r="228" spans="55:79" x14ac:dyDescent="0.2">
      <c r="BC228" s="11">
        <f t="shared" si="801"/>
        <v>44054</v>
      </c>
      <c r="BD228">
        <f t="shared" si="898"/>
        <v>0</v>
      </c>
      <c r="BE228">
        <f t="shared" si="899"/>
        <v>0</v>
      </c>
      <c r="BF228">
        <f t="shared" si="900"/>
        <v>0</v>
      </c>
      <c r="BG228">
        <f t="shared" si="901"/>
        <v>0</v>
      </c>
      <c r="BH228">
        <f t="shared" si="902"/>
        <v>15002.501428571428</v>
      </c>
      <c r="BI228">
        <f t="shared" si="903"/>
        <v>1665804.7142857143</v>
      </c>
      <c r="BJ228">
        <f t="shared" si="904"/>
        <v>0</v>
      </c>
      <c r="BK228">
        <f t="shared" si="905"/>
        <v>0</v>
      </c>
      <c r="BL228">
        <f t="shared" si="906"/>
        <v>0</v>
      </c>
      <c r="BM228">
        <f t="shared" si="907"/>
        <v>0.14285714285714285</v>
      </c>
      <c r="BN228">
        <f t="shared" si="908"/>
        <v>11837.638571428572</v>
      </c>
      <c r="BO228">
        <f t="shared" si="909"/>
        <v>1342143.4285714286</v>
      </c>
      <c r="BP228">
        <f t="shared" si="910"/>
        <v>0</v>
      </c>
      <c r="BQ228">
        <f t="shared" si="911"/>
        <v>759.03714285714284</v>
      </c>
      <c r="BR228">
        <f t="shared" si="912"/>
        <v>40642.285714285717</v>
      </c>
      <c r="BS228">
        <f t="shared" si="913"/>
        <v>0</v>
      </c>
      <c r="BT228">
        <f t="shared" si="914"/>
        <v>49.635714285714286</v>
      </c>
      <c r="BU228">
        <f t="shared" si="915"/>
        <v>10074.571428571429</v>
      </c>
      <c r="BV228">
        <f t="shared" si="916"/>
        <v>0</v>
      </c>
      <c r="BW228">
        <f t="shared" si="917"/>
        <v>0</v>
      </c>
      <c r="BX228">
        <f t="shared" si="918"/>
        <v>0</v>
      </c>
      <c r="BY228">
        <f t="shared" si="919"/>
        <v>0</v>
      </c>
      <c r="BZ228">
        <f t="shared" si="920"/>
        <v>5982.0642857142857</v>
      </c>
      <c r="CA228" s="10">
        <f t="shared" si="921"/>
        <v>486056.57142857142</v>
      </c>
    </row>
    <row r="229" spans="55:79" x14ac:dyDescent="0.2">
      <c r="BC229" s="11">
        <f t="shared" si="801"/>
        <v>44055</v>
      </c>
      <c r="BD229">
        <f t="shared" si="802"/>
        <v>0</v>
      </c>
      <c r="BE229">
        <f t="shared" si="872"/>
        <v>0</v>
      </c>
      <c r="BF229">
        <f t="shared" si="873"/>
        <v>0</v>
      </c>
      <c r="BG229">
        <f t="shared" si="827"/>
        <v>0</v>
      </c>
      <c r="BH229">
        <f t="shared" si="828"/>
        <v>15752.405714285711</v>
      </c>
      <c r="BI229">
        <f t="shared" si="829"/>
        <v>1708852</v>
      </c>
      <c r="BJ229">
        <f t="shared" si="830"/>
        <v>0</v>
      </c>
      <c r="BK229">
        <f t="shared" si="831"/>
        <v>0</v>
      </c>
      <c r="BL229">
        <f t="shared" si="832"/>
        <v>0</v>
      </c>
      <c r="BM229">
        <f t="shared" si="833"/>
        <v>0.14285714285714285</v>
      </c>
      <c r="BN229">
        <f t="shared" si="834"/>
        <v>9095.7199999999993</v>
      </c>
      <c r="BO229">
        <f t="shared" si="835"/>
        <v>1082082.5714285714</v>
      </c>
      <c r="BP229">
        <f t="shared" si="836"/>
        <v>0</v>
      </c>
      <c r="BQ229">
        <f t="shared" si="837"/>
        <v>1310.5999999999999</v>
      </c>
      <c r="BR229">
        <f t="shared" si="838"/>
        <v>65476.142857142855</v>
      </c>
      <c r="BS229">
        <f t="shared" si="839"/>
        <v>0</v>
      </c>
      <c r="BT229">
        <f t="shared" si="840"/>
        <v>0</v>
      </c>
      <c r="BU229">
        <f t="shared" si="841"/>
        <v>0</v>
      </c>
      <c r="BV229">
        <f t="shared" si="842"/>
        <v>0</v>
      </c>
      <c r="BW229">
        <f t="shared" si="843"/>
        <v>0</v>
      </c>
      <c r="BX229">
        <f t="shared" si="844"/>
        <v>0</v>
      </c>
      <c r="BY229">
        <f t="shared" si="845"/>
        <v>0.14285714285714285</v>
      </c>
      <c r="BZ229">
        <f t="shared" si="846"/>
        <v>7730.557142857142</v>
      </c>
      <c r="CA229" s="10">
        <f t="shared" si="847"/>
        <v>714463.42857142852</v>
      </c>
    </row>
    <row r="230" spans="55:79" x14ac:dyDescent="0.2">
      <c r="BC230" s="11">
        <f t="shared" si="801"/>
        <v>44056</v>
      </c>
      <c r="BD230">
        <f t="shared" ref="BD230:BD235" si="922">BD229</f>
        <v>0</v>
      </c>
      <c r="BE230">
        <f t="shared" ref="BE230:BE235" si="923">BE229</f>
        <v>0</v>
      </c>
      <c r="BF230">
        <f t="shared" ref="BF230:BF235" si="924">BF229</f>
        <v>0</v>
      </c>
      <c r="BG230">
        <f t="shared" ref="BG230:BG235" si="925">BG229</f>
        <v>0</v>
      </c>
      <c r="BH230">
        <f t="shared" ref="BH230:BH235" si="926">BH229</f>
        <v>15752.405714285711</v>
      </c>
      <c r="BI230">
        <f t="shared" ref="BI230:BI235" si="927">BI229</f>
        <v>1708852</v>
      </c>
      <c r="BJ230">
        <f t="shared" ref="BJ230:BJ235" si="928">BJ229</f>
        <v>0</v>
      </c>
      <c r="BK230">
        <f t="shared" ref="BK230:BK235" si="929">BK229</f>
        <v>0</v>
      </c>
      <c r="BL230">
        <f t="shared" ref="BL230:BL235" si="930">BL229</f>
        <v>0</v>
      </c>
      <c r="BM230">
        <f t="shared" ref="BM230:BM235" si="931">BM229</f>
        <v>0.14285714285714285</v>
      </c>
      <c r="BN230">
        <f t="shared" ref="BN230:BN235" si="932">BN229</f>
        <v>9095.7199999999993</v>
      </c>
      <c r="BO230">
        <f t="shared" ref="BO230:BO235" si="933">BO229</f>
        <v>1082082.5714285714</v>
      </c>
      <c r="BP230">
        <f t="shared" ref="BP230:BP235" si="934">BP229</f>
        <v>0</v>
      </c>
      <c r="BQ230">
        <f t="shared" ref="BQ230:BQ235" si="935">BQ229</f>
        <v>1310.5999999999999</v>
      </c>
      <c r="BR230">
        <f t="shared" ref="BR230:BR235" si="936">BR229</f>
        <v>65476.142857142855</v>
      </c>
      <c r="BS230">
        <f t="shared" ref="BS230:BS235" si="937">BS229</f>
        <v>0</v>
      </c>
      <c r="BT230">
        <f t="shared" ref="BT230:BT235" si="938">BT229</f>
        <v>0</v>
      </c>
      <c r="BU230">
        <f t="shared" ref="BU230:BU235" si="939">BU229</f>
        <v>0</v>
      </c>
      <c r="BV230">
        <f t="shared" ref="BV230:BV235" si="940">BV229</f>
        <v>0</v>
      </c>
      <c r="BW230">
        <f t="shared" ref="BW230:BW235" si="941">BW229</f>
        <v>0</v>
      </c>
      <c r="BX230">
        <f t="shared" ref="BX230:BX235" si="942">BX229</f>
        <v>0</v>
      </c>
      <c r="BY230">
        <f t="shared" ref="BY230:BY235" si="943">BY229</f>
        <v>0.14285714285714285</v>
      </c>
      <c r="BZ230">
        <f t="shared" ref="BZ230:BZ235" si="944">BZ229</f>
        <v>7730.557142857142</v>
      </c>
      <c r="CA230" s="10">
        <f t="shared" ref="CA230:CA235" si="945">CA229</f>
        <v>714463.42857142852</v>
      </c>
    </row>
    <row r="231" spans="55:79" x14ac:dyDescent="0.2">
      <c r="BC231" s="11">
        <f t="shared" si="801"/>
        <v>44057</v>
      </c>
      <c r="BD231">
        <f t="shared" si="922"/>
        <v>0</v>
      </c>
      <c r="BE231">
        <f t="shared" si="923"/>
        <v>0</v>
      </c>
      <c r="BF231">
        <f t="shared" si="924"/>
        <v>0</v>
      </c>
      <c r="BG231">
        <f t="shared" si="925"/>
        <v>0</v>
      </c>
      <c r="BH231">
        <f t="shared" si="926"/>
        <v>15752.405714285711</v>
      </c>
      <c r="BI231">
        <f t="shared" si="927"/>
        <v>1708852</v>
      </c>
      <c r="BJ231">
        <f t="shared" si="928"/>
        <v>0</v>
      </c>
      <c r="BK231">
        <f t="shared" si="929"/>
        <v>0</v>
      </c>
      <c r="BL231">
        <f t="shared" si="930"/>
        <v>0</v>
      </c>
      <c r="BM231">
        <f t="shared" si="931"/>
        <v>0.14285714285714285</v>
      </c>
      <c r="BN231">
        <f t="shared" si="932"/>
        <v>9095.7199999999993</v>
      </c>
      <c r="BO231">
        <f t="shared" si="933"/>
        <v>1082082.5714285714</v>
      </c>
      <c r="BP231">
        <f t="shared" si="934"/>
        <v>0</v>
      </c>
      <c r="BQ231">
        <f t="shared" si="935"/>
        <v>1310.5999999999999</v>
      </c>
      <c r="BR231">
        <f t="shared" si="936"/>
        <v>65476.142857142855</v>
      </c>
      <c r="BS231">
        <f t="shared" si="937"/>
        <v>0</v>
      </c>
      <c r="BT231">
        <f t="shared" si="938"/>
        <v>0</v>
      </c>
      <c r="BU231">
        <f t="shared" si="939"/>
        <v>0</v>
      </c>
      <c r="BV231">
        <f t="shared" si="940"/>
        <v>0</v>
      </c>
      <c r="BW231">
        <f t="shared" si="941"/>
        <v>0</v>
      </c>
      <c r="BX231">
        <f t="shared" si="942"/>
        <v>0</v>
      </c>
      <c r="BY231">
        <f t="shared" si="943"/>
        <v>0.14285714285714285</v>
      </c>
      <c r="BZ231">
        <f t="shared" si="944"/>
        <v>7730.557142857142</v>
      </c>
      <c r="CA231" s="10">
        <f t="shared" si="945"/>
        <v>714463.42857142852</v>
      </c>
    </row>
    <row r="232" spans="55:79" x14ac:dyDescent="0.2">
      <c r="BC232" s="11">
        <f t="shared" si="801"/>
        <v>44058</v>
      </c>
      <c r="BD232">
        <f t="shared" si="922"/>
        <v>0</v>
      </c>
      <c r="BE232">
        <f t="shared" si="923"/>
        <v>0</v>
      </c>
      <c r="BF232">
        <f t="shared" si="924"/>
        <v>0</v>
      </c>
      <c r="BG232">
        <f t="shared" si="925"/>
        <v>0</v>
      </c>
      <c r="BH232">
        <f t="shared" si="926"/>
        <v>15752.405714285711</v>
      </c>
      <c r="BI232">
        <f t="shared" si="927"/>
        <v>1708852</v>
      </c>
      <c r="BJ232">
        <f t="shared" si="928"/>
        <v>0</v>
      </c>
      <c r="BK232">
        <f t="shared" si="929"/>
        <v>0</v>
      </c>
      <c r="BL232">
        <f t="shared" si="930"/>
        <v>0</v>
      </c>
      <c r="BM232">
        <f t="shared" si="931"/>
        <v>0.14285714285714285</v>
      </c>
      <c r="BN232">
        <f t="shared" si="932"/>
        <v>9095.7199999999993</v>
      </c>
      <c r="BO232">
        <f t="shared" si="933"/>
        <v>1082082.5714285714</v>
      </c>
      <c r="BP232">
        <f t="shared" si="934"/>
        <v>0</v>
      </c>
      <c r="BQ232">
        <f t="shared" si="935"/>
        <v>1310.5999999999999</v>
      </c>
      <c r="BR232">
        <f t="shared" si="936"/>
        <v>65476.142857142855</v>
      </c>
      <c r="BS232">
        <f t="shared" si="937"/>
        <v>0</v>
      </c>
      <c r="BT232">
        <f t="shared" si="938"/>
        <v>0</v>
      </c>
      <c r="BU232">
        <f t="shared" si="939"/>
        <v>0</v>
      </c>
      <c r="BV232">
        <f t="shared" si="940"/>
        <v>0</v>
      </c>
      <c r="BW232">
        <f t="shared" si="941"/>
        <v>0</v>
      </c>
      <c r="BX232">
        <f t="shared" si="942"/>
        <v>0</v>
      </c>
      <c r="BY232">
        <f t="shared" si="943"/>
        <v>0.14285714285714285</v>
      </c>
      <c r="BZ232">
        <f t="shared" si="944"/>
        <v>7730.557142857142</v>
      </c>
      <c r="CA232" s="10">
        <f t="shared" si="945"/>
        <v>714463.42857142852</v>
      </c>
    </row>
    <row r="233" spans="55:79" x14ac:dyDescent="0.2">
      <c r="BC233" s="11">
        <f t="shared" si="801"/>
        <v>44059</v>
      </c>
      <c r="BD233">
        <f t="shared" si="922"/>
        <v>0</v>
      </c>
      <c r="BE233">
        <f t="shared" si="923"/>
        <v>0</v>
      </c>
      <c r="BF233">
        <f t="shared" si="924"/>
        <v>0</v>
      </c>
      <c r="BG233">
        <f t="shared" si="925"/>
        <v>0</v>
      </c>
      <c r="BH233">
        <f t="shared" si="926"/>
        <v>15752.405714285711</v>
      </c>
      <c r="BI233">
        <f t="shared" si="927"/>
        <v>1708852</v>
      </c>
      <c r="BJ233">
        <f t="shared" si="928"/>
        <v>0</v>
      </c>
      <c r="BK233">
        <f t="shared" si="929"/>
        <v>0</v>
      </c>
      <c r="BL233">
        <f t="shared" si="930"/>
        <v>0</v>
      </c>
      <c r="BM233">
        <f t="shared" si="931"/>
        <v>0.14285714285714285</v>
      </c>
      <c r="BN233">
        <f t="shared" si="932"/>
        <v>9095.7199999999993</v>
      </c>
      <c r="BO233">
        <f t="shared" si="933"/>
        <v>1082082.5714285714</v>
      </c>
      <c r="BP233">
        <f t="shared" si="934"/>
        <v>0</v>
      </c>
      <c r="BQ233">
        <f t="shared" si="935"/>
        <v>1310.5999999999999</v>
      </c>
      <c r="BR233">
        <f t="shared" si="936"/>
        <v>65476.142857142855</v>
      </c>
      <c r="BS233">
        <f t="shared" si="937"/>
        <v>0</v>
      </c>
      <c r="BT233">
        <f t="shared" si="938"/>
        <v>0</v>
      </c>
      <c r="BU233">
        <f t="shared" si="939"/>
        <v>0</v>
      </c>
      <c r="BV233">
        <f t="shared" si="940"/>
        <v>0</v>
      </c>
      <c r="BW233">
        <f t="shared" si="941"/>
        <v>0</v>
      </c>
      <c r="BX233">
        <f t="shared" si="942"/>
        <v>0</v>
      </c>
      <c r="BY233">
        <f t="shared" si="943"/>
        <v>0.14285714285714285</v>
      </c>
      <c r="BZ233">
        <f t="shared" si="944"/>
        <v>7730.557142857142</v>
      </c>
      <c r="CA233" s="10">
        <f t="shared" si="945"/>
        <v>714463.42857142852</v>
      </c>
    </row>
    <row r="234" spans="55:79" x14ac:dyDescent="0.2">
      <c r="BC234" s="11">
        <f t="shared" si="801"/>
        <v>44060</v>
      </c>
      <c r="BD234">
        <f t="shared" si="922"/>
        <v>0</v>
      </c>
      <c r="BE234">
        <f t="shared" si="923"/>
        <v>0</v>
      </c>
      <c r="BF234">
        <f t="shared" si="924"/>
        <v>0</v>
      </c>
      <c r="BG234">
        <f t="shared" si="925"/>
        <v>0</v>
      </c>
      <c r="BH234">
        <f t="shared" si="926"/>
        <v>15752.405714285711</v>
      </c>
      <c r="BI234">
        <f t="shared" si="927"/>
        <v>1708852</v>
      </c>
      <c r="BJ234">
        <f t="shared" si="928"/>
        <v>0</v>
      </c>
      <c r="BK234">
        <f t="shared" si="929"/>
        <v>0</v>
      </c>
      <c r="BL234">
        <f t="shared" si="930"/>
        <v>0</v>
      </c>
      <c r="BM234">
        <f t="shared" si="931"/>
        <v>0.14285714285714285</v>
      </c>
      <c r="BN234">
        <f t="shared" si="932"/>
        <v>9095.7199999999993</v>
      </c>
      <c r="BO234">
        <f t="shared" si="933"/>
        <v>1082082.5714285714</v>
      </c>
      <c r="BP234">
        <f t="shared" si="934"/>
        <v>0</v>
      </c>
      <c r="BQ234">
        <f t="shared" si="935"/>
        <v>1310.5999999999999</v>
      </c>
      <c r="BR234">
        <f t="shared" si="936"/>
        <v>65476.142857142855</v>
      </c>
      <c r="BS234">
        <f t="shared" si="937"/>
        <v>0</v>
      </c>
      <c r="BT234">
        <f t="shared" si="938"/>
        <v>0</v>
      </c>
      <c r="BU234">
        <f t="shared" si="939"/>
        <v>0</v>
      </c>
      <c r="BV234">
        <f t="shared" si="940"/>
        <v>0</v>
      </c>
      <c r="BW234">
        <f t="shared" si="941"/>
        <v>0</v>
      </c>
      <c r="BX234">
        <f t="shared" si="942"/>
        <v>0</v>
      </c>
      <c r="BY234">
        <f t="shared" si="943"/>
        <v>0.14285714285714285</v>
      </c>
      <c r="BZ234">
        <f t="shared" si="944"/>
        <v>7730.557142857142</v>
      </c>
      <c r="CA234" s="10">
        <f t="shared" si="945"/>
        <v>714463.42857142852</v>
      </c>
    </row>
    <row r="235" spans="55:79" x14ac:dyDescent="0.2">
      <c r="BC235" s="11">
        <f t="shared" si="801"/>
        <v>44061</v>
      </c>
      <c r="BD235">
        <f t="shared" si="922"/>
        <v>0</v>
      </c>
      <c r="BE235">
        <f t="shared" si="923"/>
        <v>0</v>
      </c>
      <c r="BF235">
        <f t="shared" si="924"/>
        <v>0</v>
      </c>
      <c r="BG235">
        <f t="shared" si="925"/>
        <v>0</v>
      </c>
      <c r="BH235">
        <f t="shared" si="926"/>
        <v>15752.405714285711</v>
      </c>
      <c r="BI235">
        <f t="shared" si="927"/>
        <v>1708852</v>
      </c>
      <c r="BJ235">
        <f t="shared" si="928"/>
        <v>0</v>
      </c>
      <c r="BK235">
        <f t="shared" si="929"/>
        <v>0</v>
      </c>
      <c r="BL235">
        <f t="shared" si="930"/>
        <v>0</v>
      </c>
      <c r="BM235">
        <f t="shared" si="931"/>
        <v>0.14285714285714285</v>
      </c>
      <c r="BN235">
        <f t="shared" si="932"/>
        <v>9095.7199999999993</v>
      </c>
      <c r="BO235">
        <f t="shared" si="933"/>
        <v>1082082.5714285714</v>
      </c>
      <c r="BP235">
        <f t="shared" si="934"/>
        <v>0</v>
      </c>
      <c r="BQ235">
        <f t="shared" si="935"/>
        <v>1310.5999999999999</v>
      </c>
      <c r="BR235">
        <f t="shared" si="936"/>
        <v>65476.142857142855</v>
      </c>
      <c r="BS235">
        <f t="shared" si="937"/>
        <v>0</v>
      </c>
      <c r="BT235">
        <f t="shared" si="938"/>
        <v>0</v>
      </c>
      <c r="BU235">
        <f t="shared" si="939"/>
        <v>0</v>
      </c>
      <c r="BV235">
        <f t="shared" si="940"/>
        <v>0</v>
      </c>
      <c r="BW235">
        <f t="shared" si="941"/>
        <v>0</v>
      </c>
      <c r="BX235">
        <f t="shared" si="942"/>
        <v>0</v>
      </c>
      <c r="BY235">
        <f t="shared" si="943"/>
        <v>0.14285714285714285</v>
      </c>
      <c r="BZ235">
        <f t="shared" si="944"/>
        <v>7730.557142857142</v>
      </c>
      <c r="CA235" s="10">
        <f t="shared" si="945"/>
        <v>714463.42857142852</v>
      </c>
    </row>
    <row r="236" spans="55:79" x14ac:dyDescent="0.2">
      <c r="BC236" s="11">
        <f t="shared" si="801"/>
        <v>44062</v>
      </c>
      <c r="BD236">
        <f t="shared" si="802"/>
        <v>0</v>
      </c>
      <c r="BE236">
        <f t="shared" si="872"/>
        <v>0</v>
      </c>
      <c r="BF236">
        <f t="shared" si="873"/>
        <v>0</v>
      </c>
      <c r="BG236">
        <f t="shared" si="827"/>
        <v>0</v>
      </c>
      <c r="BH236">
        <f t="shared" si="828"/>
        <v>14651.582857142857</v>
      </c>
      <c r="BI236">
        <f t="shared" si="829"/>
        <v>1479322.2857142857</v>
      </c>
      <c r="BJ236">
        <f t="shared" si="830"/>
        <v>0</v>
      </c>
      <c r="BK236">
        <f t="shared" si="831"/>
        <v>0</v>
      </c>
      <c r="BL236">
        <f t="shared" si="832"/>
        <v>0</v>
      </c>
      <c r="BM236">
        <f t="shared" si="833"/>
        <v>0.14285714285714285</v>
      </c>
      <c r="BN236">
        <f t="shared" si="834"/>
        <v>11880.891428571429</v>
      </c>
      <c r="BO236">
        <f t="shared" si="835"/>
        <v>1200829.7142857143</v>
      </c>
      <c r="BP236">
        <f t="shared" si="836"/>
        <v>0</v>
      </c>
      <c r="BQ236">
        <f t="shared" si="837"/>
        <v>1301.9828571428573</v>
      </c>
      <c r="BR236">
        <f t="shared" si="838"/>
        <v>61352.285714285717</v>
      </c>
      <c r="BS236">
        <f t="shared" si="839"/>
        <v>0</v>
      </c>
      <c r="BT236">
        <f t="shared" si="840"/>
        <v>152.10285714285715</v>
      </c>
      <c r="BU236">
        <f t="shared" si="841"/>
        <v>10359.142857142857</v>
      </c>
      <c r="BV236">
        <f t="shared" si="842"/>
        <v>0</v>
      </c>
      <c r="BW236">
        <f t="shared" si="843"/>
        <v>0</v>
      </c>
      <c r="BX236">
        <f t="shared" si="844"/>
        <v>0</v>
      </c>
      <c r="BY236">
        <f t="shared" si="845"/>
        <v>0.14285714285714285</v>
      </c>
      <c r="BZ236">
        <f t="shared" si="846"/>
        <v>7273.1714285714279</v>
      </c>
      <c r="CA236" s="10">
        <f t="shared" si="847"/>
        <v>640482</v>
      </c>
    </row>
    <row r="237" spans="55:79" x14ac:dyDescent="0.2">
      <c r="BC237" s="11">
        <f t="shared" si="801"/>
        <v>44063</v>
      </c>
      <c r="BD237">
        <f t="shared" ref="BD237:BD242" si="946">BD236</f>
        <v>0</v>
      </c>
      <c r="BE237">
        <f t="shared" ref="BE237:BE242" si="947">BE236</f>
        <v>0</v>
      </c>
      <c r="BF237">
        <f t="shared" ref="BF237:BF242" si="948">BF236</f>
        <v>0</v>
      </c>
      <c r="BG237">
        <f t="shared" ref="BG237:BG242" si="949">BG236</f>
        <v>0</v>
      </c>
      <c r="BH237">
        <f t="shared" ref="BH237:BH242" si="950">BH236</f>
        <v>14651.582857142857</v>
      </c>
      <c r="BI237">
        <f t="shared" ref="BI237:BI242" si="951">BI236</f>
        <v>1479322.2857142857</v>
      </c>
      <c r="BJ237">
        <f t="shared" ref="BJ237:BJ242" si="952">BJ236</f>
        <v>0</v>
      </c>
      <c r="BK237">
        <f t="shared" ref="BK237:BK242" si="953">BK236</f>
        <v>0</v>
      </c>
      <c r="BL237">
        <f t="shared" ref="BL237:BL242" si="954">BL236</f>
        <v>0</v>
      </c>
      <c r="BM237">
        <f t="shared" ref="BM237:BM242" si="955">BM236</f>
        <v>0.14285714285714285</v>
      </c>
      <c r="BN237">
        <f t="shared" ref="BN237:BN242" si="956">BN236</f>
        <v>11880.891428571429</v>
      </c>
      <c r="BO237">
        <f t="shared" ref="BO237:BO242" si="957">BO236</f>
        <v>1200829.7142857143</v>
      </c>
      <c r="BP237">
        <f t="shared" ref="BP237:BP242" si="958">BP236</f>
        <v>0</v>
      </c>
      <c r="BQ237">
        <f t="shared" ref="BQ237:BQ242" si="959">BQ236</f>
        <v>1301.9828571428573</v>
      </c>
      <c r="BR237">
        <f t="shared" ref="BR237:BR242" si="960">BR236</f>
        <v>61352.285714285717</v>
      </c>
      <c r="BS237">
        <f t="shared" ref="BS237:BS242" si="961">BS236</f>
        <v>0</v>
      </c>
      <c r="BT237">
        <f t="shared" ref="BT237:BT242" si="962">BT236</f>
        <v>152.10285714285715</v>
      </c>
      <c r="BU237">
        <f t="shared" ref="BU237:BU242" si="963">BU236</f>
        <v>10359.142857142857</v>
      </c>
      <c r="BV237">
        <f t="shared" ref="BV237:BV242" si="964">BV236</f>
        <v>0</v>
      </c>
      <c r="BW237">
        <f t="shared" ref="BW237:BW242" si="965">BW236</f>
        <v>0</v>
      </c>
      <c r="BX237">
        <f t="shared" ref="BX237:BX242" si="966">BX236</f>
        <v>0</v>
      </c>
      <c r="BY237">
        <f t="shared" ref="BY237:BY242" si="967">BY236</f>
        <v>0.14285714285714285</v>
      </c>
      <c r="BZ237">
        <f t="shared" ref="BZ237:BZ242" si="968">BZ236</f>
        <v>7273.1714285714279</v>
      </c>
      <c r="CA237" s="10">
        <f t="shared" ref="CA237:CA242" si="969">CA236</f>
        <v>640482</v>
      </c>
    </row>
    <row r="238" spans="55:79" x14ac:dyDescent="0.2">
      <c r="BC238" s="11">
        <f t="shared" si="801"/>
        <v>44064</v>
      </c>
      <c r="BD238">
        <f t="shared" si="946"/>
        <v>0</v>
      </c>
      <c r="BE238">
        <f t="shared" si="947"/>
        <v>0</v>
      </c>
      <c r="BF238">
        <f t="shared" si="948"/>
        <v>0</v>
      </c>
      <c r="BG238">
        <f t="shared" si="949"/>
        <v>0</v>
      </c>
      <c r="BH238">
        <f t="shared" si="950"/>
        <v>14651.582857142857</v>
      </c>
      <c r="BI238">
        <f t="shared" si="951"/>
        <v>1479322.2857142857</v>
      </c>
      <c r="BJ238">
        <f t="shared" si="952"/>
        <v>0</v>
      </c>
      <c r="BK238">
        <f t="shared" si="953"/>
        <v>0</v>
      </c>
      <c r="BL238">
        <f t="shared" si="954"/>
        <v>0</v>
      </c>
      <c r="BM238">
        <f t="shared" si="955"/>
        <v>0.14285714285714285</v>
      </c>
      <c r="BN238">
        <f t="shared" si="956"/>
        <v>11880.891428571429</v>
      </c>
      <c r="BO238">
        <f t="shared" si="957"/>
        <v>1200829.7142857143</v>
      </c>
      <c r="BP238">
        <f t="shared" si="958"/>
        <v>0</v>
      </c>
      <c r="BQ238">
        <f t="shared" si="959"/>
        <v>1301.9828571428573</v>
      </c>
      <c r="BR238">
        <f t="shared" si="960"/>
        <v>61352.285714285717</v>
      </c>
      <c r="BS238">
        <f t="shared" si="961"/>
        <v>0</v>
      </c>
      <c r="BT238">
        <f t="shared" si="962"/>
        <v>152.10285714285715</v>
      </c>
      <c r="BU238">
        <f t="shared" si="963"/>
        <v>10359.142857142857</v>
      </c>
      <c r="BV238">
        <f t="shared" si="964"/>
        <v>0</v>
      </c>
      <c r="BW238">
        <f t="shared" si="965"/>
        <v>0</v>
      </c>
      <c r="BX238">
        <f t="shared" si="966"/>
        <v>0</v>
      </c>
      <c r="BY238">
        <f t="shared" si="967"/>
        <v>0.14285714285714285</v>
      </c>
      <c r="BZ238">
        <f t="shared" si="968"/>
        <v>7273.1714285714279</v>
      </c>
      <c r="CA238" s="10">
        <f t="shared" si="969"/>
        <v>640482</v>
      </c>
    </row>
    <row r="239" spans="55:79" x14ac:dyDescent="0.2">
      <c r="BC239" s="11">
        <f t="shared" si="801"/>
        <v>44065</v>
      </c>
      <c r="BD239">
        <f t="shared" si="946"/>
        <v>0</v>
      </c>
      <c r="BE239">
        <f t="shared" si="947"/>
        <v>0</v>
      </c>
      <c r="BF239">
        <f t="shared" si="948"/>
        <v>0</v>
      </c>
      <c r="BG239">
        <f t="shared" si="949"/>
        <v>0</v>
      </c>
      <c r="BH239">
        <f t="shared" si="950"/>
        <v>14651.582857142857</v>
      </c>
      <c r="BI239">
        <f t="shared" si="951"/>
        <v>1479322.2857142857</v>
      </c>
      <c r="BJ239">
        <f t="shared" si="952"/>
        <v>0</v>
      </c>
      <c r="BK239">
        <f t="shared" si="953"/>
        <v>0</v>
      </c>
      <c r="BL239">
        <f t="shared" si="954"/>
        <v>0</v>
      </c>
      <c r="BM239">
        <f t="shared" si="955"/>
        <v>0.14285714285714285</v>
      </c>
      <c r="BN239">
        <f t="shared" si="956"/>
        <v>11880.891428571429</v>
      </c>
      <c r="BO239">
        <f t="shared" si="957"/>
        <v>1200829.7142857143</v>
      </c>
      <c r="BP239">
        <f t="shared" si="958"/>
        <v>0</v>
      </c>
      <c r="BQ239">
        <f t="shared" si="959"/>
        <v>1301.9828571428573</v>
      </c>
      <c r="BR239">
        <f t="shared" si="960"/>
        <v>61352.285714285717</v>
      </c>
      <c r="BS239">
        <f t="shared" si="961"/>
        <v>0</v>
      </c>
      <c r="BT239">
        <f t="shared" si="962"/>
        <v>152.10285714285715</v>
      </c>
      <c r="BU239">
        <f t="shared" si="963"/>
        <v>10359.142857142857</v>
      </c>
      <c r="BV239">
        <f t="shared" si="964"/>
        <v>0</v>
      </c>
      <c r="BW239">
        <f t="shared" si="965"/>
        <v>0</v>
      </c>
      <c r="BX239">
        <f t="shared" si="966"/>
        <v>0</v>
      </c>
      <c r="BY239">
        <f t="shared" si="967"/>
        <v>0.14285714285714285</v>
      </c>
      <c r="BZ239">
        <f t="shared" si="968"/>
        <v>7273.1714285714279</v>
      </c>
      <c r="CA239" s="10">
        <f t="shared" si="969"/>
        <v>640482</v>
      </c>
    </row>
    <row r="240" spans="55:79" x14ac:dyDescent="0.2">
      <c r="BC240" s="11">
        <f t="shared" si="801"/>
        <v>44066</v>
      </c>
      <c r="BD240">
        <f t="shared" si="946"/>
        <v>0</v>
      </c>
      <c r="BE240">
        <f t="shared" si="947"/>
        <v>0</v>
      </c>
      <c r="BF240">
        <f t="shared" si="948"/>
        <v>0</v>
      </c>
      <c r="BG240">
        <f t="shared" si="949"/>
        <v>0</v>
      </c>
      <c r="BH240">
        <f t="shared" si="950"/>
        <v>14651.582857142857</v>
      </c>
      <c r="BI240">
        <f t="shared" si="951"/>
        <v>1479322.2857142857</v>
      </c>
      <c r="BJ240">
        <f t="shared" si="952"/>
        <v>0</v>
      </c>
      <c r="BK240">
        <f t="shared" si="953"/>
        <v>0</v>
      </c>
      <c r="BL240">
        <f t="shared" si="954"/>
        <v>0</v>
      </c>
      <c r="BM240">
        <f t="shared" si="955"/>
        <v>0.14285714285714285</v>
      </c>
      <c r="BN240">
        <f t="shared" si="956"/>
        <v>11880.891428571429</v>
      </c>
      <c r="BO240">
        <f t="shared" si="957"/>
        <v>1200829.7142857143</v>
      </c>
      <c r="BP240">
        <f t="shared" si="958"/>
        <v>0</v>
      </c>
      <c r="BQ240">
        <f t="shared" si="959"/>
        <v>1301.9828571428573</v>
      </c>
      <c r="BR240">
        <f t="shared" si="960"/>
        <v>61352.285714285717</v>
      </c>
      <c r="BS240">
        <f t="shared" si="961"/>
        <v>0</v>
      </c>
      <c r="BT240">
        <f t="shared" si="962"/>
        <v>152.10285714285715</v>
      </c>
      <c r="BU240">
        <f t="shared" si="963"/>
        <v>10359.142857142857</v>
      </c>
      <c r="BV240">
        <f t="shared" si="964"/>
        <v>0</v>
      </c>
      <c r="BW240">
        <f t="shared" si="965"/>
        <v>0</v>
      </c>
      <c r="BX240">
        <f t="shared" si="966"/>
        <v>0</v>
      </c>
      <c r="BY240">
        <f t="shared" si="967"/>
        <v>0.14285714285714285</v>
      </c>
      <c r="BZ240">
        <f t="shared" si="968"/>
        <v>7273.1714285714279</v>
      </c>
      <c r="CA240" s="10">
        <f t="shared" si="969"/>
        <v>640482</v>
      </c>
    </row>
    <row r="241" spans="55:79" x14ac:dyDescent="0.2">
      <c r="BC241" s="11">
        <f t="shared" si="801"/>
        <v>44067</v>
      </c>
      <c r="BD241">
        <f t="shared" si="946"/>
        <v>0</v>
      </c>
      <c r="BE241">
        <f t="shared" si="947"/>
        <v>0</v>
      </c>
      <c r="BF241">
        <f t="shared" si="948"/>
        <v>0</v>
      </c>
      <c r="BG241">
        <f t="shared" si="949"/>
        <v>0</v>
      </c>
      <c r="BH241">
        <f t="shared" si="950"/>
        <v>14651.582857142857</v>
      </c>
      <c r="BI241">
        <f t="shared" si="951"/>
        <v>1479322.2857142857</v>
      </c>
      <c r="BJ241">
        <f t="shared" si="952"/>
        <v>0</v>
      </c>
      <c r="BK241">
        <f t="shared" si="953"/>
        <v>0</v>
      </c>
      <c r="BL241">
        <f t="shared" si="954"/>
        <v>0</v>
      </c>
      <c r="BM241">
        <f t="shared" si="955"/>
        <v>0.14285714285714285</v>
      </c>
      <c r="BN241">
        <f t="shared" si="956"/>
        <v>11880.891428571429</v>
      </c>
      <c r="BO241">
        <f t="shared" si="957"/>
        <v>1200829.7142857143</v>
      </c>
      <c r="BP241">
        <f t="shared" si="958"/>
        <v>0</v>
      </c>
      <c r="BQ241">
        <f t="shared" si="959"/>
        <v>1301.9828571428573</v>
      </c>
      <c r="BR241">
        <f t="shared" si="960"/>
        <v>61352.285714285717</v>
      </c>
      <c r="BS241">
        <f t="shared" si="961"/>
        <v>0</v>
      </c>
      <c r="BT241">
        <f t="shared" si="962"/>
        <v>152.10285714285715</v>
      </c>
      <c r="BU241">
        <f t="shared" si="963"/>
        <v>10359.142857142857</v>
      </c>
      <c r="BV241">
        <f t="shared" si="964"/>
        <v>0</v>
      </c>
      <c r="BW241">
        <f t="shared" si="965"/>
        <v>0</v>
      </c>
      <c r="BX241">
        <f t="shared" si="966"/>
        <v>0</v>
      </c>
      <c r="BY241">
        <f t="shared" si="967"/>
        <v>0.14285714285714285</v>
      </c>
      <c r="BZ241">
        <f t="shared" si="968"/>
        <v>7273.1714285714279</v>
      </c>
      <c r="CA241" s="10">
        <f t="shared" si="969"/>
        <v>640482</v>
      </c>
    </row>
    <row r="242" spans="55:79" x14ac:dyDescent="0.2">
      <c r="BC242" s="11">
        <f t="shared" si="801"/>
        <v>44068</v>
      </c>
      <c r="BD242">
        <f t="shared" si="946"/>
        <v>0</v>
      </c>
      <c r="BE242">
        <f t="shared" si="947"/>
        <v>0</v>
      </c>
      <c r="BF242">
        <f t="shared" si="948"/>
        <v>0</v>
      </c>
      <c r="BG242">
        <f t="shared" si="949"/>
        <v>0</v>
      </c>
      <c r="BH242">
        <f t="shared" si="950"/>
        <v>14651.582857142857</v>
      </c>
      <c r="BI242">
        <f t="shared" si="951"/>
        <v>1479322.2857142857</v>
      </c>
      <c r="BJ242">
        <f t="shared" si="952"/>
        <v>0</v>
      </c>
      <c r="BK242">
        <f t="shared" si="953"/>
        <v>0</v>
      </c>
      <c r="BL242">
        <f t="shared" si="954"/>
        <v>0</v>
      </c>
      <c r="BM242">
        <f t="shared" si="955"/>
        <v>0.14285714285714285</v>
      </c>
      <c r="BN242">
        <f t="shared" si="956"/>
        <v>11880.891428571429</v>
      </c>
      <c r="BO242">
        <f t="shared" si="957"/>
        <v>1200829.7142857143</v>
      </c>
      <c r="BP242">
        <f t="shared" si="958"/>
        <v>0</v>
      </c>
      <c r="BQ242">
        <f t="shared" si="959"/>
        <v>1301.9828571428573</v>
      </c>
      <c r="BR242">
        <f t="shared" si="960"/>
        <v>61352.285714285717</v>
      </c>
      <c r="BS242">
        <f t="shared" si="961"/>
        <v>0</v>
      </c>
      <c r="BT242">
        <f t="shared" si="962"/>
        <v>152.10285714285715</v>
      </c>
      <c r="BU242">
        <f t="shared" si="963"/>
        <v>10359.142857142857</v>
      </c>
      <c r="BV242">
        <f t="shared" si="964"/>
        <v>0</v>
      </c>
      <c r="BW242">
        <f t="shared" si="965"/>
        <v>0</v>
      </c>
      <c r="BX242">
        <f t="shared" si="966"/>
        <v>0</v>
      </c>
      <c r="BY242">
        <f t="shared" si="967"/>
        <v>0.14285714285714285</v>
      </c>
      <c r="BZ242">
        <f t="shared" si="968"/>
        <v>7273.1714285714279</v>
      </c>
      <c r="CA242" s="10">
        <f t="shared" si="969"/>
        <v>640482</v>
      </c>
    </row>
    <row r="243" spans="55:79" x14ac:dyDescent="0.2">
      <c r="BC243" s="11">
        <f t="shared" si="801"/>
        <v>44069</v>
      </c>
      <c r="BD243">
        <f t="shared" si="802"/>
        <v>0</v>
      </c>
      <c r="BE243">
        <f t="shared" si="872"/>
        <v>0</v>
      </c>
      <c r="BF243">
        <f t="shared" si="873"/>
        <v>0</v>
      </c>
      <c r="BG243">
        <f t="shared" si="827"/>
        <v>0</v>
      </c>
      <c r="BH243">
        <f t="shared" si="828"/>
        <v>23195.384285714277</v>
      </c>
      <c r="BI243">
        <f t="shared" si="829"/>
        <v>2469108.1428571427</v>
      </c>
      <c r="BJ243">
        <f t="shared" si="830"/>
        <v>0</v>
      </c>
      <c r="BK243">
        <f t="shared" si="831"/>
        <v>0</v>
      </c>
      <c r="BL243">
        <f t="shared" si="832"/>
        <v>0</v>
      </c>
      <c r="BM243">
        <f t="shared" si="833"/>
        <v>0.14285714285714285</v>
      </c>
      <c r="BN243">
        <f t="shared" si="834"/>
        <v>29692.392857142859</v>
      </c>
      <c r="BO243">
        <f t="shared" si="835"/>
        <v>2750519.5714285714</v>
      </c>
      <c r="BP243">
        <f t="shared" si="836"/>
        <v>0</v>
      </c>
      <c r="BQ243">
        <f t="shared" si="837"/>
        <v>4242.2457142857147</v>
      </c>
      <c r="BR243">
        <f t="shared" si="838"/>
        <v>290122.85714285716</v>
      </c>
      <c r="BS243">
        <f t="shared" si="839"/>
        <v>0</v>
      </c>
      <c r="BT243">
        <f t="shared" si="840"/>
        <v>42.738571428571433</v>
      </c>
      <c r="BU243">
        <f t="shared" si="841"/>
        <v>2354</v>
      </c>
      <c r="BV243">
        <f t="shared" si="842"/>
        <v>0</v>
      </c>
      <c r="BW243">
        <f t="shared" si="843"/>
        <v>0</v>
      </c>
      <c r="BX243">
        <f t="shared" si="844"/>
        <v>0</v>
      </c>
      <c r="BY243">
        <f t="shared" si="845"/>
        <v>0.14285714285714285</v>
      </c>
      <c r="BZ243">
        <f t="shared" si="846"/>
        <v>11248.185714285715</v>
      </c>
      <c r="CA243" s="10">
        <f t="shared" si="847"/>
        <v>1333608.5714285714</v>
      </c>
    </row>
    <row r="244" spans="55:79" x14ac:dyDescent="0.2">
      <c r="BC244" s="11">
        <f t="shared" si="801"/>
        <v>44070</v>
      </c>
      <c r="BD244">
        <f t="shared" ref="BD244:BD249" si="970">BD243</f>
        <v>0</v>
      </c>
      <c r="BE244">
        <f t="shared" ref="BE244:BE249" si="971">BE243</f>
        <v>0</v>
      </c>
      <c r="BF244">
        <f t="shared" ref="BF244:BF249" si="972">BF243</f>
        <v>0</v>
      </c>
      <c r="BG244">
        <f t="shared" ref="BG244:BG249" si="973">BG243</f>
        <v>0</v>
      </c>
      <c r="BH244">
        <f t="shared" ref="BH244:BH249" si="974">BH243</f>
        <v>23195.384285714277</v>
      </c>
      <c r="BI244">
        <f t="shared" ref="BI244:BI249" si="975">BI243</f>
        <v>2469108.1428571427</v>
      </c>
      <c r="BJ244">
        <f t="shared" ref="BJ244:BJ249" si="976">BJ243</f>
        <v>0</v>
      </c>
      <c r="BK244">
        <f t="shared" ref="BK244:BK249" si="977">BK243</f>
        <v>0</v>
      </c>
      <c r="BL244">
        <f t="shared" ref="BL244:BL249" si="978">BL243</f>
        <v>0</v>
      </c>
      <c r="BM244">
        <f t="shared" ref="BM244:BM249" si="979">BM243</f>
        <v>0.14285714285714285</v>
      </c>
      <c r="BN244">
        <f t="shared" ref="BN244:BN249" si="980">BN243</f>
        <v>29692.392857142859</v>
      </c>
      <c r="BO244">
        <f t="shared" ref="BO244:BO249" si="981">BO243</f>
        <v>2750519.5714285714</v>
      </c>
      <c r="BP244">
        <f t="shared" ref="BP244:BP249" si="982">BP243</f>
        <v>0</v>
      </c>
      <c r="BQ244">
        <f t="shared" ref="BQ244:BQ249" si="983">BQ243</f>
        <v>4242.2457142857147</v>
      </c>
      <c r="BR244">
        <f t="shared" ref="BR244:BR249" si="984">BR243</f>
        <v>290122.85714285716</v>
      </c>
      <c r="BS244">
        <f t="shared" ref="BS244:BS249" si="985">BS243</f>
        <v>0</v>
      </c>
      <c r="BT244">
        <f t="shared" ref="BT244:BT249" si="986">BT243</f>
        <v>42.738571428571433</v>
      </c>
      <c r="BU244">
        <f t="shared" ref="BU244:BU249" si="987">BU243</f>
        <v>2354</v>
      </c>
      <c r="BV244">
        <f t="shared" ref="BV244:BV249" si="988">BV243</f>
        <v>0</v>
      </c>
      <c r="BW244">
        <f t="shared" ref="BW244:BW249" si="989">BW243</f>
        <v>0</v>
      </c>
      <c r="BX244">
        <f t="shared" ref="BX244:BX249" si="990">BX243</f>
        <v>0</v>
      </c>
      <c r="BY244">
        <f t="shared" ref="BY244:BY249" si="991">BY243</f>
        <v>0.14285714285714285</v>
      </c>
      <c r="BZ244">
        <f t="shared" ref="BZ244:BZ249" si="992">BZ243</f>
        <v>11248.185714285715</v>
      </c>
      <c r="CA244" s="10">
        <f t="shared" ref="CA244:CA249" si="993">CA243</f>
        <v>1333608.5714285714</v>
      </c>
    </row>
    <row r="245" spans="55:79" x14ac:dyDescent="0.2">
      <c r="BC245" s="11">
        <f t="shared" si="801"/>
        <v>44071</v>
      </c>
      <c r="BD245">
        <f t="shared" si="970"/>
        <v>0</v>
      </c>
      <c r="BE245">
        <f t="shared" si="971"/>
        <v>0</v>
      </c>
      <c r="BF245">
        <f t="shared" si="972"/>
        <v>0</v>
      </c>
      <c r="BG245">
        <f t="shared" si="973"/>
        <v>0</v>
      </c>
      <c r="BH245">
        <f t="shared" si="974"/>
        <v>23195.384285714277</v>
      </c>
      <c r="BI245">
        <f t="shared" si="975"/>
        <v>2469108.1428571427</v>
      </c>
      <c r="BJ245">
        <f t="shared" si="976"/>
        <v>0</v>
      </c>
      <c r="BK245">
        <f t="shared" si="977"/>
        <v>0</v>
      </c>
      <c r="BL245">
        <f t="shared" si="978"/>
        <v>0</v>
      </c>
      <c r="BM245">
        <f t="shared" si="979"/>
        <v>0.14285714285714285</v>
      </c>
      <c r="BN245">
        <f t="shared" si="980"/>
        <v>29692.392857142859</v>
      </c>
      <c r="BO245">
        <f t="shared" si="981"/>
        <v>2750519.5714285714</v>
      </c>
      <c r="BP245">
        <f t="shared" si="982"/>
        <v>0</v>
      </c>
      <c r="BQ245">
        <f t="shared" si="983"/>
        <v>4242.2457142857147</v>
      </c>
      <c r="BR245">
        <f t="shared" si="984"/>
        <v>290122.85714285716</v>
      </c>
      <c r="BS245">
        <f t="shared" si="985"/>
        <v>0</v>
      </c>
      <c r="BT245">
        <f t="shared" si="986"/>
        <v>42.738571428571433</v>
      </c>
      <c r="BU245">
        <f t="shared" si="987"/>
        <v>2354</v>
      </c>
      <c r="BV245">
        <f t="shared" si="988"/>
        <v>0</v>
      </c>
      <c r="BW245">
        <f t="shared" si="989"/>
        <v>0</v>
      </c>
      <c r="BX245">
        <f t="shared" si="990"/>
        <v>0</v>
      </c>
      <c r="BY245">
        <f t="shared" si="991"/>
        <v>0.14285714285714285</v>
      </c>
      <c r="BZ245">
        <f t="shared" si="992"/>
        <v>11248.185714285715</v>
      </c>
      <c r="CA245" s="10">
        <f t="shared" si="993"/>
        <v>1333608.5714285714</v>
      </c>
    </row>
    <row r="246" spans="55:79" x14ac:dyDescent="0.2">
      <c r="BC246" s="11">
        <f t="shared" si="801"/>
        <v>44072</v>
      </c>
      <c r="BD246">
        <f t="shared" si="970"/>
        <v>0</v>
      </c>
      <c r="BE246">
        <f t="shared" si="971"/>
        <v>0</v>
      </c>
      <c r="BF246">
        <f t="shared" si="972"/>
        <v>0</v>
      </c>
      <c r="BG246">
        <f t="shared" si="973"/>
        <v>0</v>
      </c>
      <c r="BH246">
        <f t="shared" si="974"/>
        <v>23195.384285714277</v>
      </c>
      <c r="BI246">
        <f t="shared" si="975"/>
        <v>2469108.1428571427</v>
      </c>
      <c r="BJ246">
        <f t="shared" si="976"/>
        <v>0</v>
      </c>
      <c r="BK246">
        <f t="shared" si="977"/>
        <v>0</v>
      </c>
      <c r="BL246">
        <f t="shared" si="978"/>
        <v>0</v>
      </c>
      <c r="BM246">
        <f t="shared" si="979"/>
        <v>0.14285714285714285</v>
      </c>
      <c r="BN246">
        <f t="shared" si="980"/>
        <v>29692.392857142859</v>
      </c>
      <c r="BO246">
        <f t="shared" si="981"/>
        <v>2750519.5714285714</v>
      </c>
      <c r="BP246">
        <f t="shared" si="982"/>
        <v>0</v>
      </c>
      <c r="BQ246">
        <f t="shared" si="983"/>
        <v>4242.2457142857147</v>
      </c>
      <c r="BR246">
        <f t="shared" si="984"/>
        <v>290122.85714285716</v>
      </c>
      <c r="BS246">
        <f t="shared" si="985"/>
        <v>0</v>
      </c>
      <c r="BT246">
        <f t="shared" si="986"/>
        <v>42.738571428571433</v>
      </c>
      <c r="BU246">
        <f t="shared" si="987"/>
        <v>2354</v>
      </c>
      <c r="BV246">
        <f t="shared" si="988"/>
        <v>0</v>
      </c>
      <c r="BW246">
        <f t="shared" si="989"/>
        <v>0</v>
      </c>
      <c r="BX246">
        <f t="shared" si="990"/>
        <v>0</v>
      </c>
      <c r="BY246">
        <f t="shared" si="991"/>
        <v>0.14285714285714285</v>
      </c>
      <c r="BZ246">
        <f t="shared" si="992"/>
        <v>11248.185714285715</v>
      </c>
      <c r="CA246" s="10">
        <f t="shared" si="993"/>
        <v>1333608.5714285714</v>
      </c>
    </row>
    <row r="247" spans="55:79" x14ac:dyDescent="0.2">
      <c r="BC247" s="11">
        <f t="shared" si="801"/>
        <v>44073</v>
      </c>
      <c r="BD247">
        <f t="shared" si="970"/>
        <v>0</v>
      </c>
      <c r="BE247">
        <f t="shared" si="971"/>
        <v>0</v>
      </c>
      <c r="BF247">
        <f t="shared" si="972"/>
        <v>0</v>
      </c>
      <c r="BG247">
        <f t="shared" si="973"/>
        <v>0</v>
      </c>
      <c r="BH247">
        <f t="shared" si="974"/>
        <v>23195.384285714277</v>
      </c>
      <c r="BI247">
        <f t="shared" si="975"/>
        <v>2469108.1428571427</v>
      </c>
      <c r="BJ247">
        <f t="shared" si="976"/>
        <v>0</v>
      </c>
      <c r="BK247">
        <f t="shared" si="977"/>
        <v>0</v>
      </c>
      <c r="BL247">
        <f t="shared" si="978"/>
        <v>0</v>
      </c>
      <c r="BM247">
        <f t="shared" si="979"/>
        <v>0.14285714285714285</v>
      </c>
      <c r="BN247">
        <f t="shared" si="980"/>
        <v>29692.392857142859</v>
      </c>
      <c r="BO247">
        <f t="shared" si="981"/>
        <v>2750519.5714285714</v>
      </c>
      <c r="BP247">
        <f t="shared" si="982"/>
        <v>0</v>
      </c>
      <c r="BQ247">
        <f t="shared" si="983"/>
        <v>4242.2457142857147</v>
      </c>
      <c r="BR247">
        <f t="shared" si="984"/>
        <v>290122.85714285716</v>
      </c>
      <c r="BS247">
        <f t="shared" si="985"/>
        <v>0</v>
      </c>
      <c r="BT247">
        <f t="shared" si="986"/>
        <v>42.738571428571433</v>
      </c>
      <c r="BU247">
        <f t="shared" si="987"/>
        <v>2354</v>
      </c>
      <c r="BV247">
        <f t="shared" si="988"/>
        <v>0</v>
      </c>
      <c r="BW247">
        <f t="shared" si="989"/>
        <v>0</v>
      </c>
      <c r="BX247">
        <f t="shared" si="990"/>
        <v>0</v>
      </c>
      <c r="BY247">
        <f t="shared" si="991"/>
        <v>0.14285714285714285</v>
      </c>
      <c r="BZ247">
        <f t="shared" si="992"/>
        <v>11248.185714285715</v>
      </c>
      <c r="CA247" s="10">
        <f t="shared" si="993"/>
        <v>1333608.5714285714</v>
      </c>
    </row>
    <row r="248" spans="55:79" x14ac:dyDescent="0.2">
      <c r="BC248" s="11">
        <f t="shared" si="801"/>
        <v>44074</v>
      </c>
      <c r="BD248">
        <f t="shared" si="970"/>
        <v>0</v>
      </c>
      <c r="BE248">
        <f t="shared" si="971"/>
        <v>0</v>
      </c>
      <c r="BF248">
        <f t="shared" si="972"/>
        <v>0</v>
      </c>
      <c r="BG248">
        <f t="shared" si="973"/>
        <v>0</v>
      </c>
      <c r="BH248">
        <f t="shared" si="974"/>
        <v>23195.384285714277</v>
      </c>
      <c r="BI248">
        <f t="shared" si="975"/>
        <v>2469108.1428571427</v>
      </c>
      <c r="BJ248">
        <f t="shared" si="976"/>
        <v>0</v>
      </c>
      <c r="BK248">
        <f t="shared" si="977"/>
        <v>0</v>
      </c>
      <c r="BL248">
        <f t="shared" si="978"/>
        <v>0</v>
      </c>
      <c r="BM248">
        <f t="shared" si="979"/>
        <v>0.14285714285714285</v>
      </c>
      <c r="BN248">
        <f t="shared" si="980"/>
        <v>29692.392857142859</v>
      </c>
      <c r="BO248">
        <f t="shared" si="981"/>
        <v>2750519.5714285714</v>
      </c>
      <c r="BP248">
        <f t="shared" si="982"/>
        <v>0</v>
      </c>
      <c r="BQ248">
        <f t="shared" si="983"/>
        <v>4242.2457142857147</v>
      </c>
      <c r="BR248">
        <f t="shared" si="984"/>
        <v>290122.85714285716</v>
      </c>
      <c r="BS248">
        <f t="shared" si="985"/>
        <v>0</v>
      </c>
      <c r="BT248">
        <f t="shared" si="986"/>
        <v>42.738571428571433</v>
      </c>
      <c r="BU248">
        <f t="shared" si="987"/>
        <v>2354</v>
      </c>
      <c r="BV248">
        <f t="shared" si="988"/>
        <v>0</v>
      </c>
      <c r="BW248">
        <f t="shared" si="989"/>
        <v>0</v>
      </c>
      <c r="BX248">
        <f t="shared" si="990"/>
        <v>0</v>
      </c>
      <c r="BY248">
        <f t="shared" si="991"/>
        <v>0.14285714285714285</v>
      </c>
      <c r="BZ248">
        <f t="shared" si="992"/>
        <v>11248.185714285715</v>
      </c>
      <c r="CA248" s="10">
        <f t="shared" si="993"/>
        <v>1333608.5714285714</v>
      </c>
    </row>
    <row r="249" spans="55:79" x14ac:dyDescent="0.2">
      <c r="BC249" s="11">
        <f t="shared" si="801"/>
        <v>44075</v>
      </c>
      <c r="BD249">
        <f t="shared" si="970"/>
        <v>0</v>
      </c>
      <c r="BE249">
        <f t="shared" si="971"/>
        <v>0</v>
      </c>
      <c r="BF249">
        <f t="shared" si="972"/>
        <v>0</v>
      </c>
      <c r="BG249">
        <f t="shared" si="973"/>
        <v>0</v>
      </c>
      <c r="BH249">
        <f t="shared" si="974"/>
        <v>23195.384285714277</v>
      </c>
      <c r="BI249">
        <f t="shared" si="975"/>
        <v>2469108.1428571427</v>
      </c>
      <c r="BJ249">
        <f t="shared" si="976"/>
        <v>0</v>
      </c>
      <c r="BK249">
        <f t="shared" si="977"/>
        <v>0</v>
      </c>
      <c r="BL249">
        <f t="shared" si="978"/>
        <v>0</v>
      </c>
      <c r="BM249">
        <f t="shared" si="979"/>
        <v>0.14285714285714285</v>
      </c>
      <c r="BN249">
        <f t="shared" si="980"/>
        <v>29692.392857142859</v>
      </c>
      <c r="BO249">
        <f t="shared" si="981"/>
        <v>2750519.5714285714</v>
      </c>
      <c r="BP249">
        <f t="shared" si="982"/>
        <v>0</v>
      </c>
      <c r="BQ249">
        <f t="shared" si="983"/>
        <v>4242.2457142857147</v>
      </c>
      <c r="BR249">
        <f t="shared" si="984"/>
        <v>290122.85714285716</v>
      </c>
      <c r="BS249">
        <f t="shared" si="985"/>
        <v>0</v>
      </c>
      <c r="BT249">
        <f t="shared" si="986"/>
        <v>42.738571428571433</v>
      </c>
      <c r="BU249">
        <f t="shared" si="987"/>
        <v>2354</v>
      </c>
      <c r="BV249">
        <f t="shared" si="988"/>
        <v>0</v>
      </c>
      <c r="BW249">
        <f t="shared" si="989"/>
        <v>0</v>
      </c>
      <c r="BX249">
        <f t="shared" si="990"/>
        <v>0</v>
      </c>
      <c r="BY249">
        <f t="shared" si="991"/>
        <v>0.14285714285714285</v>
      </c>
      <c r="BZ249">
        <f t="shared" si="992"/>
        <v>11248.185714285715</v>
      </c>
      <c r="CA249" s="10">
        <f t="shared" si="993"/>
        <v>1333608.5714285714</v>
      </c>
    </row>
    <row r="250" spans="55:79" x14ac:dyDescent="0.2">
      <c r="BC250" s="11">
        <f t="shared" si="801"/>
        <v>44076</v>
      </c>
      <c r="BD250">
        <f t="shared" si="802"/>
        <v>0</v>
      </c>
      <c r="BE250">
        <f t="shared" si="872"/>
        <v>0</v>
      </c>
      <c r="BF250">
        <f t="shared" si="873"/>
        <v>0</v>
      </c>
      <c r="BG250">
        <f t="shared" si="827"/>
        <v>0</v>
      </c>
      <c r="BH250">
        <f t="shared" si="828"/>
        <v>18313.752857142859</v>
      </c>
      <c r="BI250">
        <f t="shared" si="829"/>
        <v>2019830</v>
      </c>
      <c r="BJ250">
        <f t="shared" si="830"/>
        <v>0</v>
      </c>
      <c r="BK250">
        <f t="shared" si="831"/>
        <v>0</v>
      </c>
      <c r="BL250">
        <f t="shared" si="832"/>
        <v>0</v>
      </c>
      <c r="BM250">
        <f t="shared" si="833"/>
        <v>0.14285714285714285</v>
      </c>
      <c r="BN250">
        <f t="shared" si="834"/>
        <v>15472.387142857142</v>
      </c>
      <c r="BO250">
        <f t="shared" si="835"/>
        <v>1462724.4285714286</v>
      </c>
      <c r="BP250">
        <f t="shared" si="836"/>
        <v>0</v>
      </c>
      <c r="BQ250">
        <f t="shared" si="837"/>
        <v>6160.6742857142863</v>
      </c>
      <c r="BR250">
        <f t="shared" si="838"/>
        <v>350099</v>
      </c>
      <c r="BS250">
        <f t="shared" si="839"/>
        <v>0</v>
      </c>
      <c r="BT250">
        <f t="shared" si="840"/>
        <v>43.095714285714287</v>
      </c>
      <c r="BU250">
        <f t="shared" si="841"/>
        <v>2453.4285714285716</v>
      </c>
      <c r="BV250">
        <f t="shared" si="842"/>
        <v>0</v>
      </c>
      <c r="BW250">
        <f t="shared" si="843"/>
        <v>0</v>
      </c>
      <c r="BX250">
        <f t="shared" si="844"/>
        <v>0</v>
      </c>
      <c r="BY250">
        <f t="shared" si="845"/>
        <v>0.14285714285714285</v>
      </c>
      <c r="BZ250">
        <f t="shared" si="846"/>
        <v>6397.8614285714284</v>
      </c>
      <c r="CA250" s="10">
        <f t="shared" si="847"/>
        <v>812970.71428571432</v>
      </c>
    </row>
    <row r="251" spans="55:79" x14ac:dyDescent="0.2">
      <c r="BC251" s="11">
        <f t="shared" si="801"/>
        <v>44077</v>
      </c>
      <c r="BD251">
        <f t="shared" ref="BD251:BD256" si="994">BD250</f>
        <v>0</v>
      </c>
      <c r="BE251">
        <f t="shared" ref="BE251:BE256" si="995">BE250</f>
        <v>0</v>
      </c>
      <c r="BF251">
        <f t="shared" ref="BF251:BF256" si="996">BF250</f>
        <v>0</v>
      </c>
      <c r="BG251">
        <f t="shared" ref="BG251:BG256" si="997">BG250</f>
        <v>0</v>
      </c>
      <c r="BH251">
        <f t="shared" ref="BH251:BH256" si="998">BH250</f>
        <v>18313.752857142859</v>
      </c>
      <c r="BI251">
        <f t="shared" ref="BI251:BI256" si="999">BI250</f>
        <v>2019830</v>
      </c>
      <c r="BJ251">
        <f t="shared" ref="BJ251:BJ256" si="1000">BJ250</f>
        <v>0</v>
      </c>
      <c r="BK251">
        <f t="shared" ref="BK251:BK256" si="1001">BK250</f>
        <v>0</v>
      </c>
      <c r="BL251">
        <f t="shared" ref="BL251:BL256" si="1002">BL250</f>
        <v>0</v>
      </c>
      <c r="BM251">
        <f t="shared" ref="BM251:BM256" si="1003">BM250</f>
        <v>0.14285714285714285</v>
      </c>
      <c r="BN251">
        <f t="shared" ref="BN251:BN256" si="1004">BN250</f>
        <v>15472.387142857142</v>
      </c>
      <c r="BO251">
        <f t="shared" ref="BO251:BO256" si="1005">BO250</f>
        <v>1462724.4285714286</v>
      </c>
      <c r="BP251">
        <f t="shared" ref="BP251:BP256" si="1006">BP250</f>
        <v>0</v>
      </c>
      <c r="BQ251">
        <f t="shared" ref="BQ251:BQ256" si="1007">BQ250</f>
        <v>6160.6742857142863</v>
      </c>
      <c r="BR251">
        <f t="shared" ref="BR251:BR256" si="1008">BR250</f>
        <v>350099</v>
      </c>
      <c r="BS251">
        <f t="shared" ref="BS251:BS256" si="1009">BS250</f>
        <v>0</v>
      </c>
      <c r="BT251">
        <f t="shared" ref="BT251:BT256" si="1010">BT250</f>
        <v>43.095714285714287</v>
      </c>
      <c r="BU251">
        <f t="shared" ref="BU251:BU256" si="1011">BU250</f>
        <v>2453.4285714285716</v>
      </c>
      <c r="BV251">
        <f t="shared" ref="BV251:BV256" si="1012">BV250</f>
        <v>0</v>
      </c>
      <c r="BW251">
        <f t="shared" ref="BW251:BW256" si="1013">BW250</f>
        <v>0</v>
      </c>
      <c r="BX251">
        <f t="shared" ref="BX251:BX256" si="1014">BX250</f>
        <v>0</v>
      </c>
      <c r="BY251">
        <f t="shared" ref="BY251:BY256" si="1015">BY250</f>
        <v>0.14285714285714285</v>
      </c>
      <c r="BZ251">
        <f t="shared" ref="BZ251:BZ256" si="1016">BZ250</f>
        <v>6397.8614285714284</v>
      </c>
      <c r="CA251" s="10">
        <f t="shared" ref="CA251:CA256" si="1017">CA250</f>
        <v>812970.71428571432</v>
      </c>
    </row>
    <row r="252" spans="55:79" x14ac:dyDescent="0.2">
      <c r="BC252" s="11">
        <f t="shared" si="801"/>
        <v>44078</v>
      </c>
      <c r="BD252">
        <f t="shared" si="994"/>
        <v>0</v>
      </c>
      <c r="BE252">
        <f t="shared" si="995"/>
        <v>0</v>
      </c>
      <c r="BF252">
        <f t="shared" si="996"/>
        <v>0</v>
      </c>
      <c r="BG252">
        <f t="shared" si="997"/>
        <v>0</v>
      </c>
      <c r="BH252">
        <f t="shared" si="998"/>
        <v>18313.752857142859</v>
      </c>
      <c r="BI252">
        <f t="shared" si="999"/>
        <v>2019830</v>
      </c>
      <c r="BJ252">
        <f t="shared" si="1000"/>
        <v>0</v>
      </c>
      <c r="BK252">
        <f t="shared" si="1001"/>
        <v>0</v>
      </c>
      <c r="BL252">
        <f t="shared" si="1002"/>
        <v>0</v>
      </c>
      <c r="BM252">
        <f t="shared" si="1003"/>
        <v>0.14285714285714285</v>
      </c>
      <c r="BN252">
        <f t="shared" si="1004"/>
        <v>15472.387142857142</v>
      </c>
      <c r="BO252">
        <f t="shared" si="1005"/>
        <v>1462724.4285714286</v>
      </c>
      <c r="BP252">
        <f t="shared" si="1006"/>
        <v>0</v>
      </c>
      <c r="BQ252">
        <f t="shared" si="1007"/>
        <v>6160.6742857142863</v>
      </c>
      <c r="BR252">
        <f t="shared" si="1008"/>
        <v>350099</v>
      </c>
      <c r="BS252">
        <f t="shared" si="1009"/>
        <v>0</v>
      </c>
      <c r="BT252">
        <f t="shared" si="1010"/>
        <v>43.095714285714287</v>
      </c>
      <c r="BU252">
        <f t="shared" si="1011"/>
        <v>2453.4285714285716</v>
      </c>
      <c r="BV252">
        <f t="shared" si="1012"/>
        <v>0</v>
      </c>
      <c r="BW252">
        <f t="shared" si="1013"/>
        <v>0</v>
      </c>
      <c r="BX252">
        <f t="shared" si="1014"/>
        <v>0</v>
      </c>
      <c r="BY252">
        <f t="shared" si="1015"/>
        <v>0.14285714285714285</v>
      </c>
      <c r="BZ252">
        <f t="shared" si="1016"/>
        <v>6397.8614285714284</v>
      </c>
      <c r="CA252" s="10">
        <f t="shared" si="1017"/>
        <v>812970.71428571432</v>
      </c>
    </row>
    <row r="253" spans="55:79" x14ac:dyDescent="0.2">
      <c r="BC253" s="11">
        <f t="shared" si="801"/>
        <v>44079</v>
      </c>
      <c r="BD253">
        <f t="shared" si="994"/>
        <v>0</v>
      </c>
      <c r="BE253">
        <f t="shared" si="995"/>
        <v>0</v>
      </c>
      <c r="BF253">
        <f t="shared" si="996"/>
        <v>0</v>
      </c>
      <c r="BG253">
        <f t="shared" si="997"/>
        <v>0</v>
      </c>
      <c r="BH253">
        <f t="shared" si="998"/>
        <v>18313.752857142859</v>
      </c>
      <c r="BI253">
        <f t="shared" si="999"/>
        <v>2019830</v>
      </c>
      <c r="BJ253">
        <f t="shared" si="1000"/>
        <v>0</v>
      </c>
      <c r="BK253">
        <f t="shared" si="1001"/>
        <v>0</v>
      </c>
      <c r="BL253">
        <f t="shared" si="1002"/>
        <v>0</v>
      </c>
      <c r="BM253">
        <f t="shared" si="1003"/>
        <v>0.14285714285714285</v>
      </c>
      <c r="BN253">
        <f t="shared" si="1004"/>
        <v>15472.387142857142</v>
      </c>
      <c r="BO253">
        <f t="shared" si="1005"/>
        <v>1462724.4285714286</v>
      </c>
      <c r="BP253">
        <f t="shared" si="1006"/>
        <v>0</v>
      </c>
      <c r="BQ253">
        <f t="shared" si="1007"/>
        <v>6160.6742857142863</v>
      </c>
      <c r="BR253">
        <f t="shared" si="1008"/>
        <v>350099</v>
      </c>
      <c r="BS253">
        <f t="shared" si="1009"/>
        <v>0</v>
      </c>
      <c r="BT253">
        <f t="shared" si="1010"/>
        <v>43.095714285714287</v>
      </c>
      <c r="BU253">
        <f t="shared" si="1011"/>
        <v>2453.4285714285716</v>
      </c>
      <c r="BV253">
        <f t="shared" si="1012"/>
        <v>0</v>
      </c>
      <c r="BW253">
        <f t="shared" si="1013"/>
        <v>0</v>
      </c>
      <c r="BX253">
        <f t="shared" si="1014"/>
        <v>0</v>
      </c>
      <c r="BY253">
        <f t="shared" si="1015"/>
        <v>0.14285714285714285</v>
      </c>
      <c r="BZ253">
        <f t="shared" si="1016"/>
        <v>6397.8614285714284</v>
      </c>
      <c r="CA253" s="10">
        <f t="shared" si="1017"/>
        <v>812970.71428571432</v>
      </c>
    </row>
    <row r="254" spans="55:79" x14ac:dyDescent="0.2">
      <c r="BC254" s="11">
        <f t="shared" si="801"/>
        <v>44080</v>
      </c>
      <c r="BD254">
        <f t="shared" si="994"/>
        <v>0</v>
      </c>
      <c r="BE254">
        <f t="shared" si="995"/>
        <v>0</v>
      </c>
      <c r="BF254">
        <f t="shared" si="996"/>
        <v>0</v>
      </c>
      <c r="BG254">
        <f t="shared" si="997"/>
        <v>0</v>
      </c>
      <c r="BH254">
        <f t="shared" si="998"/>
        <v>18313.752857142859</v>
      </c>
      <c r="BI254">
        <f t="shared" si="999"/>
        <v>2019830</v>
      </c>
      <c r="BJ254">
        <f t="shared" si="1000"/>
        <v>0</v>
      </c>
      <c r="BK254">
        <f t="shared" si="1001"/>
        <v>0</v>
      </c>
      <c r="BL254">
        <f t="shared" si="1002"/>
        <v>0</v>
      </c>
      <c r="BM254">
        <f t="shared" si="1003"/>
        <v>0.14285714285714285</v>
      </c>
      <c r="BN254">
        <f t="shared" si="1004"/>
        <v>15472.387142857142</v>
      </c>
      <c r="BO254">
        <f t="shared" si="1005"/>
        <v>1462724.4285714286</v>
      </c>
      <c r="BP254">
        <f t="shared" si="1006"/>
        <v>0</v>
      </c>
      <c r="BQ254">
        <f t="shared" si="1007"/>
        <v>6160.6742857142863</v>
      </c>
      <c r="BR254">
        <f t="shared" si="1008"/>
        <v>350099</v>
      </c>
      <c r="BS254">
        <f t="shared" si="1009"/>
        <v>0</v>
      </c>
      <c r="BT254">
        <f t="shared" si="1010"/>
        <v>43.095714285714287</v>
      </c>
      <c r="BU254">
        <f t="shared" si="1011"/>
        <v>2453.4285714285716</v>
      </c>
      <c r="BV254">
        <f t="shared" si="1012"/>
        <v>0</v>
      </c>
      <c r="BW254">
        <f t="shared" si="1013"/>
        <v>0</v>
      </c>
      <c r="BX254">
        <f t="shared" si="1014"/>
        <v>0</v>
      </c>
      <c r="BY254">
        <f t="shared" si="1015"/>
        <v>0.14285714285714285</v>
      </c>
      <c r="BZ254">
        <f t="shared" si="1016"/>
        <v>6397.8614285714284</v>
      </c>
      <c r="CA254" s="10">
        <f t="shared" si="1017"/>
        <v>812970.71428571432</v>
      </c>
    </row>
    <row r="255" spans="55:79" x14ac:dyDescent="0.2">
      <c r="BC255" s="11">
        <f t="shared" si="801"/>
        <v>44081</v>
      </c>
      <c r="BD255">
        <f t="shared" si="994"/>
        <v>0</v>
      </c>
      <c r="BE255">
        <f t="shared" si="995"/>
        <v>0</v>
      </c>
      <c r="BF255">
        <f t="shared" si="996"/>
        <v>0</v>
      </c>
      <c r="BG255">
        <f t="shared" si="997"/>
        <v>0</v>
      </c>
      <c r="BH255">
        <f t="shared" si="998"/>
        <v>18313.752857142859</v>
      </c>
      <c r="BI255">
        <f t="shared" si="999"/>
        <v>2019830</v>
      </c>
      <c r="BJ255">
        <f t="shared" si="1000"/>
        <v>0</v>
      </c>
      <c r="BK255">
        <f t="shared" si="1001"/>
        <v>0</v>
      </c>
      <c r="BL255">
        <f t="shared" si="1002"/>
        <v>0</v>
      </c>
      <c r="BM255">
        <f t="shared" si="1003"/>
        <v>0.14285714285714285</v>
      </c>
      <c r="BN255">
        <f t="shared" si="1004"/>
        <v>15472.387142857142</v>
      </c>
      <c r="BO255">
        <f t="shared" si="1005"/>
        <v>1462724.4285714286</v>
      </c>
      <c r="BP255">
        <f t="shared" si="1006"/>
        <v>0</v>
      </c>
      <c r="BQ255">
        <f t="shared" si="1007"/>
        <v>6160.6742857142863</v>
      </c>
      <c r="BR255">
        <f t="shared" si="1008"/>
        <v>350099</v>
      </c>
      <c r="BS255">
        <f t="shared" si="1009"/>
        <v>0</v>
      </c>
      <c r="BT255">
        <f t="shared" si="1010"/>
        <v>43.095714285714287</v>
      </c>
      <c r="BU255">
        <f t="shared" si="1011"/>
        <v>2453.4285714285716</v>
      </c>
      <c r="BV255">
        <f t="shared" si="1012"/>
        <v>0</v>
      </c>
      <c r="BW255">
        <f t="shared" si="1013"/>
        <v>0</v>
      </c>
      <c r="BX255">
        <f t="shared" si="1014"/>
        <v>0</v>
      </c>
      <c r="BY255">
        <f t="shared" si="1015"/>
        <v>0.14285714285714285</v>
      </c>
      <c r="BZ255">
        <f t="shared" si="1016"/>
        <v>6397.8614285714284</v>
      </c>
      <c r="CA255" s="10">
        <f t="shared" si="1017"/>
        <v>812970.71428571432</v>
      </c>
    </row>
    <row r="256" spans="55:79" x14ac:dyDescent="0.2">
      <c r="BC256" s="11">
        <f t="shared" si="801"/>
        <v>44082</v>
      </c>
      <c r="BD256">
        <f t="shared" si="994"/>
        <v>0</v>
      </c>
      <c r="BE256">
        <f t="shared" si="995"/>
        <v>0</v>
      </c>
      <c r="BF256">
        <f t="shared" si="996"/>
        <v>0</v>
      </c>
      <c r="BG256">
        <f t="shared" si="997"/>
        <v>0</v>
      </c>
      <c r="BH256">
        <f t="shared" si="998"/>
        <v>18313.752857142859</v>
      </c>
      <c r="BI256">
        <f t="shared" si="999"/>
        <v>2019830</v>
      </c>
      <c r="BJ256">
        <f t="shared" si="1000"/>
        <v>0</v>
      </c>
      <c r="BK256">
        <f t="shared" si="1001"/>
        <v>0</v>
      </c>
      <c r="BL256">
        <f t="shared" si="1002"/>
        <v>0</v>
      </c>
      <c r="BM256">
        <f t="shared" si="1003"/>
        <v>0.14285714285714285</v>
      </c>
      <c r="BN256">
        <f t="shared" si="1004"/>
        <v>15472.387142857142</v>
      </c>
      <c r="BO256">
        <f t="shared" si="1005"/>
        <v>1462724.4285714286</v>
      </c>
      <c r="BP256">
        <f t="shared" si="1006"/>
        <v>0</v>
      </c>
      <c r="BQ256">
        <f t="shared" si="1007"/>
        <v>6160.6742857142863</v>
      </c>
      <c r="BR256">
        <f t="shared" si="1008"/>
        <v>350099</v>
      </c>
      <c r="BS256">
        <f t="shared" si="1009"/>
        <v>0</v>
      </c>
      <c r="BT256">
        <f t="shared" si="1010"/>
        <v>43.095714285714287</v>
      </c>
      <c r="BU256">
        <f t="shared" si="1011"/>
        <v>2453.4285714285716</v>
      </c>
      <c r="BV256">
        <f t="shared" si="1012"/>
        <v>0</v>
      </c>
      <c r="BW256">
        <f t="shared" si="1013"/>
        <v>0</v>
      </c>
      <c r="BX256">
        <f t="shared" si="1014"/>
        <v>0</v>
      </c>
      <c r="BY256">
        <f t="shared" si="1015"/>
        <v>0.14285714285714285</v>
      </c>
      <c r="BZ256">
        <f t="shared" si="1016"/>
        <v>6397.8614285714284</v>
      </c>
      <c r="CA256" s="10">
        <f t="shared" si="1017"/>
        <v>812970.71428571432</v>
      </c>
    </row>
    <row r="257" spans="55:79" x14ac:dyDescent="0.2">
      <c r="BC257" s="11">
        <f t="shared" si="801"/>
        <v>44083</v>
      </c>
      <c r="BD257">
        <f t="shared" si="802"/>
        <v>0</v>
      </c>
      <c r="BE257">
        <f t="shared" si="872"/>
        <v>0</v>
      </c>
      <c r="BF257">
        <f t="shared" si="873"/>
        <v>0</v>
      </c>
      <c r="BG257">
        <f t="shared" si="827"/>
        <v>0</v>
      </c>
      <c r="BH257">
        <f t="shared" si="828"/>
        <v>20312.021428571428</v>
      </c>
      <c r="BI257">
        <f t="shared" si="829"/>
        <v>2190657.5714285714</v>
      </c>
      <c r="BJ257">
        <f t="shared" si="830"/>
        <v>0</v>
      </c>
      <c r="BK257">
        <f t="shared" si="831"/>
        <v>0</v>
      </c>
      <c r="BL257">
        <f t="shared" si="832"/>
        <v>0</v>
      </c>
      <c r="BM257">
        <f t="shared" si="833"/>
        <v>0.14285714285714285</v>
      </c>
      <c r="BN257">
        <f t="shared" si="834"/>
        <v>22865.417142857139</v>
      </c>
      <c r="BO257">
        <f t="shared" si="835"/>
        <v>1937398.5714285714</v>
      </c>
      <c r="BP257">
        <f t="shared" si="836"/>
        <v>0</v>
      </c>
      <c r="BQ257">
        <f t="shared" si="837"/>
        <v>9026.2242857142865</v>
      </c>
      <c r="BR257">
        <f t="shared" si="838"/>
        <v>534758.71428571432</v>
      </c>
      <c r="BS257">
        <f t="shared" si="839"/>
        <v>0</v>
      </c>
      <c r="BT257">
        <f t="shared" si="840"/>
        <v>406.09857142857146</v>
      </c>
      <c r="BU257">
        <f t="shared" si="841"/>
        <v>33056.142857142855</v>
      </c>
      <c r="BV257">
        <f t="shared" si="842"/>
        <v>0</v>
      </c>
      <c r="BW257">
        <f t="shared" si="843"/>
        <v>0</v>
      </c>
      <c r="BX257">
        <f t="shared" si="844"/>
        <v>0</v>
      </c>
      <c r="BY257">
        <f t="shared" si="845"/>
        <v>0.14285714285714285</v>
      </c>
      <c r="BZ257">
        <f t="shared" si="846"/>
        <v>9977.7899999999991</v>
      </c>
      <c r="CA257" s="10">
        <f t="shared" si="847"/>
        <v>1563753.5714285714</v>
      </c>
    </row>
    <row r="258" spans="55:79" x14ac:dyDescent="0.2">
      <c r="BC258" s="11">
        <f t="shared" si="801"/>
        <v>44084</v>
      </c>
      <c r="BD258">
        <f t="shared" ref="BD258:BD263" si="1018">BD257</f>
        <v>0</v>
      </c>
      <c r="BE258">
        <f t="shared" ref="BE258:BE263" si="1019">BE257</f>
        <v>0</v>
      </c>
      <c r="BF258">
        <f t="shared" ref="BF258:BF263" si="1020">BF257</f>
        <v>0</v>
      </c>
      <c r="BG258">
        <f t="shared" ref="BG258:BG263" si="1021">BG257</f>
        <v>0</v>
      </c>
      <c r="BH258">
        <f t="shared" ref="BH258:BH263" si="1022">BH257</f>
        <v>20312.021428571428</v>
      </c>
      <c r="BI258">
        <f t="shared" ref="BI258:BI263" si="1023">BI257</f>
        <v>2190657.5714285714</v>
      </c>
      <c r="BJ258">
        <f t="shared" ref="BJ258:BJ263" si="1024">BJ257</f>
        <v>0</v>
      </c>
      <c r="BK258">
        <f t="shared" ref="BK258:BK263" si="1025">BK257</f>
        <v>0</v>
      </c>
      <c r="BL258">
        <f t="shared" ref="BL258:BL263" si="1026">BL257</f>
        <v>0</v>
      </c>
      <c r="BM258">
        <f t="shared" ref="BM258:BM263" si="1027">BM257</f>
        <v>0.14285714285714285</v>
      </c>
      <c r="BN258">
        <f t="shared" ref="BN258:BN263" si="1028">BN257</f>
        <v>22865.417142857139</v>
      </c>
      <c r="BO258">
        <f t="shared" ref="BO258:BO263" si="1029">BO257</f>
        <v>1937398.5714285714</v>
      </c>
      <c r="BP258">
        <f t="shared" ref="BP258:BP263" si="1030">BP257</f>
        <v>0</v>
      </c>
      <c r="BQ258">
        <f t="shared" ref="BQ258:BQ263" si="1031">BQ257</f>
        <v>9026.2242857142865</v>
      </c>
      <c r="BR258">
        <f t="shared" ref="BR258:BR263" si="1032">BR257</f>
        <v>534758.71428571432</v>
      </c>
      <c r="BS258">
        <f t="shared" ref="BS258:BS263" si="1033">BS257</f>
        <v>0</v>
      </c>
      <c r="BT258">
        <f t="shared" ref="BT258:BT263" si="1034">BT257</f>
        <v>406.09857142857146</v>
      </c>
      <c r="BU258">
        <f t="shared" ref="BU258:BU263" si="1035">BU257</f>
        <v>33056.142857142855</v>
      </c>
      <c r="BV258">
        <f t="shared" ref="BV258:BV263" si="1036">BV257</f>
        <v>0</v>
      </c>
      <c r="BW258">
        <f t="shared" ref="BW258:BW263" si="1037">BW257</f>
        <v>0</v>
      </c>
      <c r="BX258">
        <f t="shared" ref="BX258:BX263" si="1038">BX257</f>
        <v>0</v>
      </c>
      <c r="BY258">
        <f t="shared" ref="BY258:BY263" si="1039">BY257</f>
        <v>0.14285714285714285</v>
      </c>
      <c r="BZ258">
        <f t="shared" ref="BZ258:BZ263" si="1040">BZ257</f>
        <v>9977.7899999999991</v>
      </c>
      <c r="CA258" s="10">
        <f t="shared" ref="CA258:CA263" si="1041">CA257</f>
        <v>1563753.5714285714</v>
      </c>
    </row>
    <row r="259" spans="55:79" x14ac:dyDescent="0.2">
      <c r="BC259" s="11">
        <f t="shared" si="801"/>
        <v>44085</v>
      </c>
      <c r="BD259">
        <f t="shared" si="1018"/>
        <v>0</v>
      </c>
      <c r="BE259">
        <f t="shared" si="1019"/>
        <v>0</v>
      </c>
      <c r="BF259">
        <f t="shared" si="1020"/>
        <v>0</v>
      </c>
      <c r="BG259">
        <f t="shared" si="1021"/>
        <v>0</v>
      </c>
      <c r="BH259">
        <f t="shared" si="1022"/>
        <v>20312.021428571428</v>
      </c>
      <c r="BI259">
        <f t="shared" si="1023"/>
        <v>2190657.5714285714</v>
      </c>
      <c r="BJ259">
        <f t="shared" si="1024"/>
        <v>0</v>
      </c>
      <c r="BK259">
        <f t="shared" si="1025"/>
        <v>0</v>
      </c>
      <c r="BL259">
        <f t="shared" si="1026"/>
        <v>0</v>
      </c>
      <c r="BM259">
        <f t="shared" si="1027"/>
        <v>0.14285714285714285</v>
      </c>
      <c r="BN259">
        <f t="shared" si="1028"/>
        <v>22865.417142857139</v>
      </c>
      <c r="BO259">
        <f t="shared" si="1029"/>
        <v>1937398.5714285714</v>
      </c>
      <c r="BP259">
        <f t="shared" si="1030"/>
        <v>0</v>
      </c>
      <c r="BQ259">
        <f t="shared" si="1031"/>
        <v>9026.2242857142865</v>
      </c>
      <c r="BR259">
        <f t="shared" si="1032"/>
        <v>534758.71428571432</v>
      </c>
      <c r="BS259">
        <f t="shared" si="1033"/>
        <v>0</v>
      </c>
      <c r="BT259">
        <f t="shared" si="1034"/>
        <v>406.09857142857146</v>
      </c>
      <c r="BU259">
        <f t="shared" si="1035"/>
        <v>33056.142857142855</v>
      </c>
      <c r="BV259">
        <f t="shared" si="1036"/>
        <v>0</v>
      </c>
      <c r="BW259">
        <f t="shared" si="1037"/>
        <v>0</v>
      </c>
      <c r="BX259">
        <f t="shared" si="1038"/>
        <v>0</v>
      </c>
      <c r="BY259">
        <f t="shared" si="1039"/>
        <v>0.14285714285714285</v>
      </c>
      <c r="BZ259">
        <f t="shared" si="1040"/>
        <v>9977.7899999999991</v>
      </c>
      <c r="CA259" s="10">
        <f t="shared" si="1041"/>
        <v>1563753.5714285714</v>
      </c>
    </row>
    <row r="260" spans="55:79" x14ac:dyDescent="0.2">
      <c r="BC260" s="11">
        <f t="shared" si="801"/>
        <v>44086</v>
      </c>
      <c r="BD260">
        <f t="shared" si="1018"/>
        <v>0</v>
      </c>
      <c r="BE260">
        <f t="shared" si="1019"/>
        <v>0</v>
      </c>
      <c r="BF260">
        <f t="shared" si="1020"/>
        <v>0</v>
      </c>
      <c r="BG260">
        <f t="shared" si="1021"/>
        <v>0</v>
      </c>
      <c r="BH260">
        <f t="shared" si="1022"/>
        <v>20312.021428571428</v>
      </c>
      <c r="BI260">
        <f t="shared" si="1023"/>
        <v>2190657.5714285714</v>
      </c>
      <c r="BJ260">
        <f t="shared" si="1024"/>
        <v>0</v>
      </c>
      <c r="BK260">
        <f t="shared" si="1025"/>
        <v>0</v>
      </c>
      <c r="BL260">
        <f t="shared" si="1026"/>
        <v>0</v>
      </c>
      <c r="BM260">
        <f t="shared" si="1027"/>
        <v>0.14285714285714285</v>
      </c>
      <c r="BN260">
        <f t="shared" si="1028"/>
        <v>22865.417142857139</v>
      </c>
      <c r="BO260">
        <f t="shared" si="1029"/>
        <v>1937398.5714285714</v>
      </c>
      <c r="BP260">
        <f t="shared" si="1030"/>
        <v>0</v>
      </c>
      <c r="BQ260">
        <f t="shared" si="1031"/>
        <v>9026.2242857142865</v>
      </c>
      <c r="BR260">
        <f t="shared" si="1032"/>
        <v>534758.71428571432</v>
      </c>
      <c r="BS260">
        <f t="shared" si="1033"/>
        <v>0</v>
      </c>
      <c r="BT260">
        <f t="shared" si="1034"/>
        <v>406.09857142857146</v>
      </c>
      <c r="BU260">
        <f t="shared" si="1035"/>
        <v>33056.142857142855</v>
      </c>
      <c r="BV260">
        <f t="shared" si="1036"/>
        <v>0</v>
      </c>
      <c r="BW260">
        <f t="shared" si="1037"/>
        <v>0</v>
      </c>
      <c r="BX260">
        <f t="shared" si="1038"/>
        <v>0</v>
      </c>
      <c r="BY260">
        <f t="shared" si="1039"/>
        <v>0.14285714285714285</v>
      </c>
      <c r="BZ260">
        <f t="shared" si="1040"/>
        <v>9977.7899999999991</v>
      </c>
      <c r="CA260" s="10">
        <f t="shared" si="1041"/>
        <v>1563753.5714285714</v>
      </c>
    </row>
    <row r="261" spans="55:79" x14ac:dyDescent="0.2">
      <c r="BC261" s="11">
        <f t="shared" si="801"/>
        <v>44087</v>
      </c>
      <c r="BD261">
        <f t="shared" si="1018"/>
        <v>0</v>
      </c>
      <c r="BE261">
        <f t="shared" si="1019"/>
        <v>0</v>
      </c>
      <c r="BF261">
        <f t="shared" si="1020"/>
        <v>0</v>
      </c>
      <c r="BG261">
        <f t="shared" si="1021"/>
        <v>0</v>
      </c>
      <c r="BH261">
        <f t="shared" si="1022"/>
        <v>20312.021428571428</v>
      </c>
      <c r="BI261">
        <f t="shared" si="1023"/>
        <v>2190657.5714285714</v>
      </c>
      <c r="BJ261">
        <f t="shared" si="1024"/>
        <v>0</v>
      </c>
      <c r="BK261">
        <f t="shared" si="1025"/>
        <v>0</v>
      </c>
      <c r="BL261">
        <f t="shared" si="1026"/>
        <v>0</v>
      </c>
      <c r="BM261">
        <f t="shared" si="1027"/>
        <v>0.14285714285714285</v>
      </c>
      <c r="BN261">
        <f t="shared" si="1028"/>
        <v>22865.417142857139</v>
      </c>
      <c r="BO261">
        <f t="shared" si="1029"/>
        <v>1937398.5714285714</v>
      </c>
      <c r="BP261">
        <f t="shared" si="1030"/>
        <v>0</v>
      </c>
      <c r="BQ261">
        <f t="shared" si="1031"/>
        <v>9026.2242857142865</v>
      </c>
      <c r="BR261">
        <f t="shared" si="1032"/>
        <v>534758.71428571432</v>
      </c>
      <c r="BS261">
        <f t="shared" si="1033"/>
        <v>0</v>
      </c>
      <c r="BT261">
        <f t="shared" si="1034"/>
        <v>406.09857142857146</v>
      </c>
      <c r="BU261">
        <f t="shared" si="1035"/>
        <v>33056.142857142855</v>
      </c>
      <c r="BV261">
        <f t="shared" si="1036"/>
        <v>0</v>
      </c>
      <c r="BW261">
        <f t="shared" si="1037"/>
        <v>0</v>
      </c>
      <c r="BX261">
        <f t="shared" si="1038"/>
        <v>0</v>
      </c>
      <c r="BY261">
        <f t="shared" si="1039"/>
        <v>0.14285714285714285</v>
      </c>
      <c r="BZ261">
        <f t="shared" si="1040"/>
        <v>9977.7899999999991</v>
      </c>
      <c r="CA261" s="10">
        <f t="shared" si="1041"/>
        <v>1563753.5714285714</v>
      </c>
    </row>
    <row r="262" spans="55:79" x14ac:dyDescent="0.2">
      <c r="BC262" s="11">
        <f t="shared" si="801"/>
        <v>44088</v>
      </c>
      <c r="BD262">
        <f t="shared" si="1018"/>
        <v>0</v>
      </c>
      <c r="BE262">
        <f t="shared" si="1019"/>
        <v>0</v>
      </c>
      <c r="BF262">
        <f t="shared" si="1020"/>
        <v>0</v>
      </c>
      <c r="BG262">
        <f t="shared" si="1021"/>
        <v>0</v>
      </c>
      <c r="BH262">
        <f t="shared" si="1022"/>
        <v>20312.021428571428</v>
      </c>
      <c r="BI262">
        <f t="shared" si="1023"/>
        <v>2190657.5714285714</v>
      </c>
      <c r="BJ262">
        <f t="shared" si="1024"/>
        <v>0</v>
      </c>
      <c r="BK262">
        <f t="shared" si="1025"/>
        <v>0</v>
      </c>
      <c r="BL262">
        <f t="shared" si="1026"/>
        <v>0</v>
      </c>
      <c r="BM262">
        <f t="shared" si="1027"/>
        <v>0.14285714285714285</v>
      </c>
      <c r="BN262">
        <f t="shared" si="1028"/>
        <v>22865.417142857139</v>
      </c>
      <c r="BO262">
        <f t="shared" si="1029"/>
        <v>1937398.5714285714</v>
      </c>
      <c r="BP262">
        <f t="shared" si="1030"/>
        <v>0</v>
      </c>
      <c r="BQ262">
        <f t="shared" si="1031"/>
        <v>9026.2242857142865</v>
      </c>
      <c r="BR262">
        <f t="shared" si="1032"/>
        <v>534758.71428571432</v>
      </c>
      <c r="BS262">
        <f t="shared" si="1033"/>
        <v>0</v>
      </c>
      <c r="BT262">
        <f t="shared" si="1034"/>
        <v>406.09857142857146</v>
      </c>
      <c r="BU262">
        <f t="shared" si="1035"/>
        <v>33056.142857142855</v>
      </c>
      <c r="BV262">
        <f t="shared" si="1036"/>
        <v>0</v>
      </c>
      <c r="BW262">
        <f t="shared" si="1037"/>
        <v>0</v>
      </c>
      <c r="BX262">
        <f t="shared" si="1038"/>
        <v>0</v>
      </c>
      <c r="BY262">
        <f t="shared" si="1039"/>
        <v>0.14285714285714285</v>
      </c>
      <c r="BZ262">
        <f t="shared" si="1040"/>
        <v>9977.7899999999991</v>
      </c>
      <c r="CA262" s="10">
        <f t="shared" si="1041"/>
        <v>1563753.5714285714</v>
      </c>
    </row>
    <row r="263" spans="55:79" x14ac:dyDescent="0.2">
      <c r="BC263" s="11">
        <f t="shared" ref="BC263:BC326" si="1042">BC262+1</f>
        <v>44089</v>
      </c>
      <c r="BD263">
        <f t="shared" si="1018"/>
        <v>0</v>
      </c>
      <c r="BE263">
        <f t="shared" si="1019"/>
        <v>0</v>
      </c>
      <c r="BF263">
        <f t="shared" si="1020"/>
        <v>0</v>
      </c>
      <c r="BG263">
        <f t="shared" si="1021"/>
        <v>0</v>
      </c>
      <c r="BH263">
        <f t="shared" si="1022"/>
        <v>20312.021428571428</v>
      </c>
      <c r="BI263">
        <f t="shared" si="1023"/>
        <v>2190657.5714285714</v>
      </c>
      <c r="BJ263">
        <f t="shared" si="1024"/>
        <v>0</v>
      </c>
      <c r="BK263">
        <f t="shared" si="1025"/>
        <v>0</v>
      </c>
      <c r="BL263">
        <f t="shared" si="1026"/>
        <v>0</v>
      </c>
      <c r="BM263">
        <f t="shared" si="1027"/>
        <v>0.14285714285714285</v>
      </c>
      <c r="BN263">
        <f t="shared" si="1028"/>
        <v>22865.417142857139</v>
      </c>
      <c r="BO263">
        <f t="shared" si="1029"/>
        <v>1937398.5714285714</v>
      </c>
      <c r="BP263">
        <f t="shared" si="1030"/>
        <v>0</v>
      </c>
      <c r="BQ263">
        <f t="shared" si="1031"/>
        <v>9026.2242857142865</v>
      </c>
      <c r="BR263">
        <f t="shared" si="1032"/>
        <v>534758.71428571432</v>
      </c>
      <c r="BS263">
        <f t="shared" si="1033"/>
        <v>0</v>
      </c>
      <c r="BT263">
        <f t="shared" si="1034"/>
        <v>406.09857142857146</v>
      </c>
      <c r="BU263">
        <f t="shared" si="1035"/>
        <v>33056.142857142855</v>
      </c>
      <c r="BV263">
        <f t="shared" si="1036"/>
        <v>0</v>
      </c>
      <c r="BW263">
        <f t="shared" si="1037"/>
        <v>0</v>
      </c>
      <c r="BX263">
        <f t="shared" si="1038"/>
        <v>0</v>
      </c>
      <c r="BY263">
        <f t="shared" si="1039"/>
        <v>0.14285714285714285</v>
      </c>
      <c r="BZ263">
        <f t="shared" si="1040"/>
        <v>9977.7899999999991</v>
      </c>
      <c r="CA263" s="10">
        <f t="shared" si="1041"/>
        <v>1563753.5714285714</v>
      </c>
    </row>
    <row r="264" spans="55:79" x14ac:dyDescent="0.2">
      <c r="BC264" s="11">
        <f t="shared" si="1042"/>
        <v>44090</v>
      </c>
      <c r="BD264">
        <f t="shared" ref="BD264:BD320" si="1043">_xlfn.XLOOKUP($BC264,$AC$5:$AC$109,AD$5:AD$109)</f>
        <v>0</v>
      </c>
      <c r="BE264">
        <f t="shared" si="872"/>
        <v>0</v>
      </c>
      <c r="BF264">
        <f t="shared" si="873"/>
        <v>0</v>
      </c>
      <c r="BG264">
        <f t="shared" si="827"/>
        <v>0</v>
      </c>
      <c r="BH264">
        <f t="shared" si="828"/>
        <v>15826.685714285713</v>
      </c>
      <c r="BI264">
        <f t="shared" si="829"/>
        <v>1481103.857142857</v>
      </c>
      <c r="BJ264">
        <f t="shared" si="830"/>
        <v>0</v>
      </c>
      <c r="BK264">
        <f t="shared" si="831"/>
        <v>0</v>
      </c>
      <c r="BL264">
        <f t="shared" si="832"/>
        <v>0</v>
      </c>
      <c r="BM264">
        <f t="shared" si="833"/>
        <v>0.14285714285714285</v>
      </c>
      <c r="BN264">
        <f t="shared" si="834"/>
        <v>33989.432857142856</v>
      </c>
      <c r="BO264">
        <f t="shared" si="835"/>
        <v>2675381.4285714286</v>
      </c>
      <c r="BP264">
        <f t="shared" si="836"/>
        <v>0</v>
      </c>
      <c r="BQ264">
        <f t="shared" si="837"/>
        <v>11251.541428571427</v>
      </c>
      <c r="BR264">
        <f t="shared" si="838"/>
        <v>630577.28571428568</v>
      </c>
      <c r="BS264">
        <f t="shared" si="839"/>
        <v>0</v>
      </c>
      <c r="BT264">
        <f t="shared" si="840"/>
        <v>376.08000000000004</v>
      </c>
      <c r="BU264">
        <f t="shared" si="841"/>
        <v>34122.428571428572</v>
      </c>
      <c r="BV264">
        <f t="shared" si="842"/>
        <v>0</v>
      </c>
      <c r="BW264">
        <f t="shared" si="843"/>
        <v>0</v>
      </c>
      <c r="BX264">
        <f t="shared" si="844"/>
        <v>0</v>
      </c>
      <c r="BY264">
        <f t="shared" si="845"/>
        <v>0</v>
      </c>
      <c r="BZ264">
        <f t="shared" si="846"/>
        <v>9273.0300000000007</v>
      </c>
      <c r="CA264" s="10">
        <f t="shared" si="847"/>
        <v>1260975.4285714286</v>
      </c>
    </row>
    <row r="265" spans="55:79" x14ac:dyDescent="0.2">
      <c r="BC265" s="11">
        <f t="shared" si="1042"/>
        <v>44091</v>
      </c>
      <c r="BD265">
        <f t="shared" ref="BD265:BD270" si="1044">BD264</f>
        <v>0</v>
      </c>
      <c r="BE265">
        <f t="shared" ref="BE265:BE270" si="1045">BE264</f>
        <v>0</v>
      </c>
      <c r="BF265">
        <f t="shared" ref="BF265:BF270" si="1046">BF264</f>
        <v>0</v>
      </c>
      <c r="BG265">
        <f t="shared" ref="BG265:BG270" si="1047">BG264</f>
        <v>0</v>
      </c>
      <c r="BH265">
        <f t="shared" ref="BH265:BH270" si="1048">BH264</f>
        <v>15826.685714285713</v>
      </c>
      <c r="BI265">
        <f t="shared" ref="BI265:BI270" si="1049">BI264</f>
        <v>1481103.857142857</v>
      </c>
      <c r="BJ265">
        <f t="shared" ref="BJ265:BJ270" si="1050">BJ264</f>
        <v>0</v>
      </c>
      <c r="BK265">
        <f t="shared" ref="BK265:BK270" si="1051">BK264</f>
        <v>0</v>
      </c>
      <c r="BL265">
        <f t="shared" ref="BL265:BL270" si="1052">BL264</f>
        <v>0</v>
      </c>
      <c r="BM265">
        <f t="shared" ref="BM265:BM270" si="1053">BM264</f>
        <v>0.14285714285714285</v>
      </c>
      <c r="BN265">
        <f t="shared" ref="BN265:BN270" si="1054">BN264</f>
        <v>33989.432857142856</v>
      </c>
      <c r="BO265">
        <f t="shared" ref="BO265:BO270" si="1055">BO264</f>
        <v>2675381.4285714286</v>
      </c>
      <c r="BP265">
        <f t="shared" ref="BP265:BP270" si="1056">BP264</f>
        <v>0</v>
      </c>
      <c r="BQ265">
        <f t="shared" ref="BQ265:BQ270" si="1057">BQ264</f>
        <v>11251.541428571427</v>
      </c>
      <c r="BR265">
        <f t="shared" ref="BR265:BR270" si="1058">BR264</f>
        <v>630577.28571428568</v>
      </c>
      <c r="BS265">
        <f t="shared" ref="BS265:BS270" si="1059">BS264</f>
        <v>0</v>
      </c>
      <c r="BT265">
        <f t="shared" ref="BT265:BT270" si="1060">BT264</f>
        <v>376.08000000000004</v>
      </c>
      <c r="BU265">
        <f t="shared" ref="BU265:BU270" si="1061">BU264</f>
        <v>34122.428571428572</v>
      </c>
      <c r="BV265">
        <f t="shared" ref="BV265:BV270" si="1062">BV264</f>
        <v>0</v>
      </c>
      <c r="BW265">
        <f t="shared" ref="BW265:BW270" si="1063">BW264</f>
        <v>0</v>
      </c>
      <c r="BX265">
        <f t="shared" ref="BX265:BX270" si="1064">BX264</f>
        <v>0</v>
      </c>
      <c r="BY265">
        <f t="shared" ref="BY265:BY270" si="1065">BY264</f>
        <v>0</v>
      </c>
      <c r="BZ265">
        <f t="shared" ref="BZ265:BZ270" si="1066">BZ264</f>
        <v>9273.0300000000007</v>
      </c>
      <c r="CA265" s="10">
        <f t="shared" ref="CA265:CA270" si="1067">CA264</f>
        <v>1260975.4285714286</v>
      </c>
    </row>
    <row r="266" spans="55:79" x14ac:dyDescent="0.2">
      <c r="BC266" s="11">
        <f t="shared" si="1042"/>
        <v>44092</v>
      </c>
      <c r="BD266">
        <f t="shared" si="1044"/>
        <v>0</v>
      </c>
      <c r="BE266">
        <f t="shared" si="1045"/>
        <v>0</v>
      </c>
      <c r="BF266">
        <f t="shared" si="1046"/>
        <v>0</v>
      </c>
      <c r="BG266">
        <f t="shared" si="1047"/>
        <v>0</v>
      </c>
      <c r="BH266">
        <f t="shared" si="1048"/>
        <v>15826.685714285713</v>
      </c>
      <c r="BI266">
        <f t="shared" si="1049"/>
        <v>1481103.857142857</v>
      </c>
      <c r="BJ266">
        <f t="shared" si="1050"/>
        <v>0</v>
      </c>
      <c r="BK266">
        <f t="shared" si="1051"/>
        <v>0</v>
      </c>
      <c r="BL266">
        <f t="shared" si="1052"/>
        <v>0</v>
      </c>
      <c r="BM266">
        <f t="shared" si="1053"/>
        <v>0.14285714285714285</v>
      </c>
      <c r="BN266">
        <f t="shared" si="1054"/>
        <v>33989.432857142856</v>
      </c>
      <c r="BO266">
        <f t="shared" si="1055"/>
        <v>2675381.4285714286</v>
      </c>
      <c r="BP266">
        <f t="shared" si="1056"/>
        <v>0</v>
      </c>
      <c r="BQ266">
        <f t="shared" si="1057"/>
        <v>11251.541428571427</v>
      </c>
      <c r="BR266">
        <f t="shared" si="1058"/>
        <v>630577.28571428568</v>
      </c>
      <c r="BS266">
        <f t="shared" si="1059"/>
        <v>0</v>
      </c>
      <c r="BT266">
        <f t="shared" si="1060"/>
        <v>376.08000000000004</v>
      </c>
      <c r="BU266">
        <f t="shared" si="1061"/>
        <v>34122.428571428572</v>
      </c>
      <c r="BV266">
        <f t="shared" si="1062"/>
        <v>0</v>
      </c>
      <c r="BW266">
        <f t="shared" si="1063"/>
        <v>0</v>
      </c>
      <c r="BX266">
        <f t="shared" si="1064"/>
        <v>0</v>
      </c>
      <c r="BY266">
        <f t="shared" si="1065"/>
        <v>0</v>
      </c>
      <c r="BZ266">
        <f t="shared" si="1066"/>
        <v>9273.0300000000007</v>
      </c>
      <c r="CA266" s="10">
        <f t="shared" si="1067"/>
        <v>1260975.4285714286</v>
      </c>
    </row>
    <row r="267" spans="55:79" x14ac:dyDescent="0.2">
      <c r="BC267" s="11">
        <f t="shared" si="1042"/>
        <v>44093</v>
      </c>
      <c r="BD267">
        <f t="shared" si="1044"/>
        <v>0</v>
      </c>
      <c r="BE267">
        <f t="shared" si="1045"/>
        <v>0</v>
      </c>
      <c r="BF267">
        <f t="shared" si="1046"/>
        <v>0</v>
      </c>
      <c r="BG267">
        <f t="shared" si="1047"/>
        <v>0</v>
      </c>
      <c r="BH267">
        <f t="shared" si="1048"/>
        <v>15826.685714285713</v>
      </c>
      <c r="BI267">
        <f t="shared" si="1049"/>
        <v>1481103.857142857</v>
      </c>
      <c r="BJ267">
        <f t="shared" si="1050"/>
        <v>0</v>
      </c>
      <c r="BK267">
        <f t="shared" si="1051"/>
        <v>0</v>
      </c>
      <c r="BL267">
        <f t="shared" si="1052"/>
        <v>0</v>
      </c>
      <c r="BM267">
        <f t="shared" si="1053"/>
        <v>0.14285714285714285</v>
      </c>
      <c r="BN267">
        <f t="shared" si="1054"/>
        <v>33989.432857142856</v>
      </c>
      <c r="BO267">
        <f t="shared" si="1055"/>
        <v>2675381.4285714286</v>
      </c>
      <c r="BP267">
        <f t="shared" si="1056"/>
        <v>0</v>
      </c>
      <c r="BQ267">
        <f t="shared" si="1057"/>
        <v>11251.541428571427</v>
      </c>
      <c r="BR267">
        <f t="shared" si="1058"/>
        <v>630577.28571428568</v>
      </c>
      <c r="BS267">
        <f t="shared" si="1059"/>
        <v>0</v>
      </c>
      <c r="BT267">
        <f t="shared" si="1060"/>
        <v>376.08000000000004</v>
      </c>
      <c r="BU267">
        <f t="shared" si="1061"/>
        <v>34122.428571428572</v>
      </c>
      <c r="BV267">
        <f t="shared" si="1062"/>
        <v>0</v>
      </c>
      <c r="BW267">
        <f t="shared" si="1063"/>
        <v>0</v>
      </c>
      <c r="BX267">
        <f t="shared" si="1064"/>
        <v>0</v>
      </c>
      <c r="BY267">
        <f t="shared" si="1065"/>
        <v>0</v>
      </c>
      <c r="BZ267">
        <f t="shared" si="1066"/>
        <v>9273.0300000000007</v>
      </c>
      <c r="CA267" s="10">
        <f t="shared" si="1067"/>
        <v>1260975.4285714286</v>
      </c>
    </row>
    <row r="268" spans="55:79" x14ac:dyDescent="0.2">
      <c r="BC268" s="11">
        <f t="shared" si="1042"/>
        <v>44094</v>
      </c>
      <c r="BD268">
        <f t="shared" si="1044"/>
        <v>0</v>
      </c>
      <c r="BE268">
        <f t="shared" si="1045"/>
        <v>0</v>
      </c>
      <c r="BF268">
        <f t="shared" si="1046"/>
        <v>0</v>
      </c>
      <c r="BG268">
        <f t="shared" si="1047"/>
        <v>0</v>
      </c>
      <c r="BH268">
        <f t="shared" si="1048"/>
        <v>15826.685714285713</v>
      </c>
      <c r="BI268">
        <f t="shared" si="1049"/>
        <v>1481103.857142857</v>
      </c>
      <c r="BJ268">
        <f t="shared" si="1050"/>
        <v>0</v>
      </c>
      <c r="BK268">
        <f t="shared" si="1051"/>
        <v>0</v>
      </c>
      <c r="BL268">
        <f t="shared" si="1052"/>
        <v>0</v>
      </c>
      <c r="BM268">
        <f t="shared" si="1053"/>
        <v>0.14285714285714285</v>
      </c>
      <c r="BN268">
        <f t="shared" si="1054"/>
        <v>33989.432857142856</v>
      </c>
      <c r="BO268">
        <f t="shared" si="1055"/>
        <v>2675381.4285714286</v>
      </c>
      <c r="BP268">
        <f t="shared" si="1056"/>
        <v>0</v>
      </c>
      <c r="BQ268">
        <f t="shared" si="1057"/>
        <v>11251.541428571427</v>
      </c>
      <c r="BR268">
        <f t="shared" si="1058"/>
        <v>630577.28571428568</v>
      </c>
      <c r="BS268">
        <f t="shared" si="1059"/>
        <v>0</v>
      </c>
      <c r="BT268">
        <f t="shared" si="1060"/>
        <v>376.08000000000004</v>
      </c>
      <c r="BU268">
        <f t="shared" si="1061"/>
        <v>34122.428571428572</v>
      </c>
      <c r="BV268">
        <f t="shared" si="1062"/>
        <v>0</v>
      </c>
      <c r="BW268">
        <f t="shared" si="1063"/>
        <v>0</v>
      </c>
      <c r="BX268">
        <f t="shared" si="1064"/>
        <v>0</v>
      </c>
      <c r="BY268">
        <f t="shared" si="1065"/>
        <v>0</v>
      </c>
      <c r="BZ268">
        <f t="shared" si="1066"/>
        <v>9273.0300000000007</v>
      </c>
      <c r="CA268" s="10">
        <f t="shared" si="1067"/>
        <v>1260975.4285714286</v>
      </c>
    </row>
    <row r="269" spans="55:79" x14ac:dyDescent="0.2">
      <c r="BC269" s="11">
        <f t="shared" si="1042"/>
        <v>44095</v>
      </c>
      <c r="BD269">
        <f t="shared" si="1044"/>
        <v>0</v>
      </c>
      <c r="BE269">
        <f t="shared" si="1045"/>
        <v>0</v>
      </c>
      <c r="BF269">
        <f t="shared" si="1046"/>
        <v>0</v>
      </c>
      <c r="BG269">
        <f t="shared" si="1047"/>
        <v>0</v>
      </c>
      <c r="BH269">
        <f t="shared" si="1048"/>
        <v>15826.685714285713</v>
      </c>
      <c r="BI269">
        <f t="shared" si="1049"/>
        <v>1481103.857142857</v>
      </c>
      <c r="BJ269">
        <f t="shared" si="1050"/>
        <v>0</v>
      </c>
      <c r="BK269">
        <f t="shared" si="1051"/>
        <v>0</v>
      </c>
      <c r="BL269">
        <f t="shared" si="1052"/>
        <v>0</v>
      </c>
      <c r="BM269">
        <f t="shared" si="1053"/>
        <v>0.14285714285714285</v>
      </c>
      <c r="BN269">
        <f t="shared" si="1054"/>
        <v>33989.432857142856</v>
      </c>
      <c r="BO269">
        <f t="shared" si="1055"/>
        <v>2675381.4285714286</v>
      </c>
      <c r="BP269">
        <f t="shared" si="1056"/>
        <v>0</v>
      </c>
      <c r="BQ269">
        <f t="shared" si="1057"/>
        <v>11251.541428571427</v>
      </c>
      <c r="BR269">
        <f t="shared" si="1058"/>
        <v>630577.28571428568</v>
      </c>
      <c r="BS269">
        <f t="shared" si="1059"/>
        <v>0</v>
      </c>
      <c r="BT269">
        <f t="shared" si="1060"/>
        <v>376.08000000000004</v>
      </c>
      <c r="BU269">
        <f t="shared" si="1061"/>
        <v>34122.428571428572</v>
      </c>
      <c r="BV269">
        <f t="shared" si="1062"/>
        <v>0</v>
      </c>
      <c r="BW269">
        <f t="shared" si="1063"/>
        <v>0</v>
      </c>
      <c r="BX269">
        <f t="shared" si="1064"/>
        <v>0</v>
      </c>
      <c r="BY269">
        <f t="shared" si="1065"/>
        <v>0</v>
      </c>
      <c r="BZ269">
        <f t="shared" si="1066"/>
        <v>9273.0300000000007</v>
      </c>
      <c r="CA269" s="10">
        <f t="shared" si="1067"/>
        <v>1260975.4285714286</v>
      </c>
    </row>
    <row r="270" spans="55:79" x14ac:dyDescent="0.2">
      <c r="BC270" s="11">
        <f t="shared" si="1042"/>
        <v>44096</v>
      </c>
      <c r="BD270">
        <f t="shared" si="1044"/>
        <v>0</v>
      </c>
      <c r="BE270">
        <f t="shared" si="1045"/>
        <v>0</v>
      </c>
      <c r="BF270">
        <f t="shared" si="1046"/>
        <v>0</v>
      </c>
      <c r="BG270">
        <f t="shared" si="1047"/>
        <v>0</v>
      </c>
      <c r="BH270">
        <f t="shared" si="1048"/>
        <v>15826.685714285713</v>
      </c>
      <c r="BI270">
        <f t="shared" si="1049"/>
        <v>1481103.857142857</v>
      </c>
      <c r="BJ270">
        <f t="shared" si="1050"/>
        <v>0</v>
      </c>
      <c r="BK270">
        <f t="shared" si="1051"/>
        <v>0</v>
      </c>
      <c r="BL270">
        <f t="shared" si="1052"/>
        <v>0</v>
      </c>
      <c r="BM270">
        <f t="shared" si="1053"/>
        <v>0.14285714285714285</v>
      </c>
      <c r="BN270">
        <f t="shared" si="1054"/>
        <v>33989.432857142856</v>
      </c>
      <c r="BO270">
        <f t="shared" si="1055"/>
        <v>2675381.4285714286</v>
      </c>
      <c r="BP270">
        <f t="shared" si="1056"/>
        <v>0</v>
      </c>
      <c r="BQ270">
        <f t="shared" si="1057"/>
        <v>11251.541428571427</v>
      </c>
      <c r="BR270">
        <f t="shared" si="1058"/>
        <v>630577.28571428568</v>
      </c>
      <c r="BS270">
        <f t="shared" si="1059"/>
        <v>0</v>
      </c>
      <c r="BT270">
        <f t="shared" si="1060"/>
        <v>376.08000000000004</v>
      </c>
      <c r="BU270">
        <f t="shared" si="1061"/>
        <v>34122.428571428572</v>
      </c>
      <c r="BV270">
        <f t="shared" si="1062"/>
        <v>0</v>
      </c>
      <c r="BW270">
        <f t="shared" si="1063"/>
        <v>0</v>
      </c>
      <c r="BX270">
        <f t="shared" si="1064"/>
        <v>0</v>
      </c>
      <c r="BY270">
        <f t="shared" si="1065"/>
        <v>0</v>
      </c>
      <c r="BZ270">
        <f t="shared" si="1066"/>
        <v>9273.0300000000007</v>
      </c>
      <c r="CA270" s="10">
        <f t="shared" si="1067"/>
        <v>1260975.4285714286</v>
      </c>
    </row>
    <row r="271" spans="55:79" x14ac:dyDescent="0.2">
      <c r="BC271" s="11">
        <f t="shared" si="1042"/>
        <v>44097</v>
      </c>
      <c r="BD271">
        <f t="shared" si="1043"/>
        <v>0</v>
      </c>
      <c r="BE271">
        <f t="shared" si="872"/>
        <v>0</v>
      </c>
      <c r="BF271">
        <f t="shared" si="873"/>
        <v>0</v>
      </c>
      <c r="BG271">
        <f t="shared" si="827"/>
        <v>0</v>
      </c>
      <c r="BH271">
        <f t="shared" si="828"/>
        <v>18993.098571428571</v>
      </c>
      <c r="BI271">
        <f t="shared" si="829"/>
        <v>1628535</v>
      </c>
      <c r="BJ271">
        <f t="shared" si="830"/>
        <v>0</v>
      </c>
      <c r="BK271">
        <f t="shared" si="831"/>
        <v>0</v>
      </c>
      <c r="BL271">
        <f t="shared" si="832"/>
        <v>0</v>
      </c>
      <c r="BM271">
        <f t="shared" si="833"/>
        <v>0.14285714285714285</v>
      </c>
      <c r="BN271">
        <f t="shared" si="834"/>
        <v>23877.758571428571</v>
      </c>
      <c r="BO271">
        <f t="shared" si="835"/>
        <v>1526499.5714285714</v>
      </c>
      <c r="BP271">
        <f t="shared" si="836"/>
        <v>0</v>
      </c>
      <c r="BQ271">
        <f t="shared" si="837"/>
        <v>11158.238571428572</v>
      </c>
      <c r="BR271">
        <f t="shared" si="838"/>
        <v>653769.57142857148</v>
      </c>
      <c r="BS271">
        <f t="shared" si="839"/>
        <v>0</v>
      </c>
      <c r="BT271">
        <f t="shared" si="840"/>
        <v>754.36857142857139</v>
      </c>
      <c r="BU271">
        <f t="shared" si="841"/>
        <v>75531.28571428571</v>
      </c>
      <c r="BV271">
        <f t="shared" si="842"/>
        <v>0</v>
      </c>
      <c r="BW271">
        <f t="shared" si="843"/>
        <v>0</v>
      </c>
      <c r="BX271">
        <f t="shared" si="844"/>
        <v>0</v>
      </c>
      <c r="BY271">
        <f t="shared" si="845"/>
        <v>0</v>
      </c>
      <c r="BZ271">
        <f t="shared" si="846"/>
        <v>19484.604285714282</v>
      </c>
      <c r="CA271" s="10">
        <f t="shared" si="847"/>
        <v>2136332.8571428573</v>
      </c>
    </row>
    <row r="272" spans="55:79" x14ac:dyDescent="0.2">
      <c r="BC272" s="11">
        <f t="shared" si="1042"/>
        <v>44098</v>
      </c>
      <c r="BD272">
        <f t="shared" ref="BD272:BD277" si="1068">BD271</f>
        <v>0</v>
      </c>
      <c r="BE272">
        <f t="shared" ref="BE272:BE277" si="1069">BE271</f>
        <v>0</v>
      </c>
      <c r="BF272">
        <f t="shared" ref="BF272:BF277" si="1070">BF271</f>
        <v>0</v>
      </c>
      <c r="BG272">
        <f t="shared" ref="BG272:BG277" si="1071">BG271</f>
        <v>0</v>
      </c>
      <c r="BH272">
        <f t="shared" ref="BH272:BH277" si="1072">BH271</f>
        <v>18993.098571428571</v>
      </c>
      <c r="BI272">
        <f t="shared" ref="BI272:BI277" si="1073">BI271</f>
        <v>1628535</v>
      </c>
      <c r="BJ272">
        <f t="shared" ref="BJ272:BJ277" si="1074">BJ271</f>
        <v>0</v>
      </c>
      <c r="BK272">
        <f t="shared" ref="BK272:BK277" si="1075">BK271</f>
        <v>0</v>
      </c>
      <c r="BL272">
        <f t="shared" ref="BL272:BL277" si="1076">BL271</f>
        <v>0</v>
      </c>
      <c r="BM272">
        <f t="shared" ref="BM272:BM277" si="1077">BM271</f>
        <v>0.14285714285714285</v>
      </c>
      <c r="BN272">
        <f t="shared" ref="BN272:BN277" si="1078">BN271</f>
        <v>23877.758571428571</v>
      </c>
      <c r="BO272">
        <f t="shared" ref="BO272:BO277" si="1079">BO271</f>
        <v>1526499.5714285714</v>
      </c>
      <c r="BP272">
        <f t="shared" ref="BP272:BP277" si="1080">BP271</f>
        <v>0</v>
      </c>
      <c r="BQ272">
        <f t="shared" ref="BQ272:BQ277" si="1081">BQ271</f>
        <v>11158.238571428572</v>
      </c>
      <c r="BR272">
        <f t="shared" ref="BR272:BR277" si="1082">BR271</f>
        <v>653769.57142857148</v>
      </c>
      <c r="BS272">
        <f t="shared" ref="BS272:BS277" si="1083">BS271</f>
        <v>0</v>
      </c>
      <c r="BT272">
        <f t="shared" ref="BT272:BT277" si="1084">BT271</f>
        <v>754.36857142857139</v>
      </c>
      <c r="BU272">
        <f t="shared" ref="BU272:BU277" si="1085">BU271</f>
        <v>75531.28571428571</v>
      </c>
      <c r="BV272">
        <f t="shared" ref="BV272:BV277" si="1086">BV271</f>
        <v>0</v>
      </c>
      <c r="BW272">
        <f t="shared" ref="BW272:BW277" si="1087">BW271</f>
        <v>0</v>
      </c>
      <c r="BX272">
        <f t="shared" ref="BX272:BX277" si="1088">BX271</f>
        <v>0</v>
      </c>
      <c r="BY272">
        <f t="shared" ref="BY272:BY277" si="1089">BY271</f>
        <v>0</v>
      </c>
      <c r="BZ272">
        <f t="shared" ref="BZ272:BZ277" si="1090">BZ271</f>
        <v>19484.604285714282</v>
      </c>
      <c r="CA272" s="10">
        <f t="shared" ref="CA272:CA277" si="1091">CA271</f>
        <v>2136332.8571428573</v>
      </c>
    </row>
    <row r="273" spans="55:79" x14ac:dyDescent="0.2">
      <c r="BC273" s="11">
        <f t="shared" si="1042"/>
        <v>44099</v>
      </c>
      <c r="BD273">
        <f t="shared" si="1068"/>
        <v>0</v>
      </c>
      <c r="BE273">
        <f t="shared" si="1069"/>
        <v>0</v>
      </c>
      <c r="BF273">
        <f t="shared" si="1070"/>
        <v>0</v>
      </c>
      <c r="BG273">
        <f t="shared" si="1071"/>
        <v>0</v>
      </c>
      <c r="BH273">
        <f t="shared" si="1072"/>
        <v>18993.098571428571</v>
      </c>
      <c r="BI273">
        <f t="shared" si="1073"/>
        <v>1628535</v>
      </c>
      <c r="BJ273">
        <f t="shared" si="1074"/>
        <v>0</v>
      </c>
      <c r="BK273">
        <f t="shared" si="1075"/>
        <v>0</v>
      </c>
      <c r="BL273">
        <f t="shared" si="1076"/>
        <v>0</v>
      </c>
      <c r="BM273">
        <f t="shared" si="1077"/>
        <v>0.14285714285714285</v>
      </c>
      <c r="BN273">
        <f t="shared" si="1078"/>
        <v>23877.758571428571</v>
      </c>
      <c r="BO273">
        <f t="shared" si="1079"/>
        <v>1526499.5714285714</v>
      </c>
      <c r="BP273">
        <f t="shared" si="1080"/>
        <v>0</v>
      </c>
      <c r="BQ273">
        <f t="shared" si="1081"/>
        <v>11158.238571428572</v>
      </c>
      <c r="BR273">
        <f t="shared" si="1082"/>
        <v>653769.57142857148</v>
      </c>
      <c r="BS273">
        <f t="shared" si="1083"/>
        <v>0</v>
      </c>
      <c r="BT273">
        <f t="shared" si="1084"/>
        <v>754.36857142857139</v>
      </c>
      <c r="BU273">
        <f t="shared" si="1085"/>
        <v>75531.28571428571</v>
      </c>
      <c r="BV273">
        <f t="shared" si="1086"/>
        <v>0</v>
      </c>
      <c r="BW273">
        <f t="shared" si="1087"/>
        <v>0</v>
      </c>
      <c r="BX273">
        <f t="shared" si="1088"/>
        <v>0</v>
      </c>
      <c r="BY273">
        <f t="shared" si="1089"/>
        <v>0</v>
      </c>
      <c r="BZ273">
        <f t="shared" si="1090"/>
        <v>19484.604285714282</v>
      </c>
      <c r="CA273" s="10">
        <f t="shared" si="1091"/>
        <v>2136332.8571428573</v>
      </c>
    </row>
    <row r="274" spans="55:79" x14ac:dyDescent="0.2">
      <c r="BC274" s="11">
        <f t="shared" si="1042"/>
        <v>44100</v>
      </c>
      <c r="BD274">
        <f t="shared" si="1068"/>
        <v>0</v>
      </c>
      <c r="BE274">
        <f t="shared" si="1069"/>
        <v>0</v>
      </c>
      <c r="BF274">
        <f t="shared" si="1070"/>
        <v>0</v>
      </c>
      <c r="BG274">
        <f t="shared" si="1071"/>
        <v>0</v>
      </c>
      <c r="BH274">
        <f t="shared" si="1072"/>
        <v>18993.098571428571</v>
      </c>
      <c r="BI274">
        <f t="shared" si="1073"/>
        <v>1628535</v>
      </c>
      <c r="BJ274">
        <f t="shared" si="1074"/>
        <v>0</v>
      </c>
      <c r="BK274">
        <f t="shared" si="1075"/>
        <v>0</v>
      </c>
      <c r="BL274">
        <f t="shared" si="1076"/>
        <v>0</v>
      </c>
      <c r="BM274">
        <f t="shared" si="1077"/>
        <v>0.14285714285714285</v>
      </c>
      <c r="BN274">
        <f t="shared" si="1078"/>
        <v>23877.758571428571</v>
      </c>
      <c r="BO274">
        <f t="shared" si="1079"/>
        <v>1526499.5714285714</v>
      </c>
      <c r="BP274">
        <f t="shared" si="1080"/>
        <v>0</v>
      </c>
      <c r="BQ274">
        <f t="shared" si="1081"/>
        <v>11158.238571428572</v>
      </c>
      <c r="BR274">
        <f t="shared" si="1082"/>
        <v>653769.57142857148</v>
      </c>
      <c r="BS274">
        <f t="shared" si="1083"/>
        <v>0</v>
      </c>
      <c r="BT274">
        <f t="shared" si="1084"/>
        <v>754.36857142857139</v>
      </c>
      <c r="BU274">
        <f t="shared" si="1085"/>
        <v>75531.28571428571</v>
      </c>
      <c r="BV274">
        <f t="shared" si="1086"/>
        <v>0</v>
      </c>
      <c r="BW274">
        <f t="shared" si="1087"/>
        <v>0</v>
      </c>
      <c r="BX274">
        <f t="shared" si="1088"/>
        <v>0</v>
      </c>
      <c r="BY274">
        <f t="shared" si="1089"/>
        <v>0</v>
      </c>
      <c r="BZ274">
        <f t="shared" si="1090"/>
        <v>19484.604285714282</v>
      </c>
      <c r="CA274" s="10">
        <f t="shared" si="1091"/>
        <v>2136332.8571428573</v>
      </c>
    </row>
    <row r="275" spans="55:79" x14ac:dyDescent="0.2">
      <c r="BC275" s="11">
        <f t="shared" si="1042"/>
        <v>44101</v>
      </c>
      <c r="BD275">
        <f t="shared" si="1068"/>
        <v>0</v>
      </c>
      <c r="BE275">
        <f t="shared" si="1069"/>
        <v>0</v>
      </c>
      <c r="BF275">
        <f t="shared" si="1070"/>
        <v>0</v>
      </c>
      <c r="BG275">
        <f t="shared" si="1071"/>
        <v>0</v>
      </c>
      <c r="BH275">
        <f t="shared" si="1072"/>
        <v>18993.098571428571</v>
      </c>
      <c r="BI275">
        <f t="shared" si="1073"/>
        <v>1628535</v>
      </c>
      <c r="BJ275">
        <f t="shared" si="1074"/>
        <v>0</v>
      </c>
      <c r="BK275">
        <f t="shared" si="1075"/>
        <v>0</v>
      </c>
      <c r="BL275">
        <f t="shared" si="1076"/>
        <v>0</v>
      </c>
      <c r="BM275">
        <f t="shared" si="1077"/>
        <v>0.14285714285714285</v>
      </c>
      <c r="BN275">
        <f t="shared" si="1078"/>
        <v>23877.758571428571</v>
      </c>
      <c r="BO275">
        <f t="shared" si="1079"/>
        <v>1526499.5714285714</v>
      </c>
      <c r="BP275">
        <f t="shared" si="1080"/>
        <v>0</v>
      </c>
      <c r="BQ275">
        <f t="shared" si="1081"/>
        <v>11158.238571428572</v>
      </c>
      <c r="BR275">
        <f t="shared" si="1082"/>
        <v>653769.57142857148</v>
      </c>
      <c r="BS275">
        <f t="shared" si="1083"/>
        <v>0</v>
      </c>
      <c r="BT275">
        <f t="shared" si="1084"/>
        <v>754.36857142857139</v>
      </c>
      <c r="BU275">
        <f t="shared" si="1085"/>
        <v>75531.28571428571</v>
      </c>
      <c r="BV275">
        <f t="shared" si="1086"/>
        <v>0</v>
      </c>
      <c r="BW275">
        <f t="shared" si="1087"/>
        <v>0</v>
      </c>
      <c r="BX275">
        <f t="shared" si="1088"/>
        <v>0</v>
      </c>
      <c r="BY275">
        <f t="shared" si="1089"/>
        <v>0</v>
      </c>
      <c r="BZ275">
        <f t="shared" si="1090"/>
        <v>19484.604285714282</v>
      </c>
      <c r="CA275" s="10">
        <f t="shared" si="1091"/>
        <v>2136332.8571428573</v>
      </c>
    </row>
    <row r="276" spans="55:79" x14ac:dyDescent="0.2">
      <c r="BC276" s="11">
        <f t="shared" si="1042"/>
        <v>44102</v>
      </c>
      <c r="BD276">
        <f t="shared" si="1068"/>
        <v>0</v>
      </c>
      <c r="BE276">
        <f t="shared" si="1069"/>
        <v>0</v>
      </c>
      <c r="BF276">
        <f t="shared" si="1070"/>
        <v>0</v>
      </c>
      <c r="BG276">
        <f t="shared" si="1071"/>
        <v>0</v>
      </c>
      <c r="BH276">
        <f t="shared" si="1072"/>
        <v>18993.098571428571</v>
      </c>
      <c r="BI276">
        <f t="shared" si="1073"/>
        <v>1628535</v>
      </c>
      <c r="BJ276">
        <f t="shared" si="1074"/>
        <v>0</v>
      </c>
      <c r="BK276">
        <f t="shared" si="1075"/>
        <v>0</v>
      </c>
      <c r="BL276">
        <f t="shared" si="1076"/>
        <v>0</v>
      </c>
      <c r="BM276">
        <f t="shared" si="1077"/>
        <v>0.14285714285714285</v>
      </c>
      <c r="BN276">
        <f t="shared" si="1078"/>
        <v>23877.758571428571</v>
      </c>
      <c r="BO276">
        <f t="shared" si="1079"/>
        <v>1526499.5714285714</v>
      </c>
      <c r="BP276">
        <f t="shared" si="1080"/>
        <v>0</v>
      </c>
      <c r="BQ276">
        <f t="shared" si="1081"/>
        <v>11158.238571428572</v>
      </c>
      <c r="BR276">
        <f t="shared" si="1082"/>
        <v>653769.57142857148</v>
      </c>
      <c r="BS276">
        <f t="shared" si="1083"/>
        <v>0</v>
      </c>
      <c r="BT276">
        <f t="shared" si="1084"/>
        <v>754.36857142857139</v>
      </c>
      <c r="BU276">
        <f t="shared" si="1085"/>
        <v>75531.28571428571</v>
      </c>
      <c r="BV276">
        <f t="shared" si="1086"/>
        <v>0</v>
      </c>
      <c r="BW276">
        <f t="shared" si="1087"/>
        <v>0</v>
      </c>
      <c r="BX276">
        <f t="shared" si="1088"/>
        <v>0</v>
      </c>
      <c r="BY276">
        <f t="shared" si="1089"/>
        <v>0</v>
      </c>
      <c r="BZ276">
        <f t="shared" si="1090"/>
        <v>19484.604285714282</v>
      </c>
      <c r="CA276" s="10">
        <f t="shared" si="1091"/>
        <v>2136332.8571428573</v>
      </c>
    </row>
    <row r="277" spans="55:79" x14ac:dyDescent="0.2">
      <c r="BC277" s="11">
        <f t="shared" si="1042"/>
        <v>44103</v>
      </c>
      <c r="BD277">
        <f t="shared" si="1068"/>
        <v>0</v>
      </c>
      <c r="BE277">
        <f t="shared" si="1069"/>
        <v>0</v>
      </c>
      <c r="BF277">
        <f t="shared" si="1070"/>
        <v>0</v>
      </c>
      <c r="BG277">
        <f t="shared" si="1071"/>
        <v>0</v>
      </c>
      <c r="BH277">
        <f t="shared" si="1072"/>
        <v>18993.098571428571</v>
      </c>
      <c r="BI277">
        <f t="shared" si="1073"/>
        <v>1628535</v>
      </c>
      <c r="BJ277">
        <f t="shared" si="1074"/>
        <v>0</v>
      </c>
      <c r="BK277">
        <f t="shared" si="1075"/>
        <v>0</v>
      </c>
      <c r="BL277">
        <f t="shared" si="1076"/>
        <v>0</v>
      </c>
      <c r="BM277">
        <f t="shared" si="1077"/>
        <v>0.14285714285714285</v>
      </c>
      <c r="BN277">
        <f t="shared" si="1078"/>
        <v>23877.758571428571</v>
      </c>
      <c r="BO277">
        <f t="shared" si="1079"/>
        <v>1526499.5714285714</v>
      </c>
      <c r="BP277">
        <f t="shared" si="1080"/>
        <v>0</v>
      </c>
      <c r="BQ277">
        <f t="shared" si="1081"/>
        <v>11158.238571428572</v>
      </c>
      <c r="BR277">
        <f t="shared" si="1082"/>
        <v>653769.57142857148</v>
      </c>
      <c r="BS277">
        <f t="shared" si="1083"/>
        <v>0</v>
      </c>
      <c r="BT277">
        <f t="shared" si="1084"/>
        <v>754.36857142857139</v>
      </c>
      <c r="BU277">
        <f t="shared" si="1085"/>
        <v>75531.28571428571</v>
      </c>
      <c r="BV277">
        <f t="shared" si="1086"/>
        <v>0</v>
      </c>
      <c r="BW277">
        <f t="shared" si="1087"/>
        <v>0</v>
      </c>
      <c r="BX277">
        <f t="shared" si="1088"/>
        <v>0</v>
      </c>
      <c r="BY277">
        <f t="shared" si="1089"/>
        <v>0</v>
      </c>
      <c r="BZ277">
        <f t="shared" si="1090"/>
        <v>19484.604285714282</v>
      </c>
      <c r="CA277" s="10">
        <f t="shared" si="1091"/>
        <v>2136332.8571428573</v>
      </c>
    </row>
    <row r="278" spans="55:79" x14ac:dyDescent="0.2">
      <c r="BC278" s="11">
        <f t="shared" si="1042"/>
        <v>44104</v>
      </c>
      <c r="BD278">
        <f t="shared" si="1043"/>
        <v>0</v>
      </c>
      <c r="BE278">
        <f t="shared" ref="BE278:BE334" si="1092">_xlfn.XLOOKUP($BC278,$AC$5:$AC$109,AE$5:AE$109)</f>
        <v>152.99857142857144</v>
      </c>
      <c r="BF278">
        <f t="shared" ref="BF278:BF334" si="1093">_xlfn.XLOOKUP($BC278,$AC$5:$AC$109,AF$5:AF$109)</f>
        <v>9472.1428571428569</v>
      </c>
      <c r="BG278">
        <f t="shared" ref="BG278:BG334" si="1094">_xlfn.XLOOKUP($BC278,$AC$5:$AC$109,AG$5:AG$109)</f>
        <v>0</v>
      </c>
      <c r="BH278">
        <f t="shared" ref="BH278:BH334" si="1095">_xlfn.XLOOKUP($BC278,$AC$5:$AC$109,AH$5:AH$109)</f>
        <v>19451.325714285715</v>
      </c>
      <c r="BI278">
        <f t="shared" ref="BI278:BI334" si="1096">_xlfn.XLOOKUP($BC278,$AC$5:$AC$109,AI$5:AI$109)</f>
        <v>2087228.2857142857</v>
      </c>
      <c r="BJ278">
        <f t="shared" ref="BJ278:BJ334" si="1097">_xlfn.XLOOKUP($BC278,$AC$5:$AC$109,AJ$5:AJ$109)</f>
        <v>0</v>
      </c>
      <c r="BK278">
        <f t="shared" ref="BK278:BK334" si="1098">_xlfn.XLOOKUP($BC278,$AC$5:$AC$109,AK$5:AK$109)</f>
        <v>0</v>
      </c>
      <c r="BL278">
        <f t="shared" ref="BL278:BL334" si="1099">_xlfn.XLOOKUP($BC278,$AC$5:$AC$109,AL$5:AL$109)</f>
        <v>0</v>
      </c>
      <c r="BM278">
        <f t="shared" ref="BM278:BM334" si="1100">_xlfn.XLOOKUP($BC278,$AC$5:$AC$109,AM$5:AM$109)</f>
        <v>0.14285714285714285</v>
      </c>
      <c r="BN278">
        <f t="shared" ref="BN278:BN334" si="1101">_xlfn.XLOOKUP($BC278,$AC$5:$AC$109,AN$5:AN$109)</f>
        <v>10922.737142857144</v>
      </c>
      <c r="BO278">
        <f t="shared" ref="BO278:BO334" si="1102">_xlfn.XLOOKUP($BC278,$AC$5:$AC$109,AO$5:AO$109)</f>
        <v>999959.14285714284</v>
      </c>
      <c r="BP278">
        <f t="shared" ref="BP278:BP334" si="1103">_xlfn.XLOOKUP($BC278,$AC$5:$AC$109,AP$5:AP$109)</f>
        <v>0</v>
      </c>
      <c r="BQ278">
        <f t="shared" ref="BQ278:BQ334" si="1104">_xlfn.XLOOKUP($BC278,$AC$5:$AC$109,AQ$5:AQ$109)</f>
        <v>8343.4142857142851</v>
      </c>
      <c r="BR278">
        <f t="shared" ref="BR278:BR334" si="1105">_xlfn.XLOOKUP($BC278,$AC$5:$AC$109,AR$5:AR$109)</f>
        <v>502625.14285714284</v>
      </c>
      <c r="BS278">
        <f t="shared" ref="BS278:BS334" si="1106">_xlfn.XLOOKUP($BC278,$AC$5:$AC$109,AS$5:AS$109)</f>
        <v>0</v>
      </c>
      <c r="BT278">
        <f t="shared" ref="BT278:BT334" si="1107">_xlfn.XLOOKUP($BC278,$AC$5:$AC$109,AT$5:AT$109)</f>
        <v>715.5757142857143</v>
      </c>
      <c r="BU278">
        <f t="shared" ref="BU278:BU334" si="1108">_xlfn.XLOOKUP($BC278,$AC$5:$AC$109,AU$5:AU$109)</f>
        <v>81649.857142857145</v>
      </c>
      <c r="BV278">
        <f t="shared" ref="BV278:BV334" si="1109">_xlfn.XLOOKUP($BC278,$AC$5:$AC$109,AV$5:AV$109)</f>
        <v>0</v>
      </c>
      <c r="BW278">
        <f t="shared" ref="BW278:BW334" si="1110">_xlfn.XLOOKUP($BC278,$AC$5:$AC$109,AW$5:AW$109)</f>
        <v>0</v>
      </c>
      <c r="BX278">
        <f t="shared" ref="BX278:BX334" si="1111">_xlfn.XLOOKUP($BC278,$AC$5:$AC$109,AX$5:AX$109)</f>
        <v>0</v>
      </c>
      <c r="BY278">
        <f t="shared" ref="BY278:BY334" si="1112">_xlfn.XLOOKUP($BC278,$AC$5:$AC$109,AY$5:AY$109)</f>
        <v>0</v>
      </c>
      <c r="BZ278">
        <f t="shared" ref="BZ278:BZ334" si="1113">_xlfn.XLOOKUP($BC278,$AC$5:$AC$109,AZ$5:AZ$109)</f>
        <v>18601.721428571425</v>
      </c>
      <c r="CA278" s="10">
        <f t="shared" ref="CA278:CA334" si="1114">_xlfn.XLOOKUP($BC278,$AC$5:$AC$109,BA$5:BA$109)</f>
        <v>2461384.4285714286</v>
      </c>
    </row>
    <row r="279" spans="55:79" x14ac:dyDescent="0.2">
      <c r="BC279" s="11">
        <f t="shared" si="1042"/>
        <v>44105</v>
      </c>
      <c r="BD279">
        <f t="shared" ref="BD279:BD284" si="1115">BD278</f>
        <v>0</v>
      </c>
      <c r="BE279">
        <f t="shared" ref="BE279:BE284" si="1116">BE278</f>
        <v>152.99857142857144</v>
      </c>
      <c r="BF279">
        <f t="shared" ref="BF279:BF284" si="1117">BF278</f>
        <v>9472.1428571428569</v>
      </c>
      <c r="BG279">
        <f t="shared" ref="BG279:BG284" si="1118">BG278</f>
        <v>0</v>
      </c>
      <c r="BH279">
        <f t="shared" ref="BH279:BH284" si="1119">BH278</f>
        <v>19451.325714285715</v>
      </c>
      <c r="BI279">
        <f t="shared" ref="BI279:BI284" si="1120">BI278</f>
        <v>2087228.2857142857</v>
      </c>
      <c r="BJ279">
        <f t="shared" ref="BJ279:BJ284" si="1121">BJ278</f>
        <v>0</v>
      </c>
      <c r="BK279">
        <f t="shared" ref="BK279:BK284" si="1122">BK278</f>
        <v>0</v>
      </c>
      <c r="BL279">
        <f t="shared" ref="BL279:BL284" si="1123">BL278</f>
        <v>0</v>
      </c>
      <c r="BM279">
        <f t="shared" ref="BM279:BM284" si="1124">BM278</f>
        <v>0.14285714285714285</v>
      </c>
      <c r="BN279">
        <f t="shared" ref="BN279:BN284" si="1125">BN278</f>
        <v>10922.737142857144</v>
      </c>
      <c r="BO279">
        <f t="shared" ref="BO279:BO284" si="1126">BO278</f>
        <v>999959.14285714284</v>
      </c>
      <c r="BP279">
        <f t="shared" ref="BP279:BP284" si="1127">BP278</f>
        <v>0</v>
      </c>
      <c r="BQ279">
        <f t="shared" ref="BQ279:BQ284" si="1128">BQ278</f>
        <v>8343.4142857142851</v>
      </c>
      <c r="BR279">
        <f t="shared" ref="BR279:BR284" si="1129">BR278</f>
        <v>502625.14285714284</v>
      </c>
      <c r="BS279">
        <f t="shared" ref="BS279:BS284" si="1130">BS278</f>
        <v>0</v>
      </c>
      <c r="BT279">
        <f t="shared" ref="BT279:BT284" si="1131">BT278</f>
        <v>715.5757142857143</v>
      </c>
      <c r="BU279">
        <f t="shared" ref="BU279:BU284" si="1132">BU278</f>
        <v>81649.857142857145</v>
      </c>
      <c r="BV279">
        <f t="shared" ref="BV279:BV284" si="1133">BV278</f>
        <v>0</v>
      </c>
      <c r="BW279">
        <f t="shared" ref="BW279:BW284" si="1134">BW278</f>
        <v>0</v>
      </c>
      <c r="BX279">
        <f t="shared" ref="BX279:BX284" si="1135">BX278</f>
        <v>0</v>
      </c>
      <c r="BY279">
        <f t="shared" ref="BY279:BY284" si="1136">BY278</f>
        <v>0</v>
      </c>
      <c r="BZ279">
        <f t="shared" ref="BZ279:BZ284" si="1137">BZ278</f>
        <v>18601.721428571425</v>
      </c>
      <c r="CA279" s="10">
        <f t="shared" ref="CA279:CA284" si="1138">CA278</f>
        <v>2461384.4285714286</v>
      </c>
    </row>
    <row r="280" spans="55:79" x14ac:dyDescent="0.2">
      <c r="BC280" s="11">
        <f t="shared" si="1042"/>
        <v>44106</v>
      </c>
      <c r="BD280">
        <f t="shared" si="1115"/>
        <v>0</v>
      </c>
      <c r="BE280">
        <f t="shared" si="1116"/>
        <v>152.99857142857144</v>
      </c>
      <c r="BF280">
        <f t="shared" si="1117"/>
        <v>9472.1428571428569</v>
      </c>
      <c r="BG280">
        <f t="shared" si="1118"/>
        <v>0</v>
      </c>
      <c r="BH280">
        <f t="shared" si="1119"/>
        <v>19451.325714285715</v>
      </c>
      <c r="BI280">
        <f t="shared" si="1120"/>
        <v>2087228.2857142857</v>
      </c>
      <c r="BJ280">
        <f t="shared" si="1121"/>
        <v>0</v>
      </c>
      <c r="BK280">
        <f t="shared" si="1122"/>
        <v>0</v>
      </c>
      <c r="BL280">
        <f t="shared" si="1123"/>
        <v>0</v>
      </c>
      <c r="BM280">
        <f t="shared" si="1124"/>
        <v>0.14285714285714285</v>
      </c>
      <c r="BN280">
        <f t="shared" si="1125"/>
        <v>10922.737142857144</v>
      </c>
      <c r="BO280">
        <f t="shared" si="1126"/>
        <v>999959.14285714284</v>
      </c>
      <c r="BP280">
        <f t="shared" si="1127"/>
        <v>0</v>
      </c>
      <c r="BQ280">
        <f t="shared" si="1128"/>
        <v>8343.4142857142851</v>
      </c>
      <c r="BR280">
        <f t="shared" si="1129"/>
        <v>502625.14285714284</v>
      </c>
      <c r="BS280">
        <f t="shared" si="1130"/>
        <v>0</v>
      </c>
      <c r="BT280">
        <f t="shared" si="1131"/>
        <v>715.5757142857143</v>
      </c>
      <c r="BU280">
        <f t="shared" si="1132"/>
        <v>81649.857142857145</v>
      </c>
      <c r="BV280">
        <f t="shared" si="1133"/>
        <v>0</v>
      </c>
      <c r="BW280">
        <f t="shared" si="1134"/>
        <v>0</v>
      </c>
      <c r="BX280">
        <f t="shared" si="1135"/>
        <v>0</v>
      </c>
      <c r="BY280">
        <f t="shared" si="1136"/>
        <v>0</v>
      </c>
      <c r="BZ280">
        <f t="shared" si="1137"/>
        <v>18601.721428571425</v>
      </c>
      <c r="CA280" s="10">
        <f t="shared" si="1138"/>
        <v>2461384.4285714286</v>
      </c>
    </row>
    <row r="281" spans="55:79" x14ac:dyDescent="0.2">
      <c r="BC281" s="11">
        <f t="shared" si="1042"/>
        <v>44107</v>
      </c>
      <c r="BD281">
        <f t="shared" si="1115"/>
        <v>0</v>
      </c>
      <c r="BE281">
        <f t="shared" si="1116"/>
        <v>152.99857142857144</v>
      </c>
      <c r="BF281">
        <f t="shared" si="1117"/>
        <v>9472.1428571428569</v>
      </c>
      <c r="BG281">
        <f t="shared" si="1118"/>
        <v>0</v>
      </c>
      <c r="BH281">
        <f t="shared" si="1119"/>
        <v>19451.325714285715</v>
      </c>
      <c r="BI281">
        <f t="shared" si="1120"/>
        <v>2087228.2857142857</v>
      </c>
      <c r="BJ281">
        <f t="shared" si="1121"/>
        <v>0</v>
      </c>
      <c r="BK281">
        <f t="shared" si="1122"/>
        <v>0</v>
      </c>
      <c r="BL281">
        <f t="shared" si="1123"/>
        <v>0</v>
      </c>
      <c r="BM281">
        <f t="shared" si="1124"/>
        <v>0.14285714285714285</v>
      </c>
      <c r="BN281">
        <f t="shared" si="1125"/>
        <v>10922.737142857144</v>
      </c>
      <c r="BO281">
        <f t="shared" si="1126"/>
        <v>999959.14285714284</v>
      </c>
      <c r="BP281">
        <f t="shared" si="1127"/>
        <v>0</v>
      </c>
      <c r="BQ281">
        <f t="shared" si="1128"/>
        <v>8343.4142857142851</v>
      </c>
      <c r="BR281">
        <f t="shared" si="1129"/>
        <v>502625.14285714284</v>
      </c>
      <c r="BS281">
        <f t="shared" si="1130"/>
        <v>0</v>
      </c>
      <c r="BT281">
        <f t="shared" si="1131"/>
        <v>715.5757142857143</v>
      </c>
      <c r="BU281">
        <f t="shared" si="1132"/>
        <v>81649.857142857145</v>
      </c>
      <c r="BV281">
        <f t="shared" si="1133"/>
        <v>0</v>
      </c>
      <c r="BW281">
        <f t="shared" si="1134"/>
        <v>0</v>
      </c>
      <c r="BX281">
        <f t="shared" si="1135"/>
        <v>0</v>
      </c>
      <c r="BY281">
        <f t="shared" si="1136"/>
        <v>0</v>
      </c>
      <c r="BZ281">
        <f t="shared" si="1137"/>
        <v>18601.721428571425</v>
      </c>
      <c r="CA281" s="10">
        <f t="shared" si="1138"/>
        <v>2461384.4285714286</v>
      </c>
    </row>
    <row r="282" spans="55:79" x14ac:dyDescent="0.2">
      <c r="BC282" s="11">
        <f t="shared" si="1042"/>
        <v>44108</v>
      </c>
      <c r="BD282">
        <f t="shared" si="1115"/>
        <v>0</v>
      </c>
      <c r="BE282">
        <f t="shared" si="1116"/>
        <v>152.99857142857144</v>
      </c>
      <c r="BF282">
        <f t="shared" si="1117"/>
        <v>9472.1428571428569</v>
      </c>
      <c r="BG282">
        <f t="shared" si="1118"/>
        <v>0</v>
      </c>
      <c r="BH282">
        <f t="shared" si="1119"/>
        <v>19451.325714285715</v>
      </c>
      <c r="BI282">
        <f t="shared" si="1120"/>
        <v>2087228.2857142857</v>
      </c>
      <c r="BJ282">
        <f t="shared" si="1121"/>
        <v>0</v>
      </c>
      <c r="BK282">
        <f t="shared" si="1122"/>
        <v>0</v>
      </c>
      <c r="BL282">
        <f t="shared" si="1123"/>
        <v>0</v>
      </c>
      <c r="BM282">
        <f t="shared" si="1124"/>
        <v>0.14285714285714285</v>
      </c>
      <c r="BN282">
        <f t="shared" si="1125"/>
        <v>10922.737142857144</v>
      </c>
      <c r="BO282">
        <f t="shared" si="1126"/>
        <v>999959.14285714284</v>
      </c>
      <c r="BP282">
        <f t="shared" si="1127"/>
        <v>0</v>
      </c>
      <c r="BQ282">
        <f t="shared" si="1128"/>
        <v>8343.4142857142851</v>
      </c>
      <c r="BR282">
        <f t="shared" si="1129"/>
        <v>502625.14285714284</v>
      </c>
      <c r="BS282">
        <f t="shared" si="1130"/>
        <v>0</v>
      </c>
      <c r="BT282">
        <f t="shared" si="1131"/>
        <v>715.5757142857143</v>
      </c>
      <c r="BU282">
        <f t="shared" si="1132"/>
        <v>81649.857142857145</v>
      </c>
      <c r="BV282">
        <f t="shared" si="1133"/>
        <v>0</v>
      </c>
      <c r="BW282">
        <f t="shared" si="1134"/>
        <v>0</v>
      </c>
      <c r="BX282">
        <f t="shared" si="1135"/>
        <v>0</v>
      </c>
      <c r="BY282">
        <f t="shared" si="1136"/>
        <v>0</v>
      </c>
      <c r="BZ282">
        <f t="shared" si="1137"/>
        <v>18601.721428571425</v>
      </c>
      <c r="CA282" s="10">
        <f t="shared" si="1138"/>
        <v>2461384.4285714286</v>
      </c>
    </row>
    <row r="283" spans="55:79" x14ac:dyDescent="0.2">
      <c r="BC283" s="11">
        <f t="shared" si="1042"/>
        <v>44109</v>
      </c>
      <c r="BD283">
        <f t="shared" si="1115"/>
        <v>0</v>
      </c>
      <c r="BE283">
        <f t="shared" si="1116"/>
        <v>152.99857142857144</v>
      </c>
      <c r="BF283">
        <f t="shared" si="1117"/>
        <v>9472.1428571428569</v>
      </c>
      <c r="BG283">
        <f t="shared" si="1118"/>
        <v>0</v>
      </c>
      <c r="BH283">
        <f t="shared" si="1119"/>
        <v>19451.325714285715</v>
      </c>
      <c r="BI283">
        <f t="shared" si="1120"/>
        <v>2087228.2857142857</v>
      </c>
      <c r="BJ283">
        <f t="shared" si="1121"/>
        <v>0</v>
      </c>
      <c r="BK283">
        <f t="shared" si="1122"/>
        <v>0</v>
      </c>
      <c r="BL283">
        <f t="shared" si="1123"/>
        <v>0</v>
      </c>
      <c r="BM283">
        <f t="shared" si="1124"/>
        <v>0.14285714285714285</v>
      </c>
      <c r="BN283">
        <f t="shared" si="1125"/>
        <v>10922.737142857144</v>
      </c>
      <c r="BO283">
        <f t="shared" si="1126"/>
        <v>999959.14285714284</v>
      </c>
      <c r="BP283">
        <f t="shared" si="1127"/>
        <v>0</v>
      </c>
      <c r="BQ283">
        <f t="shared" si="1128"/>
        <v>8343.4142857142851</v>
      </c>
      <c r="BR283">
        <f t="shared" si="1129"/>
        <v>502625.14285714284</v>
      </c>
      <c r="BS283">
        <f t="shared" si="1130"/>
        <v>0</v>
      </c>
      <c r="BT283">
        <f t="shared" si="1131"/>
        <v>715.5757142857143</v>
      </c>
      <c r="BU283">
        <f t="shared" si="1132"/>
        <v>81649.857142857145</v>
      </c>
      <c r="BV283">
        <f t="shared" si="1133"/>
        <v>0</v>
      </c>
      <c r="BW283">
        <f t="shared" si="1134"/>
        <v>0</v>
      </c>
      <c r="BX283">
        <f t="shared" si="1135"/>
        <v>0</v>
      </c>
      <c r="BY283">
        <f t="shared" si="1136"/>
        <v>0</v>
      </c>
      <c r="BZ283">
        <f t="shared" si="1137"/>
        <v>18601.721428571425</v>
      </c>
      <c r="CA283" s="10">
        <f t="shared" si="1138"/>
        <v>2461384.4285714286</v>
      </c>
    </row>
    <row r="284" spans="55:79" x14ac:dyDescent="0.2">
      <c r="BC284" s="11">
        <f t="shared" si="1042"/>
        <v>44110</v>
      </c>
      <c r="BD284">
        <f t="shared" si="1115"/>
        <v>0</v>
      </c>
      <c r="BE284">
        <f t="shared" si="1116"/>
        <v>152.99857142857144</v>
      </c>
      <c r="BF284">
        <f t="shared" si="1117"/>
        <v>9472.1428571428569</v>
      </c>
      <c r="BG284">
        <f t="shared" si="1118"/>
        <v>0</v>
      </c>
      <c r="BH284">
        <f t="shared" si="1119"/>
        <v>19451.325714285715</v>
      </c>
      <c r="BI284">
        <f t="shared" si="1120"/>
        <v>2087228.2857142857</v>
      </c>
      <c r="BJ284">
        <f t="shared" si="1121"/>
        <v>0</v>
      </c>
      <c r="BK284">
        <f t="shared" si="1122"/>
        <v>0</v>
      </c>
      <c r="BL284">
        <f t="shared" si="1123"/>
        <v>0</v>
      </c>
      <c r="BM284">
        <f t="shared" si="1124"/>
        <v>0.14285714285714285</v>
      </c>
      <c r="BN284">
        <f t="shared" si="1125"/>
        <v>10922.737142857144</v>
      </c>
      <c r="BO284">
        <f t="shared" si="1126"/>
        <v>999959.14285714284</v>
      </c>
      <c r="BP284">
        <f t="shared" si="1127"/>
        <v>0</v>
      </c>
      <c r="BQ284">
        <f t="shared" si="1128"/>
        <v>8343.4142857142851</v>
      </c>
      <c r="BR284">
        <f t="shared" si="1129"/>
        <v>502625.14285714284</v>
      </c>
      <c r="BS284">
        <f t="shared" si="1130"/>
        <v>0</v>
      </c>
      <c r="BT284">
        <f t="shared" si="1131"/>
        <v>715.5757142857143</v>
      </c>
      <c r="BU284">
        <f t="shared" si="1132"/>
        <v>81649.857142857145</v>
      </c>
      <c r="BV284">
        <f t="shared" si="1133"/>
        <v>0</v>
      </c>
      <c r="BW284">
        <f t="shared" si="1134"/>
        <v>0</v>
      </c>
      <c r="BX284">
        <f t="shared" si="1135"/>
        <v>0</v>
      </c>
      <c r="BY284">
        <f t="shared" si="1136"/>
        <v>0</v>
      </c>
      <c r="BZ284">
        <f t="shared" si="1137"/>
        <v>18601.721428571425</v>
      </c>
      <c r="CA284" s="10">
        <f t="shared" si="1138"/>
        <v>2461384.4285714286</v>
      </c>
    </row>
    <row r="285" spans="55:79" x14ac:dyDescent="0.2">
      <c r="BC285" s="11">
        <f t="shared" si="1042"/>
        <v>44111</v>
      </c>
      <c r="BD285">
        <f t="shared" si="1043"/>
        <v>0</v>
      </c>
      <c r="BE285">
        <f t="shared" si="1092"/>
        <v>206.16857142857143</v>
      </c>
      <c r="BF285">
        <f t="shared" si="1093"/>
        <v>16215</v>
      </c>
      <c r="BG285">
        <f t="shared" si="1094"/>
        <v>0</v>
      </c>
      <c r="BH285">
        <f t="shared" si="1095"/>
        <v>23801.924285714285</v>
      </c>
      <c r="BI285">
        <f t="shared" si="1096"/>
        <v>2268543.7142857141</v>
      </c>
      <c r="BJ285">
        <f t="shared" si="1097"/>
        <v>0</v>
      </c>
      <c r="BK285">
        <f t="shared" si="1098"/>
        <v>0</v>
      </c>
      <c r="BL285">
        <f t="shared" si="1099"/>
        <v>0</v>
      </c>
      <c r="BM285">
        <f t="shared" si="1100"/>
        <v>0.14285714285714285</v>
      </c>
      <c r="BN285">
        <f t="shared" si="1101"/>
        <v>5995.71</v>
      </c>
      <c r="BO285">
        <f t="shared" si="1102"/>
        <v>651795.71428571432</v>
      </c>
      <c r="BP285">
        <f t="shared" si="1103"/>
        <v>0</v>
      </c>
      <c r="BQ285">
        <f t="shared" si="1104"/>
        <v>2809.687142857143</v>
      </c>
      <c r="BR285">
        <f t="shared" si="1105"/>
        <v>143508.57142857142</v>
      </c>
      <c r="BS285">
        <f t="shared" si="1106"/>
        <v>0</v>
      </c>
      <c r="BT285">
        <f t="shared" si="1107"/>
        <v>171.15571428571431</v>
      </c>
      <c r="BU285">
        <f t="shared" si="1108"/>
        <v>20362.714285714286</v>
      </c>
      <c r="BV285">
        <f t="shared" si="1109"/>
        <v>0</v>
      </c>
      <c r="BW285">
        <f t="shared" si="1110"/>
        <v>0</v>
      </c>
      <c r="BX285">
        <f t="shared" si="1111"/>
        <v>0</v>
      </c>
      <c r="BY285">
        <f t="shared" si="1112"/>
        <v>0</v>
      </c>
      <c r="BZ285">
        <f t="shared" si="1113"/>
        <v>13233.579999999998</v>
      </c>
      <c r="CA285" s="10">
        <f t="shared" si="1114"/>
        <v>1610549.7142857143</v>
      </c>
    </row>
    <row r="286" spans="55:79" x14ac:dyDescent="0.2">
      <c r="BC286" s="11">
        <f t="shared" si="1042"/>
        <v>44112</v>
      </c>
      <c r="BD286">
        <f t="shared" ref="BD286:BD291" si="1139">BD285</f>
        <v>0</v>
      </c>
      <c r="BE286">
        <f t="shared" ref="BE286:BE291" si="1140">BE285</f>
        <v>206.16857142857143</v>
      </c>
      <c r="BF286">
        <f t="shared" ref="BF286:BF291" si="1141">BF285</f>
        <v>16215</v>
      </c>
      <c r="BG286">
        <f t="shared" ref="BG286:BG291" si="1142">BG285</f>
        <v>0</v>
      </c>
      <c r="BH286">
        <f t="shared" ref="BH286:BH291" si="1143">BH285</f>
        <v>23801.924285714285</v>
      </c>
      <c r="BI286">
        <f t="shared" ref="BI286:BI291" si="1144">BI285</f>
        <v>2268543.7142857141</v>
      </c>
      <c r="BJ286">
        <f t="shared" ref="BJ286:BJ291" si="1145">BJ285</f>
        <v>0</v>
      </c>
      <c r="BK286">
        <f t="shared" ref="BK286:BK291" si="1146">BK285</f>
        <v>0</v>
      </c>
      <c r="BL286">
        <f t="shared" ref="BL286:BL291" si="1147">BL285</f>
        <v>0</v>
      </c>
      <c r="BM286">
        <f t="shared" ref="BM286:BM291" si="1148">BM285</f>
        <v>0.14285714285714285</v>
      </c>
      <c r="BN286">
        <f t="shared" ref="BN286:BN291" si="1149">BN285</f>
        <v>5995.71</v>
      </c>
      <c r="BO286">
        <f t="shared" ref="BO286:BO291" si="1150">BO285</f>
        <v>651795.71428571432</v>
      </c>
      <c r="BP286">
        <f t="shared" ref="BP286:BP291" si="1151">BP285</f>
        <v>0</v>
      </c>
      <c r="BQ286">
        <f t="shared" ref="BQ286:BQ291" si="1152">BQ285</f>
        <v>2809.687142857143</v>
      </c>
      <c r="BR286">
        <f t="shared" ref="BR286:BR291" si="1153">BR285</f>
        <v>143508.57142857142</v>
      </c>
      <c r="BS286">
        <f t="shared" ref="BS286:BS291" si="1154">BS285</f>
        <v>0</v>
      </c>
      <c r="BT286">
        <f t="shared" ref="BT286:BT291" si="1155">BT285</f>
        <v>171.15571428571431</v>
      </c>
      <c r="BU286">
        <f t="shared" ref="BU286:BU291" si="1156">BU285</f>
        <v>20362.714285714286</v>
      </c>
      <c r="BV286">
        <f t="shared" ref="BV286:BV291" si="1157">BV285</f>
        <v>0</v>
      </c>
      <c r="BW286">
        <f t="shared" ref="BW286:BW291" si="1158">BW285</f>
        <v>0</v>
      </c>
      <c r="BX286">
        <f t="shared" ref="BX286:BX291" si="1159">BX285</f>
        <v>0</v>
      </c>
      <c r="BY286">
        <f t="shared" ref="BY286:BY291" si="1160">BY285</f>
        <v>0</v>
      </c>
      <c r="BZ286">
        <f t="shared" ref="BZ286:BZ291" si="1161">BZ285</f>
        <v>13233.579999999998</v>
      </c>
      <c r="CA286" s="10">
        <f t="shared" ref="CA286:CA291" si="1162">CA285</f>
        <v>1610549.7142857143</v>
      </c>
    </row>
    <row r="287" spans="55:79" x14ac:dyDescent="0.2">
      <c r="BC287" s="11">
        <f t="shared" si="1042"/>
        <v>44113</v>
      </c>
      <c r="BD287">
        <f t="shared" si="1139"/>
        <v>0</v>
      </c>
      <c r="BE287">
        <f t="shared" si="1140"/>
        <v>206.16857142857143</v>
      </c>
      <c r="BF287">
        <f t="shared" si="1141"/>
        <v>16215</v>
      </c>
      <c r="BG287">
        <f t="shared" si="1142"/>
        <v>0</v>
      </c>
      <c r="BH287">
        <f t="shared" si="1143"/>
        <v>23801.924285714285</v>
      </c>
      <c r="BI287">
        <f t="shared" si="1144"/>
        <v>2268543.7142857141</v>
      </c>
      <c r="BJ287">
        <f t="shared" si="1145"/>
        <v>0</v>
      </c>
      <c r="BK287">
        <f t="shared" si="1146"/>
        <v>0</v>
      </c>
      <c r="BL287">
        <f t="shared" si="1147"/>
        <v>0</v>
      </c>
      <c r="BM287">
        <f t="shared" si="1148"/>
        <v>0.14285714285714285</v>
      </c>
      <c r="BN287">
        <f t="shared" si="1149"/>
        <v>5995.71</v>
      </c>
      <c r="BO287">
        <f t="shared" si="1150"/>
        <v>651795.71428571432</v>
      </c>
      <c r="BP287">
        <f t="shared" si="1151"/>
        <v>0</v>
      </c>
      <c r="BQ287">
        <f t="shared" si="1152"/>
        <v>2809.687142857143</v>
      </c>
      <c r="BR287">
        <f t="shared" si="1153"/>
        <v>143508.57142857142</v>
      </c>
      <c r="BS287">
        <f t="shared" si="1154"/>
        <v>0</v>
      </c>
      <c r="BT287">
        <f t="shared" si="1155"/>
        <v>171.15571428571431</v>
      </c>
      <c r="BU287">
        <f t="shared" si="1156"/>
        <v>20362.714285714286</v>
      </c>
      <c r="BV287">
        <f t="shared" si="1157"/>
        <v>0</v>
      </c>
      <c r="BW287">
        <f t="shared" si="1158"/>
        <v>0</v>
      </c>
      <c r="BX287">
        <f t="shared" si="1159"/>
        <v>0</v>
      </c>
      <c r="BY287">
        <f t="shared" si="1160"/>
        <v>0</v>
      </c>
      <c r="BZ287">
        <f t="shared" si="1161"/>
        <v>13233.579999999998</v>
      </c>
      <c r="CA287" s="10">
        <f t="shared" si="1162"/>
        <v>1610549.7142857143</v>
      </c>
    </row>
    <row r="288" spans="55:79" x14ac:dyDescent="0.2">
      <c r="BC288" s="11">
        <f t="shared" si="1042"/>
        <v>44114</v>
      </c>
      <c r="BD288">
        <f t="shared" si="1139"/>
        <v>0</v>
      </c>
      <c r="BE288">
        <f t="shared" si="1140"/>
        <v>206.16857142857143</v>
      </c>
      <c r="BF288">
        <f t="shared" si="1141"/>
        <v>16215</v>
      </c>
      <c r="BG288">
        <f t="shared" si="1142"/>
        <v>0</v>
      </c>
      <c r="BH288">
        <f t="shared" si="1143"/>
        <v>23801.924285714285</v>
      </c>
      <c r="BI288">
        <f t="shared" si="1144"/>
        <v>2268543.7142857141</v>
      </c>
      <c r="BJ288">
        <f t="shared" si="1145"/>
        <v>0</v>
      </c>
      <c r="BK288">
        <f t="shared" si="1146"/>
        <v>0</v>
      </c>
      <c r="BL288">
        <f t="shared" si="1147"/>
        <v>0</v>
      </c>
      <c r="BM288">
        <f t="shared" si="1148"/>
        <v>0.14285714285714285</v>
      </c>
      <c r="BN288">
        <f t="shared" si="1149"/>
        <v>5995.71</v>
      </c>
      <c r="BO288">
        <f t="shared" si="1150"/>
        <v>651795.71428571432</v>
      </c>
      <c r="BP288">
        <f t="shared" si="1151"/>
        <v>0</v>
      </c>
      <c r="BQ288">
        <f t="shared" si="1152"/>
        <v>2809.687142857143</v>
      </c>
      <c r="BR288">
        <f t="shared" si="1153"/>
        <v>143508.57142857142</v>
      </c>
      <c r="BS288">
        <f t="shared" si="1154"/>
        <v>0</v>
      </c>
      <c r="BT288">
        <f t="shared" si="1155"/>
        <v>171.15571428571431</v>
      </c>
      <c r="BU288">
        <f t="shared" si="1156"/>
        <v>20362.714285714286</v>
      </c>
      <c r="BV288">
        <f t="shared" si="1157"/>
        <v>0</v>
      </c>
      <c r="BW288">
        <f t="shared" si="1158"/>
        <v>0</v>
      </c>
      <c r="BX288">
        <f t="shared" si="1159"/>
        <v>0</v>
      </c>
      <c r="BY288">
        <f t="shared" si="1160"/>
        <v>0</v>
      </c>
      <c r="BZ288">
        <f t="shared" si="1161"/>
        <v>13233.579999999998</v>
      </c>
      <c r="CA288" s="10">
        <f t="shared" si="1162"/>
        <v>1610549.7142857143</v>
      </c>
    </row>
    <row r="289" spans="55:79" x14ac:dyDescent="0.2">
      <c r="BC289" s="11">
        <f t="shared" si="1042"/>
        <v>44115</v>
      </c>
      <c r="BD289">
        <f t="shared" si="1139"/>
        <v>0</v>
      </c>
      <c r="BE289">
        <f t="shared" si="1140"/>
        <v>206.16857142857143</v>
      </c>
      <c r="BF289">
        <f t="shared" si="1141"/>
        <v>16215</v>
      </c>
      <c r="BG289">
        <f t="shared" si="1142"/>
        <v>0</v>
      </c>
      <c r="BH289">
        <f t="shared" si="1143"/>
        <v>23801.924285714285</v>
      </c>
      <c r="BI289">
        <f t="shared" si="1144"/>
        <v>2268543.7142857141</v>
      </c>
      <c r="BJ289">
        <f t="shared" si="1145"/>
        <v>0</v>
      </c>
      <c r="BK289">
        <f t="shared" si="1146"/>
        <v>0</v>
      </c>
      <c r="BL289">
        <f t="shared" si="1147"/>
        <v>0</v>
      </c>
      <c r="BM289">
        <f t="shared" si="1148"/>
        <v>0.14285714285714285</v>
      </c>
      <c r="BN289">
        <f t="shared" si="1149"/>
        <v>5995.71</v>
      </c>
      <c r="BO289">
        <f t="shared" si="1150"/>
        <v>651795.71428571432</v>
      </c>
      <c r="BP289">
        <f t="shared" si="1151"/>
        <v>0</v>
      </c>
      <c r="BQ289">
        <f t="shared" si="1152"/>
        <v>2809.687142857143</v>
      </c>
      <c r="BR289">
        <f t="shared" si="1153"/>
        <v>143508.57142857142</v>
      </c>
      <c r="BS289">
        <f t="shared" si="1154"/>
        <v>0</v>
      </c>
      <c r="BT289">
        <f t="shared" si="1155"/>
        <v>171.15571428571431</v>
      </c>
      <c r="BU289">
        <f t="shared" si="1156"/>
        <v>20362.714285714286</v>
      </c>
      <c r="BV289">
        <f t="shared" si="1157"/>
        <v>0</v>
      </c>
      <c r="BW289">
        <f t="shared" si="1158"/>
        <v>0</v>
      </c>
      <c r="BX289">
        <f t="shared" si="1159"/>
        <v>0</v>
      </c>
      <c r="BY289">
        <f t="shared" si="1160"/>
        <v>0</v>
      </c>
      <c r="BZ289">
        <f t="shared" si="1161"/>
        <v>13233.579999999998</v>
      </c>
      <c r="CA289" s="10">
        <f t="shared" si="1162"/>
        <v>1610549.7142857143</v>
      </c>
    </row>
    <row r="290" spans="55:79" x14ac:dyDescent="0.2">
      <c r="BC290" s="11">
        <f t="shared" si="1042"/>
        <v>44116</v>
      </c>
      <c r="BD290">
        <f t="shared" si="1139"/>
        <v>0</v>
      </c>
      <c r="BE290">
        <f t="shared" si="1140"/>
        <v>206.16857142857143</v>
      </c>
      <c r="BF290">
        <f t="shared" si="1141"/>
        <v>16215</v>
      </c>
      <c r="BG290">
        <f t="shared" si="1142"/>
        <v>0</v>
      </c>
      <c r="BH290">
        <f t="shared" si="1143"/>
        <v>23801.924285714285</v>
      </c>
      <c r="BI290">
        <f t="shared" si="1144"/>
        <v>2268543.7142857141</v>
      </c>
      <c r="BJ290">
        <f t="shared" si="1145"/>
        <v>0</v>
      </c>
      <c r="BK290">
        <f t="shared" si="1146"/>
        <v>0</v>
      </c>
      <c r="BL290">
        <f t="shared" si="1147"/>
        <v>0</v>
      </c>
      <c r="BM290">
        <f t="shared" si="1148"/>
        <v>0.14285714285714285</v>
      </c>
      <c r="BN290">
        <f t="shared" si="1149"/>
        <v>5995.71</v>
      </c>
      <c r="BO290">
        <f t="shared" si="1150"/>
        <v>651795.71428571432</v>
      </c>
      <c r="BP290">
        <f t="shared" si="1151"/>
        <v>0</v>
      </c>
      <c r="BQ290">
        <f t="shared" si="1152"/>
        <v>2809.687142857143</v>
      </c>
      <c r="BR290">
        <f t="shared" si="1153"/>
        <v>143508.57142857142</v>
      </c>
      <c r="BS290">
        <f t="shared" si="1154"/>
        <v>0</v>
      </c>
      <c r="BT290">
        <f t="shared" si="1155"/>
        <v>171.15571428571431</v>
      </c>
      <c r="BU290">
        <f t="shared" si="1156"/>
        <v>20362.714285714286</v>
      </c>
      <c r="BV290">
        <f t="shared" si="1157"/>
        <v>0</v>
      </c>
      <c r="BW290">
        <f t="shared" si="1158"/>
        <v>0</v>
      </c>
      <c r="BX290">
        <f t="shared" si="1159"/>
        <v>0</v>
      </c>
      <c r="BY290">
        <f t="shared" si="1160"/>
        <v>0</v>
      </c>
      <c r="BZ290">
        <f t="shared" si="1161"/>
        <v>13233.579999999998</v>
      </c>
      <c r="CA290" s="10">
        <f t="shared" si="1162"/>
        <v>1610549.7142857143</v>
      </c>
    </row>
    <row r="291" spans="55:79" x14ac:dyDescent="0.2">
      <c r="BC291" s="11">
        <f t="shared" si="1042"/>
        <v>44117</v>
      </c>
      <c r="BD291">
        <f t="shared" si="1139"/>
        <v>0</v>
      </c>
      <c r="BE291">
        <f t="shared" si="1140"/>
        <v>206.16857142857143</v>
      </c>
      <c r="BF291">
        <f t="shared" si="1141"/>
        <v>16215</v>
      </c>
      <c r="BG291">
        <f t="shared" si="1142"/>
        <v>0</v>
      </c>
      <c r="BH291">
        <f t="shared" si="1143"/>
        <v>23801.924285714285</v>
      </c>
      <c r="BI291">
        <f t="shared" si="1144"/>
        <v>2268543.7142857141</v>
      </c>
      <c r="BJ291">
        <f t="shared" si="1145"/>
        <v>0</v>
      </c>
      <c r="BK291">
        <f t="shared" si="1146"/>
        <v>0</v>
      </c>
      <c r="BL291">
        <f t="shared" si="1147"/>
        <v>0</v>
      </c>
      <c r="BM291">
        <f t="shared" si="1148"/>
        <v>0.14285714285714285</v>
      </c>
      <c r="BN291">
        <f t="shared" si="1149"/>
        <v>5995.71</v>
      </c>
      <c r="BO291">
        <f t="shared" si="1150"/>
        <v>651795.71428571432</v>
      </c>
      <c r="BP291">
        <f t="shared" si="1151"/>
        <v>0</v>
      </c>
      <c r="BQ291">
        <f t="shared" si="1152"/>
        <v>2809.687142857143</v>
      </c>
      <c r="BR291">
        <f t="shared" si="1153"/>
        <v>143508.57142857142</v>
      </c>
      <c r="BS291">
        <f t="shared" si="1154"/>
        <v>0</v>
      </c>
      <c r="BT291">
        <f t="shared" si="1155"/>
        <v>171.15571428571431</v>
      </c>
      <c r="BU291">
        <f t="shared" si="1156"/>
        <v>20362.714285714286</v>
      </c>
      <c r="BV291">
        <f t="shared" si="1157"/>
        <v>0</v>
      </c>
      <c r="BW291">
        <f t="shared" si="1158"/>
        <v>0</v>
      </c>
      <c r="BX291">
        <f t="shared" si="1159"/>
        <v>0</v>
      </c>
      <c r="BY291">
        <f t="shared" si="1160"/>
        <v>0</v>
      </c>
      <c r="BZ291">
        <f t="shared" si="1161"/>
        <v>13233.579999999998</v>
      </c>
      <c r="CA291" s="10">
        <f t="shared" si="1162"/>
        <v>1610549.7142857143</v>
      </c>
    </row>
    <row r="292" spans="55:79" x14ac:dyDescent="0.2">
      <c r="BC292" s="11">
        <f t="shared" si="1042"/>
        <v>44118</v>
      </c>
      <c r="BD292">
        <f t="shared" si="1043"/>
        <v>0</v>
      </c>
      <c r="BE292">
        <f t="shared" si="1092"/>
        <v>20.698571428571427</v>
      </c>
      <c r="BF292">
        <f t="shared" si="1093"/>
        <v>1977.5714285714287</v>
      </c>
      <c r="BG292">
        <f t="shared" si="1094"/>
        <v>0</v>
      </c>
      <c r="BH292">
        <f t="shared" si="1095"/>
        <v>23366.067142857148</v>
      </c>
      <c r="BI292">
        <f t="shared" si="1096"/>
        <v>2079831.142857143</v>
      </c>
      <c r="BJ292">
        <f t="shared" si="1097"/>
        <v>0</v>
      </c>
      <c r="BK292">
        <f t="shared" si="1098"/>
        <v>0</v>
      </c>
      <c r="BL292">
        <f t="shared" si="1099"/>
        <v>0</v>
      </c>
      <c r="BM292">
        <f t="shared" si="1100"/>
        <v>0.14285714285714285</v>
      </c>
      <c r="BN292">
        <f t="shared" si="1101"/>
        <v>9609.7271428571421</v>
      </c>
      <c r="BO292">
        <f t="shared" si="1102"/>
        <v>792458</v>
      </c>
      <c r="BP292">
        <f t="shared" si="1103"/>
        <v>0</v>
      </c>
      <c r="BQ292">
        <f t="shared" si="1104"/>
        <v>2123.2728571428574</v>
      </c>
      <c r="BR292">
        <f t="shared" si="1105"/>
        <v>100850.14285714286</v>
      </c>
      <c r="BS292">
        <f t="shared" si="1106"/>
        <v>0</v>
      </c>
      <c r="BT292">
        <f t="shared" si="1107"/>
        <v>0</v>
      </c>
      <c r="BU292">
        <f t="shared" si="1108"/>
        <v>0</v>
      </c>
      <c r="BV292">
        <f t="shared" si="1109"/>
        <v>0</v>
      </c>
      <c r="BW292">
        <f t="shared" si="1110"/>
        <v>64.657142857142858</v>
      </c>
      <c r="BX292">
        <f t="shared" si="1111"/>
        <v>5601.8571428571431</v>
      </c>
      <c r="BY292">
        <f t="shared" si="1112"/>
        <v>0</v>
      </c>
      <c r="BZ292">
        <f t="shared" si="1113"/>
        <v>23734.59</v>
      </c>
      <c r="CA292" s="10">
        <f t="shared" si="1114"/>
        <v>2375938.2857142859</v>
      </c>
    </row>
    <row r="293" spans="55:79" x14ac:dyDescent="0.2">
      <c r="BC293" s="11">
        <f t="shared" si="1042"/>
        <v>44119</v>
      </c>
      <c r="BD293">
        <f t="shared" ref="BD293:BD298" si="1163">BD292</f>
        <v>0</v>
      </c>
      <c r="BE293">
        <f t="shared" ref="BE293:BE298" si="1164">BE292</f>
        <v>20.698571428571427</v>
      </c>
      <c r="BF293">
        <f t="shared" ref="BF293:BF298" si="1165">BF292</f>
        <v>1977.5714285714287</v>
      </c>
      <c r="BG293">
        <f t="shared" ref="BG293:BG298" si="1166">BG292</f>
        <v>0</v>
      </c>
      <c r="BH293">
        <f t="shared" ref="BH293:BH298" si="1167">BH292</f>
        <v>23366.067142857148</v>
      </c>
      <c r="BI293">
        <f t="shared" ref="BI293:BI298" si="1168">BI292</f>
        <v>2079831.142857143</v>
      </c>
      <c r="BJ293">
        <f t="shared" ref="BJ293:BJ298" si="1169">BJ292</f>
        <v>0</v>
      </c>
      <c r="BK293">
        <f t="shared" ref="BK293:BK298" si="1170">BK292</f>
        <v>0</v>
      </c>
      <c r="BL293">
        <f t="shared" ref="BL293:BL298" si="1171">BL292</f>
        <v>0</v>
      </c>
      <c r="BM293">
        <f t="shared" ref="BM293:BM298" si="1172">BM292</f>
        <v>0.14285714285714285</v>
      </c>
      <c r="BN293">
        <f t="shared" ref="BN293:BN298" si="1173">BN292</f>
        <v>9609.7271428571421</v>
      </c>
      <c r="BO293">
        <f t="shared" ref="BO293:BO298" si="1174">BO292</f>
        <v>792458</v>
      </c>
      <c r="BP293">
        <f t="shared" ref="BP293:BP298" si="1175">BP292</f>
        <v>0</v>
      </c>
      <c r="BQ293">
        <f t="shared" ref="BQ293:BQ298" si="1176">BQ292</f>
        <v>2123.2728571428574</v>
      </c>
      <c r="BR293">
        <f t="shared" ref="BR293:BR298" si="1177">BR292</f>
        <v>100850.14285714286</v>
      </c>
      <c r="BS293">
        <f t="shared" ref="BS293:BS298" si="1178">BS292</f>
        <v>0</v>
      </c>
      <c r="BT293">
        <f t="shared" ref="BT293:BT298" si="1179">BT292</f>
        <v>0</v>
      </c>
      <c r="BU293">
        <f t="shared" ref="BU293:BU298" si="1180">BU292</f>
        <v>0</v>
      </c>
      <c r="BV293">
        <f t="shared" ref="BV293:BV298" si="1181">BV292</f>
        <v>0</v>
      </c>
      <c r="BW293">
        <f t="shared" ref="BW293:BW298" si="1182">BW292</f>
        <v>64.657142857142858</v>
      </c>
      <c r="BX293">
        <f t="shared" ref="BX293:BX298" si="1183">BX292</f>
        <v>5601.8571428571431</v>
      </c>
      <c r="BY293">
        <f t="shared" ref="BY293:BY298" si="1184">BY292</f>
        <v>0</v>
      </c>
      <c r="BZ293">
        <f t="shared" ref="BZ293:BZ298" si="1185">BZ292</f>
        <v>23734.59</v>
      </c>
      <c r="CA293" s="10">
        <f t="shared" ref="CA293:CA298" si="1186">CA292</f>
        <v>2375938.2857142859</v>
      </c>
    </row>
    <row r="294" spans="55:79" x14ac:dyDescent="0.2">
      <c r="BC294" s="11">
        <f t="shared" si="1042"/>
        <v>44120</v>
      </c>
      <c r="BD294">
        <f t="shared" si="1163"/>
        <v>0</v>
      </c>
      <c r="BE294">
        <f t="shared" si="1164"/>
        <v>20.698571428571427</v>
      </c>
      <c r="BF294">
        <f t="shared" si="1165"/>
        <v>1977.5714285714287</v>
      </c>
      <c r="BG294">
        <f t="shared" si="1166"/>
        <v>0</v>
      </c>
      <c r="BH294">
        <f t="shared" si="1167"/>
        <v>23366.067142857148</v>
      </c>
      <c r="BI294">
        <f t="shared" si="1168"/>
        <v>2079831.142857143</v>
      </c>
      <c r="BJ294">
        <f t="shared" si="1169"/>
        <v>0</v>
      </c>
      <c r="BK294">
        <f t="shared" si="1170"/>
        <v>0</v>
      </c>
      <c r="BL294">
        <f t="shared" si="1171"/>
        <v>0</v>
      </c>
      <c r="BM294">
        <f t="shared" si="1172"/>
        <v>0.14285714285714285</v>
      </c>
      <c r="BN294">
        <f t="shared" si="1173"/>
        <v>9609.7271428571421</v>
      </c>
      <c r="BO294">
        <f t="shared" si="1174"/>
        <v>792458</v>
      </c>
      <c r="BP294">
        <f t="shared" si="1175"/>
        <v>0</v>
      </c>
      <c r="BQ294">
        <f t="shared" si="1176"/>
        <v>2123.2728571428574</v>
      </c>
      <c r="BR294">
        <f t="shared" si="1177"/>
        <v>100850.14285714286</v>
      </c>
      <c r="BS294">
        <f t="shared" si="1178"/>
        <v>0</v>
      </c>
      <c r="BT294">
        <f t="shared" si="1179"/>
        <v>0</v>
      </c>
      <c r="BU294">
        <f t="shared" si="1180"/>
        <v>0</v>
      </c>
      <c r="BV294">
        <f t="shared" si="1181"/>
        <v>0</v>
      </c>
      <c r="BW294">
        <f t="shared" si="1182"/>
        <v>64.657142857142858</v>
      </c>
      <c r="BX294">
        <f t="shared" si="1183"/>
        <v>5601.8571428571431</v>
      </c>
      <c r="BY294">
        <f t="shared" si="1184"/>
        <v>0</v>
      </c>
      <c r="BZ294">
        <f t="shared" si="1185"/>
        <v>23734.59</v>
      </c>
      <c r="CA294" s="10">
        <f t="shared" si="1186"/>
        <v>2375938.2857142859</v>
      </c>
    </row>
    <row r="295" spans="55:79" x14ac:dyDescent="0.2">
      <c r="BC295" s="11">
        <f t="shared" si="1042"/>
        <v>44121</v>
      </c>
      <c r="BD295">
        <f t="shared" si="1163"/>
        <v>0</v>
      </c>
      <c r="BE295">
        <f t="shared" si="1164"/>
        <v>20.698571428571427</v>
      </c>
      <c r="BF295">
        <f t="shared" si="1165"/>
        <v>1977.5714285714287</v>
      </c>
      <c r="BG295">
        <f t="shared" si="1166"/>
        <v>0</v>
      </c>
      <c r="BH295">
        <f t="shared" si="1167"/>
        <v>23366.067142857148</v>
      </c>
      <c r="BI295">
        <f t="shared" si="1168"/>
        <v>2079831.142857143</v>
      </c>
      <c r="BJ295">
        <f t="shared" si="1169"/>
        <v>0</v>
      </c>
      <c r="BK295">
        <f t="shared" si="1170"/>
        <v>0</v>
      </c>
      <c r="BL295">
        <f t="shared" si="1171"/>
        <v>0</v>
      </c>
      <c r="BM295">
        <f t="shared" si="1172"/>
        <v>0.14285714285714285</v>
      </c>
      <c r="BN295">
        <f t="shared" si="1173"/>
        <v>9609.7271428571421</v>
      </c>
      <c r="BO295">
        <f t="shared" si="1174"/>
        <v>792458</v>
      </c>
      <c r="BP295">
        <f t="shared" si="1175"/>
        <v>0</v>
      </c>
      <c r="BQ295">
        <f t="shared" si="1176"/>
        <v>2123.2728571428574</v>
      </c>
      <c r="BR295">
        <f t="shared" si="1177"/>
        <v>100850.14285714286</v>
      </c>
      <c r="BS295">
        <f t="shared" si="1178"/>
        <v>0</v>
      </c>
      <c r="BT295">
        <f t="shared" si="1179"/>
        <v>0</v>
      </c>
      <c r="BU295">
        <f t="shared" si="1180"/>
        <v>0</v>
      </c>
      <c r="BV295">
        <f t="shared" si="1181"/>
        <v>0</v>
      </c>
      <c r="BW295">
        <f t="shared" si="1182"/>
        <v>64.657142857142858</v>
      </c>
      <c r="BX295">
        <f t="shared" si="1183"/>
        <v>5601.8571428571431</v>
      </c>
      <c r="BY295">
        <f t="shared" si="1184"/>
        <v>0</v>
      </c>
      <c r="BZ295">
        <f t="shared" si="1185"/>
        <v>23734.59</v>
      </c>
      <c r="CA295" s="10">
        <f t="shared" si="1186"/>
        <v>2375938.2857142859</v>
      </c>
    </row>
    <row r="296" spans="55:79" x14ac:dyDescent="0.2">
      <c r="BC296" s="11">
        <f t="shared" si="1042"/>
        <v>44122</v>
      </c>
      <c r="BD296">
        <f t="shared" si="1163"/>
        <v>0</v>
      </c>
      <c r="BE296">
        <f t="shared" si="1164"/>
        <v>20.698571428571427</v>
      </c>
      <c r="BF296">
        <f t="shared" si="1165"/>
        <v>1977.5714285714287</v>
      </c>
      <c r="BG296">
        <f t="shared" si="1166"/>
        <v>0</v>
      </c>
      <c r="BH296">
        <f t="shared" si="1167"/>
        <v>23366.067142857148</v>
      </c>
      <c r="BI296">
        <f t="shared" si="1168"/>
        <v>2079831.142857143</v>
      </c>
      <c r="BJ296">
        <f t="shared" si="1169"/>
        <v>0</v>
      </c>
      <c r="BK296">
        <f t="shared" si="1170"/>
        <v>0</v>
      </c>
      <c r="BL296">
        <f t="shared" si="1171"/>
        <v>0</v>
      </c>
      <c r="BM296">
        <f t="shared" si="1172"/>
        <v>0.14285714285714285</v>
      </c>
      <c r="BN296">
        <f t="shared" si="1173"/>
        <v>9609.7271428571421</v>
      </c>
      <c r="BO296">
        <f t="shared" si="1174"/>
        <v>792458</v>
      </c>
      <c r="BP296">
        <f t="shared" si="1175"/>
        <v>0</v>
      </c>
      <c r="BQ296">
        <f t="shared" si="1176"/>
        <v>2123.2728571428574</v>
      </c>
      <c r="BR296">
        <f t="shared" si="1177"/>
        <v>100850.14285714286</v>
      </c>
      <c r="BS296">
        <f t="shared" si="1178"/>
        <v>0</v>
      </c>
      <c r="BT296">
        <f t="shared" si="1179"/>
        <v>0</v>
      </c>
      <c r="BU296">
        <f t="shared" si="1180"/>
        <v>0</v>
      </c>
      <c r="BV296">
        <f t="shared" si="1181"/>
        <v>0</v>
      </c>
      <c r="BW296">
        <f t="shared" si="1182"/>
        <v>64.657142857142858</v>
      </c>
      <c r="BX296">
        <f t="shared" si="1183"/>
        <v>5601.8571428571431</v>
      </c>
      <c r="BY296">
        <f t="shared" si="1184"/>
        <v>0</v>
      </c>
      <c r="BZ296">
        <f t="shared" si="1185"/>
        <v>23734.59</v>
      </c>
      <c r="CA296" s="10">
        <f t="shared" si="1186"/>
        <v>2375938.2857142859</v>
      </c>
    </row>
    <row r="297" spans="55:79" x14ac:dyDescent="0.2">
      <c r="BC297" s="11">
        <f t="shared" si="1042"/>
        <v>44123</v>
      </c>
      <c r="BD297">
        <f t="shared" si="1163"/>
        <v>0</v>
      </c>
      <c r="BE297">
        <f t="shared" si="1164"/>
        <v>20.698571428571427</v>
      </c>
      <c r="BF297">
        <f t="shared" si="1165"/>
        <v>1977.5714285714287</v>
      </c>
      <c r="BG297">
        <f t="shared" si="1166"/>
        <v>0</v>
      </c>
      <c r="BH297">
        <f t="shared" si="1167"/>
        <v>23366.067142857148</v>
      </c>
      <c r="BI297">
        <f t="shared" si="1168"/>
        <v>2079831.142857143</v>
      </c>
      <c r="BJ297">
        <f t="shared" si="1169"/>
        <v>0</v>
      </c>
      <c r="BK297">
        <f t="shared" si="1170"/>
        <v>0</v>
      </c>
      <c r="BL297">
        <f t="shared" si="1171"/>
        <v>0</v>
      </c>
      <c r="BM297">
        <f t="shared" si="1172"/>
        <v>0.14285714285714285</v>
      </c>
      <c r="BN297">
        <f t="shared" si="1173"/>
        <v>9609.7271428571421</v>
      </c>
      <c r="BO297">
        <f t="shared" si="1174"/>
        <v>792458</v>
      </c>
      <c r="BP297">
        <f t="shared" si="1175"/>
        <v>0</v>
      </c>
      <c r="BQ297">
        <f t="shared" si="1176"/>
        <v>2123.2728571428574</v>
      </c>
      <c r="BR297">
        <f t="shared" si="1177"/>
        <v>100850.14285714286</v>
      </c>
      <c r="BS297">
        <f t="shared" si="1178"/>
        <v>0</v>
      </c>
      <c r="BT297">
        <f t="shared" si="1179"/>
        <v>0</v>
      </c>
      <c r="BU297">
        <f t="shared" si="1180"/>
        <v>0</v>
      </c>
      <c r="BV297">
        <f t="shared" si="1181"/>
        <v>0</v>
      </c>
      <c r="BW297">
        <f t="shared" si="1182"/>
        <v>64.657142857142858</v>
      </c>
      <c r="BX297">
        <f t="shared" si="1183"/>
        <v>5601.8571428571431</v>
      </c>
      <c r="BY297">
        <f t="shared" si="1184"/>
        <v>0</v>
      </c>
      <c r="BZ297">
        <f t="shared" si="1185"/>
        <v>23734.59</v>
      </c>
      <c r="CA297" s="10">
        <f t="shared" si="1186"/>
        <v>2375938.2857142859</v>
      </c>
    </row>
    <row r="298" spans="55:79" x14ac:dyDescent="0.2">
      <c r="BC298" s="11">
        <f t="shared" si="1042"/>
        <v>44124</v>
      </c>
      <c r="BD298">
        <f t="shared" si="1163"/>
        <v>0</v>
      </c>
      <c r="BE298">
        <f t="shared" si="1164"/>
        <v>20.698571428571427</v>
      </c>
      <c r="BF298">
        <f t="shared" si="1165"/>
        <v>1977.5714285714287</v>
      </c>
      <c r="BG298">
        <f t="shared" si="1166"/>
        <v>0</v>
      </c>
      <c r="BH298">
        <f t="shared" si="1167"/>
        <v>23366.067142857148</v>
      </c>
      <c r="BI298">
        <f t="shared" si="1168"/>
        <v>2079831.142857143</v>
      </c>
      <c r="BJ298">
        <f t="shared" si="1169"/>
        <v>0</v>
      </c>
      <c r="BK298">
        <f t="shared" si="1170"/>
        <v>0</v>
      </c>
      <c r="BL298">
        <f t="shared" si="1171"/>
        <v>0</v>
      </c>
      <c r="BM298">
        <f t="shared" si="1172"/>
        <v>0.14285714285714285</v>
      </c>
      <c r="BN298">
        <f t="shared" si="1173"/>
        <v>9609.7271428571421</v>
      </c>
      <c r="BO298">
        <f t="shared" si="1174"/>
        <v>792458</v>
      </c>
      <c r="BP298">
        <f t="shared" si="1175"/>
        <v>0</v>
      </c>
      <c r="BQ298">
        <f t="shared" si="1176"/>
        <v>2123.2728571428574</v>
      </c>
      <c r="BR298">
        <f t="shared" si="1177"/>
        <v>100850.14285714286</v>
      </c>
      <c r="BS298">
        <f t="shared" si="1178"/>
        <v>0</v>
      </c>
      <c r="BT298">
        <f t="shared" si="1179"/>
        <v>0</v>
      </c>
      <c r="BU298">
        <f t="shared" si="1180"/>
        <v>0</v>
      </c>
      <c r="BV298">
        <f t="shared" si="1181"/>
        <v>0</v>
      </c>
      <c r="BW298">
        <f t="shared" si="1182"/>
        <v>64.657142857142858</v>
      </c>
      <c r="BX298">
        <f t="shared" si="1183"/>
        <v>5601.8571428571431</v>
      </c>
      <c r="BY298">
        <f t="shared" si="1184"/>
        <v>0</v>
      </c>
      <c r="BZ298">
        <f t="shared" si="1185"/>
        <v>23734.59</v>
      </c>
      <c r="CA298" s="10">
        <f t="shared" si="1186"/>
        <v>2375938.2857142859</v>
      </c>
    </row>
    <row r="299" spans="55:79" x14ac:dyDescent="0.2">
      <c r="BC299" s="11">
        <f t="shared" si="1042"/>
        <v>44125</v>
      </c>
      <c r="BD299">
        <f t="shared" si="1043"/>
        <v>0</v>
      </c>
      <c r="BE299">
        <f t="shared" si="1092"/>
        <v>218.74</v>
      </c>
      <c r="BF299">
        <f t="shared" si="1093"/>
        <v>21744.857142857141</v>
      </c>
      <c r="BG299">
        <f t="shared" si="1094"/>
        <v>0</v>
      </c>
      <c r="BH299">
        <f t="shared" si="1095"/>
        <v>25572.562857142857</v>
      </c>
      <c r="BI299">
        <f t="shared" si="1096"/>
        <v>2047027.2857142857</v>
      </c>
      <c r="BJ299">
        <f t="shared" si="1097"/>
        <v>0</v>
      </c>
      <c r="BK299">
        <f t="shared" si="1098"/>
        <v>0</v>
      </c>
      <c r="BL299">
        <f t="shared" si="1099"/>
        <v>0</v>
      </c>
      <c r="BM299">
        <f t="shared" si="1100"/>
        <v>0.14285714285714285</v>
      </c>
      <c r="BN299">
        <f t="shared" si="1101"/>
        <v>10563.598571428573</v>
      </c>
      <c r="BO299">
        <f t="shared" si="1102"/>
        <v>1019486.4285714285</v>
      </c>
      <c r="BP299">
        <f t="shared" si="1103"/>
        <v>0</v>
      </c>
      <c r="BQ299">
        <f t="shared" si="1104"/>
        <v>4581.5014285714287</v>
      </c>
      <c r="BR299">
        <f t="shared" si="1105"/>
        <v>218762</v>
      </c>
      <c r="BS299">
        <f t="shared" si="1106"/>
        <v>0</v>
      </c>
      <c r="BT299">
        <f t="shared" si="1107"/>
        <v>145.8342857142857</v>
      </c>
      <c r="BU299">
        <f t="shared" si="1108"/>
        <v>26435.285714285714</v>
      </c>
      <c r="BV299">
        <f t="shared" si="1109"/>
        <v>0</v>
      </c>
      <c r="BW299">
        <f t="shared" si="1110"/>
        <v>497.37285714285719</v>
      </c>
      <c r="BX299">
        <f t="shared" si="1111"/>
        <v>7585.5714285714284</v>
      </c>
      <c r="BY299">
        <f t="shared" si="1112"/>
        <v>0</v>
      </c>
      <c r="BZ299">
        <f t="shared" si="1113"/>
        <v>19613.29</v>
      </c>
      <c r="CA299" s="10">
        <f t="shared" si="1114"/>
        <v>1917235.857142857</v>
      </c>
    </row>
    <row r="300" spans="55:79" x14ac:dyDescent="0.2">
      <c r="BC300" s="11">
        <f t="shared" si="1042"/>
        <v>44126</v>
      </c>
      <c r="BD300">
        <f t="shared" ref="BD300:BD305" si="1187">BD299</f>
        <v>0</v>
      </c>
      <c r="BE300">
        <f t="shared" ref="BE300:BE305" si="1188">BE299</f>
        <v>218.74</v>
      </c>
      <c r="BF300">
        <f t="shared" ref="BF300:BF305" si="1189">BF299</f>
        <v>21744.857142857141</v>
      </c>
      <c r="BG300">
        <f t="shared" ref="BG300:BG305" si="1190">BG299</f>
        <v>0</v>
      </c>
      <c r="BH300">
        <f t="shared" ref="BH300:BH305" si="1191">BH299</f>
        <v>25572.562857142857</v>
      </c>
      <c r="BI300">
        <f t="shared" ref="BI300:BI305" si="1192">BI299</f>
        <v>2047027.2857142857</v>
      </c>
      <c r="BJ300">
        <f t="shared" ref="BJ300:BJ305" si="1193">BJ299</f>
        <v>0</v>
      </c>
      <c r="BK300">
        <f t="shared" ref="BK300:BK305" si="1194">BK299</f>
        <v>0</v>
      </c>
      <c r="BL300">
        <f t="shared" ref="BL300:BL305" si="1195">BL299</f>
        <v>0</v>
      </c>
      <c r="BM300">
        <f t="shared" ref="BM300:BM305" si="1196">BM299</f>
        <v>0.14285714285714285</v>
      </c>
      <c r="BN300">
        <f t="shared" ref="BN300:BN305" si="1197">BN299</f>
        <v>10563.598571428573</v>
      </c>
      <c r="BO300">
        <f t="shared" ref="BO300:BO305" si="1198">BO299</f>
        <v>1019486.4285714285</v>
      </c>
      <c r="BP300">
        <f t="shared" ref="BP300:BP305" si="1199">BP299</f>
        <v>0</v>
      </c>
      <c r="BQ300">
        <f t="shared" ref="BQ300:BQ305" si="1200">BQ299</f>
        <v>4581.5014285714287</v>
      </c>
      <c r="BR300">
        <f t="shared" ref="BR300:BR305" si="1201">BR299</f>
        <v>218762</v>
      </c>
      <c r="BS300">
        <f t="shared" ref="BS300:BS305" si="1202">BS299</f>
        <v>0</v>
      </c>
      <c r="BT300">
        <f t="shared" ref="BT300:BT305" si="1203">BT299</f>
        <v>145.8342857142857</v>
      </c>
      <c r="BU300">
        <f t="shared" ref="BU300:BU305" si="1204">BU299</f>
        <v>26435.285714285714</v>
      </c>
      <c r="BV300">
        <f t="shared" ref="BV300:BV305" si="1205">BV299</f>
        <v>0</v>
      </c>
      <c r="BW300">
        <f t="shared" ref="BW300:BW305" si="1206">BW299</f>
        <v>497.37285714285719</v>
      </c>
      <c r="BX300">
        <f t="shared" ref="BX300:BX305" si="1207">BX299</f>
        <v>7585.5714285714284</v>
      </c>
      <c r="BY300">
        <f t="shared" ref="BY300:BY305" si="1208">BY299</f>
        <v>0</v>
      </c>
      <c r="BZ300">
        <f t="shared" ref="BZ300:BZ305" si="1209">BZ299</f>
        <v>19613.29</v>
      </c>
      <c r="CA300" s="10">
        <f t="shared" ref="CA300:CA305" si="1210">CA299</f>
        <v>1917235.857142857</v>
      </c>
    </row>
    <row r="301" spans="55:79" x14ac:dyDescent="0.2">
      <c r="BC301" s="11">
        <f t="shared" si="1042"/>
        <v>44127</v>
      </c>
      <c r="BD301">
        <f t="shared" si="1187"/>
        <v>0</v>
      </c>
      <c r="BE301">
        <f t="shared" si="1188"/>
        <v>218.74</v>
      </c>
      <c r="BF301">
        <f t="shared" si="1189"/>
        <v>21744.857142857141</v>
      </c>
      <c r="BG301">
        <f t="shared" si="1190"/>
        <v>0</v>
      </c>
      <c r="BH301">
        <f t="shared" si="1191"/>
        <v>25572.562857142857</v>
      </c>
      <c r="BI301">
        <f t="shared" si="1192"/>
        <v>2047027.2857142857</v>
      </c>
      <c r="BJ301">
        <f t="shared" si="1193"/>
        <v>0</v>
      </c>
      <c r="BK301">
        <f t="shared" si="1194"/>
        <v>0</v>
      </c>
      <c r="BL301">
        <f t="shared" si="1195"/>
        <v>0</v>
      </c>
      <c r="BM301">
        <f t="shared" si="1196"/>
        <v>0.14285714285714285</v>
      </c>
      <c r="BN301">
        <f t="shared" si="1197"/>
        <v>10563.598571428573</v>
      </c>
      <c r="BO301">
        <f t="shared" si="1198"/>
        <v>1019486.4285714285</v>
      </c>
      <c r="BP301">
        <f t="shared" si="1199"/>
        <v>0</v>
      </c>
      <c r="BQ301">
        <f t="shared" si="1200"/>
        <v>4581.5014285714287</v>
      </c>
      <c r="BR301">
        <f t="shared" si="1201"/>
        <v>218762</v>
      </c>
      <c r="BS301">
        <f t="shared" si="1202"/>
        <v>0</v>
      </c>
      <c r="BT301">
        <f t="shared" si="1203"/>
        <v>145.8342857142857</v>
      </c>
      <c r="BU301">
        <f t="shared" si="1204"/>
        <v>26435.285714285714</v>
      </c>
      <c r="BV301">
        <f t="shared" si="1205"/>
        <v>0</v>
      </c>
      <c r="BW301">
        <f t="shared" si="1206"/>
        <v>497.37285714285719</v>
      </c>
      <c r="BX301">
        <f t="shared" si="1207"/>
        <v>7585.5714285714284</v>
      </c>
      <c r="BY301">
        <f t="shared" si="1208"/>
        <v>0</v>
      </c>
      <c r="BZ301">
        <f t="shared" si="1209"/>
        <v>19613.29</v>
      </c>
      <c r="CA301" s="10">
        <f t="shared" si="1210"/>
        <v>1917235.857142857</v>
      </c>
    </row>
    <row r="302" spans="55:79" x14ac:dyDescent="0.2">
      <c r="BC302" s="11">
        <f t="shared" si="1042"/>
        <v>44128</v>
      </c>
      <c r="BD302">
        <f t="shared" si="1187"/>
        <v>0</v>
      </c>
      <c r="BE302">
        <f t="shared" si="1188"/>
        <v>218.74</v>
      </c>
      <c r="BF302">
        <f t="shared" si="1189"/>
        <v>21744.857142857141</v>
      </c>
      <c r="BG302">
        <f t="shared" si="1190"/>
        <v>0</v>
      </c>
      <c r="BH302">
        <f t="shared" si="1191"/>
        <v>25572.562857142857</v>
      </c>
      <c r="BI302">
        <f t="shared" si="1192"/>
        <v>2047027.2857142857</v>
      </c>
      <c r="BJ302">
        <f t="shared" si="1193"/>
        <v>0</v>
      </c>
      <c r="BK302">
        <f t="shared" si="1194"/>
        <v>0</v>
      </c>
      <c r="BL302">
        <f t="shared" si="1195"/>
        <v>0</v>
      </c>
      <c r="BM302">
        <f t="shared" si="1196"/>
        <v>0.14285714285714285</v>
      </c>
      <c r="BN302">
        <f t="shared" si="1197"/>
        <v>10563.598571428573</v>
      </c>
      <c r="BO302">
        <f t="shared" si="1198"/>
        <v>1019486.4285714285</v>
      </c>
      <c r="BP302">
        <f t="shared" si="1199"/>
        <v>0</v>
      </c>
      <c r="BQ302">
        <f t="shared" si="1200"/>
        <v>4581.5014285714287</v>
      </c>
      <c r="BR302">
        <f t="shared" si="1201"/>
        <v>218762</v>
      </c>
      <c r="BS302">
        <f t="shared" si="1202"/>
        <v>0</v>
      </c>
      <c r="BT302">
        <f t="shared" si="1203"/>
        <v>145.8342857142857</v>
      </c>
      <c r="BU302">
        <f t="shared" si="1204"/>
        <v>26435.285714285714</v>
      </c>
      <c r="BV302">
        <f t="shared" si="1205"/>
        <v>0</v>
      </c>
      <c r="BW302">
        <f t="shared" si="1206"/>
        <v>497.37285714285719</v>
      </c>
      <c r="BX302">
        <f t="shared" si="1207"/>
        <v>7585.5714285714284</v>
      </c>
      <c r="BY302">
        <f t="shared" si="1208"/>
        <v>0</v>
      </c>
      <c r="BZ302">
        <f t="shared" si="1209"/>
        <v>19613.29</v>
      </c>
      <c r="CA302" s="10">
        <f t="shared" si="1210"/>
        <v>1917235.857142857</v>
      </c>
    </row>
    <row r="303" spans="55:79" x14ac:dyDescent="0.2">
      <c r="BC303" s="11">
        <f t="shared" si="1042"/>
        <v>44129</v>
      </c>
      <c r="BD303">
        <f t="shared" si="1187"/>
        <v>0</v>
      </c>
      <c r="BE303">
        <f t="shared" si="1188"/>
        <v>218.74</v>
      </c>
      <c r="BF303">
        <f t="shared" si="1189"/>
        <v>21744.857142857141</v>
      </c>
      <c r="BG303">
        <f t="shared" si="1190"/>
        <v>0</v>
      </c>
      <c r="BH303">
        <f t="shared" si="1191"/>
        <v>25572.562857142857</v>
      </c>
      <c r="BI303">
        <f t="shared" si="1192"/>
        <v>2047027.2857142857</v>
      </c>
      <c r="BJ303">
        <f t="shared" si="1193"/>
        <v>0</v>
      </c>
      <c r="BK303">
        <f t="shared" si="1194"/>
        <v>0</v>
      </c>
      <c r="BL303">
        <f t="shared" si="1195"/>
        <v>0</v>
      </c>
      <c r="BM303">
        <f t="shared" si="1196"/>
        <v>0.14285714285714285</v>
      </c>
      <c r="BN303">
        <f t="shared" si="1197"/>
        <v>10563.598571428573</v>
      </c>
      <c r="BO303">
        <f t="shared" si="1198"/>
        <v>1019486.4285714285</v>
      </c>
      <c r="BP303">
        <f t="shared" si="1199"/>
        <v>0</v>
      </c>
      <c r="BQ303">
        <f t="shared" si="1200"/>
        <v>4581.5014285714287</v>
      </c>
      <c r="BR303">
        <f t="shared" si="1201"/>
        <v>218762</v>
      </c>
      <c r="BS303">
        <f t="shared" si="1202"/>
        <v>0</v>
      </c>
      <c r="BT303">
        <f t="shared" si="1203"/>
        <v>145.8342857142857</v>
      </c>
      <c r="BU303">
        <f t="shared" si="1204"/>
        <v>26435.285714285714</v>
      </c>
      <c r="BV303">
        <f t="shared" si="1205"/>
        <v>0</v>
      </c>
      <c r="BW303">
        <f t="shared" si="1206"/>
        <v>497.37285714285719</v>
      </c>
      <c r="BX303">
        <f t="shared" si="1207"/>
        <v>7585.5714285714284</v>
      </c>
      <c r="BY303">
        <f t="shared" si="1208"/>
        <v>0</v>
      </c>
      <c r="BZ303">
        <f t="shared" si="1209"/>
        <v>19613.29</v>
      </c>
      <c r="CA303" s="10">
        <f t="shared" si="1210"/>
        <v>1917235.857142857</v>
      </c>
    </row>
    <row r="304" spans="55:79" x14ac:dyDescent="0.2">
      <c r="BC304" s="11">
        <f t="shared" si="1042"/>
        <v>44130</v>
      </c>
      <c r="BD304">
        <f t="shared" si="1187"/>
        <v>0</v>
      </c>
      <c r="BE304">
        <f t="shared" si="1188"/>
        <v>218.74</v>
      </c>
      <c r="BF304">
        <f t="shared" si="1189"/>
        <v>21744.857142857141</v>
      </c>
      <c r="BG304">
        <f t="shared" si="1190"/>
        <v>0</v>
      </c>
      <c r="BH304">
        <f t="shared" si="1191"/>
        <v>25572.562857142857</v>
      </c>
      <c r="BI304">
        <f t="shared" si="1192"/>
        <v>2047027.2857142857</v>
      </c>
      <c r="BJ304">
        <f t="shared" si="1193"/>
        <v>0</v>
      </c>
      <c r="BK304">
        <f t="shared" si="1194"/>
        <v>0</v>
      </c>
      <c r="BL304">
        <f t="shared" si="1195"/>
        <v>0</v>
      </c>
      <c r="BM304">
        <f t="shared" si="1196"/>
        <v>0.14285714285714285</v>
      </c>
      <c r="BN304">
        <f t="shared" si="1197"/>
        <v>10563.598571428573</v>
      </c>
      <c r="BO304">
        <f t="shared" si="1198"/>
        <v>1019486.4285714285</v>
      </c>
      <c r="BP304">
        <f t="shared" si="1199"/>
        <v>0</v>
      </c>
      <c r="BQ304">
        <f t="shared" si="1200"/>
        <v>4581.5014285714287</v>
      </c>
      <c r="BR304">
        <f t="shared" si="1201"/>
        <v>218762</v>
      </c>
      <c r="BS304">
        <f t="shared" si="1202"/>
        <v>0</v>
      </c>
      <c r="BT304">
        <f t="shared" si="1203"/>
        <v>145.8342857142857</v>
      </c>
      <c r="BU304">
        <f t="shared" si="1204"/>
        <v>26435.285714285714</v>
      </c>
      <c r="BV304">
        <f t="shared" si="1205"/>
        <v>0</v>
      </c>
      <c r="BW304">
        <f t="shared" si="1206"/>
        <v>497.37285714285719</v>
      </c>
      <c r="BX304">
        <f t="shared" si="1207"/>
        <v>7585.5714285714284</v>
      </c>
      <c r="BY304">
        <f t="shared" si="1208"/>
        <v>0</v>
      </c>
      <c r="BZ304">
        <f t="shared" si="1209"/>
        <v>19613.29</v>
      </c>
      <c r="CA304" s="10">
        <f t="shared" si="1210"/>
        <v>1917235.857142857</v>
      </c>
    </row>
    <row r="305" spans="55:79" x14ac:dyDescent="0.2">
      <c r="BC305" s="11">
        <f t="shared" si="1042"/>
        <v>44131</v>
      </c>
      <c r="BD305">
        <f t="shared" si="1187"/>
        <v>0</v>
      </c>
      <c r="BE305">
        <f t="shared" si="1188"/>
        <v>218.74</v>
      </c>
      <c r="BF305">
        <f t="shared" si="1189"/>
        <v>21744.857142857141</v>
      </c>
      <c r="BG305">
        <f t="shared" si="1190"/>
        <v>0</v>
      </c>
      <c r="BH305">
        <f t="shared" si="1191"/>
        <v>25572.562857142857</v>
      </c>
      <c r="BI305">
        <f t="shared" si="1192"/>
        <v>2047027.2857142857</v>
      </c>
      <c r="BJ305">
        <f t="shared" si="1193"/>
        <v>0</v>
      </c>
      <c r="BK305">
        <f t="shared" si="1194"/>
        <v>0</v>
      </c>
      <c r="BL305">
        <f t="shared" si="1195"/>
        <v>0</v>
      </c>
      <c r="BM305">
        <f t="shared" si="1196"/>
        <v>0.14285714285714285</v>
      </c>
      <c r="BN305">
        <f t="shared" si="1197"/>
        <v>10563.598571428573</v>
      </c>
      <c r="BO305">
        <f t="shared" si="1198"/>
        <v>1019486.4285714285</v>
      </c>
      <c r="BP305">
        <f t="shared" si="1199"/>
        <v>0</v>
      </c>
      <c r="BQ305">
        <f t="shared" si="1200"/>
        <v>4581.5014285714287</v>
      </c>
      <c r="BR305">
        <f t="shared" si="1201"/>
        <v>218762</v>
      </c>
      <c r="BS305">
        <f t="shared" si="1202"/>
        <v>0</v>
      </c>
      <c r="BT305">
        <f t="shared" si="1203"/>
        <v>145.8342857142857</v>
      </c>
      <c r="BU305">
        <f t="shared" si="1204"/>
        <v>26435.285714285714</v>
      </c>
      <c r="BV305">
        <f t="shared" si="1205"/>
        <v>0</v>
      </c>
      <c r="BW305">
        <f t="shared" si="1206"/>
        <v>497.37285714285719</v>
      </c>
      <c r="BX305">
        <f t="shared" si="1207"/>
        <v>7585.5714285714284</v>
      </c>
      <c r="BY305">
        <f t="shared" si="1208"/>
        <v>0</v>
      </c>
      <c r="BZ305">
        <f t="shared" si="1209"/>
        <v>19613.29</v>
      </c>
      <c r="CA305" s="10">
        <f t="shared" si="1210"/>
        <v>1917235.857142857</v>
      </c>
    </row>
    <row r="306" spans="55:79" x14ac:dyDescent="0.2">
      <c r="BC306" s="11">
        <f t="shared" si="1042"/>
        <v>44132</v>
      </c>
      <c r="BD306">
        <f t="shared" si="1043"/>
        <v>0</v>
      </c>
      <c r="BE306">
        <f t="shared" si="1092"/>
        <v>345.48571428571432</v>
      </c>
      <c r="BF306">
        <f t="shared" si="1093"/>
        <v>34403.857142857145</v>
      </c>
      <c r="BG306">
        <f t="shared" si="1094"/>
        <v>0</v>
      </c>
      <c r="BH306">
        <f t="shared" si="1095"/>
        <v>14039.039999999999</v>
      </c>
      <c r="BI306">
        <f t="shared" si="1096"/>
        <v>1144709</v>
      </c>
      <c r="BJ306">
        <f t="shared" si="1097"/>
        <v>0</v>
      </c>
      <c r="BK306">
        <f t="shared" si="1098"/>
        <v>0</v>
      </c>
      <c r="BL306">
        <f t="shared" si="1099"/>
        <v>0</v>
      </c>
      <c r="BM306">
        <f t="shared" si="1100"/>
        <v>0.14285714285714285</v>
      </c>
      <c r="BN306">
        <f t="shared" si="1101"/>
        <v>9430.6471428571422</v>
      </c>
      <c r="BO306">
        <f t="shared" si="1102"/>
        <v>770187.57142857148</v>
      </c>
      <c r="BP306">
        <f t="shared" si="1103"/>
        <v>0</v>
      </c>
      <c r="BQ306">
        <f t="shared" si="1104"/>
        <v>4559.0214285714292</v>
      </c>
      <c r="BR306">
        <f t="shared" si="1105"/>
        <v>205584.14285714287</v>
      </c>
      <c r="BS306">
        <f t="shared" si="1106"/>
        <v>0</v>
      </c>
      <c r="BT306">
        <f t="shared" si="1107"/>
        <v>23.211428571428574</v>
      </c>
      <c r="BU306">
        <f t="shared" si="1108"/>
        <v>2314.8571428571427</v>
      </c>
      <c r="BV306">
        <f t="shared" si="1109"/>
        <v>0</v>
      </c>
      <c r="BW306">
        <f t="shared" si="1110"/>
        <v>567.53142857142859</v>
      </c>
      <c r="BX306">
        <f t="shared" si="1111"/>
        <v>11492.428571428571</v>
      </c>
      <c r="BY306">
        <f t="shared" si="1112"/>
        <v>0</v>
      </c>
      <c r="BZ306">
        <f t="shared" si="1113"/>
        <v>25452.867142857143</v>
      </c>
      <c r="CA306" s="10">
        <f t="shared" si="1114"/>
        <v>4046351.1428571427</v>
      </c>
    </row>
    <row r="307" spans="55:79" x14ac:dyDescent="0.2">
      <c r="BC307" s="11">
        <f t="shared" si="1042"/>
        <v>44133</v>
      </c>
      <c r="BD307">
        <f t="shared" ref="BD307:BD312" si="1211">BD306</f>
        <v>0</v>
      </c>
      <c r="BE307">
        <f t="shared" ref="BE307:BE312" si="1212">BE306</f>
        <v>345.48571428571432</v>
      </c>
      <c r="BF307">
        <f t="shared" ref="BF307:BF312" si="1213">BF306</f>
        <v>34403.857142857145</v>
      </c>
      <c r="BG307">
        <f t="shared" ref="BG307:BG312" si="1214">BG306</f>
        <v>0</v>
      </c>
      <c r="BH307">
        <f t="shared" ref="BH307:BH312" si="1215">BH306</f>
        <v>14039.039999999999</v>
      </c>
      <c r="BI307">
        <f t="shared" ref="BI307:BI312" si="1216">BI306</f>
        <v>1144709</v>
      </c>
      <c r="BJ307">
        <f t="shared" ref="BJ307:BJ312" si="1217">BJ306</f>
        <v>0</v>
      </c>
      <c r="BK307">
        <f t="shared" ref="BK307:BK312" si="1218">BK306</f>
        <v>0</v>
      </c>
      <c r="BL307">
        <f t="shared" ref="BL307:BL312" si="1219">BL306</f>
        <v>0</v>
      </c>
      <c r="BM307">
        <f t="shared" ref="BM307:BM312" si="1220">BM306</f>
        <v>0.14285714285714285</v>
      </c>
      <c r="BN307">
        <f t="shared" ref="BN307:BN312" si="1221">BN306</f>
        <v>9430.6471428571422</v>
      </c>
      <c r="BO307">
        <f t="shared" ref="BO307:BO312" si="1222">BO306</f>
        <v>770187.57142857148</v>
      </c>
      <c r="BP307">
        <f t="shared" ref="BP307:BP312" si="1223">BP306</f>
        <v>0</v>
      </c>
      <c r="BQ307">
        <f t="shared" ref="BQ307:BQ312" si="1224">BQ306</f>
        <v>4559.0214285714292</v>
      </c>
      <c r="BR307">
        <f t="shared" ref="BR307:BR312" si="1225">BR306</f>
        <v>205584.14285714287</v>
      </c>
      <c r="BS307">
        <f t="shared" ref="BS307:BS312" si="1226">BS306</f>
        <v>0</v>
      </c>
      <c r="BT307">
        <f t="shared" ref="BT307:BT312" si="1227">BT306</f>
        <v>23.211428571428574</v>
      </c>
      <c r="BU307">
        <f t="shared" ref="BU307:BU312" si="1228">BU306</f>
        <v>2314.8571428571427</v>
      </c>
      <c r="BV307">
        <f t="shared" ref="BV307:BV312" si="1229">BV306</f>
        <v>0</v>
      </c>
      <c r="BW307">
        <f t="shared" ref="BW307:BW312" si="1230">BW306</f>
        <v>567.53142857142859</v>
      </c>
      <c r="BX307">
        <f t="shared" ref="BX307:BX312" si="1231">BX306</f>
        <v>11492.428571428571</v>
      </c>
      <c r="BY307">
        <f t="shared" ref="BY307:BY312" si="1232">BY306</f>
        <v>0</v>
      </c>
      <c r="BZ307">
        <f t="shared" ref="BZ307:BZ312" si="1233">BZ306</f>
        <v>25452.867142857143</v>
      </c>
      <c r="CA307" s="10">
        <f t="shared" ref="CA307:CA312" si="1234">CA306</f>
        <v>4046351.1428571427</v>
      </c>
    </row>
    <row r="308" spans="55:79" x14ac:dyDescent="0.2">
      <c r="BC308" s="11">
        <f t="shared" si="1042"/>
        <v>44134</v>
      </c>
      <c r="BD308">
        <f t="shared" si="1211"/>
        <v>0</v>
      </c>
      <c r="BE308">
        <f t="shared" si="1212"/>
        <v>345.48571428571432</v>
      </c>
      <c r="BF308">
        <f t="shared" si="1213"/>
        <v>34403.857142857145</v>
      </c>
      <c r="BG308">
        <f t="shared" si="1214"/>
        <v>0</v>
      </c>
      <c r="BH308">
        <f t="shared" si="1215"/>
        <v>14039.039999999999</v>
      </c>
      <c r="BI308">
        <f t="shared" si="1216"/>
        <v>1144709</v>
      </c>
      <c r="BJ308">
        <f t="shared" si="1217"/>
        <v>0</v>
      </c>
      <c r="BK308">
        <f t="shared" si="1218"/>
        <v>0</v>
      </c>
      <c r="BL308">
        <f t="shared" si="1219"/>
        <v>0</v>
      </c>
      <c r="BM308">
        <f t="shared" si="1220"/>
        <v>0.14285714285714285</v>
      </c>
      <c r="BN308">
        <f t="shared" si="1221"/>
        <v>9430.6471428571422</v>
      </c>
      <c r="BO308">
        <f t="shared" si="1222"/>
        <v>770187.57142857148</v>
      </c>
      <c r="BP308">
        <f t="shared" si="1223"/>
        <v>0</v>
      </c>
      <c r="BQ308">
        <f t="shared" si="1224"/>
        <v>4559.0214285714292</v>
      </c>
      <c r="BR308">
        <f t="shared" si="1225"/>
        <v>205584.14285714287</v>
      </c>
      <c r="BS308">
        <f t="shared" si="1226"/>
        <v>0</v>
      </c>
      <c r="BT308">
        <f t="shared" si="1227"/>
        <v>23.211428571428574</v>
      </c>
      <c r="BU308">
        <f t="shared" si="1228"/>
        <v>2314.8571428571427</v>
      </c>
      <c r="BV308">
        <f t="shared" si="1229"/>
        <v>0</v>
      </c>
      <c r="BW308">
        <f t="shared" si="1230"/>
        <v>567.53142857142859</v>
      </c>
      <c r="BX308">
        <f t="shared" si="1231"/>
        <v>11492.428571428571</v>
      </c>
      <c r="BY308">
        <f t="shared" si="1232"/>
        <v>0</v>
      </c>
      <c r="BZ308">
        <f t="shared" si="1233"/>
        <v>25452.867142857143</v>
      </c>
      <c r="CA308" s="10">
        <f t="shared" si="1234"/>
        <v>4046351.1428571427</v>
      </c>
    </row>
    <row r="309" spans="55:79" x14ac:dyDescent="0.2">
      <c r="BC309" s="11">
        <f t="shared" si="1042"/>
        <v>44135</v>
      </c>
      <c r="BD309">
        <f t="shared" si="1211"/>
        <v>0</v>
      </c>
      <c r="BE309">
        <f t="shared" si="1212"/>
        <v>345.48571428571432</v>
      </c>
      <c r="BF309">
        <f t="shared" si="1213"/>
        <v>34403.857142857145</v>
      </c>
      <c r="BG309">
        <f t="shared" si="1214"/>
        <v>0</v>
      </c>
      <c r="BH309">
        <f t="shared" si="1215"/>
        <v>14039.039999999999</v>
      </c>
      <c r="BI309">
        <f t="shared" si="1216"/>
        <v>1144709</v>
      </c>
      <c r="BJ309">
        <f t="shared" si="1217"/>
        <v>0</v>
      </c>
      <c r="BK309">
        <f t="shared" si="1218"/>
        <v>0</v>
      </c>
      <c r="BL309">
        <f t="shared" si="1219"/>
        <v>0</v>
      </c>
      <c r="BM309">
        <f t="shared" si="1220"/>
        <v>0.14285714285714285</v>
      </c>
      <c r="BN309">
        <f t="shared" si="1221"/>
        <v>9430.6471428571422</v>
      </c>
      <c r="BO309">
        <f t="shared" si="1222"/>
        <v>770187.57142857148</v>
      </c>
      <c r="BP309">
        <f t="shared" si="1223"/>
        <v>0</v>
      </c>
      <c r="BQ309">
        <f t="shared" si="1224"/>
        <v>4559.0214285714292</v>
      </c>
      <c r="BR309">
        <f t="shared" si="1225"/>
        <v>205584.14285714287</v>
      </c>
      <c r="BS309">
        <f t="shared" si="1226"/>
        <v>0</v>
      </c>
      <c r="BT309">
        <f t="shared" si="1227"/>
        <v>23.211428571428574</v>
      </c>
      <c r="BU309">
        <f t="shared" si="1228"/>
        <v>2314.8571428571427</v>
      </c>
      <c r="BV309">
        <f t="shared" si="1229"/>
        <v>0</v>
      </c>
      <c r="BW309">
        <f t="shared" si="1230"/>
        <v>567.53142857142859</v>
      </c>
      <c r="BX309">
        <f t="shared" si="1231"/>
        <v>11492.428571428571</v>
      </c>
      <c r="BY309">
        <f t="shared" si="1232"/>
        <v>0</v>
      </c>
      <c r="BZ309">
        <f t="shared" si="1233"/>
        <v>25452.867142857143</v>
      </c>
      <c r="CA309" s="10">
        <f t="shared" si="1234"/>
        <v>4046351.1428571427</v>
      </c>
    </row>
    <row r="310" spans="55:79" x14ac:dyDescent="0.2">
      <c r="BC310" s="11">
        <f t="shared" si="1042"/>
        <v>44136</v>
      </c>
      <c r="BD310">
        <f t="shared" si="1211"/>
        <v>0</v>
      </c>
      <c r="BE310">
        <f t="shared" si="1212"/>
        <v>345.48571428571432</v>
      </c>
      <c r="BF310">
        <f t="shared" si="1213"/>
        <v>34403.857142857145</v>
      </c>
      <c r="BG310">
        <f t="shared" si="1214"/>
        <v>0</v>
      </c>
      <c r="BH310">
        <f t="shared" si="1215"/>
        <v>14039.039999999999</v>
      </c>
      <c r="BI310">
        <f t="shared" si="1216"/>
        <v>1144709</v>
      </c>
      <c r="BJ310">
        <f t="shared" si="1217"/>
        <v>0</v>
      </c>
      <c r="BK310">
        <f t="shared" si="1218"/>
        <v>0</v>
      </c>
      <c r="BL310">
        <f t="shared" si="1219"/>
        <v>0</v>
      </c>
      <c r="BM310">
        <f t="shared" si="1220"/>
        <v>0.14285714285714285</v>
      </c>
      <c r="BN310">
        <f t="shared" si="1221"/>
        <v>9430.6471428571422</v>
      </c>
      <c r="BO310">
        <f t="shared" si="1222"/>
        <v>770187.57142857148</v>
      </c>
      <c r="BP310">
        <f t="shared" si="1223"/>
        <v>0</v>
      </c>
      <c r="BQ310">
        <f t="shared" si="1224"/>
        <v>4559.0214285714292</v>
      </c>
      <c r="BR310">
        <f t="shared" si="1225"/>
        <v>205584.14285714287</v>
      </c>
      <c r="BS310">
        <f t="shared" si="1226"/>
        <v>0</v>
      </c>
      <c r="BT310">
        <f t="shared" si="1227"/>
        <v>23.211428571428574</v>
      </c>
      <c r="BU310">
        <f t="shared" si="1228"/>
        <v>2314.8571428571427</v>
      </c>
      <c r="BV310">
        <f t="shared" si="1229"/>
        <v>0</v>
      </c>
      <c r="BW310">
        <f t="shared" si="1230"/>
        <v>567.53142857142859</v>
      </c>
      <c r="BX310">
        <f t="shared" si="1231"/>
        <v>11492.428571428571</v>
      </c>
      <c r="BY310">
        <f t="shared" si="1232"/>
        <v>0</v>
      </c>
      <c r="BZ310">
        <f t="shared" si="1233"/>
        <v>25452.867142857143</v>
      </c>
      <c r="CA310" s="10">
        <f t="shared" si="1234"/>
        <v>4046351.1428571427</v>
      </c>
    </row>
    <row r="311" spans="55:79" x14ac:dyDescent="0.2">
      <c r="BC311" s="11">
        <f t="shared" si="1042"/>
        <v>44137</v>
      </c>
      <c r="BD311">
        <f t="shared" si="1211"/>
        <v>0</v>
      </c>
      <c r="BE311">
        <f t="shared" si="1212"/>
        <v>345.48571428571432</v>
      </c>
      <c r="BF311">
        <f t="shared" si="1213"/>
        <v>34403.857142857145</v>
      </c>
      <c r="BG311">
        <f t="shared" si="1214"/>
        <v>0</v>
      </c>
      <c r="BH311">
        <f t="shared" si="1215"/>
        <v>14039.039999999999</v>
      </c>
      <c r="BI311">
        <f t="shared" si="1216"/>
        <v>1144709</v>
      </c>
      <c r="BJ311">
        <f t="shared" si="1217"/>
        <v>0</v>
      </c>
      <c r="BK311">
        <f t="shared" si="1218"/>
        <v>0</v>
      </c>
      <c r="BL311">
        <f t="shared" si="1219"/>
        <v>0</v>
      </c>
      <c r="BM311">
        <f t="shared" si="1220"/>
        <v>0.14285714285714285</v>
      </c>
      <c r="BN311">
        <f t="shared" si="1221"/>
        <v>9430.6471428571422</v>
      </c>
      <c r="BO311">
        <f t="shared" si="1222"/>
        <v>770187.57142857148</v>
      </c>
      <c r="BP311">
        <f t="shared" si="1223"/>
        <v>0</v>
      </c>
      <c r="BQ311">
        <f t="shared" si="1224"/>
        <v>4559.0214285714292</v>
      </c>
      <c r="BR311">
        <f t="shared" si="1225"/>
        <v>205584.14285714287</v>
      </c>
      <c r="BS311">
        <f t="shared" si="1226"/>
        <v>0</v>
      </c>
      <c r="BT311">
        <f t="shared" si="1227"/>
        <v>23.211428571428574</v>
      </c>
      <c r="BU311">
        <f t="shared" si="1228"/>
        <v>2314.8571428571427</v>
      </c>
      <c r="BV311">
        <f t="shared" si="1229"/>
        <v>0</v>
      </c>
      <c r="BW311">
        <f t="shared" si="1230"/>
        <v>567.53142857142859</v>
      </c>
      <c r="BX311">
        <f t="shared" si="1231"/>
        <v>11492.428571428571</v>
      </c>
      <c r="BY311">
        <f t="shared" si="1232"/>
        <v>0</v>
      </c>
      <c r="BZ311">
        <f t="shared" si="1233"/>
        <v>25452.867142857143</v>
      </c>
      <c r="CA311" s="10">
        <f t="shared" si="1234"/>
        <v>4046351.1428571427</v>
      </c>
    </row>
    <row r="312" spans="55:79" x14ac:dyDescent="0.2">
      <c r="BC312" s="11">
        <f t="shared" si="1042"/>
        <v>44138</v>
      </c>
      <c r="BD312">
        <f t="shared" si="1211"/>
        <v>0</v>
      </c>
      <c r="BE312">
        <f t="shared" si="1212"/>
        <v>345.48571428571432</v>
      </c>
      <c r="BF312">
        <f t="shared" si="1213"/>
        <v>34403.857142857145</v>
      </c>
      <c r="BG312">
        <f t="shared" si="1214"/>
        <v>0</v>
      </c>
      <c r="BH312">
        <f t="shared" si="1215"/>
        <v>14039.039999999999</v>
      </c>
      <c r="BI312">
        <f t="shared" si="1216"/>
        <v>1144709</v>
      </c>
      <c r="BJ312">
        <f t="shared" si="1217"/>
        <v>0</v>
      </c>
      <c r="BK312">
        <f t="shared" si="1218"/>
        <v>0</v>
      </c>
      <c r="BL312">
        <f t="shared" si="1219"/>
        <v>0</v>
      </c>
      <c r="BM312">
        <f t="shared" si="1220"/>
        <v>0.14285714285714285</v>
      </c>
      <c r="BN312">
        <f t="shared" si="1221"/>
        <v>9430.6471428571422</v>
      </c>
      <c r="BO312">
        <f t="shared" si="1222"/>
        <v>770187.57142857148</v>
      </c>
      <c r="BP312">
        <f t="shared" si="1223"/>
        <v>0</v>
      </c>
      <c r="BQ312">
        <f t="shared" si="1224"/>
        <v>4559.0214285714292</v>
      </c>
      <c r="BR312">
        <f t="shared" si="1225"/>
        <v>205584.14285714287</v>
      </c>
      <c r="BS312">
        <f t="shared" si="1226"/>
        <v>0</v>
      </c>
      <c r="BT312">
        <f t="shared" si="1227"/>
        <v>23.211428571428574</v>
      </c>
      <c r="BU312">
        <f t="shared" si="1228"/>
        <v>2314.8571428571427</v>
      </c>
      <c r="BV312">
        <f t="shared" si="1229"/>
        <v>0</v>
      </c>
      <c r="BW312">
        <f t="shared" si="1230"/>
        <v>567.53142857142859</v>
      </c>
      <c r="BX312">
        <f t="shared" si="1231"/>
        <v>11492.428571428571</v>
      </c>
      <c r="BY312">
        <f t="shared" si="1232"/>
        <v>0</v>
      </c>
      <c r="BZ312">
        <f t="shared" si="1233"/>
        <v>25452.867142857143</v>
      </c>
      <c r="CA312" s="10">
        <f t="shared" si="1234"/>
        <v>4046351.1428571427</v>
      </c>
    </row>
    <row r="313" spans="55:79" x14ac:dyDescent="0.2">
      <c r="BC313" s="11">
        <f t="shared" si="1042"/>
        <v>44139</v>
      </c>
      <c r="BD313">
        <f t="shared" si="1043"/>
        <v>0</v>
      </c>
      <c r="BE313">
        <f t="shared" si="1092"/>
        <v>987.25571428571425</v>
      </c>
      <c r="BF313">
        <f t="shared" si="1093"/>
        <v>65600.571428571435</v>
      </c>
      <c r="BG313">
        <f t="shared" si="1094"/>
        <v>0</v>
      </c>
      <c r="BH313">
        <f t="shared" si="1095"/>
        <v>31874.522857142863</v>
      </c>
      <c r="BI313">
        <f t="shared" si="1096"/>
        <v>2863329.8571428573</v>
      </c>
      <c r="BJ313">
        <f t="shared" si="1097"/>
        <v>0</v>
      </c>
      <c r="BK313">
        <f t="shared" si="1098"/>
        <v>0</v>
      </c>
      <c r="BL313">
        <f t="shared" si="1099"/>
        <v>0</v>
      </c>
      <c r="BM313">
        <f t="shared" si="1100"/>
        <v>0.14285714285714285</v>
      </c>
      <c r="BN313">
        <f t="shared" si="1101"/>
        <v>12398.835714285715</v>
      </c>
      <c r="BO313">
        <f t="shared" si="1102"/>
        <v>1308344</v>
      </c>
      <c r="BP313">
        <f t="shared" si="1103"/>
        <v>0</v>
      </c>
      <c r="BQ313">
        <f t="shared" si="1104"/>
        <v>4427.3871428571429</v>
      </c>
      <c r="BR313">
        <f t="shared" si="1105"/>
        <v>198387.14285714287</v>
      </c>
      <c r="BS313">
        <f t="shared" si="1106"/>
        <v>0</v>
      </c>
      <c r="BT313">
        <f t="shared" si="1107"/>
        <v>200.38142857142859</v>
      </c>
      <c r="BU313">
        <f t="shared" si="1108"/>
        <v>7569.5714285714284</v>
      </c>
      <c r="BV313">
        <f t="shared" si="1109"/>
        <v>0</v>
      </c>
      <c r="BW313">
        <f t="shared" si="1110"/>
        <v>906.66428571428571</v>
      </c>
      <c r="BX313">
        <f t="shared" si="1111"/>
        <v>11349.857142857143</v>
      </c>
      <c r="BY313">
        <f t="shared" si="1112"/>
        <v>0</v>
      </c>
      <c r="BZ313">
        <f t="shared" si="1113"/>
        <v>50720.715714285718</v>
      </c>
      <c r="CA313" s="10">
        <f t="shared" si="1114"/>
        <v>11548143.428571429</v>
      </c>
    </row>
    <row r="314" spans="55:79" x14ac:dyDescent="0.2">
      <c r="BC314" s="11">
        <f t="shared" si="1042"/>
        <v>44140</v>
      </c>
      <c r="BD314">
        <f t="shared" ref="BD314:BD319" si="1235">BD313</f>
        <v>0</v>
      </c>
      <c r="BE314">
        <f t="shared" ref="BE314:BE319" si="1236">BE313</f>
        <v>987.25571428571425</v>
      </c>
      <c r="BF314">
        <f t="shared" ref="BF314:BF319" si="1237">BF313</f>
        <v>65600.571428571435</v>
      </c>
      <c r="BG314">
        <f t="shared" ref="BG314:BG319" si="1238">BG313</f>
        <v>0</v>
      </c>
      <c r="BH314">
        <f t="shared" ref="BH314:BH319" si="1239">BH313</f>
        <v>31874.522857142863</v>
      </c>
      <c r="BI314">
        <f t="shared" ref="BI314:BI319" si="1240">BI313</f>
        <v>2863329.8571428573</v>
      </c>
      <c r="BJ314">
        <f t="shared" ref="BJ314:BJ319" si="1241">BJ313</f>
        <v>0</v>
      </c>
      <c r="BK314">
        <f t="shared" ref="BK314:BK319" si="1242">BK313</f>
        <v>0</v>
      </c>
      <c r="BL314">
        <f t="shared" ref="BL314:BL319" si="1243">BL313</f>
        <v>0</v>
      </c>
      <c r="BM314">
        <f t="shared" ref="BM314:BM319" si="1244">BM313</f>
        <v>0.14285714285714285</v>
      </c>
      <c r="BN314">
        <f t="shared" ref="BN314:BN319" si="1245">BN313</f>
        <v>12398.835714285715</v>
      </c>
      <c r="BO314">
        <f t="shared" ref="BO314:BO319" si="1246">BO313</f>
        <v>1308344</v>
      </c>
      <c r="BP314">
        <f t="shared" ref="BP314:BP319" si="1247">BP313</f>
        <v>0</v>
      </c>
      <c r="BQ314">
        <f t="shared" ref="BQ314:BQ319" si="1248">BQ313</f>
        <v>4427.3871428571429</v>
      </c>
      <c r="BR314">
        <f t="shared" ref="BR314:BR319" si="1249">BR313</f>
        <v>198387.14285714287</v>
      </c>
      <c r="BS314">
        <f t="shared" ref="BS314:BS319" si="1250">BS313</f>
        <v>0</v>
      </c>
      <c r="BT314">
        <f t="shared" ref="BT314:BT319" si="1251">BT313</f>
        <v>200.38142857142859</v>
      </c>
      <c r="BU314">
        <f t="shared" ref="BU314:BU319" si="1252">BU313</f>
        <v>7569.5714285714284</v>
      </c>
      <c r="BV314">
        <f t="shared" ref="BV314:BV319" si="1253">BV313</f>
        <v>0</v>
      </c>
      <c r="BW314">
        <f t="shared" ref="BW314:BW319" si="1254">BW313</f>
        <v>906.66428571428571</v>
      </c>
      <c r="BX314">
        <f t="shared" ref="BX314:BX319" si="1255">BX313</f>
        <v>11349.857142857143</v>
      </c>
      <c r="BY314">
        <f t="shared" ref="BY314:BY319" si="1256">BY313</f>
        <v>0</v>
      </c>
      <c r="BZ314">
        <f t="shared" ref="BZ314:BZ319" si="1257">BZ313</f>
        <v>50720.715714285718</v>
      </c>
      <c r="CA314" s="10">
        <f t="shared" ref="CA314:CA319" si="1258">CA313</f>
        <v>11548143.428571429</v>
      </c>
    </row>
    <row r="315" spans="55:79" x14ac:dyDescent="0.2">
      <c r="BC315" s="11">
        <f t="shared" si="1042"/>
        <v>44141</v>
      </c>
      <c r="BD315">
        <f t="shared" si="1235"/>
        <v>0</v>
      </c>
      <c r="BE315">
        <f t="shared" si="1236"/>
        <v>987.25571428571425</v>
      </c>
      <c r="BF315">
        <f t="shared" si="1237"/>
        <v>65600.571428571435</v>
      </c>
      <c r="BG315">
        <f t="shared" si="1238"/>
        <v>0</v>
      </c>
      <c r="BH315">
        <f t="shared" si="1239"/>
        <v>31874.522857142863</v>
      </c>
      <c r="BI315">
        <f t="shared" si="1240"/>
        <v>2863329.8571428573</v>
      </c>
      <c r="BJ315">
        <f t="shared" si="1241"/>
        <v>0</v>
      </c>
      <c r="BK315">
        <f t="shared" si="1242"/>
        <v>0</v>
      </c>
      <c r="BL315">
        <f t="shared" si="1243"/>
        <v>0</v>
      </c>
      <c r="BM315">
        <f t="shared" si="1244"/>
        <v>0.14285714285714285</v>
      </c>
      <c r="BN315">
        <f t="shared" si="1245"/>
        <v>12398.835714285715</v>
      </c>
      <c r="BO315">
        <f t="shared" si="1246"/>
        <v>1308344</v>
      </c>
      <c r="BP315">
        <f t="shared" si="1247"/>
        <v>0</v>
      </c>
      <c r="BQ315">
        <f t="shared" si="1248"/>
        <v>4427.3871428571429</v>
      </c>
      <c r="BR315">
        <f t="shared" si="1249"/>
        <v>198387.14285714287</v>
      </c>
      <c r="BS315">
        <f t="shared" si="1250"/>
        <v>0</v>
      </c>
      <c r="BT315">
        <f t="shared" si="1251"/>
        <v>200.38142857142859</v>
      </c>
      <c r="BU315">
        <f t="shared" si="1252"/>
        <v>7569.5714285714284</v>
      </c>
      <c r="BV315">
        <f t="shared" si="1253"/>
        <v>0</v>
      </c>
      <c r="BW315">
        <f t="shared" si="1254"/>
        <v>906.66428571428571</v>
      </c>
      <c r="BX315">
        <f t="shared" si="1255"/>
        <v>11349.857142857143</v>
      </c>
      <c r="BY315">
        <f t="shared" si="1256"/>
        <v>0</v>
      </c>
      <c r="BZ315">
        <f t="shared" si="1257"/>
        <v>50720.715714285718</v>
      </c>
      <c r="CA315" s="10">
        <f t="shared" si="1258"/>
        <v>11548143.428571429</v>
      </c>
    </row>
    <row r="316" spans="55:79" x14ac:dyDescent="0.2">
      <c r="BC316" s="11">
        <f t="shared" si="1042"/>
        <v>44142</v>
      </c>
      <c r="BD316">
        <f t="shared" si="1235"/>
        <v>0</v>
      </c>
      <c r="BE316">
        <f t="shared" si="1236"/>
        <v>987.25571428571425</v>
      </c>
      <c r="BF316">
        <f t="shared" si="1237"/>
        <v>65600.571428571435</v>
      </c>
      <c r="BG316">
        <f t="shared" si="1238"/>
        <v>0</v>
      </c>
      <c r="BH316">
        <f t="shared" si="1239"/>
        <v>31874.522857142863</v>
      </c>
      <c r="BI316">
        <f t="shared" si="1240"/>
        <v>2863329.8571428573</v>
      </c>
      <c r="BJ316">
        <f t="shared" si="1241"/>
        <v>0</v>
      </c>
      <c r="BK316">
        <f t="shared" si="1242"/>
        <v>0</v>
      </c>
      <c r="BL316">
        <f t="shared" si="1243"/>
        <v>0</v>
      </c>
      <c r="BM316">
        <f t="shared" si="1244"/>
        <v>0.14285714285714285</v>
      </c>
      <c r="BN316">
        <f t="shared" si="1245"/>
        <v>12398.835714285715</v>
      </c>
      <c r="BO316">
        <f t="shared" si="1246"/>
        <v>1308344</v>
      </c>
      <c r="BP316">
        <f t="shared" si="1247"/>
        <v>0</v>
      </c>
      <c r="BQ316">
        <f t="shared" si="1248"/>
        <v>4427.3871428571429</v>
      </c>
      <c r="BR316">
        <f t="shared" si="1249"/>
        <v>198387.14285714287</v>
      </c>
      <c r="BS316">
        <f t="shared" si="1250"/>
        <v>0</v>
      </c>
      <c r="BT316">
        <f t="shared" si="1251"/>
        <v>200.38142857142859</v>
      </c>
      <c r="BU316">
        <f t="shared" si="1252"/>
        <v>7569.5714285714284</v>
      </c>
      <c r="BV316">
        <f t="shared" si="1253"/>
        <v>0</v>
      </c>
      <c r="BW316">
        <f t="shared" si="1254"/>
        <v>906.66428571428571</v>
      </c>
      <c r="BX316">
        <f t="shared" si="1255"/>
        <v>11349.857142857143</v>
      </c>
      <c r="BY316">
        <f t="shared" si="1256"/>
        <v>0</v>
      </c>
      <c r="BZ316">
        <f t="shared" si="1257"/>
        <v>50720.715714285718</v>
      </c>
      <c r="CA316" s="10">
        <f t="shared" si="1258"/>
        <v>11548143.428571429</v>
      </c>
    </row>
    <row r="317" spans="55:79" x14ac:dyDescent="0.2">
      <c r="BC317" s="11">
        <f t="shared" si="1042"/>
        <v>44143</v>
      </c>
      <c r="BD317">
        <f t="shared" si="1235"/>
        <v>0</v>
      </c>
      <c r="BE317">
        <f t="shared" si="1236"/>
        <v>987.25571428571425</v>
      </c>
      <c r="BF317">
        <f t="shared" si="1237"/>
        <v>65600.571428571435</v>
      </c>
      <c r="BG317">
        <f t="shared" si="1238"/>
        <v>0</v>
      </c>
      <c r="BH317">
        <f t="shared" si="1239"/>
        <v>31874.522857142863</v>
      </c>
      <c r="BI317">
        <f t="shared" si="1240"/>
        <v>2863329.8571428573</v>
      </c>
      <c r="BJ317">
        <f t="shared" si="1241"/>
        <v>0</v>
      </c>
      <c r="BK317">
        <f t="shared" si="1242"/>
        <v>0</v>
      </c>
      <c r="BL317">
        <f t="shared" si="1243"/>
        <v>0</v>
      </c>
      <c r="BM317">
        <f t="shared" si="1244"/>
        <v>0.14285714285714285</v>
      </c>
      <c r="BN317">
        <f t="shared" si="1245"/>
        <v>12398.835714285715</v>
      </c>
      <c r="BO317">
        <f t="shared" si="1246"/>
        <v>1308344</v>
      </c>
      <c r="BP317">
        <f t="shared" si="1247"/>
        <v>0</v>
      </c>
      <c r="BQ317">
        <f t="shared" si="1248"/>
        <v>4427.3871428571429</v>
      </c>
      <c r="BR317">
        <f t="shared" si="1249"/>
        <v>198387.14285714287</v>
      </c>
      <c r="BS317">
        <f t="shared" si="1250"/>
        <v>0</v>
      </c>
      <c r="BT317">
        <f t="shared" si="1251"/>
        <v>200.38142857142859</v>
      </c>
      <c r="BU317">
        <f t="shared" si="1252"/>
        <v>7569.5714285714284</v>
      </c>
      <c r="BV317">
        <f t="shared" si="1253"/>
        <v>0</v>
      </c>
      <c r="BW317">
        <f t="shared" si="1254"/>
        <v>906.66428571428571</v>
      </c>
      <c r="BX317">
        <f t="shared" si="1255"/>
        <v>11349.857142857143</v>
      </c>
      <c r="BY317">
        <f t="shared" si="1256"/>
        <v>0</v>
      </c>
      <c r="BZ317">
        <f t="shared" si="1257"/>
        <v>50720.715714285718</v>
      </c>
      <c r="CA317" s="10">
        <f t="shared" si="1258"/>
        <v>11548143.428571429</v>
      </c>
    </row>
    <row r="318" spans="55:79" x14ac:dyDescent="0.2">
      <c r="BC318" s="11">
        <f t="shared" si="1042"/>
        <v>44144</v>
      </c>
      <c r="BD318">
        <f t="shared" si="1235"/>
        <v>0</v>
      </c>
      <c r="BE318">
        <f t="shared" si="1236"/>
        <v>987.25571428571425</v>
      </c>
      <c r="BF318">
        <f t="shared" si="1237"/>
        <v>65600.571428571435</v>
      </c>
      <c r="BG318">
        <f t="shared" si="1238"/>
        <v>0</v>
      </c>
      <c r="BH318">
        <f t="shared" si="1239"/>
        <v>31874.522857142863</v>
      </c>
      <c r="BI318">
        <f t="shared" si="1240"/>
        <v>2863329.8571428573</v>
      </c>
      <c r="BJ318">
        <f t="shared" si="1241"/>
        <v>0</v>
      </c>
      <c r="BK318">
        <f t="shared" si="1242"/>
        <v>0</v>
      </c>
      <c r="BL318">
        <f t="shared" si="1243"/>
        <v>0</v>
      </c>
      <c r="BM318">
        <f t="shared" si="1244"/>
        <v>0.14285714285714285</v>
      </c>
      <c r="BN318">
        <f t="shared" si="1245"/>
        <v>12398.835714285715</v>
      </c>
      <c r="BO318">
        <f t="shared" si="1246"/>
        <v>1308344</v>
      </c>
      <c r="BP318">
        <f t="shared" si="1247"/>
        <v>0</v>
      </c>
      <c r="BQ318">
        <f t="shared" si="1248"/>
        <v>4427.3871428571429</v>
      </c>
      <c r="BR318">
        <f t="shared" si="1249"/>
        <v>198387.14285714287</v>
      </c>
      <c r="BS318">
        <f t="shared" si="1250"/>
        <v>0</v>
      </c>
      <c r="BT318">
        <f t="shared" si="1251"/>
        <v>200.38142857142859</v>
      </c>
      <c r="BU318">
        <f t="shared" si="1252"/>
        <v>7569.5714285714284</v>
      </c>
      <c r="BV318">
        <f t="shared" si="1253"/>
        <v>0</v>
      </c>
      <c r="BW318">
        <f t="shared" si="1254"/>
        <v>906.66428571428571</v>
      </c>
      <c r="BX318">
        <f t="shared" si="1255"/>
        <v>11349.857142857143</v>
      </c>
      <c r="BY318">
        <f t="shared" si="1256"/>
        <v>0</v>
      </c>
      <c r="BZ318">
        <f t="shared" si="1257"/>
        <v>50720.715714285718</v>
      </c>
      <c r="CA318" s="10">
        <f t="shared" si="1258"/>
        <v>11548143.428571429</v>
      </c>
    </row>
    <row r="319" spans="55:79" x14ac:dyDescent="0.2">
      <c r="BC319" s="11">
        <f t="shared" si="1042"/>
        <v>44145</v>
      </c>
      <c r="BD319">
        <f t="shared" si="1235"/>
        <v>0</v>
      </c>
      <c r="BE319">
        <f t="shared" si="1236"/>
        <v>987.25571428571425</v>
      </c>
      <c r="BF319">
        <f t="shared" si="1237"/>
        <v>65600.571428571435</v>
      </c>
      <c r="BG319">
        <f t="shared" si="1238"/>
        <v>0</v>
      </c>
      <c r="BH319">
        <f t="shared" si="1239"/>
        <v>31874.522857142863</v>
      </c>
      <c r="BI319">
        <f t="shared" si="1240"/>
        <v>2863329.8571428573</v>
      </c>
      <c r="BJ319">
        <f t="shared" si="1241"/>
        <v>0</v>
      </c>
      <c r="BK319">
        <f t="shared" si="1242"/>
        <v>0</v>
      </c>
      <c r="BL319">
        <f t="shared" si="1243"/>
        <v>0</v>
      </c>
      <c r="BM319">
        <f t="shared" si="1244"/>
        <v>0.14285714285714285</v>
      </c>
      <c r="BN319">
        <f t="shared" si="1245"/>
        <v>12398.835714285715</v>
      </c>
      <c r="BO319">
        <f t="shared" si="1246"/>
        <v>1308344</v>
      </c>
      <c r="BP319">
        <f t="shared" si="1247"/>
        <v>0</v>
      </c>
      <c r="BQ319">
        <f t="shared" si="1248"/>
        <v>4427.3871428571429</v>
      </c>
      <c r="BR319">
        <f t="shared" si="1249"/>
        <v>198387.14285714287</v>
      </c>
      <c r="BS319">
        <f t="shared" si="1250"/>
        <v>0</v>
      </c>
      <c r="BT319">
        <f t="shared" si="1251"/>
        <v>200.38142857142859</v>
      </c>
      <c r="BU319">
        <f t="shared" si="1252"/>
        <v>7569.5714285714284</v>
      </c>
      <c r="BV319">
        <f t="shared" si="1253"/>
        <v>0</v>
      </c>
      <c r="BW319">
        <f t="shared" si="1254"/>
        <v>906.66428571428571</v>
      </c>
      <c r="BX319">
        <f t="shared" si="1255"/>
        <v>11349.857142857143</v>
      </c>
      <c r="BY319">
        <f t="shared" si="1256"/>
        <v>0</v>
      </c>
      <c r="BZ319">
        <f t="shared" si="1257"/>
        <v>50720.715714285718</v>
      </c>
      <c r="CA319" s="10">
        <f t="shared" si="1258"/>
        <v>11548143.428571429</v>
      </c>
    </row>
    <row r="320" spans="55:79" x14ac:dyDescent="0.2">
      <c r="BC320" s="11">
        <f t="shared" si="1042"/>
        <v>44146</v>
      </c>
      <c r="BD320">
        <f t="shared" si="1043"/>
        <v>0</v>
      </c>
      <c r="BE320">
        <f t="shared" si="1092"/>
        <v>1096.0885714285712</v>
      </c>
      <c r="BF320">
        <f t="shared" si="1093"/>
        <v>57077.571428571428</v>
      </c>
      <c r="BG320">
        <f t="shared" si="1094"/>
        <v>0</v>
      </c>
      <c r="BH320">
        <f t="shared" si="1095"/>
        <v>31668.384285714292</v>
      </c>
      <c r="BI320">
        <f t="shared" si="1096"/>
        <v>2102367.8571428573</v>
      </c>
      <c r="BJ320">
        <f t="shared" si="1097"/>
        <v>0</v>
      </c>
      <c r="BK320">
        <f t="shared" si="1098"/>
        <v>0</v>
      </c>
      <c r="BL320">
        <f t="shared" si="1099"/>
        <v>0</v>
      </c>
      <c r="BM320">
        <f t="shared" si="1100"/>
        <v>0.14285714285714285</v>
      </c>
      <c r="BN320">
        <f t="shared" si="1101"/>
        <v>19084.87571428571</v>
      </c>
      <c r="BO320">
        <f t="shared" si="1102"/>
        <v>1723510.857142857</v>
      </c>
      <c r="BP320">
        <f t="shared" si="1103"/>
        <v>0</v>
      </c>
      <c r="BQ320">
        <f t="shared" si="1104"/>
        <v>637.7171428571429</v>
      </c>
      <c r="BR320">
        <f t="shared" si="1105"/>
        <v>20668.142857142859</v>
      </c>
      <c r="BS320">
        <f t="shared" si="1106"/>
        <v>0</v>
      </c>
      <c r="BT320">
        <f t="shared" si="1107"/>
        <v>729.14428571428573</v>
      </c>
      <c r="BU320">
        <f t="shared" si="1108"/>
        <v>36095.857142857145</v>
      </c>
      <c r="BV320">
        <f t="shared" si="1109"/>
        <v>0</v>
      </c>
      <c r="BW320">
        <f t="shared" si="1110"/>
        <v>948.95428571428579</v>
      </c>
      <c r="BX320">
        <f t="shared" si="1111"/>
        <v>10988.142857142857</v>
      </c>
      <c r="BY320">
        <f t="shared" si="1112"/>
        <v>0</v>
      </c>
      <c r="BZ320">
        <f t="shared" si="1113"/>
        <v>28985.584285714282</v>
      </c>
      <c r="CA320" s="10">
        <f t="shared" si="1114"/>
        <v>6608886</v>
      </c>
    </row>
    <row r="321" spans="55:79" x14ac:dyDescent="0.2">
      <c r="BC321" s="11">
        <f t="shared" si="1042"/>
        <v>44147</v>
      </c>
      <c r="BD321">
        <f t="shared" ref="BD321:BD326" si="1259">BD320</f>
        <v>0</v>
      </c>
      <c r="BE321">
        <f t="shared" ref="BE321:BE326" si="1260">BE320</f>
        <v>1096.0885714285712</v>
      </c>
      <c r="BF321">
        <f t="shared" ref="BF321:BF326" si="1261">BF320</f>
        <v>57077.571428571428</v>
      </c>
      <c r="BG321">
        <f t="shared" ref="BG321:BG326" si="1262">BG320</f>
        <v>0</v>
      </c>
      <c r="BH321">
        <f t="shared" ref="BH321:BH326" si="1263">BH320</f>
        <v>31668.384285714292</v>
      </c>
      <c r="BI321">
        <f t="shared" ref="BI321:BI326" si="1264">BI320</f>
        <v>2102367.8571428573</v>
      </c>
      <c r="BJ321">
        <f t="shared" ref="BJ321:BJ326" si="1265">BJ320</f>
        <v>0</v>
      </c>
      <c r="BK321">
        <f t="shared" ref="BK321:BK326" si="1266">BK320</f>
        <v>0</v>
      </c>
      <c r="BL321">
        <f t="shared" ref="BL321:BL326" si="1267">BL320</f>
        <v>0</v>
      </c>
      <c r="BM321">
        <f t="shared" ref="BM321:BM326" si="1268">BM320</f>
        <v>0.14285714285714285</v>
      </c>
      <c r="BN321">
        <f t="shared" ref="BN321:BN326" si="1269">BN320</f>
        <v>19084.87571428571</v>
      </c>
      <c r="BO321">
        <f t="shared" ref="BO321:BO326" si="1270">BO320</f>
        <v>1723510.857142857</v>
      </c>
      <c r="BP321">
        <f t="shared" ref="BP321:BP326" si="1271">BP320</f>
        <v>0</v>
      </c>
      <c r="BQ321">
        <f t="shared" ref="BQ321:BQ326" si="1272">BQ320</f>
        <v>637.7171428571429</v>
      </c>
      <c r="BR321">
        <f t="shared" ref="BR321:BR326" si="1273">BR320</f>
        <v>20668.142857142859</v>
      </c>
      <c r="BS321">
        <f t="shared" ref="BS321:BS326" si="1274">BS320</f>
        <v>0</v>
      </c>
      <c r="BT321">
        <f t="shared" ref="BT321:BT326" si="1275">BT320</f>
        <v>729.14428571428573</v>
      </c>
      <c r="BU321">
        <f t="shared" ref="BU321:BU326" si="1276">BU320</f>
        <v>36095.857142857145</v>
      </c>
      <c r="BV321">
        <f t="shared" ref="BV321:BV326" si="1277">BV320</f>
        <v>0</v>
      </c>
      <c r="BW321">
        <f t="shared" ref="BW321:BW326" si="1278">BW320</f>
        <v>948.95428571428579</v>
      </c>
      <c r="BX321">
        <f t="shared" ref="BX321:BX326" si="1279">BX320</f>
        <v>10988.142857142857</v>
      </c>
      <c r="BY321">
        <f t="shared" ref="BY321:BY326" si="1280">BY320</f>
        <v>0</v>
      </c>
      <c r="BZ321">
        <f t="shared" ref="BZ321:BZ326" si="1281">BZ320</f>
        <v>28985.584285714282</v>
      </c>
      <c r="CA321" s="10">
        <f t="shared" ref="CA321:CA326" si="1282">CA320</f>
        <v>6608886</v>
      </c>
    </row>
    <row r="322" spans="55:79" x14ac:dyDescent="0.2">
      <c r="BC322" s="11">
        <f t="shared" si="1042"/>
        <v>44148</v>
      </c>
      <c r="BD322">
        <f t="shared" si="1259"/>
        <v>0</v>
      </c>
      <c r="BE322">
        <f t="shared" si="1260"/>
        <v>1096.0885714285712</v>
      </c>
      <c r="BF322">
        <f t="shared" si="1261"/>
        <v>57077.571428571428</v>
      </c>
      <c r="BG322">
        <f t="shared" si="1262"/>
        <v>0</v>
      </c>
      <c r="BH322">
        <f t="shared" si="1263"/>
        <v>31668.384285714292</v>
      </c>
      <c r="BI322">
        <f t="shared" si="1264"/>
        <v>2102367.8571428573</v>
      </c>
      <c r="BJ322">
        <f t="shared" si="1265"/>
        <v>0</v>
      </c>
      <c r="BK322">
        <f t="shared" si="1266"/>
        <v>0</v>
      </c>
      <c r="BL322">
        <f t="shared" si="1267"/>
        <v>0</v>
      </c>
      <c r="BM322">
        <f t="shared" si="1268"/>
        <v>0.14285714285714285</v>
      </c>
      <c r="BN322">
        <f t="shared" si="1269"/>
        <v>19084.87571428571</v>
      </c>
      <c r="BO322">
        <f t="shared" si="1270"/>
        <v>1723510.857142857</v>
      </c>
      <c r="BP322">
        <f t="shared" si="1271"/>
        <v>0</v>
      </c>
      <c r="BQ322">
        <f t="shared" si="1272"/>
        <v>637.7171428571429</v>
      </c>
      <c r="BR322">
        <f t="shared" si="1273"/>
        <v>20668.142857142859</v>
      </c>
      <c r="BS322">
        <f t="shared" si="1274"/>
        <v>0</v>
      </c>
      <c r="BT322">
        <f t="shared" si="1275"/>
        <v>729.14428571428573</v>
      </c>
      <c r="BU322">
        <f t="shared" si="1276"/>
        <v>36095.857142857145</v>
      </c>
      <c r="BV322">
        <f t="shared" si="1277"/>
        <v>0</v>
      </c>
      <c r="BW322">
        <f t="shared" si="1278"/>
        <v>948.95428571428579</v>
      </c>
      <c r="BX322">
        <f t="shared" si="1279"/>
        <v>10988.142857142857</v>
      </c>
      <c r="BY322">
        <f t="shared" si="1280"/>
        <v>0</v>
      </c>
      <c r="BZ322">
        <f t="shared" si="1281"/>
        <v>28985.584285714282</v>
      </c>
      <c r="CA322" s="10">
        <f t="shared" si="1282"/>
        <v>6608886</v>
      </c>
    </row>
    <row r="323" spans="55:79" x14ac:dyDescent="0.2">
      <c r="BC323" s="11">
        <f t="shared" si="1042"/>
        <v>44149</v>
      </c>
      <c r="BD323">
        <f t="shared" si="1259"/>
        <v>0</v>
      </c>
      <c r="BE323">
        <f t="shared" si="1260"/>
        <v>1096.0885714285712</v>
      </c>
      <c r="BF323">
        <f t="shared" si="1261"/>
        <v>57077.571428571428</v>
      </c>
      <c r="BG323">
        <f t="shared" si="1262"/>
        <v>0</v>
      </c>
      <c r="BH323">
        <f t="shared" si="1263"/>
        <v>31668.384285714292</v>
      </c>
      <c r="BI323">
        <f t="shared" si="1264"/>
        <v>2102367.8571428573</v>
      </c>
      <c r="BJ323">
        <f t="shared" si="1265"/>
        <v>0</v>
      </c>
      <c r="BK323">
        <f t="shared" si="1266"/>
        <v>0</v>
      </c>
      <c r="BL323">
        <f t="shared" si="1267"/>
        <v>0</v>
      </c>
      <c r="BM323">
        <f t="shared" si="1268"/>
        <v>0.14285714285714285</v>
      </c>
      <c r="BN323">
        <f t="shared" si="1269"/>
        <v>19084.87571428571</v>
      </c>
      <c r="BO323">
        <f t="shared" si="1270"/>
        <v>1723510.857142857</v>
      </c>
      <c r="BP323">
        <f t="shared" si="1271"/>
        <v>0</v>
      </c>
      <c r="BQ323">
        <f t="shared" si="1272"/>
        <v>637.7171428571429</v>
      </c>
      <c r="BR323">
        <f t="shared" si="1273"/>
        <v>20668.142857142859</v>
      </c>
      <c r="BS323">
        <f t="shared" si="1274"/>
        <v>0</v>
      </c>
      <c r="BT323">
        <f t="shared" si="1275"/>
        <v>729.14428571428573</v>
      </c>
      <c r="BU323">
        <f t="shared" si="1276"/>
        <v>36095.857142857145</v>
      </c>
      <c r="BV323">
        <f t="shared" si="1277"/>
        <v>0</v>
      </c>
      <c r="BW323">
        <f t="shared" si="1278"/>
        <v>948.95428571428579</v>
      </c>
      <c r="BX323">
        <f t="shared" si="1279"/>
        <v>10988.142857142857</v>
      </c>
      <c r="BY323">
        <f t="shared" si="1280"/>
        <v>0</v>
      </c>
      <c r="BZ323">
        <f t="shared" si="1281"/>
        <v>28985.584285714282</v>
      </c>
      <c r="CA323" s="10">
        <f t="shared" si="1282"/>
        <v>6608886</v>
      </c>
    </row>
    <row r="324" spans="55:79" x14ac:dyDescent="0.2">
      <c r="BC324" s="11">
        <f t="shared" si="1042"/>
        <v>44150</v>
      </c>
      <c r="BD324">
        <f t="shared" si="1259"/>
        <v>0</v>
      </c>
      <c r="BE324">
        <f t="shared" si="1260"/>
        <v>1096.0885714285712</v>
      </c>
      <c r="BF324">
        <f t="shared" si="1261"/>
        <v>57077.571428571428</v>
      </c>
      <c r="BG324">
        <f t="shared" si="1262"/>
        <v>0</v>
      </c>
      <c r="BH324">
        <f t="shared" si="1263"/>
        <v>31668.384285714292</v>
      </c>
      <c r="BI324">
        <f t="shared" si="1264"/>
        <v>2102367.8571428573</v>
      </c>
      <c r="BJ324">
        <f t="shared" si="1265"/>
        <v>0</v>
      </c>
      <c r="BK324">
        <f t="shared" si="1266"/>
        <v>0</v>
      </c>
      <c r="BL324">
        <f t="shared" si="1267"/>
        <v>0</v>
      </c>
      <c r="BM324">
        <f t="shared" si="1268"/>
        <v>0.14285714285714285</v>
      </c>
      <c r="BN324">
        <f t="shared" si="1269"/>
        <v>19084.87571428571</v>
      </c>
      <c r="BO324">
        <f t="shared" si="1270"/>
        <v>1723510.857142857</v>
      </c>
      <c r="BP324">
        <f t="shared" si="1271"/>
        <v>0</v>
      </c>
      <c r="BQ324">
        <f t="shared" si="1272"/>
        <v>637.7171428571429</v>
      </c>
      <c r="BR324">
        <f t="shared" si="1273"/>
        <v>20668.142857142859</v>
      </c>
      <c r="BS324">
        <f t="shared" si="1274"/>
        <v>0</v>
      </c>
      <c r="BT324">
        <f t="shared" si="1275"/>
        <v>729.14428571428573</v>
      </c>
      <c r="BU324">
        <f t="shared" si="1276"/>
        <v>36095.857142857145</v>
      </c>
      <c r="BV324">
        <f t="shared" si="1277"/>
        <v>0</v>
      </c>
      <c r="BW324">
        <f t="shared" si="1278"/>
        <v>948.95428571428579</v>
      </c>
      <c r="BX324">
        <f t="shared" si="1279"/>
        <v>10988.142857142857</v>
      </c>
      <c r="BY324">
        <f t="shared" si="1280"/>
        <v>0</v>
      </c>
      <c r="BZ324">
        <f t="shared" si="1281"/>
        <v>28985.584285714282</v>
      </c>
      <c r="CA324" s="10">
        <f t="shared" si="1282"/>
        <v>6608886</v>
      </c>
    </row>
    <row r="325" spans="55:79" x14ac:dyDescent="0.2">
      <c r="BC325" s="11">
        <f t="shared" si="1042"/>
        <v>44151</v>
      </c>
      <c r="BD325">
        <f t="shared" si="1259"/>
        <v>0</v>
      </c>
      <c r="BE325">
        <f t="shared" si="1260"/>
        <v>1096.0885714285712</v>
      </c>
      <c r="BF325">
        <f t="shared" si="1261"/>
        <v>57077.571428571428</v>
      </c>
      <c r="BG325">
        <f t="shared" si="1262"/>
        <v>0</v>
      </c>
      <c r="BH325">
        <f t="shared" si="1263"/>
        <v>31668.384285714292</v>
      </c>
      <c r="BI325">
        <f t="shared" si="1264"/>
        <v>2102367.8571428573</v>
      </c>
      <c r="BJ325">
        <f t="shared" si="1265"/>
        <v>0</v>
      </c>
      <c r="BK325">
        <f t="shared" si="1266"/>
        <v>0</v>
      </c>
      <c r="BL325">
        <f t="shared" si="1267"/>
        <v>0</v>
      </c>
      <c r="BM325">
        <f t="shared" si="1268"/>
        <v>0.14285714285714285</v>
      </c>
      <c r="BN325">
        <f t="shared" si="1269"/>
        <v>19084.87571428571</v>
      </c>
      <c r="BO325">
        <f t="shared" si="1270"/>
        <v>1723510.857142857</v>
      </c>
      <c r="BP325">
        <f t="shared" si="1271"/>
        <v>0</v>
      </c>
      <c r="BQ325">
        <f t="shared" si="1272"/>
        <v>637.7171428571429</v>
      </c>
      <c r="BR325">
        <f t="shared" si="1273"/>
        <v>20668.142857142859</v>
      </c>
      <c r="BS325">
        <f t="shared" si="1274"/>
        <v>0</v>
      </c>
      <c r="BT325">
        <f t="shared" si="1275"/>
        <v>729.14428571428573</v>
      </c>
      <c r="BU325">
        <f t="shared" si="1276"/>
        <v>36095.857142857145</v>
      </c>
      <c r="BV325">
        <f t="shared" si="1277"/>
        <v>0</v>
      </c>
      <c r="BW325">
        <f t="shared" si="1278"/>
        <v>948.95428571428579</v>
      </c>
      <c r="BX325">
        <f t="shared" si="1279"/>
        <v>10988.142857142857</v>
      </c>
      <c r="BY325">
        <f t="shared" si="1280"/>
        <v>0</v>
      </c>
      <c r="BZ325">
        <f t="shared" si="1281"/>
        <v>28985.584285714282</v>
      </c>
      <c r="CA325" s="10">
        <f t="shared" si="1282"/>
        <v>6608886</v>
      </c>
    </row>
    <row r="326" spans="55:79" x14ac:dyDescent="0.2">
      <c r="BC326" s="11">
        <f t="shared" si="1042"/>
        <v>44152</v>
      </c>
      <c r="BD326">
        <f t="shared" si="1259"/>
        <v>0</v>
      </c>
      <c r="BE326">
        <f t="shared" si="1260"/>
        <v>1096.0885714285712</v>
      </c>
      <c r="BF326">
        <f t="shared" si="1261"/>
        <v>57077.571428571428</v>
      </c>
      <c r="BG326">
        <f t="shared" si="1262"/>
        <v>0</v>
      </c>
      <c r="BH326">
        <f t="shared" si="1263"/>
        <v>31668.384285714292</v>
      </c>
      <c r="BI326">
        <f t="shared" si="1264"/>
        <v>2102367.8571428573</v>
      </c>
      <c r="BJ326">
        <f t="shared" si="1265"/>
        <v>0</v>
      </c>
      <c r="BK326">
        <f t="shared" si="1266"/>
        <v>0</v>
      </c>
      <c r="BL326">
        <f t="shared" si="1267"/>
        <v>0</v>
      </c>
      <c r="BM326">
        <f t="shared" si="1268"/>
        <v>0.14285714285714285</v>
      </c>
      <c r="BN326">
        <f t="shared" si="1269"/>
        <v>19084.87571428571</v>
      </c>
      <c r="BO326">
        <f t="shared" si="1270"/>
        <v>1723510.857142857</v>
      </c>
      <c r="BP326">
        <f t="shared" si="1271"/>
        <v>0</v>
      </c>
      <c r="BQ326">
        <f t="shared" si="1272"/>
        <v>637.7171428571429</v>
      </c>
      <c r="BR326">
        <f t="shared" si="1273"/>
        <v>20668.142857142859</v>
      </c>
      <c r="BS326">
        <f t="shared" si="1274"/>
        <v>0</v>
      </c>
      <c r="BT326">
        <f t="shared" si="1275"/>
        <v>729.14428571428573</v>
      </c>
      <c r="BU326">
        <f t="shared" si="1276"/>
        <v>36095.857142857145</v>
      </c>
      <c r="BV326">
        <f t="shared" si="1277"/>
        <v>0</v>
      </c>
      <c r="BW326">
        <f t="shared" si="1278"/>
        <v>948.95428571428579</v>
      </c>
      <c r="BX326">
        <f t="shared" si="1279"/>
        <v>10988.142857142857</v>
      </c>
      <c r="BY326">
        <f t="shared" si="1280"/>
        <v>0</v>
      </c>
      <c r="BZ326">
        <f t="shared" si="1281"/>
        <v>28985.584285714282</v>
      </c>
      <c r="CA326" s="10">
        <f t="shared" si="1282"/>
        <v>6608886</v>
      </c>
    </row>
    <row r="327" spans="55:79" x14ac:dyDescent="0.2">
      <c r="BC327" s="11">
        <f t="shared" ref="BC327:BC390" si="1283">BC326+1</f>
        <v>44153</v>
      </c>
      <c r="BD327">
        <f t="shared" ref="BD327:BD383" si="1284">_xlfn.XLOOKUP($BC327,$AC$5:$AC$109,AD$5:AD$109)</f>
        <v>0</v>
      </c>
      <c r="BE327">
        <f t="shared" si="1092"/>
        <v>1099.1271428571429</v>
      </c>
      <c r="BF327">
        <f t="shared" si="1093"/>
        <v>57197.285714285717</v>
      </c>
      <c r="BG327">
        <f t="shared" si="1094"/>
        <v>0</v>
      </c>
      <c r="BH327">
        <f t="shared" si="1095"/>
        <v>15854.444285714286</v>
      </c>
      <c r="BI327">
        <f t="shared" si="1096"/>
        <v>820753</v>
      </c>
      <c r="BJ327">
        <f t="shared" si="1097"/>
        <v>0</v>
      </c>
      <c r="BK327">
        <f t="shared" si="1098"/>
        <v>0</v>
      </c>
      <c r="BL327">
        <f t="shared" si="1099"/>
        <v>0</v>
      </c>
      <c r="BM327">
        <f t="shared" si="1100"/>
        <v>0.14285714285714285</v>
      </c>
      <c r="BN327">
        <f t="shared" si="1101"/>
        <v>19456.661428571428</v>
      </c>
      <c r="BO327">
        <f t="shared" si="1102"/>
        <v>1605267.857142857</v>
      </c>
      <c r="BP327">
        <f t="shared" si="1103"/>
        <v>0</v>
      </c>
      <c r="BQ327">
        <f t="shared" si="1104"/>
        <v>0</v>
      </c>
      <c r="BR327">
        <f t="shared" si="1105"/>
        <v>0</v>
      </c>
      <c r="BS327">
        <f t="shared" si="1106"/>
        <v>0</v>
      </c>
      <c r="BT327">
        <f t="shared" si="1107"/>
        <v>196.87571428571431</v>
      </c>
      <c r="BU327">
        <f t="shared" si="1108"/>
        <v>10154.857142857143</v>
      </c>
      <c r="BV327">
        <f t="shared" si="1109"/>
        <v>0</v>
      </c>
      <c r="BW327">
        <f t="shared" si="1110"/>
        <v>890.14</v>
      </c>
      <c r="BX327">
        <f t="shared" si="1111"/>
        <v>10340.285714285714</v>
      </c>
      <c r="BY327">
        <f t="shared" si="1112"/>
        <v>0</v>
      </c>
      <c r="BZ327">
        <f t="shared" si="1113"/>
        <v>31245.535714285717</v>
      </c>
      <c r="CA327" s="10">
        <f t="shared" si="1114"/>
        <v>5911186.8571428573</v>
      </c>
    </row>
    <row r="328" spans="55:79" x14ac:dyDescent="0.2">
      <c r="BC328" s="11">
        <f t="shared" si="1283"/>
        <v>44154</v>
      </c>
      <c r="BD328">
        <f t="shared" ref="BD328:BD333" si="1285">BD327</f>
        <v>0</v>
      </c>
      <c r="BE328">
        <f t="shared" ref="BE328:BE333" si="1286">BE327</f>
        <v>1099.1271428571429</v>
      </c>
      <c r="BF328">
        <f t="shared" ref="BF328:BF333" si="1287">BF327</f>
        <v>57197.285714285717</v>
      </c>
      <c r="BG328">
        <f t="shared" ref="BG328:BG333" si="1288">BG327</f>
        <v>0</v>
      </c>
      <c r="BH328">
        <f t="shared" ref="BH328:BH333" si="1289">BH327</f>
        <v>15854.444285714286</v>
      </c>
      <c r="BI328">
        <f t="shared" ref="BI328:BI333" si="1290">BI327</f>
        <v>820753</v>
      </c>
      <c r="BJ328">
        <f t="shared" ref="BJ328:BJ333" si="1291">BJ327</f>
        <v>0</v>
      </c>
      <c r="BK328">
        <f t="shared" ref="BK328:BK333" si="1292">BK327</f>
        <v>0</v>
      </c>
      <c r="BL328">
        <f t="shared" ref="BL328:BL333" si="1293">BL327</f>
        <v>0</v>
      </c>
      <c r="BM328">
        <f t="shared" ref="BM328:BM333" si="1294">BM327</f>
        <v>0.14285714285714285</v>
      </c>
      <c r="BN328">
        <f t="shared" ref="BN328:BN333" si="1295">BN327</f>
        <v>19456.661428571428</v>
      </c>
      <c r="BO328">
        <f t="shared" ref="BO328:BO333" si="1296">BO327</f>
        <v>1605267.857142857</v>
      </c>
      <c r="BP328">
        <f t="shared" ref="BP328:BP333" si="1297">BP327</f>
        <v>0</v>
      </c>
      <c r="BQ328">
        <f t="shared" ref="BQ328:BQ333" si="1298">BQ327</f>
        <v>0</v>
      </c>
      <c r="BR328">
        <f t="shared" ref="BR328:BR333" si="1299">BR327</f>
        <v>0</v>
      </c>
      <c r="BS328">
        <f t="shared" ref="BS328:BS333" si="1300">BS327</f>
        <v>0</v>
      </c>
      <c r="BT328">
        <f t="shared" ref="BT328:BT333" si="1301">BT327</f>
        <v>196.87571428571431</v>
      </c>
      <c r="BU328">
        <f t="shared" ref="BU328:BU333" si="1302">BU327</f>
        <v>10154.857142857143</v>
      </c>
      <c r="BV328">
        <f t="shared" ref="BV328:BV333" si="1303">BV327</f>
        <v>0</v>
      </c>
      <c r="BW328">
        <f t="shared" ref="BW328:BW333" si="1304">BW327</f>
        <v>890.14</v>
      </c>
      <c r="BX328">
        <f t="shared" ref="BX328:BX333" si="1305">BX327</f>
        <v>10340.285714285714</v>
      </c>
      <c r="BY328">
        <f t="shared" ref="BY328:BY333" si="1306">BY327</f>
        <v>0</v>
      </c>
      <c r="BZ328">
        <f t="shared" ref="BZ328:BZ333" si="1307">BZ327</f>
        <v>31245.535714285717</v>
      </c>
      <c r="CA328" s="10">
        <f t="shared" ref="CA328:CA333" si="1308">CA327</f>
        <v>5911186.8571428573</v>
      </c>
    </row>
    <row r="329" spans="55:79" x14ac:dyDescent="0.2">
      <c r="BC329" s="11">
        <f t="shared" si="1283"/>
        <v>44155</v>
      </c>
      <c r="BD329">
        <f t="shared" si="1285"/>
        <v>0</v>
      </c>
      <c r="BE329">
        <f t="shared" si="1286"/>
        <v>1099.1271428571429</v>
      </c>
      <c r="BF329">
        <f t="shared" si="1287"/>
        <v>57197.285714285717</v>
      </c>
      <c r="BG329">
        <f t="shared" si="1288"/>
        <v>0</v>
      </c>
      <c r="BH329">
        <f t="shared" si="1289"/>
        <v>15854.444285714286</v>
      </c>
      <c r="BI329">
        <f t="shared" si="1290"/>
        <v>820753</v>
      </c>
      <c r="BJ329">
        <f t="shared" si="1291"/>
        <v>0</v>
      </c>
      <c r="BK329">
        <f t="shared" si="1292"/>
        <v>0</v>
      </c>
      <c r="BL329">
        <f t="shared" si="1293"/>
        <v>0</v>
      </c>
      <c r="BM329">
        <f t="shared" si="1294"/>
        <v>0.14285714285714285</v>
      </c>
      <c r="BN329">
        <f t="shared" si="1295"/>
        <v>19456.661428571428</v>
      </c>
      <c r="BO329">
        <f t="shared" si="1296"/>
        <v>1605267.857142857</v>
      </c>
      <c r="BP329">
        <f t="shared" si="1297"/>
        <v>0</v>
      </c>
      <c r="BQ329">
        <f t="shared" si="1298"/>
        <v>0</v>
      </c>
      <c r="BR329">
        <f t="shared" si="1299"/>
        <v>0</v>
      </c>
      <c r="BS329">
        <f t="shared" si="1300"/>
        <v>0</v>
      </c>
      <c r="BT329">
        <f t="shared" si="1301"/>
        <v>196.87571428571431</v>
      </c>
      <c r="BU329">
        <f t="shared" si="1302"/>
        <v>10154.857142857143</v>
      </c>
      <c r="BV329">
        <f t="shared" si="1303"/>
        <v>0</v>
      </c>
      <c r="BW329">
        <f t="shared" si="1304"/>
        <v>890.14</v>
      </c>
      <c r="BX329">
        <f t="shared" si="1305"/>
        <v>10340.285714285714</v>
      </c>
      <c r="BY329">
        <f t="shared" si="1306"/>
        <v>0</v>
      </c>
      <c r="BZ329">
        <f t="shared" si="1307"/>
        <v>31245.535714285717</v>
      </c>
      <c r="CA329" s="10">
        <f t="shared" si="1308"/>
        <v>5911186.8571428573</v>
      </c>
    </row>
    <row r="330" spans="55:79" x14ac:dyDescent="0.2">
      <c r="BC330" s="11">
        <f t="shared" si="1283"/>
        <v>44156</v>
      </c>
      <c r="BD330">
        <f t="shared" si="1285"/>
        <v>0</v>
      </c>
      <c r="BE330">
        <f t="shared" si="1286"/>
        <v>1099.1271428571429</v>
      </c>
      <c r="BF330">
        <f t="shared" si="1287"/>
        <v>57197.285714285717</v>
      </c>
      <c r="BG330">
        <f t="shared" si="1288"/>
        <v>0</v>
      </c>
      <c r="BH330">
        <f t="shared" si="1289"/>
        <v>15854.444285714286</v>
      </c>
      <c r="BI330">
        <f t="shared" si="1290"/>
        <v>820753</v>
      </c>
      <c r="BJ330">
        <f t="shared" si="1291"/>
        <v>0</v>
      </c>
      <c r="BK330">
        <f t="shared" si="1292"/>
        <v>0</v>
      </c>
      <c r="BL330">
        <f t="shared" si="1293"/>
        <v>0</v>
      </c>
      <c r="BM330">
        <f t="shared" si="1294"/>
        <v>0.14285714285714285</v>
      </c>
      <c r="BN330">
        <f t="shared" si="1295"/>
        <v>19456.661428571428</v>
      </c>
      <c r="BO330">
        <f t="shared" si="1296"/>
        <v>1605267.857142857</v>
      </c>
      <c r="BP330">
        <f t="shared" si="1297"/>
        <v>0</v>
      </c>
      <c r="BQ330">
        <f t="shared" si="1298"/>
        <v>0</v>
      </c>
      <c r="BR330">
        <f t="shared" si="1299"/>
        <v>0</v>
      </c>
      <c r="BS330">
        <f t="shared" si="1300"/>
        <v>0</v>
      </c>
      <c r="BT330">
        <f t="shared" si="1301"/>
        <v>196.87571428571431</v>
      </c>
      <c r="BU330">
        <f t="shared" si="1302"/>
        <v>10154.857142857143</v>
      </c>
      <c r="BV330">
        <f t="shared" si="1303"/>
        <v>0</v>
      </c>
      <c r="BW330">
        <f t="shared" si="1304"/>
        <v>890.14</v>
      </c>
      <c r="BX330">
        <f t="shared" si="1305"/>
        <v>10340.285714285714</v>
      </c>
      <c r="BY330">
        <f t="shared" si="1306"/>
        <v>0</v>
      </c>
      <c r="BZ330">
        <f t="shared" si="1307"/>
        <v>31245.535714285717</v>
      </c>
      <c r="CA330" s="10">
        <f t="shared" si="1308"/>
        <v>5911186.8571428573</v>
      </c>
    </row>
    <row r="331" spans="55:79" x14ac:dyDescent="0.2">
      <c r="BC331" s="11">
        <f t="shared" si="1283"/>
        <v>44157</v>
      </c>
      <c r="BD331">
        <f t="shared" si="1285"/>
        <v>0</v>
      </c>
      <c r="BE331">
        <f t="shared" si="1286"/>
        <v>1099.1271428571429</v>
      </c>
      <c r="BF331">
        <f t="shared" si="1287"/>
        <v>57197.285714285717</v>
      </c>
      <c r="BG331">
        <f t="shared" si="1288"/>
        <v>0</v>
      </c>
      <c r="BH331">
        <f t="shared" si="1289"/>
        <v>15854.444285714286</v>
      </c>
      <c r="BI331">
        <f t="shared" si="1290"/>
        <v>820753</v>
      </c>
      <c r="BJ331">
        <f t="shared" si="1291"/>
        <v>0</v>
      </c>
      <c r="BK331">
        <f t="shared" si="1292"/>
        <v>0</v>
      </c>
      <c r="BL331">
        <f t="shared" si="1293"/>
        <v>0</v>
      </c>
      <c r="BM331">
        <f t="shared" si="1294"/>
        <v>0.14285714285714285</v>
      </c>
      <c r="BN331">
        <f t="shared" si="1295"/>
        <v>19456.661428571428</v>
      </c>
      <c r="BO331">
        <f t="shared" si="1296"/>
        <v>1605267.857142857</v>
      </c>
      <c r="BP331">
        <f t="shared" si="1297"/>
        <v>0</v>
      </c>
      <c r="BQ331">
        <f t="shared" si="1298"/>
        <v>0</v>
      </c>
      <c r="BR331">
        <f t="shared" si="1299"/>
        <v>0</v>
      </c>
      <c r="BS331">
        <f t="shared" si="1300"/>
        <v>0</v>
      </c>
      <c r="BT331">
        <f t="shared" si="1301"/>
        <v>196.87571428571431</v>
      </c>
      <c r="BU331">
        <f t="shared" si="1302"/>
        <v>10154.857142857143</v>
      </c>
      <c r="BV331">
        <f t="shared" si="1303"/>
        <v>0</v>
      </c>
      <c r="BW331">
        <f t="shared" si="1304"/>
        <v>890.14</v>
      </c>
      <c r="BX331">
        <f t="shared" si="1305"/>
        <v>10340.285714285714</v>
      </c>
      <c r="BY331">
        <f t="shared" si="1306"/>
        <v>0</v>
      </c>
      <c r="BZ331">
        <f t="shared" si="1307"/>
        <v>31245.535714285717</v>
      </c>
      <c r="CA331" s="10">
        <f t="shared" si="1308"/>
        <v>5911186.8571428573</v>
      </c>
    </row>
    <row r="332" spans="55:79" x14ac:dyDescent="0.2">
      <c r="BC332" s="11">
        <f t="shared" si="1283"/>
        <v>44158</v>
      </c>
      <c r="BD332">
        <f t="shared" si="1285"/>
        <v>0</v>
      </c>
      <c r="BE332">
        <f t="shared" si="1286"/>
        <v>1099.1271428571429</v>
      </c>
      <c r="BF332">
        <f t="shared" si="1287"/>
        <v>57197.285714285717</v>
      </c>
      <c r="BG332">
        <f t="shared" si="1288"/>
        <v>0</v>
      </c>
      <c r="BH332">
        <f t="shared" si="1289"/>
        <v>15854.444285714286</v>
      </c>
      <c r="BI332">
        <f t="shared" si="1290"/>
        <v>820753</v>
      </c>
      <c r="BJ332">
        <f t="shared" si="1291"/>
        <v>0</v>
      </c>
      <c r="BK332">
        <f t="shared" si="1292"/>
        <v>0</v>
      </c>
      <c r="BL332">
        <f t="shared" si="1293"/>
        <v>0</v>
      </c>
      <c r="BM332">
        <f t="shared" si="1294"/>
        <v>0.14285714285714285</v>
      </c>
      <c r="BN332">
        <f t="shared" si="1295"/>
        <v>19456.661428571428</v>
      </c>
      <c r="BO332">
        <f t="shared" si="1296"/>
        <v>1605267.857142857</v>
      </c>
      <c r="BP332">
        <f t="shared" si="1297"/>
        <v>0</v>
      </c>
      <c r="BQ332">
        <f t="shared" si="1298"/>
        <v>0</v>
      </c>
      <c r="BR332">
        <f t="shared" si="1299"/>
        <v>0</v>
      </c>
      <c r="BS332">
        <f t="shared" si="1300"/>
        <v>0</v>
      </c>
      <c r="BT332">
        <f t="shared" si="1301"/>
        <v>196.87571428571431</v>
      </c>
      <c r="BU332">
        <f t="shared" si="1302"/>
        <v>10154.857142857143</v>
      </c>
      <c r="BV332">
        <f t="shared" si="1303"/>
        <v>0</v>
      </c>
      <c r="BW332">
        <f t="shared" si="1304"/>
        <v>890.14</v>
      </c>
      <c r="BX332">
        <f t="shared" si="1305"/>
        <v>10340.285714285714</v>
      </c>
      <c r="BY332">
        <f t="shared" si="1306"/>
        <v>0</v>
      </c>
      <c r="BZ332">
        <f t="shared" si="1307"/>
        <v>31245.535714285717</v>
      </c>
      <c r="CA332" s="10">
        <f t="shared" si="1308"/>
        <v>5911186.8571428573</v>
      </c>
    </row>
    <row r="333" spans="55:79" x14ac:dyDescent="0.2">
      <c r="BC333" s="11">
        <f t="shared" si="1283"/>
        <v>44159</v>
      </c>
      <c r="BD333">
        <f t="shared" si="1285"/>
        <v>0</v>
      </c>
      <c r="BE333">
        <f t="shared" si="1286"/>
        <v>1099.1271428571429</v>
      </c>
      <c r="BF333">
        <f t="shared" si="1287"/>
        <v>57197.285714285717</v>
      </c>
      <c r="BG333">
        <f t="shared" si="1288"/>
        <v>0</v>
      </c>
      <c r="BH333">
        <f t="shared" si="1289"/>
        <v>15854.444285714286</v>
      </c>
      <c r="BI333">
        <f t="shared" si="1290"/>
        <v>820753</v>
      </c>
      <c r="BJ333">
        <f t="shared" si="1291"/>
        <v>0</v>
      </c>
      <c r="BK333">
        <f t="shared" si="1292"/>
        <v>0</v>
      </c>
      <c r="BL333">
        <f t="shared" si="1293"/>
        <v>0</v>
      </c>
      <c r="BM333">
        <f t="shared" si="1294"/>
        <v>0.14285714285714285</v>
      </c>
      <c r="BN333">
        <f t="shared" si="1295"/>
        <v>19456.661428571428</v>
      </c>
      <c r="BO333">
        <f t="shared" si="1296"/>
        <v>1605267.857142857</v>
      </c>
      <c r="BP333">
        <f t="shared" si="1297"/>
        <v>0</v>
      </c>
      <c r="BQ333">
        <f t="shared" si="1298"/>
        <v>0</v>
      </c>
      <c r="BR333">
        <f t="shared" si="1299"/>
        <v>0</v>
      </c>
      <c r="BS333">
        <f t="shared" si="1300"/>
        <v>0</v>
      </c>
      <c r="BT333">
        <f t="shared" si="1301"/>
        <v>196.87571428571431</v>
      </c>
      <c r="BU333">
        <f t="shared" si="1302"/>
        <v>10154.857142857143</v>
      </c>
      <c r="BV333">
        <f t="shared" si="1303"/>
        <v>0</v>
      </c>
      <c r="BW333">
        <f t="shared" si="1304"/>
        <v>890.14</v>
      </c>
      <c r="BX333">
        <f t="shared" si="1305"/>
        <v>10340.285714285714</v>
      </c>
      <c r="BY333">
        <f t="shared" si="1306"/>
        <v>0</v>
      </c>
      <c r="BZ333">
        <f t="shared" si="1307"/>
        <v>31245.535714285717</v>
      </c>
      <c r="CA333" s="10">
        <f t="shared" si="1308"/>
        <v>5911186.8571428573</v>
      </c>
    </row>
    <row r="334" spans="55:79" x14ac:dyDescent="0.2">
      <c r="BC334" s="11">
        <f t="shared" si="1283"/>
        <v>44160</v>
      </c>
      <c r="BD334">
        <f t="shared" si="1284"/>
        <v>0</v>
      </c>
      <c r="BE334">
        <f t="shared" si="1092"/>
        <v>1100.8285714285714</v>
      </c>
      <c r="BF334">
        <f t="shared" si="1093"/>
        <v>56020.857142857145</v>
      </c>
      <c r="BG334">
        <f t="shared" si="1094"/>
        <v>0</v>
      </c>
      <c r="BH334">
        <f t="shared" si="1095"/>
        <v>14364.189999999999</v>
      </c>
      <c r="BI334">
        <f t="shared" si="1096"/>
        <v>530498.71428571432</v>
      </c>
      <c r="BJ334">
        <f t="shared" si="1097"/>
        <v>0</v>
      </c>
      <c r="BK334">
        <f t="shared" si="1098"/>
        <v>0</v>
      </c>
      <c r="BL334">
        <f t="shared" si="1099"/>
        <v>0</v>
      </c>
      <c r="BM334">
        <f t="shared" si="1100"/>
        <v>0.14285714285714285</v>
      </c>
      <c r="BN334">
        <f t="shared" si="1101"/>
        <v>23709.717142857138</v>
      </c>
      <c r="BO334">
        <f t="shared" si="1102"/>
        <v>1753299.7142857143</v>
      </c>
      <c r="BP334">
        <f t="shared" si="1103"/>
        <v>0</v>
      </c>
      <c r="BQ334">
        <f t="shared" si="1104"/>
        <v>0</v>
      </c>
      <c r="BR334">
        <f t="shared" si="1105"/>
        <v>0</v>
      </c>
      <c r="BS334">
        <f t="shared" si="1106"/>
        <v>0</v>
      </c>
      <c r="BT334">
        <f t="shared" si="1107"/>
        <v>201.11999999999998</v>
      </c>
      <c r="BU334">
        <f t="shared" si="1108"/>
        <v>11696</v>
      </c>
      <c r="BV334">
        <f t="shared" si="1109"/>
        <v>0</v>
      </c>
      <c r="BW334">
        <f t="shared" si="1110"/>
        <v>999.95857142857142</v>
      </c>
      <c r="BX334">
        <f t="shared" si="1111"/>
        <v>9995.8571428571431</v>
      </c>
      <c r="BY334">
        <f t="shared" si="1112"/>
        <v>0</v>
      </c>
      <c r="BZ334">
        <f t="shared" si="1113"/>
        <v>29063.935714285715</v>
      </c>
      <c r="CA334" s="10">
        <f t="shared" si="1114"/>
        <v>3370889.7142857141</v>
      </c>
    </row>
    <row r="335" spans="55:79" x14ac:dyDescent="0.2">
      <c r="BC335" s="11">
        <f t="shared" si="1283"/>
        <v>44161</v>
      </c>
      <c r="BD335">
        <f t="shared" ref="BD335:BD340" si="1309">BD334</f>
        <v>0</v>
      </c>
      <c r="BE335">
        <f t="shared" ref="BE335:BE340" si="1310">BE334</f>
        <v>1100.8285714285714</v>
      </c>
      <c r="BF335">
        <f t="shared" ref="BF335:BF340" si="1311">BF334</f>
        <v>56020.857142857145</v>
      </c>
      <c r="BG335">
        <f t="shared" ref="BG335:BG340" si="1312">BG334</f>
        <v>0</v>
      </c>
      <c r="BH335">
        <f t="shared" ref="BH335:BH340" si="1313">BH334</f>
        <v>14364.189999999999</v>
      </c>
      <c r="BI335">
        <f t="shared" ref="BI335:BI340" si="1314">BI334</f>
        <v>530498.71428571432</v>
      </c>
      <c r="BJ335">
        <f t="shared" ref="BJ335:BJ340" si="1315">BJ334</f>
        <v>0</v>
      </c>
      <c r="BK335">
        <f t="shared" ref="BK335:BK340" si="1316">BK334</f>
        <v>0</v>
      </c>
      <c r="BL335">
        <f t="shared" ref="BL335:BL340" si="1317">BL334</f>
        <v>0</v>
      </c>
      <c r="BM335">
        <f t="shared" ref="BM335:BM340" si="1318">BM334</f>
        <v>0.14285714285714285</v>
      </c>
      <c r="BN335">
        <f t="shared" ref="BN335:BN340" si="1319">BN334</f>
        <v>23709.717142857138</v>
      </c>
      <c r="BO335">
        <f t="shared" ref="BO335:BO340" si="1320">BO334</f>
        <v>1753299.7142857143</v>
      </c>
      <c r="BP335">
        <f t="shared" ref="BP335:BP340" si="1321">BP334</f>
        <v>0</v>
      </c>
      <c r="BQ335">
        <f t="shared" ref="BQ335:BQ340" si="1322">BQ334</f>
        <v>0</v>
      </c>
      <c r="BR335">
        <f t="shared" ref="BR335:BR340" si="1323">BR334</f>
        <v>0</v>
      </c>
      <c r="BS335">
        <f t="shared" ref="BS335:BS340" si="1324">BS334</f>
        <v>0</v>
      </c>
      <c r="BT335">
        <f t="shared" ref="BT335:BT340" si="1325">BT334</f>
        <v>201.11999999999998</v>
      </c>
      <c r="BU335">
        <f t="shared" ref="BU335:BU340" si="1326">BU334</f>
        <v>11696</v>
      </c>
      <c r="BV335">
        <f t="shared" ref="BV335:BV340" si="1327">BV334</f>
        <v>0</v>
      </c>
      <c r="BW335">
        <f t="shared" ref="BW335:BW340" si="1328">BW334</f>
        <v>999.95857142857142</v>
      </c>
      <c r="BX335">
        <f t="shared" ref="BX335:BX340" si="1329">BX334</f>
        <v>9995.8571428571431</v>
      </c>
      <c r="BY335">
        <f t="shared" ref="BY335:BY340" si="1330">BY334</f>
        <v>0</v>
      </c>
      <c r="BZ335">
        <f t="shared" ref="BZ335:BZ340" si="1331">BZ334</f>
        <v>29063.935714285715</v>
      </c>
      <c r="CA335" s="10">
        <f t="shared" ref="CA335:CA340" si="1332">CA334</f>
        <v>3370889.7142857141</v>
      </c>
    </row>
    <row r="336" spans="55:79" x14ac:dyDescent="0.2">
      <c r="BC336" s="11">
        <f t="shared" si="1283"/>
        <v>44162</v>
      </c>
      <c r="BD336">
        <f t="shared" si="1309"/>
        <v>0</v>
      </c>
      <c r="BE336">
        <f t="shared" si="1310"/>
        <v>1100.8285714285714</v>
      </c>
      <c r="BF336">
        <f t="shared" si="1311"/>
        <v>56020.857142857145</v>
      </c>
      <c r="BG336">
        <f t="shared" si="1312"/>
        <v>0</v>
      </c>
      <c r="BH336">
        <f t="shared" si="1313"/>
        <v>14364.189999999999</v>
      </c>
      <c r="BI336">
        <f t="shared" si="1314"/>
        <v>530498.71428571432</v>
      </c>
      <c r="BJ336">
        <f t="shared" si="1315"/>
        <v>0</v>
      </c>
      <c r="BK336">
        <f t="shared" si="1316"/>
        <v>0</v>
      </c>
      <c r="BL336">
        <f t="shared" si="1317"/>
        <v>0</v>
      </c>
      <c r="BM336">
        <f t="shared" si="1318"/>
        <v>0.14285714285714285</v>
      </c>
      <c r="BN336">
        <f t="shared" si="1319"/>
        <v>23709.717142857138</v>
      </c>
      <c r="BO336">
        <f t="shared" si="1320"/>
        <v>1753299.7142857143</v>
      </c>
      <c r="BP336">
        <f t="shared" si="1321"/>
        <v>0</v>
      </c>
      <c r="BQ336">
        <f t="shared" si="1322"/>
        <v>0</v>
      </c>
      <c r="BR336">
        <f t="shared" si="1323"/>
        <v>0</v>
      </c>
      <c r="BS336">
        <f t="shared" si="1324"/>
        <v>0</v>
      </c>
      <c r="BT336">
        <f t="shared" si="1325"/>
        <v>201.11999999999998</v>
      </c>
      <c r="BU336">
        <f t="shared" si="1326"/>
        <v>11696</v>
      </c>
      <c r="BV336">
        <f t="shared" si="1327"/>
        <v>0</v>
      </c>
      <c r="BW336">
        <f t="shared" si="1328"/>
        <v>999.95857142857142</v>
      </c>
      <c r="BX336">
        <f t="shared" si="1329"/>
        <v>9995.8571428571431</v>
      </c>
      <c r="BY336">
        <f t="shared" si="1330"/>
        <v>0</v>
      </c>
      <c r="BZ336">
        <f t="shared" si="1331"/>
        <v>29063.935714285715</v>
      </c>
      <c r="CA336" s="10">
        <f t="shared" si="1332"/>
        <v>3370889.7142857141</v>
      </c>
    </row>
    <row r="337" spans="55:79" x14ac:dyDescent="0.2">
      <c r="BC337" s="11">
        <f t="shared" si="1283"/>
        <v>44163</v>
      </c>
      <c r="BD337">
        <f t="shared" si="1309"/>
        <v>0</v>
      </c>
      <c r="BE337">
        <f t="shared" si="1310"/>
        <v>1100.8285714285714</v>
      </c>
      <c r="BF337">
        <f t="shared" si="1311"/>
        <v>56020.857142857145</v>
      </c>
      <c r="BG337">
        <f t="shared" si="1312"/>
        <v>0</v>
      </c>
      <c r="BH337">
        <f t="shared" si="1313"/>
        <v>14364.189999999999</v>
      </c>
      <c r="BI337">
        <f t="shared" si="1314"/>
        <v>530498.71428571432</v>
      </c>
      <c r="BJ337">
        <f t="shared" si="1315"/>
        <v>0</v>
      </c>
      <c r="BK337">
        <f t="shared" si="1316"/>
        <v>0</v>
      </c>
      <c r="BL337">
        <f t="shared" si="1317"/>
        <v>0</v>
      </c>
      <c r="BM337">
        <f t="shared" si="1318"/>
        <v>0.14285714285714285</v>
      </c>
      <c r="BN337">
        <f t="shared" si="1319"/>
        <v>23709.717142857138</v>
      </c>
      <c r="BO337">
        <f t="shared" si="1320"/>
        <v>1753299.7142857143</v>
      </c>
      <c r="BP337">
        <f t="shared" si="1321"/>
        <v>0</v>
      </c>
      <c r="BQ337">
        <f t="shared" si="1322"/>
        <v>0</v>
      </c>
      <c r="BR337">
        <f t="shared" si="1323"/>
        <v>0</v>
      </c>
      <c r="BS337">
        <f t="shared" si="1324"/>
        <v>0</v>
      </c>
      <c r="BT337">
        <f t="shared" si="1325"/>
        <v>201.11999999999998</v>
      </c>
      <c r="BU337">
        <f t="shared" si="1326"/>
        <v>11696</v>
      </c>
      <c r="BV337">
        <f t="shared" si="1327"/>
        <v>0</v>
      </c>
      <c r="BW337">
        <f t="shared" si="1328"/>
        <v>999.95857142857142</v>
      </c>
      <c r="BX337">
        <f t="shared" si="1329"/>
        <v>9995.8571428571431</v>
      </c>
      <c r="BY337">
        <f t="shared" si="1330"/>
        <v>0</v>
      </c>
      <c r="BZ337">
        <f t="shared" si="1331"/>
        <v>29063.935714285715</v>
      </c>
      <c r="CA337" s="10">
        <f t="shared" si="1332"/>
        <v>3370889.7142857141</v>
      </c>
    </row>
    <row r="338" spans="55:79" x14ac:dyDescent="0.2">
      <c r="BC338" s="11">
        <f t="shared" si="1283"/>
        <v>44164</v>
      </c>
      <c r="BD338">
        <f t="shared" si="1309"/>
        <v>0</v>
      </c>
      <c r="BE338">
        <f t="shared" si="1310"/>
        <v>1100.8285714285714</v>
      </c>
      <c r="BF338">
        <f t="shared" si="1311"/>
        <v>56020.857142857145</v>
      </c>
      <c r="BG338">
        <f t="shared" si="1312"/>
        <v>0</v>
      </c>
      <c r="BH338">
        <f t="shared" si="1313"/>
        <v>14364.189999999999</v>
      </c>
      <c r="BI338">
        <f t="shared" si="1314"/>
        <v>530498.71428571432</v>
      </c>
      <c r="BJ338">
        <f t="shared" si="1315"/>
        <v>0</v>
      </c>
      <c r="BK338">
        <f t="shared" si="1316"/>
        <v>0</v>
      </c>
      <c r="BL338">
        <f t="shared" si="1317"/>
        <v>0</v>
      </c>
      <c r="BM338">
        <f t="shared" si="1318"/>
        <v>0.14285714285714285</v>
      </c>
      <c r="BN338">
        <f t="shared" si="1319"/>
        <v>23709.717142857138</v>
      </c>
      <c r="BO338">
        <f t="shared" si="1320"/>
        <v>1753299.7142857143</v>
      </c>
      <c r="BP338">
        <f t="shared" si="1321"/>
        <v>0</v>
      </c>
      <c r="BQ338">
        <f t="shared" si="1322"/>
        <v>0</v>
      </c>
      <c r="BR338">
        <f t="shared" si="1323"/>
        <v>0</v>
      </c>
      <c r="BS338">
        <f t="shared" si="1324"/>
        <v>0</v>
      </c>
      <c r="BT338">
        <f t="shared" si="1325"/>
        <v>201.11999999999998</v>
      </c>
      <c r="BU338">
        <f t="shared" si="1326"/>
        <v>11696</v>
      </c>
      <c r="BV338">
        <f t="shared" si="1327"/>
        <v>0</v>
      </c>
      <c r="BW338">
        <f t="shared" si="1328"/>
        <v>999.95857142857142</v>
      </c>
      <c r="BX338">
        <f t="shared" si="1329"/>
        <v>9995.8571428571431</v>
      </c>
      <c r="BY338">
        <f t="shared" si="1330"/>
        <v>0</v>
      </c>
      <c r="BZ338">
        <f t="shared" si="1331"/>
        <v>29063.935714285715</v>
      </c>
      <c r="CA338" s="10">
        <f t="shared" si="1332"/>
        <v>3370889.7142857141</v>
      </c>
    </row>
    <row r="339" spans="55:79" x14ac:dyDescent="0.2">
      <c r="BC339" s="11">
        <f t="shared" si="1283"/>
        <v>44165</v>
      </c>
      <c r="BD339">
        <f t="shared" si="1309"/>
        <v>0</v>
      </c>
      <c r="BE339">
        <f t="shared" si="1310"/>
        <v>1100.8285714285714</v>
      </c>
      <c r="BF339">
        <f t="shared" si="1311"/>
        <v>56020.857142857145</v>
      </c>
      <c r="BG339">
        <f t="shared" si="1312"/>
        <v>0</v>
      </c>
      <c r="BH339">
        <f t="shared" si="1313"/>
        <v>14364.189999999999</v>
      </c>
      <c r="BI339">
        <f t="shared" si="1314"/>
        <v>530498.71428571432</v>
      </c>
      <c r="BJ339">
        <f t="shared" si="1315"/>
        <v>0</v>
      </c>
      <c r="BK339">
        <f t="shared" si="1316"/>
        <v>0</v>
      </c>
      <c r="BL339">
        <f t="shared" si="1317"/>
        <v>0</v>
      </c>
      <c r="BM339">
        <f t="shared" si="1318"/>
        <v>0.14285714285714285</v>
      </c>
      <c r="BN339">
        <f t="shared" si="1319"/>
        <v>23709.717142857138</v>
      </c>
      <c r="BO339">
        <f t="shared" si="1320"/>
        <v>1753299.7142857143</v>
      </c>
      <c r="BP339">
        <f t="shared" si="1321"/>
        <v>0</v>
      </c>
      <c r="BQ339">
        <f t="shared" si="1322"/>
        <v>0</v>
      </c>
      <c r="BR339">
        <f t="shared" si="1323"/>
        <v>0</v>
      </c>
      <c r="BS339">
        <f t="shared" si="1324"/>
        <v>0</v>
      </c>
      <c r="BT339">
        <f t="shared" si="1325"/>
        <v>201.11999999999998</v>
      </c>
      <c r="BU339">
        <f t="shared" si="1326"/>
        <v>11696</v>
      </c>
      <c r="BV339">
        <f t="shared" si="1327"/>
        <v>0</v>
      </c>
      <c r="BW339">
        <f t="shared" si="1328"/>
        <v>999.95857142857142</v>
      </c>
      <c r="BX339">
        <f t="shared" si="1329"/>
        <v>9995.8571428571431</v>
      </c>
      <c r="BY339">
        <f t="shared" si="1330"/>
        <v>0</v>
      </c>
      <c r="BZ339">
        <f t="shared" si="1331"/>
        <v>29063.935714285715</v>
      </c>
      <c r="CA339" s="10">
        <f t="shared" si="1332"/>
        <v>3370889.7142857141</v>
      </c>
    </row>
    <row r="340" spans="55:79" x14ac:dyDescent="0.2">
      <c r="BC340" s="11">
        <f t="shared" si="1283"/>
        <v>44166</v>
      </c>
      <c r="BD340">
        <f t="shared" si="1309"/>
        <v>0</v>
      </c>
      <c r="BE340">
        <f t="shared" si="1310"/>
        <v>1100.8285714285714</v>
      </c>
      <c r="BF340">
        <f t="shared" si="1311"/>
        <v>56020.857142857145</v>
      </c>
      <c r="BG340">
        <f t="shared" si="1312"/>
        <v>0</v>
      </c>
      <c r="BH340">
        <f t="shared" si="1313"/>
        <v>14364.189999999999</v>
      </c>
      <c r="BI340">
        <f t="shared" si="1314"/>
        <v>530498.71428571432</v>
      </c>
      <c r="BJ340">
        <f t="shared" si="1315"/>
        <v>0</v>
      </c>
      <c r="BK340">
        <f t="shared" si="1316"/>
        <v>0</v>
      </c>
      <c r="BL340">
        <f t="shared" si="1317"/>
        <v>0</v>
      </c>
      <c r="BM340">
        <f t="shared" si="1318"/>
        <v>0.14285714285714285</v>
      </c>
      <c r="BN340">
        <f t="shared" si="1319"/>
        <v>23709.717142857138</v>
      </c>
      <c r="BO340">
        <f t="shared" si="1320"/>
        <v>1753299.7142857143</v>
      </c>
      <c r="BP340">
        <f t="shared" si="1321"/>
        <v>0</v>
      </c>
      <c r="BQ340">
        <f t="shared" si="1322"/>
        <v>0</v>
      </c>
      <c r="BR340">
        <f t="shared" si="1323"/>
        <v>0</v>
      </c>
      <c r="BS340">
        <f t="shared" si="1324"/>
        <v>0</v>
      </c>
      <c r="BT340">
        <f t="shared" si="1325"/>
        <v>201.11999999999998</v>
      </c>
      <c r="BU340">
        <f t="shared" si="1326"/>
        <v>11696</v>
      </c>
      <c r="BV340">
        <f t="shared" si="1327"/>
        <v>0</v>
      </c>
      <c r="BW340">
        <f t="shared" si="1328"/>
        <v>999.95857142857142</v>
      </c>
      <c r="BX340">
        <f t="shared" si="1329"/>
        <v>9995.8571428571431</v>
      </c>
      <c r="BY340">
        <f t="shared" si="1330"/>
        <v>0</v>
      </c>
      <c r="BZ340">
        <f t="shared" si="1331"/>
        <v>29063.935714285715</v>
      </c>
      <c r="CA340" s="10">
        <f t="shared" si="1332"/>
        <v>3370889.7142857141</v>
      </c>
    </row>
    <row r="341" spans="55:79" x14ac:dyDescent="0.2">
      <c r="BC341" s="11">
        <f t="shared" si="1283"/>
        <v>44167</v>
      </c>
      <c r="BD341">
        <f t="shared" si="1284"/>
        <v>0</v>
      </c>
      <c r="BE341">
        <f t="shared" ref="BE341:BE397" si="1333">_xlfn.XLOOKUP($BC341,$AC$5:$AC$109,AE$5:AE$109)</f>
        <v>891.83142857142855</v>
      </c>
      <c r="BF341">
        <f t="shared" ref="BF341:BF397" si="1334">_xlfn.XLOOKUP($BC341,$AC$5:$AC$109,AF$5:AF$109)</f>
        <v>55255.857142857145</v>
      </c>
      <c r="BG341">
        <f t="shared" ref="BG341:BG397" si="1335">_xlfn.XLOOKUP($BC341,$AC$5:$AC$109,AG$5:AG$109)</f>
        <v>0</v>
      </c>
      <c r="BH341">
        <f t="shared" ref="BH341:BH397" si="1336">_xlfn.XLOOKUP($BC341,$AC$5:$AC$109,AH$5:AH$109)</f>
        <v>11712.978571428572</v>
      </c>
      <c r="BI341">
        <f t="shared" ref="BI341:BI397" si="1337">_xlfn.XLOOKUP($BC341,$AC$5:$AC$109,AI$5:AI$109)</f>
        <v>786214.14285714284</v>
      </c>
      <c r="BJ341">
        <f t="shared" ref="BJ341:BJ397" si="1338">_xlfn.XLOOKUP($BC341,$AC$5:$AC$109,AJ$5:AJ$109)</f>
        <v>0</v>
      </c>
      <c r="BK341">
        <f t="shared" ref="BK341:BK397" si="1339">_xlfn.XLOOKUP($BC341,$AC$5:$AC$109,AK$5:AK$109)</f>
        <v>0</v>
      </c>
      <c r="BL341">
        <f t="shared" ref="BL341:BL397" si="1340">_xlfn.XLOOKUP($BC341,$AC$5:$AC$109,AL$5:AL$109)</f>
        <v>0</v>
      </c>
      <c r="BM341">
        <f t="shared" ref="BM341:BM397" si="1341">_xlfn.XLOOKUP($BC341,$AC$5:$AC$109,AM$5:AM$109)</f>
        <v>0.14285714285714285</v>
      </c>
      <c r="BN341">
        <f t="shared" ref="BN341:BN397" si="1342">_xlfn.XLOOKUP($BC341,$AC$5:$AC$109,AN$5:AN$109)</f>
        <v>76100.415714285715</v>
      </c>
      <c r="BO341">
        <f t="shared" ref="BO341:BO397" si="1343">_xlfn.XLOOKUP($BC341,$AC$5:$AC$109,AO$5:AO$109)</f>
        <v>5752892.5714285718</v>
      </c>
      <c r="BP341">
        <f t="shared" ref="BP341:BP397" si="1344">_xlfn.XLOOKUP($BC341,$AC$5:$AC$109,AP$5:AP$109)</f>
        <v>0</v>
      </c>
      <c r="BQ341">
        <f t="shared" ref="BQ341:BQ397" si="1345">_xlfn.XLOOKUP($BC341,$AC$5:$AC$109,AQ$5:AQ$109)</f>
        <v>1798.712857142857</v>
      </c>
      <c r="BR341">
        <f t="shared" ref="BR341:BR397" si="1346">_xlfn.XLOOKUP($BC341,$AC$5:$AC$109,AR$5:AR$109)</f>
        <v>103568.71428571429</v>
      </c>
      <c r="BS341">
        <f t="shared" ref="BS341:BS397" si="1347">_xlfn.XLOOKUP($BC341,$AC$5:$AC$109,AS$5:AS$109)</f>
        <v>0</v>
      </c>
      <c r="BT341">
        <f t="shared" ref="BT341:BT397" si="1348">_xlfn.XLOOKUP($BC341,$AC$5:$AC$109,AT$5:AT$109)</f>
        <v>7.7128571428571435</v>
      </c>
      <c r="BU341">
        <f t="shared" ref="BU341:BU397" si="1349">_xlfn.XLOOKUP($BC341,$AC$5:$AC$109,AU$5:AU$109)</f>
        <v>839.28571428571433</v>
      </c>
      <c r="BV341">
        <f t="shared" ref="BV341:BV397" si="1350">_xlfn.XLOOKUP($BC341,$AC$5:$AC$109,AV$5:AV$109)</f>
        <v>0</v>
      </c>
      <c r="BW341">
        <f t="shared" ref="BW341:BW397" si="1351">_xlfn.XLOOKUP($BC341,$AC$5:$AC$109,AW$5:AW$109)</f>
        <v>458.55857142857138</v>
      </c>
      <c r="BX341">
        <f t="shared" ref="BX341:BX397" si="1352">_xlfn.XLOOKUP($BC341,$AC$5:$AC$109,AX$5:AX$109)</f>
        <v>6250.5714285714284</v>
      </c>
      <c r="BY341">
        <f t="shared" ref="BY341:BY397" si="1353">_xlfn.XLOOKUP($BC341,$AC$5:$AC$109,AY$5:AY$109)</f>
        <v>0</v>
      </c>
      <c r="BZ341">
        <f t="shared" ref="BZ341:BZ397" si="1354">_xlfn.XLOOKUP($BC341,$AC$5:$AC$109,AZ$5:AZ$109)</f>
        <v>39652.184285714284</v>
      </c>
      <c r="CA341" s="10">
        <f t="shared" ref="CA341:CA397" si="1355">_xlfn.XLOOKUP($BC341,$AC$5:$AC$109,BA$5:BA$109)</f>
        <v>3023939.2857142859</v>
      </c>
    </row>
    <row r="342" spans="55:79" x14ac:dyDescent="0.2">
      <c r="BC342" s="11">
        <f t="shared" si="1283"/>
        <v>44168</v>
      </c>
      <c r="BD342">
        <f t="shared" ref="BD342:BD347" si="1356">BD341</f>
        <v>0</v>
      </c>
      <c r="BE342">
        <f t="shared" ref="BE342:BE347" si="1357">BE341</f>
        <v>891.83142857142855</v>
      </c>
      <c r="BF342">
        <f t="shared" ref="BF342:BF347" si="1358">BF341</f>
        <v>55255.857142857145</v>
      </c>
      <c r="BG342">
        <f t="shared" ref="BG342:BG347" si="1359">BG341</f>
        <v>0</v>
      </c>
      <c r="BH342">
        <f t="shared" ref="BH342:BH347" si="1360">BH341</f>
        <v>11712.978571428572</v>
      </c>
      <c r="BI342">
        <f t="shared" ref="BI342:BI347" si="1361">BI341</f>
        <v>786214.14285714284</v>
      </c>
      <c r="BJ342">
        <f t="shared" ref="BJ342:BJ347" si="1362">BJ341</f>
        <v>0</v>
      </c>
      <c r="BK342">
        <f t="shared" ref="BK342:BK347" si="1363">BK341</f>
        <v>0</v>
      </c>
      <c r="BL342">
        <f t="shared" ref="BL342:BL347" si="1364">BL341</f>
        <v>0</v>
      </c>
      <c r="BM342">
        <f t="shared" ref="BM342:BM347" si="1365">BM341</f>
        <v>0.14285714285714285</v>
      </c>
      <c r="BN342">
        <f t="shared" ref="BN342:BN347" si="1366">BN341</f>
        <v>76100.415714285715</v>
      </c>
      <c r="BO342">
        <f t="shared" ref="BO342:BO347" si="1367">BO341</f>
        <v>5752892.5714285718</v>
      </c>
      <c r="BP342">
        <f t="shared" ref="BP342:BP347" si="1368">BP341</f>
        <v>0</v>
      </c>
      <c r="BQ342">
        <f t="shared" ref="BQ342:BQ347" si="1369">BQ341</f>
        <v>1798.712857142857</v>
      </c>
      <c r="BR342">
        <f t="shared" ref="BR342:BR347" si="1370">BR341</f>
        <v>103568.71428571429</v>
      </c>
      <c r="BS342">
        <f t="shared" ref="BS342:BS347" si="1371">BS341</f>
        <v>0</v>
      </c>
      <c r="BT342">
        <f t="shared" ref="BT342:BT347" si="1372">BT341</f>
        <v>7.7128571428571435</v>
      </c>
      <c r="BU342">
        <f t="shared" ref="BU342:BU347" si="1373">BU341</f>
        <v>839.28571428571433</v>
      </c>
      <c r="BV342">
        <f t="shared" ref="BV342:BV347" si="1374">BV341</f>
        <v>0</v>
      </c>
      <c r="BW342">
        <f t="shared" ref="BW342:BW347" si="1375">BW341</f>
        <v>458.55857142857138</v>
      </c>
      <c r="BX342">
        <f t="shared" ref="BX342:BX347" si="1376">BX341</f>
        <v>6250.5714285714284</v>
      </c>
      <c r="BY342">
        <f t="shared" ref="BY342:BY347" si="1377">BY341</f>
        <v>0</v>
      </c>
      <c r="BZ342">
        <f t="shared" ref="BZ342:BZ347" si="1378">BZ341</f>
        <v>39652.184285714284</v>
      </c>
      <c r="CA342" s="10">
        <f t="shared" ref="CA342:CA347" si="1379">CA341</f>
        <v>3023939.2857142859</v>
      </c>
    </row>
    <row r="343" spans="55:79" x14ac:dyDescent="0.2">
      <c r="BC343" s="11">
        <f t="shared" si="1283"/>
        <v>44169</v>
      </c>
      <c r="BD343">
        <f t="shared" si="1356"/>
        <v>0</v>
      </c>
      <c r="BE343">
        <f t="shared" si="1357"/>
        <v>891.83142857142855</v>
      </c>
      <c r="BF343">
        <f t="shared" si="1358"/>
        <v>55255.857142857145</v>
      </c>
      <c r="BG343">
        <f t="shared" si="1359"/>
        <v>0</v>
      </c>
      <c r="BH343">
        <f t="shared" si="1360"/>
        <v>11712.978571428572</v>
      </c>
      <c r="BI343">
        <f t="shared" si="1361"/>
        <v>786214.14285714284</v>
      </c>
      <c r="BJ343">
        <f t="shared" si="1362"/>
        <v>0</v>
      </c>
      <c r="BK343">
        <f t="shared" si="1363"/>
        <v>0</v>
      </c>
      <c r="BL343">
        <f t="shared" si="1364"/>
        <v>0</v>
      </c>
      <c r="BM343">
        <f t="shared" si="1365"/>
        <v>0.14285714285714285</v>
      </c>
      <c r="BN343">
        <f t="shared" si="1366"/>
        <v>76100.415714285715</v>
      </c>
      <c r="BO343">
        <f t="shared" si="1367"/>
        <v>5752892.5714285718</v>
      </c>
      <c r="BP343">
        <f t="shared" si="1368"/>
        <v>0</v>
      </c>
      <c r="BQ343">
        <f t="shared" si="1369"/>
        <v>1798.712857142857</v>
      </c>
      <c r="BR343">
        <f t="shared" si="1370"/>
        <v>103568.71428571429</v>
      </c>
      <c r="BS343">
        <f t="shared" si="1371"/>
        <v>0</v>
      </c>
      <c r="BT343">
        <f t="shared" si="1372"/>
        <v>7.7128571428571435</v>
      </c>
      <c r="BU343">
        <f t="shared" si="1373"/>
        <v>839.28571428571433</v>
      </c>
      <c r="BV343">
        <f t="shared" si="1374"/>
        <v>0</v>
      </c>
      <c r="BW343">
        <f t="shared" si="1375"/>
        <v>458.55857142857138</v>
      </c>
      <c r="BX343">
        <f t="shared" si="1376"/>
        <v>6250.5714285714284</v>
      </c>
      <c r="BY343">
        <f t="shared" si="1377"/>
        <v>0</v>
      </c>
      <c r="BZ343">
        <f t="shared" si="1378"/>
        <v>39652.184285714284</v>
      </c>
      <c r="CA343" s="10">
        <f t="shared" si="1379"/>
        <v>3023939.2857142859</v>
      </c>
    </row>
    <row r="344" spans="55:79" x14ac:dyDescent="0.2">
      <c r="BC344" s="11">
        <f t="shared" si="1283"/>
        <v>44170</v>
      </c>
      <c r="BD344">
        <f t="shared" si="1356"/>
        <v>0</v>
      </c>
      <c r="BE344">
        <f t="shared" si="1357"/>
        <v>891.83142857142855</v>
      </c>
      <c r="BF344">
        <f t="shared" si="1358"/>
        <v>55255.857142857145</v>
      </c>
      <c r="BG344">
        <f t="shared" si="1359"/>
        <v>0</v>
      </c>
      <c r="BH344">
        <f t="shared" si="1360"/>
        <v>11712.978571428572</v>
      </c>
      <c r="BI344">
        <f t="shared" si="1361"/>
        <v>786214.14285714284</v>
      </c>
      <c r="BJ344">
        <f t="shared" si="1362"/>
        <v>0</v>
      </c>
      <c r="BK344">
        <f t="shared" si="1363"/>
        <v>0</v>
      </c>
      <c r="BL344">
        <f t="shared" si="1364"/>
        <v>0</v>
      </c>
      <c r="BM344">
        <f t="shared" si="1365"/>
        <v>0.14285714285714285</v>
      </c>
      <c r="BN344">
        <f t="shared" si="1366"/>
        <v>76100.415714285715</v>
      </c>
      <c r="BO344">
        <f t="shared" si="1367"/>
        <v>5752892.5714285718</v>
      </c>
      <c r="BP344">
        <f t="shared" si="1368"/>
        <v>0</v>
      </c>
      <c r="BQ344">
        <f t="shared" si="1369"/>
        <v>1798.712857142857</v>
      </c>
      <c r="BR344">
        <f t="shared" si="1370"/>
        <v>103568.71428571429</v>
      </c>
      <c r="BS344">
        <f t="shared" si="1371"/>
        <v>0</v>
      </c>
      <c r="BT344">
        <f t="shared" si="1372"/>
        <v>7.7128571428571435</v>
      </c>
      <c r="BU344">
        <f t="shared" si="1373"/>
        <v>839.28571428571433</v>
      </c>
      <c r="BV344">
        <f t="shared" si="1374"/>
        <v>0</v>
      </c>
      <c r="BW344">
        <f t="shared" si="1375"/>
        <v>458.55857142857138</v>
      </c>
      <c r="BX344">
        <f t="shared" si="1376"/>
        <v>6250.5714285714284</v>
      </c>
      <c r="BY344">
        <f t="shared" si="1377"/>
        <v>0</v>
      </c>
      <c r="BZ344">
        <f t="shared" si="1378"/>
        <v>39652.184285714284</v>
      </c>
      <c r="CA344" s="10">
        <f t="shared" si="1379"/>
        <v>3023939.2857142859</v>
      </c>
    </row>
    <row r="345" spans="55:79" x14ac:dyDescent="0.2">
      <c r="BC345" s="11">
        <f t="shared" si="1283"/>
        <v>44171</v>
      </c>
      <c r="BD345">
        <f t="shared" si="1356"/>
        <v>0</v>
      </c>
      <c r="BE345">
        <f t="shared" si="1357"/>
        <v>891.83142857142855</v>
      </c>
      <c r="BF345">
        <f t="shared" si="1358"/>
        <v>55255.857142857145</v>
      </c>
      <c r="BG345">
        <f t="shared" si="1359"/>
        <v>0</v>
      </c>
      <c r="BH345">
        <f t="shared" si="1360"/>
        <v>11712.978571428572</v>
      </c>
      <c r="BI345">
        <f t="shared" si="1361"/>
        <v>786214.14285714284</v>
      </c>
      <c r="BJ345">
        <f t="shared" si="1362"/>
        <v>0</v>
      </c>
      <c r="BK345">
        <f t="shared" si="1363"/>
        <v>0</v>
      </c>
      <c r="BL345">
        <f t="shared" si="1364"/>
        <v>0</v>
      </c>
      <c r="BM345">
        <f t="shared" si="1365"/>
        <v>0.14285714285714285</v>
      </c>
      <c r="BN345">
        <f t="shared" si="1366"/>
        <v>76100.415714285715</v>
      </c>
      <c r="BO345">
        <f t="shared" si="1367"/>
        <v>5752892.5714285718</v>
      </c>
      <c r="BP345">
        <f t="shared" si="1368"/>
        <v>0</v>
      </c>
      <c r="BQ345">
        <f t="shared" si="1369"/>
        <v>1798.712857142857</v>
      </c>
      <c r="BR345">
        <f t="shared" si="1370"/>
        <v>103568.71428571429</v>
      </c>
      <c r="BS345">
        <f t="shared" si="1371"/>
        <v>0</v>
      </c>
      <c r="BT345">
        <f t="shared" si="1372"/>
        <v>7.7128571428571435</v>
      </c>
      <c r="BU345">
        <f t="shared" si="1373"/>
        <v>839.28571428571433</v>
      </c>
      <c r="BV345">
        <f t="shared" si="1374"/>
        <v>0</v>
      </c>
      <c r="BW345">
        <f t="shared" si="1375"/>
        <v>458.55857142857138</v>
      </c>
      <c r="BX345">
        <f t="shared" si="1376"/>
        <v>6250.5714285714284</v>
      </c>
      <c r="BY345">
        <f t="shared" si="1377"/>
        <v>0</v>
      </c>
      <c r="BZ345">
        <f t="shared" si="1378"/>
        <v>39652.184285714284</v>
      </c>
      <c r="CA345" s="10">
        <f t="shared" si="1379"/>
        <v>3023939.2857142859</v>
      </c>
    </row>
    <row r="346" spans="55:79" x14ac:dyDescent="0.2">
      <c r="BC346" s="11">
        <f t="shared" si="1283"/>
        <v>44172</v>
      </c>
      <c r="BD346">
        <f t="shared" si="1356"/>
        <v>0</v>
      </c>
      <c r="BE346">
        <f t="shared" si="1357"/>
        <v>891.83142857142855</v>
      </c>
      <c r="BF346">
        <f t="shared" si="1358"/>
        <v>55255.857142857145</v>
      </c>
      <c r="BG346">
        <f t="shared" si="1359"/>
        <v>0</v>
      </c>
      <c r="BH346">
        <f t="shared" si="1360"/>
        <v>11712.978571428572</v>
      </c>
      <c r="BI346">
        <f t="shared" si="1361"/>
        <v>786214.14285714284</v>
      </c>
      <c r="BJ346">
        <f t="shared" si="1362"/>
        <v>0</v>
      </c>
      <c r="BK346">
        <f t="shared" si="1363"/>
        <v>0</v>
      </c>
      <c r="BL346">
        <f t="shared" si="1364"/>
        <v>0</v>
      </c>
      <c r="BM346">
        <f t="shared" si="1365"/>
        <v>0.14285714285714285</v>
      </c>
      <c r="BN346">
        <f t="shared" si="1366"/>
        <v>76100.415714285715</v>
      </c>
      <c r="BO346">
        <f t="shared" si="1367"/>
        <v>5752892.5714285718</v>
      </c>
      <c r="BP346">
        <f t="shared" si="1368"/>
        <v>0</v>
      </c>
      <c r="BQ346">
        <f t="shared" si="1369"/>
        <v>1798.712857142857</v>
      </c>
      <c r="BR346">
        <f t="shared" si="1370"/>
        <v>103568.71428571429</v>
      </c>
      <c r="BS346">
        <f t="shared" si="1371"/>
        <v>0</v>
      </c>
      <c r="BT346">
        <f t="shared" si="1372"/>
        <v>7.7128571428571435</v>
      </c>
      <c r="BU346">
        <f t="shared" si="1373"/>
        <v>839.28571428571433</v>
      </c>
      <c r="BV346">
        <f t="shared" si="1374"/>
        <v>0</v>
      </c>
      <c r="BW346">
        <f t="shared" si="1375"/>
        <v>458.55857142857138</v>
      </c>
      <c r="BX346">
        <f t="shared" si="1376"/>
        <v>6250.5714285714284</v>
      </c>
      <c r="BY346">
        <f t="shared" si="1377"/>
        <v>0</v>
      </c>
      <c r="BZ346">
        <f t="shared" si="1378"/>
        <v>39652.184285714284</v>
      </c>
      <c r="CA346" s="10">
        <f t="shared" si="1379"/>
        <v>3023939.2857142859</v>
      </c>
    </row>
    <row r="347" spans="55:79" x14ac:dyDescent="0.2">
      <c r="BC347" s="11">
        <f t="shared" si="1283"/>
        <v>44173</v>
      </c>
      <c r="BD347">
        <f t="shared" si="1356"/>
        <v>0</v>
      </c>
      <c r="BE347">
        <f t="shared" si="1357"/>
        <v>891.83142857142855</v>
      </c>
      <c r="BF347">
        <f t="shared" si="1358"/>
        <v>55255.857142857145</v>
      </c>
      <c r="BG347">
        <f t="shared" si="1359"/>
        <v>0</v>
      </c>
      <c r="BH347">
        <f t="shared" si="1360"/>
        <v>11712.978571428572</v>
      </c>
      <c r="BI347">
        <f t="shared" si="1361"/>
        <v>786214.14285714284</v>
      </c>
      <c r="BJ347">
        <f t="shared" si="1362"/>
        <v>0</v>
      </c>
      <c r="BK347">
        <f t="shared" si="1363"/>
        <v>0</v>
      </c>
      <c r="BL347">
        <f t="shared" si="1364"/>
        <v>0</v>
      </c>
      <c r="BM347">
        <f t="shared" si="1365"/>
        <v>0.14285714285714285</v>
      </c>
      <c r="BN347">
        <f t="shared" si="1366"/>
        <v>76100.415714285715</v>
      </c>
      <c r="BO347">
        <f t="shared" si="1367"/>
        <v>5752892.5714285718</v>
      </c>
      <c r="BP347">
        <f t="shared" si="1368"/>
        <v>0</v>
      </c>
      <c r="BQ347">
        <f t="shared" si="1369"/>
        <v>1798.712857142857</v>
      </c>
      <c r="BR347">
        <f t="shared" si="1370"/>
        <v>103568.71428571429</v>
      </c>
      <c r="BS347">
        <f t="shared" si="1371"/>
        <v>0</v>
      </c>
      <c r="BT347">
        <f t="shared" si="1372"/>
        <v>7.7128571428571435</v>
      </c>
      <c r="BU347">
        <f t="shared" si="1373"/>
        <v>839.28571428571433</v>
      </c>
      <c r="BV347">
        <f t="shared" si="1374"/>
        <v>0</v>
      </c>
      <c r="BW347">
        <f t="shared" si="1375"/>
        <v>458.55857142857138</v>
      </c>
      <c r="BX347">
        <f t="shared" si="1376"/>
        <v>6250.5714285714284</v>
      </c>
      <c r="BY347">
        <f t="shared" si="1377"/>
        <v>0</v>
      </c>
      <c r="BZ347">
        <f t="shared" si="1378"/>
        <v>39652.184285714284</v>
      </c>
      <c r="CA347" s="10">
        <f t="shared" si="1379"/>
        <v>3023939.2857142859</v>
      </c>
    </row>
    <row r="348" spans="55:79" x14ac:dyDescent="0.2">
      <c r="BC348" s="11">
        <f t="shared" si="1283"/>
        <v>44174</v>
      </c>
      <c r="BD348">
        <f t="shared" si="1284"/>
        <v>0</v>
      </c>
      <c r="BE348">
        <f t="shared" si="1333"/>
        <v>114.39285714285714</v>
      </c>
      <c r="BF348">
        <f t="shared" si="1334"/>
        <v>7003.4285714285716</v>
      </c>
      <c r="BG348">
        <f t="shared" si="1335"/>
        <v>0</v>
      </c>
      <c r="BH348">
        <f t="shared" si="1336"/>
        <v>4657.5671428571432</v>
      </c>
      <c r="BI348">
        <f t="shared" si="1337"/>
        <v>395508</v>
      </c>
      <c r="BJ348">
        <f t="shared" si="1338"/>
        <v>0</v>
      </c>
      <c r="BK348">
        <f t="shared" si="1339"/>
        <v>0</v>
      </c>
      <c r="BL348">
        <f t="shared" si="1340"/>
        <v>0</v>
      </c>
      <c r="BM348">
        <f t="shared" si="1341"/>
        <v>0.14285714285714285</v>
      </c>
      <c r="BN348">
        <f t="shared" si="1342"/>
        <v>64994.59428571428</v>
      </c>
      <c r="BO348">
        <f t="shared" si="1343"/>
        <v>4458813.4285714282</v>
      </c>
      <c r="BP348">
        <f t="shared" si="1344"/>
        <v>0</v>
      </c>
      <c r="BQ348">
        <f t="shared" si="1345"/>
        <v>32326.822857142859</v>
      </c>
      <c r="BR348">
        <f t="shared" si="1346"/>
        <v>1565680.857142857</v>
      </c>
      <c r="BS348">
        <f t="shared" si="1347"/>
        <v>0</v>
      </c>
      <c r="BT348">
        <f t="shared" si="1348"/>
        <v>0</v>
      </c>
      <c r="BU348">
        <f t="shared" si="1349"/>
        <v>0</v>
      </c>
      <c r="BV348">
        <f t="shared" si="1350"/>
        <v>0</v>
      </c>
      <c r="BW348">
        <f t="shared" si="1351"/>
        <v>0</v>
      </c>
      <c r="BX348">
        <f t="shared" si="1352"/>
        <v>0</v>
      </c>
      <c r="BY348">
        <f t="shared" si="1353"/>
        <v>0.14285714285714285</v>
      </c>
      <c r="BZ348">
        <f t="shared" si="1354"/>
        <v>31627.587142857141</v>
      </c>
      <c r="CA348" s="10">
        <f t="shared" si="1355"/>
        <v>2231715.5714285714</v>
      </c>
    </row>
    <row r="349" spans="55:79" x14ac:dyDescent="0.2">
      <c r="BC349" s="11">
        <f t="shared" si="1283"/>
        <v>44175</v>
      </c>
      <c r="BD349">
        <f t="shared" ref="BD349:BD354" si="1380">BD348</f>
        <v>0</v>
      </c>
      <c r="BE349">
        <f t="shared" ref="BE349:BE354" si="1381">BE348</f>
        <v>114.39285714285714</v>
      </c>
      <c r="BF349">
        <f t="shared" ref="BF349:BF354" si="1382">BF348</f>
        <v>7003.4285714285716</v>
      </c>
      <c r="BG349">
        <f t="shared" ref="BG349:BG354" si="1383">BG348</f>
        <v>0</v>
      </c>
      <c r="BH349">
        <f t="shared" ref="BH349:BH354" si="1384">BH348</f>
        <v>4657.5671428571432</v>
      </c>
      <c r="BI349">
        <f t="shared" ref="BI349:BI354" si="1385">BI348</f>
        <v>395508</v>
      </c>
      <c r="BJ349">
        <f t="shared" ref="BJ349:BJ354" si="1386">BJ348</f>
        <v>0</v>
      </c>
      <c r="BK349">
        <f t="shared" ref="BK349:BK354" si="1387">BK348</f>
        <v>0</v>
      </c>
      <c r="BL349">
        <f t="shared" ref="BL349:BL354" si="1388">BL348</f>
        <v>0</v>
      </c>
      <c r="BM349">
        <f t="shared" ref="BM349:BM354" si="1389">BM348</f>
        <v>0.14285714285714285</v>
      </c>
      <c r="BN349">
        <f t="shared" ref="BN349:BN354" si="1390">BN348</f>
        <v>64994.59428571428</v>
      </c>
      <c r="BO349">
        <f t="shared" ref="BO349:BO354" si="1391">BO348</f>
        <v>4458813.4285714282</v>
      </c>
      <c r="BP349">
        <f t="shared" ref="BP349:BP354" si="1392">BP348</f>
        <v>0</v>
      </c>
      <c r="BQ349">
        <f t="shared" ref="BQ349:BQ354" si="1393">BQ348</f>
        <v>32326.822857142859</v>
      </c>
      <c r="BR349">
        <f t="shared" ref="BR349:BR354" si="1394">BR348</f>
        <v>1565680.857142857</v>
      </c>
      <c r="BS349">
        <f t="shared" ref="BS349:BS354" si="1395">BS348</f>
        <v>0</v>
      </c>
      <c r="BT349">
        <f t="shared" ref="BT349:BT354" si="1396">BT348</f>
        <v>0</v>
      </c>
      <c r="BU349">
        <f t="shared" ref="BU349:BU354" si="1397">BU348</f>
        <v>0</v>
      </c>
      <c r="BV349">
        <f t="shared" ref="BV349:BV354" si="1398">BV348</f>
        <v>0</v>
      </c>
      <c r="BW349">
        <f t="shared" ref="BW349:BW354" si="1399">BW348</f>
        <v>0</v>
      </c>
      <c r="BX349">
        <f t="shared" ref="BX349:BX354" si="1400">BX348</f>
        <v>0</v>
      </c>
      <c r="BY349">
        <f t="shared" ref="BY349:BY354" si="1401">BY348</f>
        <v>0.14285714285714285</v>
      </c>
      <c r="BZ349">
        <f t="shared" ref="BZ349:BZ354" si="1402">BZ348</f>
        <v>31627.587142857141</v>
      </c>
      <c r="CA349" s="10">
        <f t="shared" ref="CA349:CA354" si="1403">CA348</f>
        <v>2231715.5714285714</v>
      </c>
    </row>
    <row r="350" spans="55:79" x14ac:dyDescent="0.2">
      <c r="BC350" s="11">
        <f t="shared" si="1283"/>
        <v>44176</v>
      </c>
      <c r="BD350">
        <f t="shared" si="1380"/>
        <v>0</v>
      </c>
      <c r="BE350">
        <f t="shared" si="1381"/>
        <v>114.39285714285714</v>
      </c>
      <c r="BF350">
        <f t="shared" si="1382"/>
        <v>7003.4285714285716</v>
      </c>
      <c r="BG350">
        <f t="shared" si="1383"/>
        <v>0</v>
      </c>
      <c r="BH350">
        <f t="shared" si="1384"/>
        <v>4657.5671428571432</v>
      </c>
      <c r="BI350">
        <f t="shared" si="1385"/>
        <v>395508</v>
      </c>
      <c r="BJ350">
        <f t="shared" si="1386"/>
        <v>0</v>
      </c>
      <c r="BK350">
        <f t="shared" si="1387"/>
        <v>0</v>
      </c>
      <c r="BL350">
        <f t="shared" si="1388"/>
        <v>0</v>
      </c>
      <c r="BM350">
        <f t="shared" si="1389"/>
        <v>0.14285714285714285</v>
      </c>
      <c r="BN350">
        <f t="shared" si="1390"/>
        <v>64994.59428571428</v>
      </c>
      <c r="BO350">
        <f t="shared" si="1391"/>
        <v>4458813.4285714282</v>
      </c>
      <c r="BP350">
        <f t="shared" si="1392"/>
        <v>0</v>
      </c>
      <c r="BQ350">
        <f t="shared" si="1393"/>
        <v>32326.822857142859</v>
      </c>
      <c r="BR350">
        <f t="shared" si="1394"/>
        <v>1565680.857142857</v>
      </c>
      <c r="BS350">
        <f t="shared" si="1395"/>
        <v>0</v>
      </c>
      <c r="BT350">
        <f t="shared" si="1396"/>
        <v>0</v>
      </c>
      <c r="BU350">
        <f t="shared" si="1397"/>
        <v>0</v>
      </c>
      <c r="BV350">
        <f t="shared" si="1398"/>
        <v>0</v>
      </c>
      <c r="BW350">
        <f t="shared" si="1399"/>
        <v>0</v>
      </c>
      <c r="BX350">
        <f t="shared" si="1400"/>
        <v>0</v>
      </c>
      <c r="BY350">
        <f t="shared" si="1401"/>
        <v>0.14285714285714285</v>
      </c>
      <c r="BZ350">
        <f t="shared" si="1402"/>
        <v>31627.587142857141</v>
      </c>
      <c r="CA350" s="10">
        <f t="shared" si="1403"/>
        <v>2231715.5714285714</v>
      </c>
    </row>
    <row r="351" spans="55:79" x14ac:dyDescent="0.2">
      <c r="BC351" s="11">
        <f t="shared" si="1283"/>
        <v>44177</v>
      </c>
      <c r="BD351">
        <f t="shared" si="1380"/>
        <v>0</v>
      </c>
      <c r="BE351">
        <f t="shared" si="1381"/>
        <v>114.39285714285714</v>
      </c>
      <c r="BF351">
        <f t="shared" si="1382"/>
        <v>7003.4285714285716</v>
      </c>
      <c r="BG351">
        <f t="shared" si="1383"/>
        <v>0</v>
      </c>
      <c r="BH351">
        <f t="shared" si="1384"/>
        <v>4657.5671428571432</v>
      </c>
      <c r="BI351">
        <f t="shared" si="1385"/>
        <v>395508</v>
      </c>
      <c r="BJ351">
        <f t="shared" si="1386"/>
        <v>0</v>
      </c>
      <c r="BK351">
        <f t="shared" si="1387"/>
        <v>0</v>
      </c>
      <c r="BL351">
        <f t="shared" si="1388"/>
        <v>0</v>
      </c>
      <c r="BM351">
        <f t="shared" si="1389"/>
        <v>0.14285714285714285</v>
      </c>
      <c r="BN351">
        <f t="shared" si="1390"/>
        <v>64994.59428571428</v>
      </c>
      <c r="BO351">
        <f t="shared" si="1391"/>
        <v>4458813.4285714282</v>
      </c>
      <c r="BP351">
        <f t="shared" si="1392"/>
        <v>0</v>
      </c>
      <c r="BQ351">
        <f t="shared" si="1393"/>
        <v>32326.822857142859</v>
      </c>
      <c r="BR351">
        <f t="shared" si="1394"/>
        <v>1565680.857142857</v>
      </c>
      <c r="BS351">
        <f t="shared" si="1395"/>
        <v>0</v>
      </c>
      <c r="BT351">
        <f t="shared" si="1396"/>
        <v>0</v>
      </c>
      <c r="BU351">
        <f t="shared" si="1397"/>
        <v>0</v>
      </c>
      <c r="BV351">
        <f t="shared" si="1398"/>
        <v>0</v>
      </c>
      <c r="BW351">
        <f t="shared" si="1399"/>
        <v>0</v>
      </c>
      <c r="BX351">
        <f t="shared" si="1400"/>
        <v>0</v>
      </c>
      <c r="BY351">
        <f t="shared" si="1401"/>
        <v>0.14285714285714285</v>
      </c>
      <c r="BZ351">
        <f t="shared" si="1402"/>
        <v>31627.587142857141</v>
      </c>
      <c r="CA351" s="10">
        <f t="shared" si="1403"/>
        <v>2231715.5714285714</v>
      </c>
    </row>
    <row r="352" spans="55:79" x14ac:dyDescent="0.2">
      <c r="BC352" s="11">
        <f t="shared" si="1283"/>
        <v>44178</v>
      </c>
      <c r="BD352">
        <f t="shared" si="1380"/>
        <v>0</v>
      </c>
      <c r="BE352">
        <f t="shared" si="1381"/>
        <v>114.39285714285714</v>
      </c>
      <c r="BF352">
        <f t="shared" si="1382"/>
        <v>7003.4285714285716</v>
      </c>
      <c r="BG352">
        <f t="shared" si="1383"/>
        <v>0</v>
      </c>
      <c r="BH352">
        <f t="shared" si="1384"/>
        <v>4657.5671428571432</v>
      </c>
      <c r="BI352">
        <f t="shared" si="1385"/>
        <v>395508</v>
      </c>
      <c r="BJ352">
        <f t="shared" si="1386"/>
        <v>0</v>
      </c>
      <c r="BK352">
        <f t="shared" si="1387"/>
        <v>0</v>
      </c>
      <c r="BL352">
        <f t="shared" si="1388"/>
        <v>0</v>
      </c>
      <c r="BM352">
        <f t="shared" si="1389"/>
        <v>0.14285714285714285</v>
      </c>
      <c r="BN352">
        <f t="shared" si="1390"/>
        <v>64994.59428571428</v>
      </c>
      <c r="BO352">
        <f t="shared" si="1391"/>
        <v>4458813.4285714282</v>
      </c>
      <c r="BP352">
        <f t="shared" si="1392"/>
        <v>0</v>
      </c>
      <c r="BQ352">
        <f t="shared" si="1393"/>
        <v>32326.822857142859</v>
      </c>
      <c r="BR352">
        <f t="shared" si="1394"/>
        <v>1565680.857142857</v>
      </c>
      <c r="BS352">
        <f t="shared" si="1395"/>
        <v>0</v>
      </c>
      <c r="BT352">
        <f t="shared" si="1396"/>
        <v>0</v>
      </c>
      <c r="BU352">
        <f t="shared" si="1397"/>
        <v>0</v>
      </c>
      <c r="BV352">
        <f t="shared" si="1398"/>
        <v>0</v>
      </c>
      <c r="BW352">
        <f t="shared" si="1399"/>
        <v>0</v>
      </c>
      <c r="BX352">
        <f t="shared" si="1400"/>
        <v>0</v>
      </c>
      <c r="BY352">
        <f t="shared" si="1401"/>
        <v>0.14285714285714285</v>
      </c>
      <c r="BZ352">
        <f t="shared" si="1402"/>
        <v>31627.587142857141</v>
      </c>
      <c r="CA352" s="10">
        <f t="shared" si="1403"/>
        <v>2231715.5714285714</v>
      </c>
    </row>
    <row r="353" spans="55:79" x14ac:dyDescent="0.2">
      <c r="BC353" s="11">
        <f t="shared" si="1283"/>
        <v>44179</v>
      </c>
      <c r="BD353">
        <f t="shared" si="1380"/>
        <v>0</v>
      </c>
      <c r="BE353">
        <f t="shared" si="1381"/>
        <v>114.39285714285714</v>
      </c>
      <c r="BF353">
        <f t="shared" si="1382"/>
        <v>7003.4285714285716</v>
      </c>
      <c r="BG353">
        <f t="shared" si="1383"/>
        <v>0</v>
      </c>
      <c r="BH353">
        <f t="shared" si="1384"/>
        <v>4657.5671428571432</v>
      </c>
      <c r="BI353">
        <f t="shared" si="1385"/>
        <v>395508</v>
      </c>
      <c r="BJ353">
        <f t="shared" si="1386"/>
        <v>0</v>
      </c>
      <c r="BK353">
        <f t="shared" si="1387"/>
        <v>0</v>
      </c>
      <c r="BL353">
        <f t="shared" si="1388"/>
        <v>0</v>
      </c>
      <c r="BM353">
        <f t="shared" si="1389"/>
        <v>0.14285714285714285</v>
      </c>
      <c r="BN353">
        <f t="shared" si="1390"/>
        <v>64994.59428571428</v>
      </c>
      <c r="BO353">
        <f t="shared" si="1391"/>
        <v>4458813.4285714282</v>
      </c>
      <c r="BP353">
        <f t="shared" si="1392"/>
        <v>0</v>
      </c>
      <c r="BQ353">
        <f t="shared" si="1393"/>
        <v>32326.822857142859</v>
      </c>
      <c r="BR353">
        <f t="shared" si="1394"/>
        <v>1565680.857142857</v>
      </c>
      <c r="BS353">
        <f t="shared" si="1395"/>
        <v>0</v>
      </c>
      <c r="BT353">
        <f t="shared" si="1396"/>
        <v>0</v>
      </c>
      <c r="BU353">
        <f t="shared" si="1397"/>
        <v>0</v>
      </c>
      <c r="BV353">
        <f t="shared" si="1398"/>
        <v>0</v>
      </c>
      <c r="BW353">
        <f t="shared" si="1399"/>
        <v>0</v>
      </c>
      <c r="BX353">
        <f t="shared" si="1400"/>
        <v>0</v>
      </c>
      <c r="BY353">
        <f t="shared" si="1401"/>
        <v>0.14285714285714285</v>
      </c>
      <c r="BZ353">
        <f t="shared" si="1402"/>
        <v>31627.587142857141</v>
      </c>
      <c r="CA353" s="10">
        <f t="shared" si="1403"/>
        <v>2231715.5714285714</v>
      </c>
    </row>
    <row r="354" spans="55:79" x14ac:dyDescent="0.2">
      <c r="BC354" s="11">
        <f t="shared" si="1283"/>
        <v>44180</v>
      </c>
      <c r="BD354">
        <f t="shared" si="1380"/>
        <v>0</v>
      </c>
      <c r="BE354">
        <f t="shared" si="1381"/>
        <v>114.39285714285714</v>
      </c>
      <c r="BF354">
        <f t="shared" si="1382"/>
        <v>7003.4285714285716</v>
      </c>
      <c r="BG354">
        <f t="shared" si="1383"/>
        <v>0</v>
      </c>
      <c r="BH354">
        <f t="shared" si="1384"/>
        <v>4657.5671428571432</v>
      </c>
      <c r="BI354">
        <f t="shared" si="1385"/>
        <v>395508</v>
      </c>
      <c r="BJ354">
        <f t="shared" si="1386"/>
        <v>0</v>
      </c>
      <c r="BK354">
        <f t="shared" si="1387"/>
        <v>0</v>
      </c>
      <c r="BL354">
        <f t="shared" si="1388"/>
        <v>0</v>
      </c>
      <c r="BM354">
        <f t="shared" si="1389"/>
        <v>0.14285714285714285</v>
      </c>
      <c r="BN354">
        <f t="shared" si="1390"/>
        <v>64994.59428571428</v>
      </c>
      <c r="BO354">
        <f t="shared" si="1391"/>
        <v>4458813.4285714282</v>
      </c>
      <c r="BP354">
        <f t="shared" si="1392"/>
        <v>0</v>
      </c>
      <c r="BQ354">
        <f t="shared" si="1393"/>
        <v>32326.822857142859</v>
      </c>
      <c r="BR354">
        <f t="shared" si="1394"/>
        <v>1565680.857142857</v>
      </c>
      <c r="BS354">
        <f t="shared" si="1395"/>
        <v>0</v>
      </c>
      <c r="BT354">
        <f t="shared" si="1396"/>
        <v>0</v>
      </c>
      <c r="BU354">
        <f t="shared" si="1397"/>
        <v>0</v>
      </c>
      <c r="BV354">
        <f t="shared" si="1398"/>
        <v>0</v>
      </c>
      <c r="BW354">
        <f t="shared" si="1399"/>
        <v>0</v>
      </c>
      <c r="BX354">
        <f t="shared" si="1400"/>
        <v>0</v>
      </c>
      <c r="BY354">
        <f t="shared" si="1401"/>
        <v>0.14285714285714285</v>
      </c>
      <c r="BZ354">
        <f t="shared" si="1402"/>
        <v>31627.587142857141</v>
      </c>
      <c r="CA354" s="10">
        <f t="shared" si="1403"/>
        <v>2231715.5714285714</v>
      </c>
    </row>
    <row r="355" spans="55:79" x14ac:dyDescent="0.2">
      <c r="BC355" s="11">
        <f t="shared" si="1283"/>
        <v>44181</v>
      </c>
      <c r="BD355">
        <f t="shared" si="1284"/>
        <v>0</v>
      </c>
      <c r="BE355">
        <f t="shared" si="1333"/>
        <v>0</v>
      </c>
      <c r="BF355">
        <f t="shared" si="1334"/>
        <v>0</v>
      </c>
      <c r="BG355">
        <f t="shared" si="1335"/>
        <v>0</v>
      </c>
      <c r="BH355">
        <f t="shared" si="1336"/>
        <v>3681.3285714285712</v>
      </c>
      <c r="BI355">
        <f t="shared" si="1337"/>
        <v>310698.42857142858</v>
      </c>
      <c r="BJ355">
        <f t="shared" si="1338"/>
        <v>0</v>
      </c>
      <c r="BK355">
        <f t="shared" si="1339"/>
        <v>0</v>
      </c>
      <c r="BL355">
        <f t="shared" si="1340"/>
        <v>0</v>
      </c>
      <c r="BM355">
        <f t="shared" si="1341"/>
        <v>0.14285714285714285</v>
      </c>
      <c r="BN355">
        <f t="shared" si="1342"/>
        <v>86118.742857142846</v>
      </c>
      <c r="BO355">
        <f t="shared" si="1343"/>
        <v>5176206.8571428573</v>
      </c>
      <c r="BP355">
        <f t="shared" si="1344"/>
        <v>0</v>
      </c>
      <c r="BQ355">
        <f t="shared" si="1345"/>
        <v>42594.681428571428</v>
      </c>
      <c r="BR355">
        <f t="shared" si="1346"/>
        <v>2266372.7142857141</v>
      </c>
      <c r="BS355">
        <f t="shared" si="1347"/>
        <v>0</v>
      </c>
      <c r="BT355">
        <f t="shared" si="1348"/>
        <v>0</v>
      </c>
      <c r="BU355">
        <f t="shared" si="1349"/>
        <v>0</v>
      </c>
      <c r="BV355">
        <f t="shared" si="1350"/>
        <v>0</v>
      </c>
      <c r="BW355">
        <f t="shared" si="1351"/>
        <v>0</v>
      </c>
      <c r="BX355">
        <f t="shared" si="1352"/>
        <v>0</v>
      </c>
      <c r="BY355">
        <f t="shared" si="1353"/>
        <v>0.14285714285714285</v>
      </c>
      <c r="BZ355">
        <f t="shared" si="1354"/>
        <v>34748.17</v>
      </c>
      <c r="CA355" s="10">
        <f t="shared" si="1355"/>
        <v>2473567.1428571427</v>
      </c>
    </row>
    <row r="356" spans="55:79" x14ac:dyDescent="0.2">
      <c r="BC356" s="11">
        <f t="shared" si="1283"/>
        <v>44182</v>
      </c>
      <c r="BD356">
        <f t="shared" ref="BD356:BD361" si="1404">BD355</f>
        <v>0</v>
      </c>
      <c r="BE356">
        <f t="shared" ref="BE356:BE361" si="1405">BE355</f>
        <v>0</v>
      </c>
      <c r="BF356">
        <f t="shared" ref="BF356:BF361" si="1406">BF355</f>
        <v>0</v>
      </c>
      <c r="BG356">
        <f t="shared" ref="BG356:BG361" si="1407">BG355</f>
        <v>0</v>
      </c>
      <c r="BH356">
        <f t="shared" ref="BH356:BH361" si="1408">BH355</f>
        <v>3681.3285714285712</v>
      </c>
      <c r="BI356">
        <f t="shared" ref="BI356:BI361" si="1409">BI355</f>
        <v>310698.42857142858</v>
      </c>
      <c r="BJ356">
        <f t="shared" ref="BJ356:BJ361" si="1410">BJ355</f>
        <v>0</v>
      </c>
      <c r="BK356">
        <f t="shared" ref="BK356:BK361" si="1411">BK355</f>
        <v>0</v>
      </c>
      <c r="BL356">
        <f t="shared" ref="BL356:BL361" si="1412">BL355</f>
        <v>0</v>
      </c>
      <c r="BM356">
        <f t="shared" ref="BM356:BM361" si="1413">BM355</f>
        <v>0.14285714285714285</v>
      </c>
      <c r="BN356">
        <f t="shared" ref="BN356:BN361" si="1414">BN355</f>
        <v>86118.742857142846</v>
      </c>
      <c r="BO356">
        <f t="shared" ref="BO356:BO361" si="1415">BO355</f>
        <v>5176206.8571428573</v>
      </c>
      <c r="BP356">
        <f t="shared" ref="BP356:BP361" si="1416">BP355</f>
        <v>0</v>
      </c>
      <c r="BQ356">
        <f t="shared" ref="BQ356:BQ361" si="1417">BQ355</f>
        <v>42594.681428571428</v>
      </c>
      <c r="BR356">
        <f t="shared" ref="BR356:BR361" si="1418">BR355</f>
        <v>2266372.7142857141</v>
      </c>
      <c r="BS356">
        <f t="shared" ref="BS356:BS361" si="1419">BS355</f>
        <v>0</v>
      </c>
      <c r="BT356">
        <f t="shared" ref="BT356:BT361" si="1420">BT355</f>
        <v>0</v>
      </c>
      <c r="BU356">
        <f t="shared" ref="BU356:BU361" si="1421">BU355</f>
        <v>0</v>
      </c>
      <c r="BV356">
        <f t="shared" ref="BV356:BV361" si="1422">BV355</f>
        <v>0</v>
      </c>
      <c r="BW356">
        <f t="shared" ref="BW356:BW361" si="1423">BW355</f>
        <v>0</v>
      </c>
      <c r="BX356">
        <f t="shared" ref="BX356:BX361" si="1424">BX355</f>
        <v>0</v>
      </c>
      <c r="BY356">
        <f t="shared" ref="BY356:BY361" si="1425">BY355</f>
        <v>0.14285714285714285</v>
      </c>
      <c r="BZ356">
        <f t="shared" ref="BZ356:BZ361" si="1426">BZ355</f>
        <v>34748.17</v>
      </c>
      <c r="CA356" s="10">
        <f t="shared" ref="CA356:CA361" si="1427">CA355</f>
        <v>2473567.1428571427</v>
      </c>
    </row>
    <row r="357" spans="55:79" x14ac:dyDescent="0.2">
      <c r="BC357" s="11">
        <f t="shared" si="1283"/>
        <v>44183</v>
      </c>
      <c r="BD357">
        <f t="shared" si="1404"/>
        <v>0</v>
      </c>
      <c r="BE357">
        <f t="shared" si="1405"/>
        <v>0</v>
      </c>
      <c r="BF357">
        <f t="shared" si="1406"/>
        <v>0</v>
      </c>
      <c r="BG357">
        <f t="shared" si="1407"/>
        <v>0</v>
      </c>
      <c r="BH357">
        <f t="shared" si="1408"/>
        <v>3681.3285714285712</v>
      </c>
      <c r="BI357">
        <f t="shared" si="1409"/>
        <v>310698.42857142858</v>
      </c>
      <c r="BJ357">
        <f t="shared" si="1410"/>
        <v>0</v>
      </c>
      <c r="BK357">
        <f t="shared" si="1411"/>
        <v>0</v>
      </c>
      <c r="BL357">
        <f t="shared" si="1412"/>
        <v>0</v>
      </c>
      <c r="BM357">
        <f t="shared" si="1413"/>
        <v>0.14285714285714285</v>
      </c>
      <c r="BN357">
        <f t="shared" si="1414"/>
        <v>86118.742857142846</v>
      </c>
      <c r="BO357">
        <f t="shared" si="1415"/>
        <v>5176206.8571428573</v>
      </c>
      <c r="BP357">
        <f t="shared" si="1416"/>
        <v>0</v>
      </c>
      <c r="BQ357">
        <f t="shared" si="1417"/>
        <v>42594.681428571428</v>
      </c>
      <c r="BR357">
        <f t="shared" si="1418"/>
        <v>2266372.7142857141</v>
      </c>
      <c r="BS357">
        <f t="shared" si="1419"/>
        <v>0</v>
      </c>
      <c r="BT357">
        <f t="shared" si="1420"/>
        <v>0</v>
      </c>
      <c r="BU357">
        <f t="shared" si="1421"/>
        <v>0</v>
      </c>
      <c r="BV357">
        <f t="shared" si="1422"/>
        <v>0</v>
      </c>
      <c r="BW357">
        <f t="shared" si="1423"/>
        <v>0</v>
      </c>
      <c r="BX357">
        <f t="shared" si="1424"/>
        <v>0</v>
      </c>
      <c r="BY357">
        <f t="shared" si="1425"/>
        <v>0.14285714285714285</v>
      </c>
      <c r="BZ357">
        <f t="shared" si="1426"/>
        <v>34748.17</v>
      </c>
      <c r="CA357" s="10">
        <f t="shared" si="1427"/>
        <v>2473567.1428571427</v>
      </c>
    </row>
    <row r="358" spans="55:79" x14ac:dyDescent="0.2">
      <c r="BC358" s="11">
        <f t="shared" si="1283"/>
        <v>44184</v>
      </c>
      <c r="BD358">
        <f t="shared" si="1404"/>
        <v>0</v>
      </c>
      <c r="BE358">
        <f t="shared" si="1405"/>
        <v>0</v>
      </c>
      <c r="BF358">
        <f t="shared" si="1406"/>
        <v>0</v>
      </c>
      <c r="BG358">
        <f t="shared" si="1407"/>
        <v>0</v>
      </c>
      <c r="BH358">
        <f t="shared" si="1408"/>
        <v>3681.3285714285712</v>
      </c>
      <c r="BI358">
        <f t="shared" si="1409"/>
        <v>310698.42857142858</v>
      </c>
      <c r="BJ358">
        <f t="shared" si="1410"/>
        <v>0</v>
      </c>
      <c r="BK358">
        <f t="shared" si="1411"/>
        <v>0</v>
      </c>
      <c r="BL358">
        <f t="shared" si="1412"/>
        <v>0</v>
      </c>
      <c r="BM358">
        <f t="shared" si="1413"/>
        <v>0.14285714285714285</v>
      </c>
      <c r="BN358">
        <f t="shared" si="1414"/>
        <v>86118.742857142846</v>
      </c>
      <c r="BO358">
        <f t="shared" si="1415"/>
        <v>5176206.8571428573</v>
      </c>
      <c r="BP358">
        <f t="shared" si="1416"/>
        <v>0</v>
      </c>
      <c r="BQ358">
        <f t="shared" si="1417"/>
        <v>42594.681428571428</v>
      </c>
      <c r="BR358">
        <f t="shared" si="1418"/>
        <v>2266372.7142857141</v>
      </c>
      <c r="BS358">
        <f t="shared" si="1419"/>
        <v>0</v>
      </c>
      <c r="BT358">
        <f t="shared" si="1420"/>
        <v>0</v>
      </c>
      <c r="BU358">
        <f t="shared" si="1421"/>
        <v>0</v>
      </c>
      <c r="BV358">
        <f t="shared" si="1422"/>
        <v>0</v>
      </c>
      <c r="BW358">
        <f t="shared" si="1423"/>
        <v>0</v>
      </c>
      <c r="BX358">
        <f t="shared" si="1424"/>
        <v>0</v>
      </c>
      <c r="BY358">
        <f t="shared" si="1425"/>
        <v>0.14285714285714285</v>
      </c>
      <c r="BZ358">
        <f t="shared" si="1426"/>
        <v>34748.17</v>
      </c>
      <c r="CA358" s="10">
        <f t="shared" si="1427"/>
        <v>2473567.1428571427</v>
      </c>
    </row>
    <row r="359" spans="55:79" x14ac:dyDescent="0.2">
      <c r="BC359" s="11">
        <f t="shared" si="1283"/>
        <v>44185</v>
      </c>
      <c r="BD359">
        <f t="shared" si="1404"/>
        <v>0</v>
      </c>
      <c r="BE359">
        <f t="shared" si="1405"/>
        <v>0</v>
      </c>
      <c r="BF359">
        <f t="shared" si="1406"/>
        <v>0</v>
      </c>
      <c r="BG359">
        <f t="shared" si="1407"/>
        <v>0</v>
      </c>
      <c r="BH359">
        <f t="shared" si="1408"/>
        <v>3681.3285714285712</v>
      </c>
      <c r="BI359">
        <f t="shared" si="1409"/>
        <v>310698.42857142858</v>
      </c>
      <c r="BJ359">
        <f t="shared" si="1410"/>
        <v>0</v>
      </c>
      <c r="BK359">
        <f t="shared" si="1411"/>
        <v>0</v>
      </c>
      <c r="BL359">
        <f t="shared" si="1412"/>
        <v>0</v>
      </c>
      <c r="BM359">
        <f t="shared" si="1413"/>
        <v>0.14285714285714285</v>
      </c>
      <c r="BN359">
        <f t="shared" si="1414"/>
        <v>86118.742857142846</v>
      </c>
      <c r="BO359">
        <f t="shared" si="1415"/>
        <v>5176206.8571428573</v>
      </c>
      <c r="BP359">
        <f t="shared" si="1416"/>
        <v>0</v>
      </c>
      <c r="BQ359">
        <f t="shared" si="1417"/>
        <v>42594.681428571428</v>
      </c>
      <c r="BR359">
        <f t="shared" si="1418"/>
        <v>2266372.7142857141</v>
      </c>
      <c r="BS359">
        <f t="shared" si="1419"/>
        <v>0</v>
      </c>
      <c r="BT359">
        <f t="shared" si="1420"/>
        <v>0</v>
      </c>
      <c r="BU359">
        <f t="shared" si="1421"/>
        <v>0</v>
      </c>
      <c r="BV359">
        <f t="shared" si="1422"/>
        <v>0</v>
      </c>
      <c r="BW359">
        <f t="shared" si="1423"/>
        <v>0</v>
      </c>
      <c r="BX359">
        <f t="shared" si="1424"/>
        <v>0</v>
      </c>
      <c r="BY359">
        <f t="shared" si="1425"/>
        <v>0.14285714285714285</v>
      </c>
      <c r="BZ359">
        <f t="shared" si="1426"/>
        <v>34748.17</v>
      </c>
      <c r="CA359" s="10">
        <f t="shared" si="1427"/>
        <v>2473567.1428571427</v>
      </c>
    </row>
    <row r="360" spans="55:79" x14ac:dyDescent="0.2">
      <c r="BC360" s="11">
        <f t="shared" si="1283"/>
        <v>44186</v>
      </c>
      <c r="BD360">
        <f t="shared" si="1404"/>
        <v>0</v>
      </c>
      <c r="BE360">
        <f t="shared" si="1405"/>
        <v>0</v>
      </c>
      <c r="BF360">
        <f t="shared" si="1406"/>
        <v>0</v>
      </c>
      <c r="BG360">
        <f t="shared" si="1407"/>
        <v>0</v>
      </c>
      <c r="BH360">
        <f t="shared" si="1408"/>
        <v>3681.3285714285712</v>
      </c>
      <c r="BI360">
        <f t="shared" si="1409"/>
        <v>310698.42857142858</v>
      </c>
      <c r="BJ360">
        <f t="shared" si="1410"/>
        <v>0</v>
      </c>
      <c r="BK360">
        <f t="shared" si="1411"/>
        <v>0</v>
      </c>
      <c r="BL360">
        <f t="shared" si="1412"/>
        <v>0</v>
      </c>
      <c r="BM360">
        <f t="shared" si="1413"/>
        <v>0.14285714285714285</v>
      </c>
      <c r="BN360">
        <f t="shared" si="1414"/>
        <v>86118.742857142846</v>
      </c>
      <c r="BO360">
        <f t="shared" si="1415"/>
        <v>5176206.8571428573</v>
      </c>
      <c r="BP360">
        <f t="shared" si="1416"/>
        <v>0</v>
      </c>
      <c r="BQ360">
        <f t="shared" si="1417"/>
        <v>42594.681428571428</v>
      </c>
      <c r="BR360">
        <f t="shared" si="1418"/>
        <v>2266372.7142857141</v>
      </c>
      <c r="BS360">
        <f t="shared" si="1419"/>
        <v>0</v>
      </c>
      <c r="BT360">
        <f t="shared" si="1420"/>
        <v>0</v>
      </c>
      <c r="BU360">
        <f t="shared" si="1421"/>
        <v>0</v>
      </c>
      <c r="BV360">
        <f t="shared" si="1422"/>
        <v>0</v>
      </c>
      <c r="BW360">
        <f t="shared" si="1423"/>
        <v>0</v>
      </c>
      <c r="BX360">
        <f t="shared" si="1424"/>
        <v>0</v>
      </c>
      <c r="BY360">
        <f t="shared" si="1425"/>
        <v>0.14285714285714285</v>
      </c>
      <c r="BZ360">
        <f t="shared" si="1426"/>
        <v>34748.17</v>
      </c>
      <c r="CA360" s="10">
        <f t="shared" si="1427"/>
        <v>2473567.1428571427</v>
      </c>
    </row>
    <row r="361" spans="55:79" x14ac:dyDescent="0.2">
      <c r="BC361" s="11">
        <f t="shared" si="1283"/>
        <v>44187</v>
      </c>
      <c r="BD361">
        <f t="shared" si="1404"/>
        <v>0</v>
      </c>
      <c r="BE361">
        <f t="shared" si="1405"/>
        <v>0</v>
      </c>
      <c r="BF361">
        <f t="shared" si="1406"/>
        <v>0</v>
      </c>
      <c r="BG361">
        <f t="shared" si="1407"/>
        <v>0</v>
      </c>
      <c r="BH361">
        <f t="shared" si="1408"/>
        <v>3681.3285714285712</v>
      </c>
      <c r="BI361">
        <f t="shared" si="1409"/>
        <v>310698.42857142858</v>
      </c>
      <c r="BJ361">
        <f t="shared" si="1410"/>
        <v>0</v>
      </c>
      <c r="BK361">
        <f t="shared" si="1411"/>
        <v>0</v>
      </c>
      <c r="BL361">
        <f t="shared" si="1412"/>
        <v>0</v>
      </c>
      <c r="BM361">
        <f t="shared" si="1413"/>
        <v>0.14285714285714285</v>
      </c>
      <c r="BN361">
        <f t="shared" si="1414"/>
        <v>86118.742857142846</v>
      </c>
      <c r="BO361">
        <f t="shared" si="1415"/>
        <v>5176206.8571428573</v>
      </c>
      <c r="BP361">
        <f t="shared" si="1416"/>
        <v>0</v>
      </c>
      <c r="BQ361">
        <f t="shared" si="1417"/>
        <v>42594.681428571428</v>
      </c>
      <c r="BR361">
        <f t="shared" si="1418"/>
        <v>2266372.7142857141</v>
      </c>
      <c r="BS361">
        <f t="shared" si="1419"/>
        <v>0</v>
      </c>
      <c r="BT361">
        <f t="shared" si="1420"/>
        <v>0</v>
      </c>
      <c r="BU361">
        <f t="shared" si="1421"/>
        <v>0</v>
      </c>
      <c r="BV361">
        <f t="shared" si="1422"/>
        <v>0</v>
      </c>
      <c r="BW361">
        <f t="shared" si="1423"/>
        <v>0</v>
      </c>
      <c r="BX361">
        <f t="shared" si="1424"/>
        <v>0</v>
      </c>
      <c r="BY361">
        <f t="shared" si="1425"/>
        <v>0.14285714285714285</v>
      </c>
      <c r="BZ361">
        <f t="shared" si="1426"/>
        <v>34748.17</v>
      </c>
      <c r="CA361" s="10">
        <f t="shared" si="1427"/>
        <v>2473567.1428571427</v>
      </c>
    </row>
    <row r="362" spans="55:79" x14ac:dyDescent="0.2">
      <c r="BC362" s="11">
        <f t="shared" si="1283"/>
        <v>44188</v>
      </c>
      <c r="BD362">
        <f t="shared" si="1284"/>
        <v>0</v>
      </c>
      <c r="BE362">
        <f t="shared" si="1333"/>
        <v>0</v>
      </c>
      <c r="BF362">
        <f t="shared" si="1334"/>
        <v>0</v>
      </c>
      <c r="BG362">
        <f t="shared" si="1335"/>
        <v>0</v>
      </c>
      <c r="BH362">
        <f t="shared" si="1336"/>
        <v>2887.1385714285716</v>
      </c>
      <c r="BI362">
        <f t="shared" si="1337"/>
        <v>298510.28571428574</v>
      </c>
      <c r="BJ362">
        <f t="shared" si="1338"/>
        <v>0</v>
      </c>
      <c r="BK362">
        <f t="shared" si="1339"/>
        <v>0</v>
      </c>
      <c r="BL362">
        <f t="shared" si="1340"/>
        <v>0</v>
      </c>
      <c r="BM362">
        <f t="shared" si="1341"/>
        <v>0.14285714285714285</v>
      </c>
      <c r="BN362">
        <f t="shared" si="1342"/>
        <v>18352.894285714287</v>
      </c>
      <c r="BO362">
        <f t="shared" si="1343"/>
        <v>1177281.4285714286</v>
      </c>
      <c r="BP362">
        <f t="shared" si="1344"/>
        <v>0</v>
      </c>
      <c r="BQ362">
        <f t="shared" si="1345"/>
        <v>32206.13</v>
      </c>
      <c r="BR362">
        <f t="shared" si="1346"/>
        <v>3295180.7142857141</v>
      </c>
      <c r="BS362">
        <f t="shared" si="1347"/>
        <v>0</v>
      </c>
      <c r="BT362">
        <f t="shared" si="1348"/>
        <v>0</v>
      </c>
      <c r="BU362">
        <f t="shared" si="1349"/>
        <v>0</v>
      </c>
      <c r="BV362">
        <f t="shared" si="1350"/>
        <v>0</v>
      </c>
      <c r="BW362">
        <f t="shared" si="1351"/>
        <v>0</v>
      </c>
      <c r="BX362">
        <f t="shared" si="1352"/>
        <v>0</v>
      </c>
      <c r="BY362">
        <f t="shared" si="1353"/>
        <v>0.14285714285714285</v>
      </c>
      <c r="BZ362">
        <f t="shared" si="1354"/>
        <v>55143.874285714293</v>
      </c>
      <c r="CA362" s="10">
        <f t="shared" si="1355"/>
        <v>4699300.5714285718</v>
      </c>
    </row>
    <row r="363" spans="55:79" x14ac:dyDescent="0.2">
      <c r="BC363" s="11">
        <f t="shared" si="1283"/>
        <v>44189</v>
      </c>
      <c r="BD363">
        <f t="shared" ref="BD363:BD368" si="1428">BD362</f>
        <v>0</v>
      </c>
      <c r="BE363">
        <f t="shared" ref="BE363:BE368" si="1429">BE362</f>
        <v>0</v>
      </c>
      <c r="BF363">
        <f t="shared" ref="BF363:BF368" si="1430">BF362</f>
        <v>0</v>
      </c>
      <c r="BG363">
        <f t="shared" ref="BG363:BG368" si="1431">BG362</f>
        <v>0</v>
      </c>
      <c r="BH363">
        <f t="shared" ref="BH363:BH368" si="1432">BH362</f>
        <v>2887.1385714285716</v>
      </c>
      <c r="BI363">
        <f t="shared" ref="BI363:BI368" si="1433">BI362</f>
        <v>298510.28571428574</v>
      </c>
      <c r="BJ363">
        <f t="shared" ref="BJ363:BJ368" si="1434">BJ362</f>
        <v>0</v>
      </c>
      <c r="BK363">
        <f t="shared" ref="BK363:BK368" si="1435">BK362</f>
        <v>0</v>
      </c>
      <c r="BL363">
        <f t="shared" ref="BL363:BL368" si="1436">BL362</f>
        <v>0</v>
      </c>
      <c r="BM363">
        <f t="shared" ref="BM363:BM368" si="1437">BM362</f>
        <v>0.14285714285714285</v>
      </c>
      <c r="BN363">
        <f t="shared" ref="BN363:BN368" si="1438">BN362</f>
        <v>18352.894285714287</v>
      </c>
      <c r="BO363">
        <f t="shared" ref="BO363:BO368" si="1439">BO362</f>
        <v>1177281.4285714286</v>
      </c>
      <c r="BP363">
        <f t="shared" ref="BP363:BP368" si="1440">BP362</f>
        <v>0</v>
      </c>
      <c r="BQ363">
        <f t="shared" ref="BQ363:BQ368" si="1441">BQ362</f>
        <v>32206.13</v>
      </c>
      <c r="BR363">
        <f t="shared" ref="BR363:BR368" si="1442">BR362</f>
        <v>3295180.7142857141</v>
      </c>
      <c r="BS363">
        <f t="shared" ref="BS363:BS368" si="1443">BS362</f>
        <v>0</v>
      </c>
      <c r="BT363">
        <f t="shared" ref="BT363:BT368" si="1444">BT362</f>
        <v>0</v>
      </c>
      <c r="BU363">
        <f t="shared" ref="BU363:BU368" si="1445">BU362</f>
        <v>0</v>
      </c>
      <c r="BV363">
        <f t="shared" ref="BV363:BV368" si="1446">BV362</f>
        <v>0</v>
      </c>
      <c r="BW363">
        <f t="shared" ref="BW363:BW368" si="1447">BW362</f>
        <v>0</v>
      </c>
      <c r="BX363">
        <f t="shared" ref="BX363:BX368" si="1448">BX362</f>
        <v>0</v>
      </c>
      <c r="BY363">
        <f t="shared" ref="BY363:BY368" si="1449">BY362</f>
        <v>0.14285714285714285</v>
      </c>
      <c r="BZ363">
        <f t="shared" ref="BZ363:BZ368" si="1450">BZ362</f>
        <v>55143.874285714293</v>
      </c>
      <c r="CA363" s="10">
        <f t="shared" ref="CA363:CA368" si="1451">CA362</f>
        <v>4699300.5714285718</v>
      </c>
    </row>
    <row r="364" spans="55:79" x14ac:dyDescent="0.2">
      <c r="BC364" s="11">
        <f t="shared" si="1283"/>
        <v>44190</v>
      </c>
      <c r="BD364">
        <f t="shared" si="1428"/>
        <v>0</v>
      </c>
      <c r="BE364">
        <f t="shared" si="1429"/>
        <v>0</v>
      </c>
      <c r="BF364">
        <f t="shared" si="1430"/>
        <v>0</v>
      </c>
      <c r="BG364">
        <f t="shared" si="1431"/>
        <v>0</v>
      </c>
      <c r="BH364">
        <f t="shared" si="1432"/>
        <v>2887.1385714285716</v>
      </c>
      <c r="BI364">
        <f t="shared" si="1433"/>
        <v>298510.28571428574</v>
      </c>
      <c r="BJ364">
        <f t="shared" si="1434"/>
        <v>0</v>
      </c>
      <c r="BK364">
        <f t="shared" si="1435"/>
        <v>0</v>
      </c>
      <c r="BL364">
        <f t="shared" si="1436"/>
        <v>0</v>
      </c>
      <c r="BM364">
        <f t="shared" si="1437"/>
        <v>0.14285714285714285</v>
      </c>
      <c r="BN364">
        <f t="shared" si="1438"/>
        <v>18352.894285714287</v>
      </c>
      <c r="BO364">
        <f t="shared" si="1439"/>
        <v>1177281.4285714286</v>
      </c>
      <c r="BP364">
        <f t="shared" si="1440"/>
        <v>0</v>
      </c>
      <c r="BQ364">
        <f t="shared" si="1441"/>
        <v>32206.13</v>
      </c>
      <c r="BR364">
        <f t="shared" si="1442"/>
        <v>3295180.7142857141</v>
      </c>
      <c r="BS364">
        <f t="shared" si="1443"/>
        <v>0</v>
      </c>
      <c r="BT364">
        <f t="shared" si="1444"/>
        <v>0</v>
      </c>
      <c r="BU364">
        <f t="shared" si="1445"/>
        <v>0</v>
      </c>
      <c r="BV364">
        <f t="shared" si="1446"/>
        <v>0</v>
      </c>
      <c r="BW364">
        <f t="shared" si="1447"/>
        <v>0</v>
      </c>
      <c r="BX364">
        <f t="shared" si="1448"/>
        <v>0</v>
      </c>
      <c r="BY364">
        <f t="shared" si="1449"/>
        <v>0.14285714285714285</v>
      </c>
      <c r="BZ364">
        <f t="shared" si="1450"/>
        <v>55143.874285714293</v>
      </c>
      <c r="CA364" s="10">
        <f t="shared" si="1451"/>
        <v>4699300.5714285718</v>
      </c>
    </row>
    <row r="365" spans="55:79" x14ac:dyDescent="0.2">
      <c r="BC365" s="11">
        <f t="shared" si="1283"/>
        <v>44191</v>
      </c>
      <c r="BD365">
        <f t="shared" si="1428"/>
        <v>0</v>
      </c>
      <c r="BE365">
        <f t="shared" si="1429"/>
        <v>0</v>
      </c>
      <c r="BF365">
        <f t="shared" si="1430"/>
        <v>0</v>
      </c>
      <c r="BG365">
        <f t="shared" si="1431"/>
        <v>0</v>
      </c>
      <c r="BH365">
        <f t="shared" si="1432"/>
        <v>2887.1385714285716</v>
      </c>
      <c r="BI365">
        <f t="shared" si="1433"/>
        <v>298510.28571428574</v>
      </c>
      <c r="BJ365">
        <f t="shared" si="1434"/>
        <v>0</v>
      </c>
      <c r="BK365">
        <f t="shared" si="1435"/>
        <v>0</v>
      </c>
      <c r="BL365">
        <f t="shared" si="1436"/>
        <v>0</v>
      </c>
      <c r="BM365">
        <f t="shared" si="1437"/>
        <v>0.14285714285714285</v>
      </c>
      <c r="BN365">
        <f t="shared" si="1438"/>
        <v>18352.894285714287</v>
      </c>
      <c r="BO365">
        <f t="shared" si="1439"/>
        <v>1177281.4285714286</v>
      </c>
      <c r="BP365">
        <f t="shared" si="1440"/>
        <v>0</v>
      </c>
      <c r="BQ365">
        <f t="shared" si="1441"/>
        <v>32206.13</v>
      </c>
      <c r="BR365">
        <f t="shared" si="1442"/>
        <v>3295180.7142857141</v>
      </c>
      <c r="BS365">
        <f t="shared" si="1443"/>
        <v>0</v>
      </c>
      <c r="BT365">
        <f t="shared" si="1444"/>
        <v>0</v>
      </c>
      <c r="BU365">
        <f t="shared" si="1445"/>
        <v>0</v>
      </c>
      <c r="BV365">
        <f t="shared" si="1446"/>
        <v>0</v>
      </c>
      <c r="BW365">
        <f t="shared" si="1447"/>
        <v>0</v>
      </c>
      <c r="BX365">
        <f t="shared" si="1448"/>
        <v>0</v>
      </c>
      <c r="BY365">
        <f t="shared" si="1449"/>
        <v>0.14285714285714285</v>
      </c>
      <c r="BZ365">
        <f t="shared" si="1450"/>
        <v>55143.874285714293</v>
      </c>
      <c r="CA365" s="10">
        <f t="shared" si="1451"/>
        <v>4699300.5714285718</v>
      </c>
    </row>
    <row r="366" spans="55:79" x14ac:dyDescent="0.2">
      <c r="BC366" s="11">
        <f t="shared" si="1283"/>
        <v>44192</v>
      </c>
      <c r="BD366">
        <f t="shared" si="1428"/>
        <v>0</v>
      </c>
      <c r="BE366">
        <f t="shared" si="1429"/>
        <v>0</v>
      </c>
      <c r="BF366">
        <f t="shared" si="1430"/>
        <v>0</v>
      </c>
      <c r="BG366">
        <f t="shared" si="1431"/>
        <v>0</v>
      </c>
      <c r="BH366">
        <f t="shared" si="1432"/>
        <v>2887.1385714285716</v>
      </c>
      <c r="BI366">
        <f t="shared" si="1433"/>
        <v>298510.28571428574</v>
      </c>
      <c r="BJ366">
        <f t="shared" si="1434"/>
        <v>0</v>
      </c>
      <c r="BK366">
        <f t="shared" si="1435"/>
        <v>0</v>
      </c>
      <c r="BL366">
        <f t="shared" si="1436"/>
        <v>0</v>
      </c>
      <c r="BM366">
        <f t="shared" si="1437"/>
        <v>0.14285714285714285</v>
      </c>
      <c r="BN366">
        <f t="shared" si="1438"/>
        <v>18352.894285714287</v>
      </c>
      <c r="BO366">
        <f t="shared" si="1439"/>
        <v>1177281.4285714286</v>
      </c>
      <c r="BP366">
        <f t="shared" si="1440"/>
        <v>0</v>
      </c>
      <c r="BQ366">
        <f t="shared" si="1441"/>
        <v>32206.13</v>
      </c>
      <c r="BR366">
        <f t="shared" si="1442"/>
        <v>3295180.7142857141</v>
      </c>
      <c r="BS366">
        <f t="shared" si="1443"/>
        <v>0</v>
      </c>
      <c r="BT366">
        <f t="shared" si="1444"/>
        <v>0</v>
      </c>
      <c r="BU366">
        <f t="shared" si="1445"/>
        <v>0</v>
      </c>
      <c r="BV366">
        <f t="shared" si="1446"/>
        <v>0</v>
      </c>
      <c r="BW366">
        <f t="shared" si="1447"/>
        <v>0</v>
      </c>
      <c r="BX366">
        <f t="shared" si="1448"/>
        <v>0</v>
      </c>
      <c r="BY366">
        <f t="shared" si="1449"/>
        <v>0.14285714285714285</v>
      </c>
      <c r="BZ366">
        <f t="shared" si="1450"/>
        <v>55143.874285714293</v>
      </c>
      <c r="CA366" s="10">
        <f t="shared" si="1451"/>
        <v>4699300.5714285718</v>
      </c>
    </row>
    <row r="367" spans="55:79" x14ac:dyDescent="0.2">
      <c r="BC367" s="11">
        <f t="shared" si="1283"/>
        <v>44193</v>
      </c>
      <c r="BD367">
        <f t="shared" si="1428"/>
        <v>0</v>
      </c>
      <c r="BE367">
        <f t="shared" si="1429"/>
        <v>0</v>
      </c>
      <c r="BF367">
        <f t="shared" si="1430"/>
        <v>0</v>
      </c>
      <c r="BG367">
        <f t="shared" si="1431"/>
        <v>0</v>
      </c>
      <c r="BH367">
        <f t="shared" si="1432"/>
        <v>2887.1385714285716</v>
      </c>
      <c r="BI367">
        <f t="shared" si="1433"/>
        <v>298510.28571428574</v>
      </c>
      <c r="BJ367">
        <f t="shared" si="1434"/>
        <v>0</v>
      </c>
      <c r="BK367">
        <f t="shared" si="1435"/>
        <v>0</v>
      </c>
      <c r="BL367">
        <f t="shared" si="1436"/>
        <v>0</v>
      </c>
      <c r="BM367">
        <f t="shared" si="1437"/>
        <v>0.14285714285714285</v>
      </c>
      <c r="BN367">
        <f t="shared" si="1438"/>
        <v>18352.894285714287</v>
      </c>
      <c r="BO367">
        <f t="shared" si="1439"/>
        <v>1177281.4285714286</v>
      </c>
      <c r="BP367">
        <f t="shared" si="1440"/>
        <v>0</v>
      </c>
      <c r="BQ367">
        <f t="shared" si="1441"/>
        <v>32206.13</v>
      </c>
      <c r="BR367">
        <f t="shared" si="1442"/>
        <v>3295180.7142857141</v>
      </c>
      <c r="BS367">
        <f t="shared" si="1443"/>
        <v>0</v>
      </c>
      <c r="BT367">
        <f t="shared" si="1444"/>
        <v>0</v>
      </c>
      <c r="BU367">
        <f t="shared" si="1445"/>
        <v>0</v>
      </c>
      <c r="BV367">
        <f t="shared" si="1446"/>
        <v>0</v>
      </c>
      <c r="BW367">
        <f t="shared" si="1447"/>
        <v>0</v>
      </c>
      <c r="BX367">
        <f t="shared" si="1448"/>
        <v>0</v>
      </c>
      <c r="BY367">
        <f t="shared" si="1449"/>
        <v>0.14285714285714285</v>
      </c>
      <c r="BZ367">
        <f t="shared" si="1450"/>
        <v>55143.874285714293</v>
      </c>
      <c r="CA367" s="10">
        <f t="shared" si="1451"/>
        <v>4699300.5714285718</v>
      </c>
    </row>
    <row r="368" spans="55:79" x14ac:dyDescent="0.2">
      <c r="BC368" s="11">
        <f t="shared" si="1283"/>
        <v>44194</v>
      </c>
      <c r="BD368">
        <f t="shared" si="1428"/>
        <v>0</v>
      </c>
      <c r="BE368">
        <f t="shared" si="1429"/>
        <v>0</v>
      </c>
      <c r="BF368">
        <f t="shared" si="1430"/>
        <v>0</v>
      </c>
      <c r="BG368">
        <f t="shared" si="1431"/>
        <v>0</v>
      </c>
      <c r="BH368">
        <f t="shared" si="1432"/>
        <v>2887.1385714285716</v>
      </c>
      <c r="BI368">
        <f t="shared" si="1433"/>
        <v>298510.28571428574</v>
      </c>
      <c r="BJ368">
        <f t="shared" si="1434"/>
        <v>0</v>
      </c>
      <c r="BK368">
        <f t="shared" si="1435"/>
        <v>0</v>
      </c>
      <c r="BL368">
        <f t="shared" si="1436"/>
        <v>0</v>
      </c>
      <c r="BM368">
        <f t="shared" si="1437"/>
        <v>0.14285714285714285</v>
      </c>
      <c r="BN368">
        <f t="shared" si="1438"/>
        <v>18352.894285714287</v>
      </c>
      <c r="BO368">
        <f t="shared" si="1439"/>
        <v>1177281.4285714286</v>
      </c>
      <c r="BP368">
        <f t="shared" si="1440"/>
        <v>0</v>
      </c>
      <c r="BQ368">
        <f t="shared" si="1441"/>
        <v>32206.13</v>
      </c>
      <c r="BR368">
        <f t="shared" si="1442"/>
        <v>3295180.7142857141</v>
      </c>
      <c r="BS368">
        <f t="shared" si="1443"/>
        <v>0</v>
      </c>
      <c r="BT368">
        <f t="shared" si="1444"/>
        <v>0</v>
      </c>
      <c r="BU368">
        <f t="shared" si="1445"/>
        <v>0</v>
      </c>
      <c r="BV368">
        <f t="shared" si="1446"/>
        <v>0</v>
      </c>
      <c r="BW368">
        <f t="shared" si="1447"/>
        <v>0</v>
      </c>
      <c r="BX368">
        <f t="shared" si="1448"/>
        <v>0</v>
      </c>
      <c r="BY368">
        <f t="shared" si="1449"/>
        <v>0.14285714285714285</v>
      </c>
      <c r="BZ368">
        <f t="shared" si="1450"/>
        <v>55143.874285714293</v>
      </c>
      <c r="CA368" s="10">
        <f t="shared" si="1451"/>
        <v>4699300.5714285718</v>
      </c>
    </row>
    <row r="369" spans="55:79" x14ac:dyDescent="0.2">
      <c r="BC369" s="11">
        <f t="shared" si="1283"/>
        <v>44195</v>
      </c>
      <c r="BD369">
        <f t="shared" si="1284"/>
        <v>0</v>
      </c>
      <c r="BE369">
        <f t="shared" si="1333"/>
        <v>0</v>
      </c>
      <c r="BF369">
        <f t="shared" si="1334"/>
        <v>0</v>
      </c>
      <c r="BG369">
        <f t="shared" si="1335"/>
        <v>0</v>
      </c>
      <c r="BH369">
        <f t="shared" si="1336"/>
        <v>3128.2014285714286</v>
      </c>
      <c r="BI369">
        <f t="shared" si="1337"/>
        <v>388777.28571428574</v>
      </c>
      <c r="BJ369">
        <f t="shared" si="1338"/>
        <v>0</v>
      </c>
      <c r="BK369">
        <f t="shared" si="1339"/>
        <v>0</v>
      </c>
      <c r="BL369">
        <f t="shared" si="1340"/>
        <v>0</v>
      </c>
      <c r="BM369">
        <f t="shared" si="1341"/>
        <v>0.14285714285714285</v>
      </c>
      <c r="BN369">
        <f t="shared" si="1342"/>
        <v>22597.21857142857</v>
      </c>
      <c r="BO369">
        <f t="shared" si="1343"/>
        <v>2721248.2857142859</v>
      </c>
      <c r="BP369">
        <f t="shared" si="1344"/>
        <v>0</v>
      </c>
      <c r="BQ369">
        <f t="shared" si="1345"/>
        <v>19933.488571428574</v>
      </c>
      <c r="BR369">
        <f t="shared" si="1346"/>
        <v>2821686.1428571427</v>
      </c>
      <c r="BS369">
        <f t="shared" si="1347"/>
        <v>0</v>
      </c>
      <c r="BT369">
        <f t="shared" si="1348"/>
        <v>0</v>
      </c>
      <c r="BU369">
        <f t="shared" si="1349"/>
        <v>0</v>
      </c>
      <c r="BV369">
        <f t="shared" si="1350"/>
        <v>0</v>
      </c>
      <c r="BW369">
        <f t="shared" si="1351"/>
        <v>0</v>
      </c>
      <c r="BX369">
        <f t="shared" si="1352"/>
        <v>0</v>
      </c>
      <c r="BY369">
        <f t="shared" si="1353"/>
        <v>0.14285714285714285</v>
      </c>
      <c r="BZ369">
        <f t="shared" si="1354"/>
        <v>25028.23857142857</v>
      </c>
      <c r="CA369" s="10">
        <f t="shared" si="1355"/>
        <v>2451840.2857142859</v>
      </c>
    </row>
    <row r="370" spans="55:79" x14ac:dyDescent="0.2">
      <c r="BC370" s="11">
        <f t="shared" si="1283"/>
        <v>44196</v>
      </c>
      <c r="BD370">
        <f t="shared" ref="BD370:BD375" si="1452">BD369</f>
        <v>0</v>
      </c>
      <c r="BE370">
        <f t="shared" ref="BE370:BE375" si="1453">BE369</f>
        <v>0</v>
      </c>
      <c r="BF370">
        <f t="shared" ref="BF370:BF375" si="1454">BF369</f>
        <v>0</v>
      </c>
      <c r="BG370">
        <f t="shared" ref="BG370:BG375" si="1455">BG369</f>
        <v>0</v>
      </c>
      <c r="BH370">
        <f t="shared" ref="BH370:BH375" si="1456">BH369</f>
        <v>3128.2014285714286</v>
      </c>
      <c r="BI370">
        <f t="shared" ref="BI370:BI375" si="1457">BI369</f>
        <v>388777.28571428574</v>
      </c>
      <c r="BJ370">
        <f t="shared" ref="BJ370:BJ375" si="1458">BJ369</f>
        <v>0</v>
      </c>
      <c r="BK370">
        <f t="shared" ref="BK370:BK375" si="1459">BK369</f>
        <v>0</v>
      </c>
      <c r="BL370">
        <f t="shared" ref="BL370:BL375" si="1460">BL369</f>
        <v>0</v>
      </c>
      <c r="BM370">
        <f t="shared" ref="BM370:BM375" si="1461">BM369</f>
        <v>0.14285714285714285</v>
      </c>
      <c r="BN370">
        <f t="shared" ref="BN370:BN375" si="1462">BN369</f>
        <v>22597.21857142857</v>
      </c>
      <c r="BO370">
        <f t="shared" ref="BO370:BO375" si="1463">BO369</f>
        <v>2721248.2857142859</v>
      </c>
      <c r="BP370">
        <f t="shared" ref="BP370:BP375" si="1464">BP369</f>
        <v>0</v>
      </c>
      <c r="BQ370">
        <f t="shared" ref="BQ370:BQ375" si="1465">BQ369</f>
        <v>19933.488571428574</v>
      </c>
      <c r="BR370">
        <f t="shared" ref="BR370:BR375" si="1466">BR369</f>
        <v>2821686.1428571427</v>
      </c>
      <c r="BS370">
        <f t="shared" ref="BS370:BS375" si="1467">BS369</f>
        <v>0</v>
      </c>
      <c r="BT370">
        <f t="shared" ref="BT370:BT375" si="1468">BT369</f>
        <v>0</v>
      </c>
      <c r="BU370">
        <f t="shared" ref="BU370:BU375" si="1469">BU369</f>
        <v>0</v>
      </c>
      <c r="BV370">
        <f t="shared" ref="BV370:BV375" si="1470">BV369</f>
        <v>0</v>
      </c>
      <c r="BW370">
        <f t="shared" ref="BW370:BW375" si="1471">BW369</f>
        <v>0</v>
      </c>
      <c r="BX370">
        <f t="shared" ref="BX370:BX375" si="1472">BX369</f>
        <v>0</v>
      </c>
      <c r="BY370">
        <f t="shared" ref="BY370:BY375" si="1473">BY369</f>
        <v>0.14285714285714285</v>
      </c>
      <c r="BZ370">
        <f t="shared" ref="BZ370:BZ375" si="1474">BZ369</f>
        <v>25028.23857142857</v>
      </c>
      <c r="CA370" s="10">
        <f t="shared" ref="CA370:CA375" si="1475">CA369</f>
        <v>2451840.2857142859</v>
      </c>
    </row>
    <row r="371" spans="55:79" x14ac:dyDescent="0.2">
      <c r="BC371" s="11">
        <f t="shared" si="1283"/>
        <v>44197</v>
      </c>
      <c r="BD371">
        <f t="shared" si="1452"/>
        <v>0</v>
      </c>
      <c r="BE371">
        <f t="shared" si="1453"/>
        <v>0</v>
      </c>
      <c r="BF371">
        <f t="shared" si="1454"/>
        <v>0</v>
      </c>
      <c r="BG371">
        <f t="shared" si="1455"/>
        <v>0</v>
      </c>
      <c r="BH371">
        <f t="shared" si="1456"/>
        <v>3128.2014285714286</v>
      </c>
      <c r="BI371">
        <f t="shared" si="1457"/>
        <v>388777.28571428574</v>
      </c>
      <c r="BJ371">
        <f t="shared" si="1458"/>
        <v>0</v>
      </c>
      <c r="BK371">
        <f t="shared" si="1459"/>
        <v>0</v>
      </c>
      <c r="BL371">
        <f t="shared" si="1460"/>
        <v>0</v>
      </c>
      <c r="BM371">
        <f t="shared" si="1461"/>
        <v>0.14285714285714285</v>
      </c>
      <c r="BN371">
        <f t="shared" si="1462"/>
        <v>22597.21857142857</v>
      </c>
      <c r="BO371">
        <f t="shared" si="1463"/>
        <v>2721248.2857142859</v>
      </c>
      <c r="BP371">
        <f t="shared" si="1464"/>
        <v>0</v>
      </c>
      <c r="BQ371">
        <f t="shared" si="1465"/>
        <v>19933.488571428574</v>
      </c>
      <c r="BR371">
        <f t="shared" si="1466"/>
        <v>2821686.1428571427</v>
      </c>
      <c r="BS371">
        <f t="shared" si="1467"/>
        <v>0</v>
      </c>
      <c r="BT371">
        <f t="shared" si="1468"/>
        <v>0</v>
      </c>
      <c r="BU371">
        <f t="shared" si="1469"/>
        <v>0</v>
      </c>
      <c r="BV371">
        <f t="shared" si="1470"/>
        <v>0</v>
      </c>
      <c r="BW371">
        <f t="shared" si="1471"/>
        <v>0</v>
      </c>
      <c r="BX371">
        <f t="shared" si="1472"/>
        <v>0</v>
      </c>
      <c r="BY371">
        <f t="shared" si="1473"/>
        <v>0.14285714285714285</v>
      </c>
      <c r="BZ371">
        <f t="shared" si="1474"/>
        <v>25028.23857142857</v>
      </c>
      <c r="CA371" s="10">
        <f t="shared" si="1475"/>
        <v>2451840.2857142859</v>
      </c>
    </row>
    <row r="372" spans="55:79" x14ac:dyDescent="0.2">
      <c r="BC372" s="11">
        <f t="shared" si="1283"/>
        <v>44198</v>
      </c>
      <c r="BD372">
        <f t="shared" si="1452"/>
        <v>0</v>
      </c>
      <c r="BE372">
        <f t="shared" si="1453"/>
        <v>0</v>
      </c>
      <c r="BF372">
        <f t="shared" si="1454"/>
        <v>0</v>
      </c>
      <c r="BG372">
        <f t="shared" si="1455"/>
        <v>0</v>
      </c>
      <c r="BH372">
        <f t="shared" si="1456"/>
        <v>3128.2014285714286</v>
      </c>
      <c r="BI372">
        <f t="shared" si="1457"/>
        <v>388777.28571428574</v>
      </c>
      <c r="BJ372">
        <f t="shared" si="1458"/>
        <v>0</v>
      </c>
      <c r="BK372">
        <f t="shared" si="1459"/>
        <v>0</v>
      </c>
      <c r="BL372">
        <f t="shared" si="1460"/>
        <v>0</v>
      </c>
      <c r="BM372">
        <f t="shared" si="1461"/>
        <v>0.14285714285714285</v>
      </c>
      <c r="BN372">
        <f t="shared" si="1462"/>
        <v>22597.21857142857</v>
      </c>
      <c r="BO372">
        <f t="shared" si="1463"/>
        <v>2721248.2857142859</v>
      </c>
      <c r="BP372">
        <f t="shared" si="1464"/>
        <v>0</v>
      </c>
      <c r="BQ372">
        <f t="shared" si="1465"/>
        <v>19933.488571428574</v>
      </c>
      <c r="BR372">
        <f t="shared" si="1466"/>
        <v>2821686.1428571427</v>
      </c>
      <c r="BS372">
        <f t="shared" si="1467"/>
        <v>0</v>
      </c>
      <c r="BT372">
        <f t="shared" si="1468"/>
        <v>0</v>
      </c>
      <c r="BU372">
        <f t="shared" si="1469"/>
        <v>0</v>
      </c>
      <c r="BV372">
        <f t="shared" si="1470"/>
        <v>0</v>
      </c>
      <c r="BW372">
        <f t="shared" si="1471"/>
        <v>0</v>
      </c>
      <c r="BX372">
        <f t="shared" si="1472"/>
        <v>0</v>
      </c>
      <c r="BY372">
        <f t="shared" si="1473"/>
        <v>0.14285714285714285</v>
      </c>
      <c r="BZ372">
        <f t="shared" si="1474"/>
        <v>25028.23857142857</v>
      </c>
      <c r="CA372" s="10">
        <f t="shared" si="1475"/>
        <v>2451840.2857142859</v>
      </c>
    </row>
    <row r="373" spans="55:79" x14ac:dyDescent="0.2">
      <c r="BC373" s="11">
        <f t="shared" si="1283"/>
        <v>44199</v>
      </c>
      <c r="BD373">
        <f t="shared" si="1452"/>
        <v>0</v>
      </c>
      <c r="BE373">
        <f t="shared" si="1453"/>
        <v>0</v>
      </c>
      <c r="BF373">
        <f t="shared" si="1454"/>
        <v>0</v>
      </c>
      <c r="BG373">
        <f t="shared" si="1455"/>
        <v>0</v>
      </c>
      <c r="BH373">
        <f t="shared" si="1456"/>
        <v>3128.2014285714286</v>
      </c>
      <c r="BI373">
        <f t="shared" si="1457"/>
        <v>388777.28571428574</v>
      </c>
      <c r="BJ373">
        <f t="shared" si="1458"/>
        <v>0</v>
      </c>
      <c r="BK373">
        <f t="shared" si="1459"/>
        <v>0</v>
      </c>
      <c r="BL373">
        <f t="shared" si="1460"/>
        <v>0</v>
      </c>
      <c r="BM373">
        <f t="shared" si="1461"/>
        <v>0.14285714285714285</v>
      </c>
      <c r="BN373">
        <f t="shared" si="1462"/>
        <v>22597.21857142857</v>
      </c>
      <c r="BO373">
        <f t="shared" si="1463"/>
        <v>2721248.2857142859</v>
      </c>
      <c r="BP373">
        <f t="shared" si="1464"/>
        <v>0</v>
      </c>
      <c r="BQ373">
        <f t="shared" si="1465"/>
        <v>19933.488571428574</v>
      </c>
      <c r="BR373">
        <f t="shared" si="1466"/>
        <v>2821686.1428571427</v>
      </c>
      <c r="BS373">
        <f t="shared" si="1467"/>
        <v>0</v>
      </c>
      <c r="BT373">
        <f t="shared" si="1468"/>
        <v>0</v>
      </c>
      <c r="BU373">
        <f t="shared" si="1469"/>
        <v>0</v>
      </c>
      <c r="BV373">
        <f t="shared" si="1470"/>
        <v>0</v>
      </c>
      <c r="BW373">
        <f t="shared" si="1471"/>
        <v>0</v>
      </c>
      <c r="BX373">
        <f t="shared" si="1472"/>
        <v>0</v>
      </c>
      <c r="BY373">
        <f t="shared" si="1473"/>
        <v>0.14285714285714285</v>
      </c>
      <c r="BZ373">
        <f t="shared" si="1474"/>
        <v>25028.23857142857</v>
      </c>
      <c r="CA373" s="10">
        <f t="shared" si="1475"/>
        <v>2451840.2857142859</v>
      </c>
    </row>
    <row r="374" spans="55:79" x14ac:dyDescent="0.2">
      <c r="BC374" s="11">
        <f t="shared" si="1283"/>
        <v>44200</v>
      </c>
      <c r="BD374">
        <f t="shared" si="1452"/>
        <v>0</v>
      </c>
      <c r="BE374">
        <f t="shared" si="1453"/>
        <v>0</v>
      </c>
      <c r="BF374">
        <f t="shared" si="1454"/>
        <v>0</v>
      </c>
      <c r="BG374">
        <f t="shared" si="1455"/>
        <v>0</v>
      </c>
      <c r="BH374">
        <f t="shared" si="1456"/>
        <v>3128.2014285714286</v>
      </c>
      <c r="BI374">
        <f t="shared" si="1457"/>
        <v>388777.28571428574</v>
      </c>
      <c r="BJ374">
        <f t="shared" si="1458"/>
        <v>0</v>
      </c>
      <c r="BK374">
        <f t="shared" si="1459"/>
        <v>0</v>
      </c>
      <c r="BL374">
        <f t="shared" si="1460"/>
        <v>0</v>
      </c>
      <c r="BM374">
        <f t="shared" si="1461"/>
        <v>0.14285714285714285</v>
      </c>
      <c r="BN374">
        <f t="shared" si="1462"/>
        <v>22597.21857142857</v>
      </c>
      <c r="BO374">
        <f t="shared" si="1463"/>
        <v>2721248.2857142859</v>
      </c>
      <c r="BP374">
        <f t="shared" si="1464"/>
        <v>0</v>
      </c>
      <c r="BQ374">
        <f t="shared" si="1465"/>
        <v>19933.488571428574</v>
      </c>
      <c r="BR374">
        <f t="shared" si="1466"/>
        <v>2821686.1428571427</v>
      </c>
      <c r="BS374">
        <f t="shared" si="1467"/>
        <v>0</v>
      </c>
      <c r="BT374">
        <f t="shared" si="1468"/>
        <v>0</v>
      </c>
      <c r="BU374">
        <f t="shared" si="1469"/>
        <v>0</v>
      </c>
      <c r="BV374">
        <f t="shared" si="1470"/>
        <v>0</v>
      </c>
      <c r="BW374">
        <f t="shared" si="1471"/>
        <v>0</v>
      </c>
      <c r="BX374">
        <f t="shared" si="1472"/>
        <v>0</v>
      </c>
      <c r="BY374">
        <f t="shared" si="1473"/>
        <v>0.14285714285714285</v>
      </c>
      <c r="BZ374">
        <f t="shared" si="1474"/>
        <v>25028.23857142857</v>
      </c>
      <c r="CA374" s="10">
        <f t="shared" si="1475"/>
        <v>2451840.2857142859</v>
      </c>
    </row>
    <row r="375" spans="55:79" x14ac:dyDescent="0.2">
      <c r="BC375" s="11">
        <f t="shared" si="1283"/>
        <v>44201</v>
      </c>
      <c r="BD375">
        <f t="shared" si="1452"/>
        <v>0</v>
      </c>
      <c r="BE375">
        <f t="shared" si="1453"/>
        <v>0</v>
      </c>
      <c r="BF375">
        <f t="shared" si="1454"/>
        <v>0</v>
      </c>
      <c r="BG375">
        <f t="shared" si="1455"/>
        <v>0</v>
      </c>
      <c r="BH375">
        <f t="shared" si="1456"/>
        <v>3128.2014285714286</v>
      </c>
      <c r="BI375">
        <f t="shared" si="1457"/>
        <v>388777.28571428574</v>
      </c>
      <c r="BJ375">
        <f t="shared" si="1458"/>
        <v>0</v>
      </c>
      <c r="BK375">
        <f t="shared" si="1459"/>
        <v>0</v>
      </c>
      <c r="BL375">
        <f t="shared" si="1460"/>
        <v>0</v>
      </c>
      <c r="BM375">
        <f t="shared" si="1461"/>
        <v>0.14285714285714285</v>
      </c>
      <c r="BN375">
        <f t="shared" si="1462"/>
        <v>22597.21857142857</v>
      </c>
      <c r="BO375">
        <f t="shared" si="1463"/>
        <v>2721248.2857142859</v>
      </c>
      <c r="BP375">
        <f t="shared" si="1464"/>
        <v>0</v>
      </c>
      <c r="BQ375">
        <f t="shared" si="1465"/>
        <v>19933.488571428574</v>
      </c>
      <c r="BR375">
        <f t="shared" si="1466"/>
        <v>2821686.1428571427</v>
      </c>
      <c r="BS375">
        <f t="shared" si="1467"/>
        <v>0</v>
      </c>
      <c r="BT375">
        <f t="shared" si="1468"/>
        <v>0</v>
      </c>
      <c r="BU375">
        <f t="shared" si="1469"/>
        <v>0</v>
      </c>
      <c r="BV375">
        <f t="shared" si="1470"/>
        <v>0</v>
      </c>
      <c r="BW375">
        <f t="shared" si="1471"/>
        <v>0</v>
      </c>
      <c r="BX375">
        <f t="shared" si="1472"/>
        <v>0</v>
      </c>
      <c r="BY375">
        <f t="shared" si="1473"/>
        <v>0.14285714285714285</v>
      </c>
      <c r="BZ375">
        <f t="shared" si="1474"/>
        <v>25028.23857142857</v>
      </c>
      <c r="CA375" s="10">
        <f t="shared" si="1475"/>
        <v>2451840.2857142859</v>
      </c>
    </row>
    <row r="376" spans="55:79" x14ac:dyDescent="0.2">
      <c r="BC376" s="11">
        <f t="shared" si="1283"/>
        <v>44202</v>
      </c>
      <c r="BD376">
        <f t="shared" si="1284"/>
        <v>0</v>
      </c>
      <c r="BE376">
        <f t="shared" si="1333"/>
        <v>0</v>
      </c>
      <c r="BF376">
        <f t="shared" si="1334"/>
        <v>0</v>
      </c>
      <c r="BG376">
        <f t="shared" si="1335"/>
        <v>0</v>
      </c>
      <c r="BH376">
        <f t="shared" si="1336"/>
        <v>4277.7771428571423</v>
      </c>
      <c r="BI376">
        <f t="shared" si="1337"/>
        <v>464946.28571428574</v>
      </c>
      <c r="BJ376">
        <f t="shared" si="1338"/>
        <v>0</v>
      </c>
      <c r="BK376">
        <f t="shared" si="1339"/>
        <v>0</v>
      </c>
      <c r="BL376">
        <f t="shared" si="1340"/>
        <v>0</v>
      </c>
      <c r="BM376">
        <f t="shared" si="1341"/>
        <v>0.14285714285714285</v>
      </c>
      <c r="BN376">
        <f t="shared" si="1342"/>
        <v>14195.564285714287</v>
      </c>
      <c r="BO376">
        <f t="shared" si="1343"/>
        <v>1450451.2857142857</v>
      </c>
      <c r="BP376">
        <f t="shared" si="1344"/>
        <v>0</v>
      </c>
      <c r="BQ376">
        <f t="shared" si="1345"/>
        <v>21044.021428571428</v>
      </c>
      <c r="BR376">
        <f t="shared" si="1346"/>
        <v>1462717.2857142857</v>
      </c>
      <c r="BS376">
        <f t="shared" si="1347"/>
        <v>0.14285714285714285</v>
      </c>
      <c r="BT376">
        <f t="shared" si="1348"/>
        <v>3041.1242857142861</v>
      </c>
      <c r="BU376">
        <f t="shared" si="1349"/>
        <v>808239.71428571432</v>
      </c>
      <c r="BV376">
        <f t="shared" si="1350"/>
        <v>0</v>
      </c>
      <c r="BW376">
        <f t="shared" si="1351"/>
        <v>0</v>
      </c>
      <c r="BX376">
        <f t="shared" si="1352"/>
        <v>0</v>
      </c>
      <c r="BY376">
        <f t="shared" si="1353"/>
        <v>0.14285714285714285</v>
      </c>
      <c r="BZ376">
        <f t="shared" si="1354"/>
        <v>45308.14428571429</v>
      </c>
      <c r="CA376" s="10">
        <f t="shared" si="1355"/>
        <v>5267632.2857142854</v>
      </c>
    </row>
    <row r="377" spans="55:79" x14ac:dyDescent="0.2">
      <c r="BC377" s="11">
        <f t="shared" si="1283"/>
        <v>44203</v>
      </c>
      <c r="BD377">
        <f t="shared" ref="BD377:BD382" si="1476">BD376</f>
        <v>0</v>
      </c>
      <c r="BE377">
        <f t="shared" ref="BE377:BE382" si="1477">BE376</f>
        <v>0</v>
      </c>
      <c r="BF377">
        <f t="shared" ref="BF377:BF382" si="1478">BF376</f>
        <v>0</v>
      </c>
      <c r="BG377">
        <f t="shared" ref="BG377:BG382" si="1479">BG376</f>
        <v>0</v>
      </c>
      <c r="BH377">
        <f t="shared" ref="BH377:BH382" si="1480">BH376</f>
        <v>4277.7771428571423</v>
      </c>
      <c r="BI377">
        <f t="shared" ref="BI377:BI382" si="1481">BI376</f>
        <v>464946.28571428574</v>
      </c>
      <c r="BJ377">
        <f t="shared" ref="BJ377:BJ382" si="1482">BJ376</f>
        <v>0</v>
      </c>
      <c r="BK377">
        <f t="shared" ref="BK377:BK382" si="1483">BK376</f>
        <v>0</v>
      </c>
      <c r="BL377">
        <f t="shared" ref="BL377:BL382" si="1484">BL376</f>
        <v>0</v>
      </c>
      <c r="BM377">
        <f t="shared" ref="BM377:BM382" si="1485">BM376</f>
        <v>0.14285714285714285</v>
      </c>
      <c r="BN377">
        <f t="shared" ref="BN377:BN382" si="1486">BN376</f>
        <v>14195.564285714287</v>
      </c>
      <c r="BO377">
        <f t="shared" ref="BO377:BO382" si="1487">BO376</f>
        <v>1450451.2857142857</v>
      </c>
      <c r="BP377">
        <f t="shared" ref="BP377:BP382" si="1488">BP376</f>
        <v>0</v>
      </c>
      <c r="BQ377">
        <f t="shared" ref="BQ377:BQ382" si="1489">BQ376</f>
        <v>21044.021428571428</v>
      </c>
      <c r="BR377">
        <f t="shared" ref="BR377:BR382" si="1490">BR376</f>
        <v>1462717.2857142857</v>
      </c>
      <c r="BS377">
        <f t="shared" ref="BS377:BS382" si="1491">BS376</f>
        <v>0.14285714285714285</v>
      </c>
      <c r="BT377">
        <f t="shared" ref="BT377:BT382" si="1492">BT376</f>
        <v>3041.1242857142861</v>
      </c>
      <c r="BU377">
        <f t="shared" ref="BU377:BU382" si="1493">BU376</f>
        <v>808239.71428571432</v>
      </c>
      <c r="BV377">
        <f t="shared" ref="BV377:BV382" si="1494">BV376</f>
        <v>0</v>
      </c>
      <c r="BW377">
        <f t="shared" ref="BW377:BW382" si="1495">BW376</f>
        <v>0</v>
      </c>
      <c r="BX377">
        <f t="shared" ref="BX377:BX382" si="1496">BX376</f>
        <v>0</v>
      </c>
      <c r="BY377">
        <f t="shared" ref="BY377:BY382" si="1497">BY376</f>
        <v>0.14285714285714285</v>
      </c>
      <c r="BZ377">
        <f t="shared" ref="BZ377:BZ382" si="1498">BZ376</f>
        <v>45308.14428571429</v>
      </c>
      <c r="CA377" s="10">
        <f t="shared" ref="CA377:CA382" si="1499">CA376</f>
        <v>5267632.2857142854</v>
      </c>
    </row>
    <row r="378" spans="55:79" x14ac:dyDescent="0.2">
      <c r="BC378" s="11">
        <f t="shared" si="1283"/>
        <v>44204</v>
      </c>
      <c r="BD378">
        <f t="shared" si="1476"/>
        <v>0</v>
      </c>
      <c r="BE378">
        <f t="shared" si="1477"/>
        <v>0</v>
      </c>
      <c r="BF378">
        <f t="shared" si="1478"/>
        <v>0</v>
      </c>
      <c r="BG378">
        <f t="shared" si="1479"/>
        <v>0</v>
      </c>
      <c r="BH378">
        <f t="shared" si="1480"/>
        <v>4277.7771428571423</v>
      </c>
      <c r="BI378">
        <f t="shared" si="1481"/>
        <v>464946.28571428574</v>
      </c>
      <c r="BJ378">
        <f t="shared" si="1482"/>
        <v>0</v>
      </c>
      <c r="BK378">
        <f t="shared" si="1483"/>
        <v>0</v>
      </c>
      <c r="BL378">
        <f t="shared" si="1484"/>
        <v>0</v>
      </c>
      <c r="BM378">
        <f t="shared" si="1485"/>
        <v>0.14285714285714285</v>
      </c>
      <c r="BN378">
        <f t="shared" si="1486"/>
        <v>14195.564285714287</v>
      </c>
      <c r="BO378">
        <f t="shared" si="1487"/>
        <v>1450451.2857142857</v>
      </c>
      <c r="BP378">
        <f t="shared" si="1488"/>
        <v>0</v>
      </c>
      <c r="BQ378">
        <f t="shared" si="1489"/>
        <v>21044.021428571428</v>
      </c>
      <c r="BR378">
        <f t="shared" si="1490"/>
        <v>1462717.2857142857</v>
      </c>
      <c r="BS378">
        <f t="shared" si="1491"/>
        <v>0.14285714285714285</v>
      </c>
      <c r="BT378">
        <f t="shared" si="1492"/>
        <v>3041.1242857142861</v>
      </c>
      <c r="BU378">
        <f t="shared" si="1493"/>
        <v>808239.71428571432</v>
      </c>
      <c r="BV378">
        <f t="shared" si="1494"/>
        <v>0</v>
      </c>
      <c r="BW378">
        <f t="shared" si="1495"/>
        <v>0</v>
      </c>
      <c r="BX378">
        <f t="shared" si="1496"/>
        <v>0</v>
      </c>
      <c r="BY378">
        <f t="shared" si="1497"/>
        <v>0.14285714285714285</v>
      </c>
      <c r="BZ378">
        <f t="shared" si="1498"/>
        <v>45308.14428571429</v>
      </c>
      <c r="CA378" s="10">
        <f t="shared" si="1499"/>
        <v>5267632.2857142854</v>
      </c>
    </row>
    <row r="379" spans="55:79" x14ac:dyDescent="0.2">
      <c r="BC379" s="11">
        <f t="shared" si="1283"/>
        <v>44205</v>
      </c>
      <c r="BD379">
        <f t="shared" si="1476"/>
        <v>0</v>
      </c>
      <c r="BE379">
        <f t="shared" si="1477"/>
        <v>0</v>
      </c>
      <c r="BF379">
        <f t="shared" si="1478"/>
        <v>0</v>
      </c>
      <c r="BG379">
        <f t="shared" si="1479"/>
        <v>0</v>
      </c>
      <c r="BH379">
        <f t="shared" si="1480"/>
        <v>4277.7771428571423</v>
      </c>
      <c r="BI379">
        <f t="shared" si="1481"/>
        <v>464946.28571428574</v>
      </c>
      <c r="BJ379">
        <f t="shared" si="1482"/>
        <v>0</v>
      </c>
      <c r="BK379">
        <f t="shared" si="1483"/>
        <v>0</v>
      </c>
      <c r="BL379">
        <f t="shared" si="1484"/>
        <v>0</v>
      </c>
      <c r="BM379">
        <f t="shared" si="1485"/>
        <v>0.14285714285714285</v>
      </c>
      <c r="BN379">
        <f t="shared" si="1486"/>
        <v>14195.564285714287</v>
      </c>
      <c r="BO379">
        <f t="shared" si="1487"/>
        <v>1450451.2857142857</v>
      </c>
      <c r="BP379">
        <f t="shared" si="1488"/>
        <v>0</v>
      </c>
      <c r="BQ379">
        <f t="shared" si="1489"/>
        <v>21044.021428571428</v>
      </c>
      <c r="BR379">
        <f t="shared" si="1490"/>
        <v>1462717.2857142857</v>
      </c>
      <c r="BS379">
        <f t="shared" si="1491"/>
        <v>0.14285714285714285</v>
      </c>
      <c r="BT379">
        <f t="shared" si="1492"/>
        <v>3041.1242857142861</v>
      </c>
      <c r="BU379">
        <f t="shared" si="1493"/>
        <v>808239.71428571432</v>
      </c>
      <c r="BV379">
        <f t="shared" si="1494"/>
        <v>0</v>
      </c>
      <c r="BW379">
        <f t="shared" si="1495"/>
        <v>0</v>
      </c>
      <c r="BX379">
        <f t="shared" si="1496"/>
        <v>0</v>
      </c>
      <c r="BY379">
        <f t="shared" si="1497"/>
        <v>0.14285714285714285</v>
      </c>
      <c r="BZ379">
        <f t="shared" si="1498"/>
        <v>45308.14428571429</v>
      </c>
      <c r="CA379" s="10">
        <f t="shared" si="1499"/>
        <v>5267632.2857142854</v>
      </c>
    </row>
    <row r="380" spans="55:79" x14ac:dyDescent="0.2">
      <c r="BC380" s="11">
        <f t="shared" si="1283"/>
        <v>44206</v>
      </c>
      <c r="BD380">
        <f t="shared" si="1476"/>
        <v>0</v>
      </c>
      <c r="BE380">
        <f t="shared" si="1477"/>
        <v>0</v>
      </c>
      <c r="BF380">
        <f t="shared" si="1478"/>
        <v>0</v>
      </c>
      <c r="BG380">
        <f t="shared" si="1479"/>
        <v>0</v>
      </c>
      <c r="BH380">
        <f t="shared" si="1480"/>
        <v>4277.7771428571423</v>
      </c>
      <c r="BI380">
        <f t="shared" si="1481"/>
        <v>464946.28571428574</v>
      </c>
      <c r="BJ380">
        <f t="shared" si="1482"/>
        <v>0</v>
      </c>
      <c r="BK380">
        <f t="shared" si="1483"/>
        <v>0</v>
      </c>
      <c r="BL380">
        <f t="shared" si="1484"/>
        <v>0</v>
      </c>
      <c r="BM380">
        <f t="shared" si="1485"/>
        <v>0.14285714285714285</v>
      </c>
      <c r="BN380">
        <f t="shared" si="1486"/>
        <v>14195.564285714287</v>
      </c>
      <c r="BO380">
        <f t="shared" si="1487"/>
        <v>1450451.2857142857</v>
      </c>
      <c r="BP380">
        <f t="shared" si="1488"/>
        <v>0</v>
      </c>
      <c r="BQ380">
        <f t="shared" si="1489"/>
        <v>21044.021428571428</v>
      </c>
      <c r="BR380">
        <f t="shared" si="1490"/>
        <v>1462717.2857142857</v>
      </c>
      <c r="BS380">
        <f t="shared" si="1491"/>
        <v>0.14285714285714285</v>
      </c>
      <c r="BT380">
        <f t="shared" si="1492"/>
        <v>3041.1242857142861</v>
      </c>
      <c r="BU380">
        <f t="shared" si="1493"/>
        <v>808239.71428571432</v>
      </c>
      <c r="BV380">
        <f t="shared" si="1494"/>
        <v>0</v>
      </c>
      <c r="BW380">
        <f t="shared" si="1495"/>
        <v>0</v>
      </c>
      <c r="BX380">
        <f t="shared" si="1496"/>
        <v>0</v>
      </c>
      <c r="BY380">
        <f t="shared" si="1497"/>
        <v>0.14285714285714285</v>
      </c>
      <c r="BZ380">
        <f t="shared" si="1498"/>
        <v>45308.14428571429</v>
      </c>
      <c r="CA380" s="10">
        <f t="shared" si="1499"/>
        <v>5267632.2857142854</v>
      </c>
    </row>
    <row r="381" spans="55:79" x14ac:dyDescent="0.2">
      <c r="BC381" s="11">
        <f t="shared" si="1283"/>
        <v>44207</v>
      </c>
      <c r="BD381">
        <f t="shared" si="1476"/>
        <v>0</v>
      </c>
      <c r="BE381">
        <f t="shared" si="1477"/>
        <v>0</v>
      </c>
      <c r="BF381">
        <f t="shared" si="1478"/>
        <v>0</v>
      </c>
      <c r="BG381">
        <f t="shared" si="1479"/>
        <v>0</v>
      </c>
      <c r="BH381">
        <f t="shared" si="1480"/>
        <v>4277.7771428571423</v>
      </c>
      <c r="BI381">
        <f t="shared" si="1481"/>
        <v>464946.28571428574</v>
      </c>
      <c r="BJ381">
        <f t="shared" si="1482"/>
        <v>0</v>
      </c>
      <c r="BK381">
        <f t="shared" si="1483"/>
        <v>0</v>
      </c>
      <c r="BL381">
        <f t="shared" si="1484"/>
        <v>0</v>
      </c>
      <c r="BM381">
        <f t="shared" si="1485"/>
        <v>0.14285714285714285</v>
      </c>
      <c r="BN381">
        <f t="shared" si="1486"/>
        <v>14195.564285714287</v>
      </c>
      <c r="BO381">
        <f t="shared" si="1487"/>
        <v>1450451.2857142857</v>
      </c>
      <c r="BP381">
        <f t="shared" si="1488"/>
        <v>0</v>
      </c>
      <c r="BQ381">
        <f t="shared" si="1489"/>
        <v>21044.021428571428</v>
      </c>
      <c r="BR381">
        <f t="shared" si="1490"/>
        <v>1462717.2857142857</v>
      </c>
      <c r="BS381">
        <f t="shared" si="1491"/>
        <v>0.14285714285714285</v>
      </c>
      <c r="BT381">
        <f t="shared" si="1492"/>
        <v>3041.1242857142861</v>
      </c>
      <c r="BU381">
        <f t="shared" si="1493"/>
        <v>808239.71428571432</v>
      </c>
      <c r="BV381">
        <f t="shared" si="1494"/>
        <v>0</v>
      </c>
      <c r="BW381">
        <f t="shared" si="1495"/>
        <v>0</v>
      </c>
      <c r="BX381">
        <f t="shared" si="1496"/>
        <v>0</v>
      </c>
      <c r="BY381">
        <f t="shared" si="1497"/>
        <v>0.14285714285714285</v>
      </c>
      <c r="BZ381">
        <f t="shared" si="1498"/>
        <v>45308.14428571429</v>
      </c>
      <c r="CA381" s="10">
        <f t="shared" si="1499"/>
        <v>5267632.2857142854</v>
      </c>
    </row>
    <row r="382" spans="55:79" x14ac:dyDescent="0.2">
      <c r="BC382" s="11">
        <f t="shared" si="1283"/>
        <v>44208</v>
      </c>
      <c r="BD382">
        <f t="shared" si="1476"/>
        <v>0</v>
      </c>
      <c r="BE382">
        <f t="shared" si="1477"/>
        <v>0</v>
      </c>
      <c r="BF382">
        <f t="shared" si="1478"/>
        <v>0</v>
      </c>
      <c r="BG382">
        <f t="shared" si="1479"/>
        <v>0</v>
      </c>
      <c r="BH382">
        <f t="shared" si="1480"/>
        <v>4277.7771428571423</v>
      </c>
      <c r="BI382">
        <f t="shared" si="1481"/>
        <v>464946.28571428574</v>
      </c>
      <c r="BJ382">
        <f t="shared" si="1482"/>
        <v>0</v>
      </c>
      <c r="BK382">
        <f t="shared" si="1483"/>
        <v>0</v>
      </c>
      <c r="BL382">
        <f t="shared" si="1484"/>
        <v>0</v>
      </c>
      <c r="BM382">
        <f t="shared" si="1485"/>
        <v>0.14285714285714285</v>
      </c>
      <c r="BN382">
        <f t="shared" si="1486"/>
        <v>14195.564285714287</v>
      </c>
      <c r="BO382">
        <f t="shared" si="1487"/>
        <v>1450451.2857142857</v>
      </c>
      <c r="BP382">
        <f t="shared" si="1488"/>
        <v>0</v>
      </c>
      <c r="BQ382">
        <f t="shared" si="1489"/>
        <v>21044.021428571428</v>
      </c>
      <c r="BR382">
        <f t="shared" si="1490"/>
        <v>1462717.2857142857</v>
      </c>
      <c r="BS382">
        <f t="shared" si="1491"/>
        <v>0.14285714285714285</v>
      </c>
      <c r="BT382">
        <f t="shared" si="1492"/>
        <v>3041.1242857142861</v>
      </c>
      <c r="BU382">
        <f t="shared" si="1493"/>
        <v>808239.71428571432</v>
      </c>
      <c r="BV382">
        <f t="shared" si="1494"/>
        <v>0</v>
      </c>
      <c r="BW382">
        <f t="shared" si="1495"/>
        <v>0</v>
      </c>
      <c r="BX382">
        <f t="shared" si="1496"/>
        <v>0</v>
      </c>
      <c r="BY382">
        <f t="shared" si="1497"/>
        <v>0.14285714285714285</v>
      </c>
      <c r="BZ382">
        <f t="shared" si="1498"/>
        <v>45308.14428571429</v>
      </c>
      <c r="CA382" s="10">
        <f t="shared" si="1499"/>
        <v>5267632.2857142854</v>
      </c>
    </row>
    <row r="383" spans="55:79" x14ac:dyDescent="0.2">
      <c r="BC383" s="11">
        <f t="shared" si="1283"/>
        <v>44209</v>
      </c>
      <c r="BD383">
        <f t="shared" si="1284"/>
        <v>0</v>
      </c>
      <c r="BE383">
        <f t="shared" si="1333"/>
        <v>0</v>
      </c>
      <c r="BF383">
        <f t="shared" si="1334"/>
        <v>0</v>
      </c>
      <c r="BG383">
        <f t="shared" si="1335"/>
        <v>0</v>
      </c>
      <c r="BH383">
        <f t="shared" si="1336"/>
        <v>4795.6614285714286</v>
      </c>
      <c r="BI383">
        <f t="shared" si="1337"/>
        <v>453472.14285714284</v>
      </c>
      <c r="BJ383">
        <f t="shared" si="1338"/>
        <v>0</v>
      </c>
      <c r="BK383">
        <f t="shared" si="1339"/>
        <v>0</v>
      </c>
      <c r="BL383">
        <f t="shared" si="1340"/>
        <v>0</v>
      </c>
      <c r="BM383">
        <f t="shared" si="1341"/>
        <v>0.14285714285714285</v>
      </c>
      <c r="BN383">
        <f t="shared" si="1342"/>
        <v>40808.242857142861</v>
      </c>
      <c r="BO383">
        <f t="shared" si="1343"/>
        <v>4453607.7142857146</v>
      </c>
      <c r="BP383">
        <f t="shared" si="1344"/>
        <v>0</v>
      </c>
      <c r="BQ383">
        <f t="shared" si="1345"/>
        <v>20259.71857142857</v>
      </c>
      <c r="BR383">
        <f t="shared" si="1346"/>
        <v>1181780.7142857143</v>
      </c>
      <c r="BS383">
        <f t="shared" si="1347"/>
        <v>0</v>
      </c>
      <c r="BT383">
        <f t="shared" si="1348"/>
        <v>0</v>
      </c>
      <c r="BU383">
        <f t="shared" si="1349"/>
        <v>0</v>
      </c>
      <c r="BV383">
        <f t="shared" si="1350"/>
        <v>0</v>
      </c>
      <c r="BW383">
        <f t="shared" si="1351"/>
        <v>0</v>
      </c>
      <c r="BX383">
        <f t="shared" si="1352"/>
        <v>0</v>
      </c>
      <c r="BY383">
        <f t="shared" si="1353"/>
        <v>0.14285714285714285</v>
      </c>
      <c r="BZ383">
        <f t="shared" si="1354"/>
        <v>21168.211428571427</v>
      </c>
      <c r="CA383" s="10">
        <f t="shared" si="1355"/>
        <v>2032636.7142857143</v>
      </c>
    </row>
    <row r="384" spans="55:79" x14ac:dyDescent="0.2">
      <c r="BC384" s="11">
        <f t="shared" si="1283"/>
        <v>44210</v>
      </c>
      <c r="BD384">
        <f t="shared" ref="BD384:BD389" si="1500">BD383</f>
        <v>0</v>
      </c>
      <c r="BE384">
        <f t="shared" ref="BE384:BE389" si="1501">BE383</f>
        <v>0</v>
      </c>
      <c r="BF384">
        <f t="shared" ref="BF384:BF389" si="1502">BF383</f>
        <v>0</v>
      </c>
      <c r="BG384">
        <f t="shared" ref="BG384:BG389" si="1503">BG383</f>
        <v>0</v>
      </c>
      <c r="BH384">
        <f t="shared" ref="BH384:BH389" si="1504">BH383</f>
        <v>4795.6614285714286</v>
      </c>
      <c r="BI384">
        <f t="shared" ref="BI384:BI389" si="1505">BI383</f>
        <v>453472.14285714284</v>
      </c>
      <c r="BJ384">
        <f t="shared" ref="BJ384:BJ389" si="1506">BJ383</f>
        <v>0</v>
      </c>
      <c r="BK384">
        <f t="shared" ref="BK384:BK389" si="1507">BK383</f>
        <v>0</v>
      </c>
      <c r="BL384">
        <f t="shared" ref="BL384:BL389" si="1508">BL383</f>
        <v>0</v>
      </c>
      <c r="BM384">
        <f t="shared" ref="BM384:BM389" si="1509">BM383</f>
        <v>0.14285714285714285</v>
      </c>
      <c r="BN384">
        <f t="shared" ref="BN384:BN389" si="1510">BN383</f>
        <v>40808.242857142861</v>
      </c>
      <c r="BO384">
        <f t="shared" ref="BO384:BO389" si="1511">BO383</f>
        <v>4453607.7142857146</v>
      </c>
      <c r="BP384">
        <f t="shared" ref="BP384:BP389" si="1512">BP383</f>
        <v>0</v>
      </c>
      <c r="BQ384">
        <f t="shared" ref="BQ384:BQ389" si="1513">BQ383</f>
        <v>20259.71857142857</v>
      </c>
      <c r="BR384">
        <f t="shared" ref="BR384:BR389" si="1514">BR383</f>
        <v>1181780.7142857143</v>
      </c>
      <c r="BS384">
        <f t="shared" ref="BS384:BS389" si="1515">BS383</f>
        <v>0</v>
      </c>
      <c r="BT384">
        <f t="shared" ref="BT384:BT389" si="1516">BT383</f>
        <v>0</v>
      </c>
      <c r="BU384">
        <f t="shared" ref="BU384:BU389" si="1517">BU383</f>
        <v>0</v>
      </c>
      <c r="BV384">
        <f t="shared" ref="BV384:BV389" si="1518">BV383</f>
        <v>0</v>
      </c>
      <c r="BW384">
        <f t="shared" ref="BW384:BW389" si="1519">BW383</f>
        <v>0</v>
      </c>
      <c r="BX384">
        <f t="shared" ref="BX384:BX389" si="1520">BX383</f>
        <v>0</v>
      </c>
      <c r="BY384">
        <f t="shared" ref="BY384:BY389" si="1521">BY383</f>
        <v>0.14285714285714285</v>
      </c>
      <c r="BZ384">
        <f t="shared" ref="BZ384:BZ389" si="1522">BZ383</f>
        <v>21168.211428571427</v>
      </c>
      <c r="CA384" s="10">
        <f t="shared" ref="CA384:CA389" si="1523">CA383</f>
        <v>2032636.7142857143</v>
      </c>
    </row>
    <row r="385" spans="55:79" x14ac:dyDescent="0.2">
      <c r="BC385" s="11">
        <f t="shared" si="1283"/>
        <v>44211</v>
      </c>
      <c r="BD385">
        <f t="shared" si="1500"/>
        <v>0</v>
      </c>
      <c r="BE385">
        <f t="shared" si="1501"/>
        <v>0</v>
      </c>
      <c r="BF385">
        <f t="shared" si="1502"/>
        <v>0</v>
      </c>
      <c r="BG385">
        <f t="shared" si="1503"/>
        <v>0</v>
      </c>
      <c r="BH385">
        <f t="shared" si="1504"/>
        <v>4795.6614285714286</v>
      </c>
      <c r="BI385">
        <f t="shared" si="1505"/>
        <v>453472.14285714284</v>
      </c>
      <c r="BJ385">
        <f t="shared" si="1506"/>
        <v>0</v>
      </c>
      <c r="BK385">
        <f t="shared" si="1507"/>
        <v>0</v>
      </c>
      <c r="BL385">
        <f t="shared" si="1508"/>
        <v>0</v>
      </c>
      <c r="BM385">
        <f t="shared" si="1509"/>
        <v>0.14285714285714285</v>
      </c>
      <c r="BN385">
        <f t="shared" si="1510"/>
        <v>40808.242857142861</v>
      </c>
      <c r="BO385">
        <f t="shared" si="1511"/>
        <v>4453607.7142857146</v>
      </c>
      <c r="BP385">
        <f t="shared" si="1512"/>
        <v>0</v>
      </c>
      <c r="BQ385">
        <f t="shared" si="1513"/>
        <v>20259.71857142857</v>
      </c>
      <c r="BR385">
        <f t="shared" si="1514"/>
        <v>1181780.7142857143</v>
      </c>
      <c r="BS385">
        <f t="shared" si="1515"/>
        <v>0</v>
      </c>
      <c r="BT385">
        <f t="shared" si="1516"/>
        <v>0</v>
      </c>
      <c r="BU385">
        <f t="shared" si="1517"/>
        <v>0</v>
      </c>
      <c r="BV385">
        <f t="shared" si="1518"/>
        <v>0</v>
      </c>
      <c r="BW385">
        <f t="shared" si="1519"/>
        <v>0</v>
      </c>
      <c r="BX385">
        <f t="shared" si="1520"/>
        <v>0</v>
      </c>
      <c r="BY385">
        <f t="shared" si="1521"/>
        <v>0.14285714285714285</v>
      </c>
      <c r="BZ385">
        <f t="shared" si="1522"/>
        <v>21168.211428571427</v>
      </c>
      <c r="CA385" s="10">
        <f t="shared" si="1523"/>
        <v>2032636.7142857143</v>
      </c>
    </row>
    <row r="386" spans="55:79" x14ac:dyDescent="0.2">
      <c r="BC386" s="11">
        <f t="shared" si="1283"/>
        <v>44212</v>
      </c>
      <c r="BD386">
        <f t="shared" si="1500"/>
        <v>0</v>
      </c>
      <c r="BE386">
        <f t="shared" si="1501"/>
        <v>0</v>
      </c>
      <c r="BF386">
        <f t="shared" si="1502"/>
        <v>0</v>
      </c>
      <c r="BG386">
        <f t="shared" si="1503"/>
        <v>0</v>
      </c>
      <c r="BH386">
        <f t="shared" si="1504"/>
        <v>4795.6614285714286</v>
      </c>
      <c r="BI386">
        <f t="shared" si="1505"/>
        <v>453472.14285714284</v>
      </c>
      <c r="BJ386">
        <f t="shared" si="1506"/>
        <v>0</v>
      </c>
      <c r="BK386">
        <f t="shared" si="1507"/>
        <v>0</v>
      </c>
      <c r="BL386">
        <f t="shared" si="1508"/>
        <v>0</v>
      </c>
      <c r="BM386">
        <f t="shared" si="1509"/>
        <v>0.14285714285714285</v>
      </c>
      <c r="BN386">
        <f t="shared" si="1510"/>
        <v>40808.242857142861</v>
      </c>
      <c r="BO386">
        <f t="shared" si="1511"/>
        <v>4453607.7142857146</v>
      </c>
      <c r="BP386">
        <f t="shared" si="1512"/>
        <v>0</v>
      </c>
      <c r="BQ386">
        <f t="shared" si="1513"/>
        <v>20259.71857142857</v>
      </c>
      <c r="BR386">
        <f t="shared" si="1514"/>
        <v>1181780.7142857143</v>
      </c>
      <c r="BS386">
        <f t="shared" si="1515"/>
        <v>0</v>
      </c>
      <c r="BT386">
        <f t="shared" si="1516"/>
        <v>0</v>
      </c>
      <c r="BU386">
        <f t="shared" si="1517"/>
        <v>0</v>
      </c>
      <c r="BV386">
        <f t="shared" si="1518"/>
        <v>0</v>
      </c>
      <c r="BW386">
        <f t="shared" si="1519"/>
        <v>0</v>
      </c>
      <c r="BX386">
        <f t="shared" si="1520"/>
        <v>0</v>
      </c>
      <c r="BY386">
        <f t="shared" si="1521"/>
        <v>0.14285714285714285</v>
      </c>
      <c r="BZ386">
        <f t="shared" si="1522"/>
        <v>21168.211428571427</v>
      </c>
      <c r="CA386" s="10">
        <f t="shared" si="1523"/>
        <v>2032636.7142857143</v>
      </c>
    </row>
    <row r="387" spans="55:79" x14ac:dyDescent="0.2">
      <c r="BC387" s="11">
        <f t="shared" si="1283"/>
        <v>44213</v>
      </c>
      <c r="BD387">
        <f t="shared" si="1500"/>
        <v>0</v>
      </c>
      <c r="BE387">
        <f t="shared" si="1501"/>
        <v>0</v>
      </c>
      <c r="BF387">
        <f t="shared" si="1502"/>
        <v>0</v>
      </c>
      <c r="BG387">
        <f t="shared" si="1503"/>
        <v>0</v>
      </c>
      <c r="BH387">
        <f t="shared" si="1504"/>
        <v>4795.6614285714286</v>
      </c>
      <c r="BI387">
        <f t="shared" si="1505"/>
        <v>453472.14285714284</v>
      </c>
      <c r="BJ387">
        <f t="shared" si="1506"/>
        <v>0</v>
      </c>
      <c r="BK387">
        <f t="shared" si="1507"/>
        <v>0</v>
      </c>
      <c r="BL387">
        <f t="shared" si="1508"/>
        <v>0</v>
      </c>
      <c r="BM387">
        <f t="shared" si="1509"/>
        <v>0.14285714285714285</v>
      </c>
      <c r="BN387">
        <f t="shared" si="1510"/>
        <v>40808.242857142861</v>
      </c>
      <c r="BO387">
        <f t="shared" si="1511"/>
        <v>4453607.7142857146</v>
      </c>
      <c r="BP387">
        <f t="shared" si="1512"/>
        <v>0</v>
      </c>
      <c r="BQ387">
        <f t="shared" si="1513"/>
        <v>20259.71857142857</v>
      </c>
      <c r="BR387">
        <f t="shared" si="1514"/>
        <v>1181780.7142857143</v>
      </c>
      <c r="BS387">
        <f t="shared" si="1515"/>
        <v>0</v>
      </c>
      <c r="BT387">
        <f t="shared" si="1516"/>
        <v>0</v>
      </c>
      <c r="BU387">
        <f t="shared" si="1517"/>
        <v>0</v>
      </c>
      <c r="BV387">
        <f t="shared" si="1518"/>
        <v>0</v>
      </c>
      <c r="BW387">
        <f t="shared" si="1519"/>
        <v>0</v>
      </c>
      <c r="BX387">
        <f t="shared" si="1520"/>
        <v>0</v>
      </c>
      <c r="BY387">
        <f t="shared" si="1521"/>
        <v>0.14285714285714285</v>
      </c>
      <c r="BZ387">
        <f t="shared" si="1522"/>
        <v>21168.211428571427</v>
      </c>
      <c r="CA387" s="10">
        <f t="shared" si="1523"/>
        <v>2032636.7142857143</v>
      </c>
    </row>
    <row r="388" spans="55:79" x14ac:dyDescent="0.2">
      <c r="BC388" s="11">
        <f t="shared" si="1283"/>
        <v>44214</v>
      </c>
      <c r="BD388">
        <f t="shared" si="1500"/>
        <v>0</v>
      </c>
      <c r="BE388">
        <f t="shared" si="1501"/>
        <v>0</v>
      </c>
      <c r="BF388">
        <f t="shared" si="1502"/>
        <v>0</v>
      </c>
      <c r="BG388">
        <f t="shared" si="1503"/>
        <v>0</v>
      </c>
      <c r="BH388">
        <f t="shared" si="1504"/>
        <v>4795.6614285714286</v>
      </c>
      <c r="BI388">
        <f t="shared" si="1505"/>
        <v>453472.14285714284</v>
      </c>
      <c r="BJ388">
        <f t="shared" si="1506"/>
        <v>0</v>
      </c>
      <c r="BK388">
        <f t="shared" si="1507"/>
        <v>0</v>
      </c>
      <c r="BL388">
        <f t="shared" si="1508"/>
        <v>0</v>
      </c>
      <c r="BM388">
        <f t="shared" si="1509"/>
        <v>0.14285714285714285</v>
      </c>
      <c r="BN388">
        <f t="shared" si="1510"/>
        <v>40808.242857142861</v>
      </c>
      <c r="BO388">
        <f t="shared" si="1511"/>
        <v>4453607.7142857146</v>
      </c>
      <c r="BP388">
        <f t="shared" si="1512"/>
        <v>0</v>
      </c>
      <c r="BQ388">
        <f t="shared" si="1513"/>
        <v>20259.71857142857</v>
      </c>
      <c r="BR388">
        <f t="shared" si="1514"/>
        <v>1181780.7142857143</v>
      </c>
      <c r="BS388">
        <f t="shared" si="1515"/>
        <v>0</v>
      </c>
      <c r="BT388">
        <f t="shared" si="1516"/>
        <v>0</v>
      </c>
      <c r="BU388">
        <f t="shared" si="1517"/>
        <v>0</v>
      </c>
      <c r="BV388">
        <f t="shared" si="1518"/>
        <v>0</v>
      </c>
      <c r="BW388">
        <f t="shared" si="1519"/>
        <v>0</v>
      </c>
      <c r="BX388">
        <f t="shared" si="1520"/>
        <v>0</v>
      </c>
      <c r="BY388">
        <f t="shared" si="1521"/>
        <v>0.14285714285714285</v>
      </c>
      <c r="BZ388">
        <f t="shared" si="1522"/>
        <v>21168.211428571427</v>
      </c>
      <c r="CA388" s="10">
        <f t="shared" si="1523"/>
        <v>2032636.7142857143</v>
      </c>
    </row>
    <row r="389" spans="55:79" x14ac:dyDescent="0.2">
      <c r="BC389" s="11">
        <f t="shared" si="1283"/>
        <v>44215</v>
      </c>
      <c r="BD389">
        <f t="shared" si="1500"/>
        <v>0</v>
      </c>
      <c r="BE389">
        <f t="shared" si="1501"/>
        <v>0</v>
      </c>
      <c r="BF389">
        <f t="shared" si="1502"/>
        <v>0</v>
      </c>
      <c r="BG389">
        <f t="shared" si="1503"/>
        <v>0</v>
      </c>
      <c r="BH389">
        <f t="shared" si="1504"/>
        <v>4795.6614285714286</v>
      </c>
      <c r="BI389">
        <f t="shared" si="1505"/>
        <v>453472.14285714284</v>
      </c>
      <c r="BJ389">
        <f t="shared" si="1506"/>
        <v>0</v>
      </c>
      <c r="BK389">
        <f t="shared" si="1507"/>
        <v>0</v>
      </c>
      <c r="BL389">
        <f t="shared" si="1508"/>
        <v>0</v>
      </c>
      <c r="BM389">
        <f t="shared" si="1509"/>
        <v>0.14285714285714285</v>
      </c>
      <c r="BN389">
        <f t="shared" si="1510"/>
        <v>40808.242857142861</v>
      </c>
      <c r="BO389">
        <f t="shared" si="1511"/>
        <v>4453607.7142857146</v>
      </c>
      <c r="BP389">
        <f t="shared" si="1512"/>
        <v>0</v>
      </c>
      <c r="BQ389">
        <f t="shared" si="1513"/>
        <v>20259.71857142857</v>
      </c>
      <c r="BR389">
        <f t="shared" si="1514"/>
        <v>1181780.7142857143</v>
      </c>
      <c r="BS389">
        <f t="shared" si="1515"/>
        <v>0</v>
      </c>
      <c r="BT389">
        <f t="shared" si="1516"/>
        <v>0</v>
      </c>
      <c r="BU389">
        <f t="shared" si="1517"/>
        <v>0</v>
      </c>
      <c r="BV389">
        <f t="shared" si="1518"/>
        <v>0</v>
      </c>
      <c r="BW389">
        <f t="shared" si="1519"/>
        <v>0</v>
      </c>
      <c r="BX389">
        <f t="shared" si="1520"/>
        <v>0</v>
      </c>
      <c r="BY389">
        <f t="shared" si="1521"/>
        <v>0.14285714285714285</v>
      </c>
      <c r="BZ389">
        <f t="shared" si="1522"/>
        <v>21168.211428571427</v>
      </c>
      <c r="CA389" s="10">
        <f t="shared" si="1523"/>
        <v>2032636.7142857143</v>
      </c>
    </row>
    <row r="390" spans="55:79" x14ac:dyDescent="0.2">
      <c r="BC390" s="11">
        <f t="shared" si="1283"/>
        <v>44216</v>
      </c>
      <c r="BD390">
        <f t="shared" ref="BD390:BD453" si="1524">_xlfn.XLOOKUP($BC390,$AC$5:$AC$109,AD$5:AD$109)</f>
        <v>0</v>
      </c>
      <c r="BE390">
        <f t="shared" si="1333"/>
        <v>0</v>
      </c>
      <c r="BF390">
        <f t="shared" si="1334"/>
        <v>0</v>
      </c>
      <c r="BG390">
        <f t="shared" si="1335"/>
        <v>0</v>
      </c>
      <c r="BH390">
        <f t="shared" si="1336"/>
        <v>4871.54</v>
      </c>
      <c r="BI390">
        <f t="shared" si="1337"/>
        <v>434895.14285714284</v>
      </c>
      <c r="BJ390">
        <f t="shared" si="1338"/>
        <v>0</v>
      </c>
      <c r="BK390">
        <f t="shared" si="1339"/>
        <v>0</v>
      </c>
      <c r="BL390">
        <f t="shared" si="1340"/>
        <v>0</v>
      </c>
      <c r="BM390">
        <f t="shared" si="1341"/>
        <v>0.14285714285714285</v>
      </c>
      <c r="BN390">
        <f t="shared" si="1342"/>
        <v>44437.482857142859</v>
      </c>
      <c r="BO390">
        <f t="shared" si="1343"/>
        <v>4578332</v>
      </c>
      <c r="BP390">
        <f t="shared" si="1344"/>
        <v>0</v>
      </c>
      <c r="BQ390">
        <f t="shared" si="1345"/>
        <v>10985.204285714284</v>
      </c>
      <c r="BR390">
        <f t="shared" si="1346"/>
        <v>617120.28571428568</v>
      </c>
      <c r="BS390">
        <f t="shared" si="1347"/>
        <v>0</v>
      </c>
      <c r="BT390">
        <f t="shared" si="1348"/>
        <v>0</v>
      </c>
      <c r="BU390">
        <f t="shared" si="1349"/>
        <v>0</v>
      </c>
      <c r="BV390">
        <f t="shared" si="1350"/>
        <v>0</v>
      </c>
      <c r="BW390">
        <f t="shared" si="1351"/>
        <v>0</v>
      </c>
      <c r="BX390">
        <f t="shared" si="1352"/>
        <v>0</v>
      </c>
      <c r="BY390">
        <f t="shared" si="1353"/>
        <v>0.14285714285714285</v>
      </c>
      <c r="BZ390">
        <f t="shared" si="1354"/>
        <v>24025.134285714284</v>
      </c>
      <c r="CA390" s="10">
        <f t="shared" si="1355"/>
        <v>2148632.2857142859</v>
      </c>
    </row>
    <row r="391" spans="55:79" x14ac:dyDescent="0.2">
      <c r="BC391" s="11">
        <f t="shared" ref="BC391:BC454" si="1525">BC390+1</f>
        <v>44217</v>
      </c>
      <c r="BD391">
        <f t="shared" ref="BD391:BD396" si="1526">BD390</f>
        <v>0</v>
      </c>
      <c r="BE391">
        <f t="shared" ref="BE391:BE396" si="1527">BE390</f>
        <v>0</v>
      </c>
      <c r="BF391">
        <f t="shared" ref="BF391:BF396" si="1528">BF390</f>
        <v>0</v>
      </c>
      <c r="BG391">
        <f t="shared" ref="BG391:BG396" si="1529">BG390</f>
        <v>0</v>
      </c>
      <c r="BH391">
        <f t="shared" ref="BH391:BH396" si="1530">BH390</f>
        <v>4871.54</v>
      </c>
      <c r="BI391">
        <f t="shared" ref="BI391:BI396" si="1531">BI390</f>
        <v>434895.14285714284</v>
      </c>
      <c r="BJ391">
        <f t="shared" ref="BJ391:BJ396" si="1532">BJ390</f>
        <v>0</v>
      </c>
      <c r="BK391">
        <f t="shared" ref="BK391:BK396" si="1533">BK390</f>
        <v>0</v>
      </c>
      <c r="BL391">
        <f t="shared" ref="BL391:BL396" si="1534">BL390</f>
        <v>0</v>
      </c>
      <c r="BM391">
        <f t="shared" ref="BM391:BM396" si="1535">BM390</f>
        <v>0.14285714285714285</v>
      </c>
      <c r="BN391">
        <f t="shared" ref="BN391:BN396" si="1536">BN390</f>
        <v>44437.482857142859</v>
      </c>
      <c r="BO391">
        <f t="shared" ref="BO391:BO396" si="1537">BO390</f>
        <v>4578332</v>
      </c>
      <c r="BP391">
        <f t="shared" ref="BP391:BP396" si="1538">BP390</f>
        <v>0</v>
      </c>
      <c r="BQ391">
        <f t="shared" ref="BQ391:BQ396" si="1539">BQ390</f>
        <v>10985.204285714284</v>
      </c>
      <c r="BR391">
        <f t="shared" ref="BR391:BR396" si="1540">BR390</f>
        <v>617120.28571428568</v>
      </c>
      <c r="BS391">
        <f t="shared" ref="BS391:BS396" si="1541">BS390</f>
        <v>0</v>
      </c>
      <c r="BT391">
        <f t="shared" ref="BT391:BT396" si="1542">BT390</f>
        <v>0</v>
      </c>
      <c r="BU391">
        <f t="shared" ref="BU391:BU396" si="1543">BU390</f>
        <v>0</v>
      </c>
      <c r="BV391">
        <f t="shared" ref="BV391:BV396" si="1544">BV390</f>
        <v>0</v>
      </c>
      <c r="BW391">
        <f t="shared" ref="BW391:BW396" si="1545">BW390</f>
        <v>0</v>
      </c>
      <c r="BX391">
        <f t="shared" ref="BX391:BX396" si="1546">BX390</f>
        <v>0</v>
      </c>
      <c r="BY391">
        <f t="shared" ref="BY391:BY396" si="1547">BY390</f>
        <v>0.14285714285714285</v>
      </c>
      <c r="BZ391">
        <f t="shared" ref="BZ391:BZ396" si="1548">BZ390</f>
        <v>24025.134285714284</v>
      </c>
      <c r="CA391" s="10">
        <f t="shared" ref="CA391:CA396" si="1549">CA390</f>
        <v>2148632.2857142859</v>
      </c>
    </row>
    <row r="392" spans="55:79" x14ac:dyDescent="0.2">
      <c r="BC392" s="11">
        <f t="shared" si="1525"/>
        <v>44218</v>
      </c>
      <c r="BD392">
        <f t="shared" si="1526"/>
        <v>0</v>
      </c>
      <c r="BE392">
        <f t="shared" si="1527"/>
        <v>0</v>
      </c>
      <c r="BF392">
        <f t="shared" si="1528"/>
        <v>0</v>
      </c>
      <c r="BG392">
        <f t="shared" si="1529"/>
        <v>0</v>
      </c>
      <c r="BH392">
        <f t="shared" si="1530"/>
        <v>4871.54</v>
      </c>
      <c r="BI392">
        <f t="shared" si="1531"/>
        <v>434895.14285714284</v>
      </c>
      <c r="BJ392">
        <f t="shared" si="1532"/>
        <v>0</v>
      </c>
      <c r="BK392">
        <f t="shared" si="1533"/>
        <v>0</v>
      </c>
      <c r="BL392">
        <f t="shared" si="1534"/>
        <v>0</v>
      </c>
      <c r="BM392">
        <f t="shared" si="1535"/>
        <v>0.14285714285714285</v>
      </c>
      <c r="BN392">
        <f t="shared" si="1536"/>
        <v>44437.482857142859</v>
      </c>
      <c r="BO392">
        <f t="shared" si="1537"/>
        <v>4578332</v>
      </c>
      <c r="BP392">
        <f t="shared" si="1538"/>
        <v>0</v>
      </c>
      <c r="BQ392">
        <f t="shared" si="1539"/>
        <v>10985.204285714284</v>
      </c>
      <c r="BR392">
        <f t="shared" si="1540"/>
        <v>617120.28571428568</v>
      </c>
      <c r="BS392">
        <f t="shared" si="1541"/>
        <v>0</v>
      </c>
      <c r="BT392">
        <f t="shared" si="1542"/>
        <v>0</v>
      </c>
      <c r="BU392">
        <f t="shared" si="1543"/>
        <v>0</v>
      </c>
      <c r="BV392">
        <f t="shared" si="1544"/>
        <v>0</v>
      </c>
      <c r="BW392">
        <f t="shared" si="1545"/>
        <v>0</v>
      </c>
      <c r="BX392">
        <f t="shared" si="1546"/>
        <v>0</v>
      </c>
      <c r="BY392">
        <f t="shared" si="1547"/>
        <v>0.14285714285714285</v>
      </c>
      <c r="BZ392">
        <f t="shared" si="1548"/>
        <v>24025.134285714284</v>
      </c>
      <c r="CA392" s="10">
        <f t="shared" si="1549"/>
        <v>2148632.2857142859</v>
      </c>
    </row>
    <row r="393" spans="55:79" x14ac:dyDescent="0.2">
      <c r="BC393" s="11">
        <f t="shared" si="1525"/>
        <v>44219</v>
      </c>
      <c r="BD393">
        <f t="shared" si="1526"/>
        <v>0</v>
      </c>
      <c r="BE393">
        <f t="shared" si="1527"/>
        <v>0</v>
      </c>
      <c r="BF393">
        <f t="shared" si="1528"/>
        <v>0</v>
      </c>
      <c r="BG393">
        <f t="shared" si="1529"/>
        <v>0</v>
      </c>
      <c r="BH393">
        <f t="shared" si="1530"/>
        <v>4871.54</v>
      </c>
      <c r="BI393">
        <f t="shared" si="1531"/>
        <v>434895.14285714284</v>
      </c>
      <c r="BJ393">
        <f t="shared" si="1532"/>
        <v>0</v>
      </c>
      <c r="BK393">
        <f t="shared" si="1533"/>
        <v>0</v>
      </c>
      <c r="BL393">
        <f t="shared" si="1534"/>
        <v>0</v>
      </c>
      <c r="BM393">
        <f t="shared" si="1535"/>
        <v>0.14285714285714285</v>
      </c>
      <c r="BN393">
        <f t="shared" si="1536"/>
        <v>44437.482857142859</v>
      </c>
      <c r="BO393">
        <f t="shared" si="1537"/>
        <v>4578332</v>
      </c>
      <c r="BP393">
        <f t="shared" si="1538"/>
        <v>0</v>
      </c>
      <c r="BQ393">
        <f t="shared" si="1539"/>
        <v>10985.204285714284</v>
      </c>
      <c r="BR393">
        <f t="shared" si="1540"/>
        <v>617120.28571428568</v>
      </c>
      <c r="BS393">
        <f t="shared" si="1541"/>
        <v>0</v>
      </c>
      <c r="BT393">
        <f t="shared" si="1542"/>
        <v>0</v>
      </c>
      <c r="BU393">
        <f t="shared" si="1543"/>
        <v>0</v>
      </c>
      <c r="BV393">
        <f t="shared" si="1544"/>
        <v>0</v>
      </c>
      <c r="BW393">
        <f t="shared" si="1545"/>
        <v>0</v>
      </c>
      <c r="BX393">
        <f t="shared" si="1546"/>
        <v>0</v>
      </c>
      <c r="BY393">
        <f t="shared" si="1547"/>
        <v>0.14285714285714285</v>
      </c>
      <c r="BZ393">
        <f t="shared" si="1548"/>
        <v>24025.134285714284</v>
      </c>
      <c r="CA393" s="10">
        <f t="shared" si="1549"/>
        <v>2148632.2857142859</v>
      </c>
    </row>
    <row r="394" spans="55:79" x14ac:dyDescent="0.2">
      <c r="BC394" s="11">
        <f t="shared" si="1525"/>
        <v>44220</v>
      </c>
      <c r="BD394">
        <f t="shared" si="1526"/>
        <v>0</v>
      </c>
      <c r="BE394">
        <f t="shared" si="1527"/>
        <v>0</v>
      </c>
      <c r="BF394">
        <f t="shared" si="1528"/>
        <v>0</v>
      </c>
      <c r="BG394">
        <f t="shared" si="1529"/>
        <v>0</v>
      </c>
      <c r="BH394">
        <f t="shared" si="1530"/>
        <v>4871.54</v>
      </c>
      <c r="BI394">
        <f t="shared" si="1531"/>
        <v>434895.14285714284</v>
      </c>
      <c r="BJ394">
        <f t="shared" si="1532"/>
        <v>0</v>
      </c>
      <c r="BK394">
        <f t="shared" si="1533"/>
        <v>0</v>
      </c>
      <c r="BL394">
        <f t="shared" si="1534"/>
        <v>0</v>
      </c>
      <c r="BM394">
        <f t="shared" si="1535"/>
        <v>0.14285714285714285</v>
      </c>
      <c r="BN394">
        <f t="shared" si="1536"/>
        <v>44437.482857142859</v>
      </c>
      <c r="BO394">
        <f t="shared" si="1537"/>
        <v>4578332</v>
      </c>
      <c r="BP394">
        <f t="shared" si="1538"/>
        <v>0</v>
      </c>
      <c r="BQ394">
        <f t="shared" si="1539"/>
        <v>10985.204285714284</v>
      </c>
      <c r="BR394">
        <f t="shared" si="1540"/>
        <v>617120.28571428568</v>
      </c>
      <c r="BS394">
        <f t="shared" si="1541"/>
        <v>0</v>
      </c>
      <c r="BT394">
        <f t="shared" si="1542"/>
        <v>0</v>
      </c>
      <c r="BU394">
        <f t="shared" si="1543"/>
        <v>0</v>
      </c>
      <c r="BV394">
        <f t="shared" si="1544"/>
        <v>0</v>
      </c>
      <c r="BW394">
        <f t="shared" si="1545"/>
        <v>0</v>
      </c>
      <c r="BX394">
        <f t="shared" si="1546"/>
        <v>0</v>
      </c>
      <c r="BY394">
        <f t="shared" si="1547"/>
        <v>0.14285714285714285</v>
      </c>
      <c r="BZ394">
        <f t="shared" si="1548"/>
        <v>24025.134285714284</v>
      </c>
      <c r="CA394" s="10">
        <f t="shared" si="1549"/>
        <v>2148632.2857142859</v>
      </c>
    </row>
    <row r="395" spans="55:79" x14ac:dyDescent="0.2">
      <c r="BC395" s="11">
        <f t="shared" si="1525"/>
        <v>44221</v>
      </c>
      <c r="BD395">
        <f t="shared" si="1526"/>
        <v>0</v>
      </c>
      <c r="BE395">
        <f t="shared" si="1527"/>
        <v>0</v>
      </c>
      <c r="BF395">
        <f t="shared" si="1528"/>
        <v>0</v>
      </c>
      <c r="BG395">
        <f t="shared" si="1529"/>
        <v>0</v>
      </c>
      <c r="BH395">
        <f t="shared" si="1530"/>
        <v>4871.54</v>
      </c>
      <c r="BI395">
        <f t="shared" si="1531"/>
        <v>434895.14285714284</v>
      </c>
      <c r="BJ395">
        <f t="shared" si="1532"/>
        <v>0</v>
      </c>
      <c r="BK395">
        <f t="shared" si="1533"/>
        <v>0</v>
      </c>
      <c r="BL395">
        <f t="shared" si="1534"/>
        <v>0</v>
      </c>
      <c r="BM395">
        <f t="shared" si="1535"/>
        <v>0.14285714285714285</v>
      </c>
      <c r="BN395">
        <f t="shared" si="1536"/>
        <v>44437.482857142859</v>
      </c>
      <c r="BO395">
        <f t="shared" si="1537"/>
        <v>4578332</v>
      </c>
      <c r="BP395">
        <f t="shared" si="1538"/>
        <v>0</v>
      </c>
      <c r="BQ395">
        <f t="shared" si="1539"/>
        <v>10985.204285714284</v>
      </c>
      <c r="BR395">
        <f t="shared" si="1540"/>
        <v>617120.28571428568</v>
      </c>
      <c r="BS395">
        <f t="shared" si="1541"/>
        <v>0</v>
      </c>
      <c r="BT395">
        <f t="shared" si="1542"/>
        <v>0</v>
      </c>
      <c r="BU395">
        <f t="shared" si="1543"/>
        <v>0</v>
      </c>
      <c r="BV395">
        <f t="shared" si="1544"/>
        <v>0</v>
      </c>
      <c r="BW395">
        <f t="shared" si="1545"/>
        <v>0</v>
      </c>
      <c r="BX395">
        <f t="shared" si="1546"/>
        <v>0</v>
      </c>
      <c r="BY395">
        <f t="shared" si="1547"/>
        <v>0.14285714285714285</v>
      </c>
      <c r="BZ395">
        <f t="shared" si="1548"/>
        <v>24025.134285714284</v>
      </c>
      <c r="CA395" s="10">
        <f t="shared" si="1549"/>
        <v>2148632.2857142859</v>
      </c>
    </row>
    <row r="396" spans="55:79" x14ac:dyDescent="0.2">
      <c r="BC396" s="11">
        <f t="shared" si="1525"/>
        <v>44222</v>
      </c>
      <c r="BD396">
        <f t="shared" si="1526"/>
        <v>0</v>
      </c>
      <c r="BE396">
        <f t="shared" si="1527"/>
        <v>0</v>
      </c>
      <c r="BF396">
        <f t="shared" si="1528"/>
        <v>0</v>
      </c>
      <c r="BG396">
        <f t="shared" si="1529"/>
        <v>0</v>
      </c>
      <c r="BH396">
        <f t="shared" si="1530"/>
        <v>4871.54</v>
      </c>
      <c r="BI396">
        <f t="shared" si="1531"/>
        <v>434895.14285714284</v>
      </c>
      <c r="BJ396">
        <f t="shared" si="1532"/>
        <v>0</v>
      </c>
      <c r="BK396">
        <f t="shared" si="1533"/>
        <v>0</v>
      </c>
      <c r="BL396">
        <f t="shared" si="1534"/>
        <v>0</v>
      </c>
      <c r="BM396">
        <f t="shared" si="1535"/>
        <v>0.14285714285714285</v>
      </c>
      <c r="BN396">
        <f t="shared" si="1536"/>
        <v>44437.482857142859</v>
      </c>
      <c r="BO396">
        <f t="shared" si="1537"/>
        <v>4578332</v>
      </c>
      <c r="BP396">
        <f t="shared" si="1538"/>
        <v>0</v>
      </c>
      <c r="BQ396">
        <f t="shared" si="1539"/>
        <v>10985.204285714284</v>
      </c>
      <c r="BR396">
        <f t="shared" si="1540"/>
        <v>617120.28571428568</v>
      </c>
      <c r="BS396">
        <f t="shared" si="1541"/>
        <v>0</v>
      </c>
      <c r="BT396">
        <f t="shared" si="1542"/>
        <v>0</v>
      </c>
      <c r="BU396">
        <f t="shared" si="1543"/>
        <v>0</v>
      </c>
      <c r="BV396">
        <f t="shared" si="1544"/>
        <v>0</v>
      </c>
      <c r="BW396">
        <f t="shared" si="1545"/>
        <v>0</v>
      </c>
      <c r="BX396">
        <f t="shared" si="1546"/>
        <v>0</v>
      </c>
      <c r="BY396">
        <f t="shared" si="1547"/>
        <v>0.14285714285714285</v>
      </c>
      <c r="BZ396">
        <f t="shared" si="1548"/>
        <v>24025.134285714284</v>
      </c>
      <c r="CA396" s="10">
        <f t="shared" si="1549"/>
        <v>2148632.2857142859</v>
      </c>
    </row>
    <row r="397" spans="55:79" x14ac:dyDescent="0.2">
      <c r="BC397" s="11">
        <f t="shared" si="1525"/>
        <v>44223</v>
      </c>
      <c r="BD397">
        <f t="shared" si="1524"/>
        <v>0</v>
      </c>
      <c r="BE397">
        <f t="shared" si="1333"/>
        <v>0</v>
      </c>
      <c r="BF397">
        <f t="shared" si="1334"/>
        <v>0</v>
      </c>
      <c r="BG397">
        <f t="shared" si="1335"/>
        <v>0</v>
      </c>
      <c r="BH397">
        <f t="shared" si="1336"/>
        <v>6597.9371428571421</v>
      </c>
      <c r="BI397">
        <f t="shared" si="1337"/>
        <v>591491</v>
      </c>
      <c r="BJ397">
        <f t="shared" si="1338"/>
        <v>0</v>
      </c>
      <c r="BK397">
        <f t="shared" si="1339"/>
        <v>0</v>
      </c>
      <c r="BL397">
        <f t="shared" si="1340"/>
        <v>0</v>
      </c>
      <c r="BM397">
        <f t="shared" si="1341"/>
        <v>0.14285714285714285</v>
      </c>
      <c r="BN397">
        <f t="shared" si="1342"/>
        <v>47483.792857142849</v>
      </c>
      <c r="BO397">
        <f t="shared" si="1343"/>
        <v>4338015.8571428573</v>
      </c>
      <c r="BP397">
        <f t="shared" si="1344"/>
        <v>0</v>
      </c>
      <c r="BQ397">
        <f t="shared" si="1345"/>
        <v>10925.937142857143</v>
      </c>
      <c r="BR397">
        <f t="shared" si="1346"/>
        <v>1007551.8571428572</v>
      </c>
      <c r="BS397">
        <f t="shared" si="1347"/>
        <v>0</v>
      </c>
      <c r="BT397">
        <f t="shared" si="1348"/>
        <v>0</v>
      </c>
      <c r="BU397">
        <f t="shared" si="1349"/>
        <v>0</v>
      </c>
      <c r="BV397">
        <f t="shared" si="1350"/>
        <v>0</v>
      </c>
      <c r="BW397">
        <f t="shared" si="1351"/>
        <v>0</v>
      </c>
      <c r="BX397">
        <f t="shared" si="1352"/>
        <v>0</v>
      </c>
      <c r="BY397">
        <f t="shared" si="1353"/>
        <v>0.14285714285714285</v>
      </c>
      <c r="BZ397">
        <f t="shared" si="1354"/>
        <v>18015.505714285715</v>
      </c>
      <c r="CA397" s="10">
        <f t="shared" si="1355"/>
        <v>1672889.7142857143</v>
      </c>
    </row>
    <row r="398" spans="55:79" x14ac:dyDescent="0.2">
      <c r="BC398" s="11">
        <f t="shared" si="1525"/>
        <v>44224</v>
      </c>
      <c r="BD398">
        <f t="shared" ref="BD398:BD403" si="1550">BD397</f>
        <v>0</v>
      </c>
      <c r="BE398">
        <f t="shared" ref="BE398:BE403" si="1551">BE397</f>
        <v>0</v>
      </c>
      <c r="BF398">
        <f t="shared" ref="BF398:BF403" si="1552">BF397</f>
        <v>0</v>
      </c>
      <c r="BG398">
        <f t="shared" ref="BG398:BG403" si="1553">BG397</f>
        <v>0</v>
      </c>
      <c r="BH398">
        <f t="shared" ref="BH398:BH403" si="1554">BH397</f>
        <v>6597.9371428571421</v>
      </c>
      <c r="BI398">
        <f t="shared" ref="BI398:BI403" si="1555">BI397</f>
        <v>591491</v>
      </c>
      <c r="BJ398">
        <f t="shared" ref="BJ398:BJ403" si="1556">BJ397</f>
        <v>0</v>
      </c>
      <c r="BK398">
        <f t="shared" ref="BK398:BK403" si="1557">BK397</f>
        <v>0</v>
      </c>
      <c r="BL398">
        <f t="shared" ref="BL398:BL403" si="1558">BL397</f>
        <v>0</v>
      </c>
      <c r="BM398">
        <f t="shared" ref="BM398:BM403" si="1559">BM397</f>
        <v>0.14285714285714285</v>
      </c>
      <c r="BN398">
        <f t="shared" ref="BN398:BN403" si="1560">BN397</f>
        <v>47483.792857142849</v>
      </c>
      <c r="BO398">
        <f t="shared" ref="BO398:BO403" si="1561">BO397</f>
        <v>4338015.8571428573</v>
      </c>
      <c r="BP398">
        <f t="shared" ref="BP398:BP403" si="1562">BP397</f>
        <v>0</v>
      </c>
      <c r="BQ398">
        <f t="shared" ref="BQ398:BQ403" si="1563">BQ397</f>
        <v>10925.937142857143</v>
      </c>
      <c r="BR398">
        <f t="shared" ref="BR398:BR403" si="1564">BR397</f>
        <v>1007551.8571428572</v>
      </c>
      <c r="BS398">
        <f t="shared" ref="BS398:BS403" si="1565">BS397</f>
        <v>0</v>
      </c>
      <c r="BT398">
        <f t="shared" ref="BT398:BT403" si="1566">BT397</f>
        <v>0</v>
      </c>
      <c r="BU398">
        <f t="shared" ref="BU398:BU403" si="1567">BU397</f>
        <v>0</v>
      </c>
      <c r="BV398">
        <f t="shared" ref="BV398:BV403" si="1568">BV397</f>
        <v>0</v>
      </c>
      <c r="BW398">
        <f t="shared" ref="BW398:BW403" si="1569">BW397</f>
        <v>0</v>
      </c>
      <c r="BX398">
        <f t="shared" ref="BX398:BX403" si="1570">BX397</f>
        <v>0</v>
      </c>
      <c r="BY398">
        <f t="shared" ref="BY398:BY403" si="1571">BY397</f>
        <v>0.14285714285714285</v>
      </c>
      <c r="BZ398">
        <f t="shared" ref="BZ398:BZ403" si="1572">BZ397</f>
        <v>18015.505714285715</v>
      </c>
      <c r="CA398" s="10">
        <f t="shared" ref="CA398:CA403" si="1573">CA397</f>
        <v>1672889.7142857143</v>
      </c>
    </row>
    <row r="399" spans="55:79" x14ac:dyDescent="0.2">
      <c r="BC399" s="11">
        <f t="shared" si="1525"/>
        <v>44225</v>
      </c>
      <c r="BD399">
        <f t="shared" si="1550"/>
        <v>0</v>
      </c>
      <c r="BE399">
        <f t="shared" si="1551"/>
        <v>0</v>
      </c>
      <c r="BF399">
        <f t="shared" si="1552"/>
        <v>0</v>
      </c>
      <c r="BG399">
        <f t="shared" si="1553"/>
        <v>0</v>
      </c>
      <c r="BH399">
        <f t="shared" si="1554"/>
        <v>6597.9371428571421</v>
      </c>
      <c r="BI399">
        <f t="shared" si="1555"/>
        <v>591491</v>
      </c>
      <c r="BJ399">
        <f t="shared" si="1556"/>
        <v>0</v>
      </c>
      <c r="BK399">
        <f t="shared" si="1557"/>
        <v>0</v>
      </c>
      <c r="BL399">
        <f t="shared" si="1558"/>
        <v>0</v>
      </c>
      <c r="BM399">
        <f t="shared" si="1559"/>
        <v>0.14285714285714285</v>
      </c>
      <c r="BN399">
        <f t="shared" si="1560"/>
        <v>47483.792857142849</v>
      </c>
      <c r="BO399">
        <f t="shared" si="1561"/>
        <v>4338015.8571428573</v>
      </c>
      <c r="BP399">
        <f t="shared" si="1562"/>
        <v>0</v>
      </c>
      <c r="BQ399">
        <f t="shared" si="1563"/>
        <v>10925.937142857143</v>
      </c>
      <c r="BR399">
        <f t="shared" si="1564"/>
        <v>1007551.8571428572</v>
      </c>
      <c r="BS399">
        <f t="shared" si="1565"/>
        <v>0</v>
      </c>
      <c r="BT399">
        <f t="shared" si="1566"/>
        <v>0</v>
      </c>
      <c r="BU399">
        <f t="shared" si="1567"/>
        <v>0</v>
      </c>
      <c r="BV399">
        <f t="shared" si="1568"/>
        <v>0</v>
      </c>
      <c r="BW399">
        <f t="shared" si="1569"/>
        <v>0</v>
      </c>
      <c r="BX399">
        <f t="shared" si="1570"/>
        <v>0</v>
      </c>
      <c r="BY399">
        <f t="shared" si="1571"/>
        <v>0.14285714285714285</v>
      </c>
      <c r="BZ399">
        <f t="shared" si="1572"/>
        <v>18015.505714285715</v>
      </c>
      <c r="CA399" s="10">
        <f t="shared" si="1573"/>
        <v>1672889.7142857143</v>
      </c>
    </row>
    <row r="400" spans="55:79" x14ac:dyDescent="0.2">
      <c r="BC400" s="11">
        <f t="shared" si="1525"/>
        <v>44226</v>
      </c>
      <c r="BD400">
        <f t="shared" si="1550"/>
        <v>0</v>
      </c>
      <c r="BE400">
        <f t="shared" si="1551"/>
        <v>0</v>
      </c>
      <c r="BF400">
        <f t="shared" si="1552"/>
        <v>0</v>
      </c>
      <c r="BG400">
        <f t="shared" si="1553"/>
        <v>0</v>
      </c>
      <c r="BH400">
        <f t="shared" si="1554"/>
        <v>6597.9371428571421</v>
      </c>
      <c r="BI400">
        <f t="shared" si="1555"/>
        <v>591491</v>
      </c>
      <c r="BJ400">
        <f t="shared" si="1556"/>
        <v>0</v>
      </c>
      <c r="BK400">
        <f t="shared" si="1557"/>
        <v>0</v>
      </c>
      <c r="BL400">
        <f t="shared" si="1558"/>
        <v>0</v>
      </c>
      <c r="BM400">
        <f t="shared" si="1559"/>
        <v>0.14285714285714285</v>
      </c>
      <c r="BN400">
        <f t="shared" si="1560"/>
        <v>47483.792857142849</v>
      </c>
      <c r="BO400">
        <f t="shared" si="1561"/>
        <v>4338015.8571428573</v>
      </c>
      <c r="BP400">
        <f t="shared" si="1562"/>
        <v>0</v>
      </c>
      <c r="BQ400">
        <f t="shared" si="1563"/>
        <v>10925.937142857143</v>
      </c>
      <c r="BR400">
        <f t="shared" si="1564"/>
        <v>1007551.8571428572</v>
      </c>
      <c r="BS400">
        <f t="shared" si="1565"/>
        <v>0</v>
      </c>
      <c r="BT400">
        <f t="shared" si="1566"/>
        <v>0</v>
      </c>
      <c r="BU400">
        <f t="shared" si="1567"/>
        <v>0</v>
      </c>
      <c r="BV400">
        <f t="shared" si="1568"/>
        <v>0</v>
      </c>
      <c r="BW400">
        <f t="shared" si="1569"/>
        <v>0</v>
      </c>
      <c r="BX400">
        <f t="shared" si="1570"/>
        <v>0</v>
      </c>
      <c r="BY400">
        <f t="shared" si="1571"/>
        <v>0.14285714285714285</v>
      </c>
      <c r="BZ400">
        <f t="shared" si="1572"/>
        <v>18015.505714285715</v>
      </c>
      <c r="CA400" s="10">
        <f t="shared" si="1573"/>
        <v>1672889.7142857143</v>
      </c>
    </row>
    <row r="401" spans="55:79" x14ac:dyDescent="0.2">
      <c r="BC401" s="11">
        <f t="shared" si="1525"/>
        <v>44227</v>
      </c>
      <c r="BD401">
        <f t="shared" si="1550"/>
        <v>0</v>
      </c>
      <c r="BE401">
        <f t="shared" si="1551"/>
        <v>0</v>
      </c>
      <c r="BF401">
        <f t="shared" si="1552"/>
        <v>0</v>
      </c>
      <c r="BG401">
        <f t="shared" si="1553"/>
        <v>0</v>
      </c>
      <c r="BH401">
        <f t="shared" si="1554"/>
        <v>6597.9371428571421</v>
      </c>
      <c r="BI401">
        <f t="shared" si="1555"/>
        <v>591491</v>
      </c>
      <c r="BJ401">
        <f t="shared" si="1556"/>
        <v>0</v>
      </c>
      <c r="BK401">
        <f t="shared" si="1557"/>
        <v>0</v>
      </c>
      <c r="BL401">
        <f t="shared" si="1558"/>
        <v>0</v>
      </c>
      <c r="BM401">
        <f t="shared" si="1559"/>
        <v>0.14285714285714285</v>
      </c>
      <c r="BN401">
        <f t="shared" si="1560"/>
        <v>47483.792857142849</v>
      </c>
      <c r="BO401">
        <f t="shared" si="1561"/>
        <v>4338015.8571428573</v>
      </c>
      <c r="BP401">
        <f t="shared" si="1562"/>
        <v>0</v>
      </c>
      <c r="BQ401">
        <f t="shared" si="1563"/>
        <v>10925.937142857143</v>
      </c>
      <c r="BR401">
        <f t="shared" si="1564"/>
        <v>1007551.8571428572</v>
      </c>
      <c r="BS401">
        <f t="shared" si="1565"/>
        <v>0</v>
      </c>
      <c r="BT401">
        <f t="shared" si="1566"/>
        <v>0</v>
      </c>
      <c r="BU401">
        <f t="shared" si="1567"/>
        <v>0</v>
      </c>
      <c r="BV401">
        <f t="shared" si="1568"/>
        <v>0</v>
      </c>
      <c r="BW401">
        <f t="shared" si="1569"/>
        <v>0</v>
      </c>
      <c r="BX401">
        <f t="shared" si="1570"/>
        <v>0</v>
      </c>
      <c r="BY401">
        <f t="shared" si="1571"/>
        <v>0.14285714285714285</v>
      </c>
      <c r="BZ401">
        <f t="shared" si="1572"/>
        <v>18015.505714285715</v>
      </c>
      <c r="CA401" s="10">
        <f t="shared" si="1573"/>
        <v>1672889.7142857143</v>
      </c>
    </row>
    <row r="402" spans="55:79" x14ac:dyDescent="0.2">
      <c r="BC402" s="11">
        <f t="shared" si="1525"/>
        <v>44228</v>
      </c>
      <c r="BD402">
        <f t="shared" si="1550"/>
        <v>0</v>
      </c>
      <c r="BE402">
        <f t="shared" si="1551"/>
        <v>0</v>
      </c>
      <c r="BF402">
        <f t="shared" si="1552"/>
        <v>0</v>
      </c>
      <c r="BG402">
        <f t="shared" si="1553"/>
        <v>0</v>
      </c>
      <c r="BH402">
        <f t="shared" si="1554"/>
        <v>6597.9371428571421</v>
      </c>
      <c r="BI402">
        <f t="shared" si="1555"/>
        <v>591491</v>
      </c>
      <c r="BJ402">
        <f t="shared" si="1556"/>
        <v>0</v>
      </c>
      <c r="BK402">
        <f t="shared" si="1557"/>
        <v>0</v>
      </c>
      <c r="BL402">
        <f t="shared" si="1558"/>
        <v>0</v>
      </c>
      <c r="BM402">
        <f t="shared" si="1559"/>
        <v>0.14285714285714285</v>
      </c>
      <c r="BN402">
        <f t="shared" si="1560"/>
        <v>47483.792857142849</v>
      </c>
      <c r="BO402">
        <f t="shared" si="1561"/>
        <v>4338015.8571428573</v>
      </c>
      <c r="BP402">
        <f t="shared" si="1562"/>
        <v>0</v>
      </c>
      <c r="BQ402">
        <f t="shared" si="1563"/>
        <v>10925.937142857143</v>
      </c>
      <c r="BR402">
        <f t="shared" si="1564"/>
        <v>1007551.8571428572</v>
      </c>
      <c r="BS402">
        <f t="shared" si="1565"/>
        <v>0</v>
      </c>
      <c r="BT402">
        <f t="shared" si="1566"/>
        <v>0</v>
      </c>
      <c r="BU402">
        <f t="shared" si="1567"/>
        <v>0</v>
      </c>
      <c r="BV402">
        <f t="shared" si="1568"/>
        <v>0</v>
      </c>
      <c r="BW402">
        <f t="shared" si="1569"/>
        <v>0</v>
      </c>
      <c r="BX402">
        <f t="shared" si="1570"/>
        <v>0</v>
      </c>
      <c r="BY402">
        <f t="shared" si="1571"/>
        <v>0.14285714285714285</v>
      </c>
      <c r="BZ402">
        <f t="shared" si="1572"/>
        <v>18015.505714285715</v>
      </c>
      <c r="CA402" s="10">
        <f t="shared" si="1573"/>
        <v>1672889.7142857143</v>
      </c>
    </row>
    <row r="403" spans="55:79" x14ac:dyDescent="0.2">
      <c r="BC403" s="11">
        <f t="shared" si="1525"/>
        <v>44229</v>
      </c>
      <c r="BD403">
        <f t="shared" si="1550"/>
        <v>0</v>
      </c>
      <c r="BE403">
        <f t="shared" si="1551"/>
        <v>0</v>
      </c>
      <c r="BF403">
        <f t="shared" si="1552"/>
        <v>0</v>
      </c>
      <c r="BG403">
        <f t="shared" si="1553"/>
        <v>0</v>
      </c>
      <c r="BH403">
        <f t="shared" si="1554"/>
        <v>6597.9371428571421</v>
      </c>
      <c r="BI403">
        <f t="shared" si="1555"/>
        <v>591491</v>
      </c>
      <c r="BJ403">
        <f t="shared" si="1556"/>
        <v>0</v>
      </c>
      <c r="BK403">
        <f t="shared" si="1557"/>
        <v>0</v>
      </c>
      <c r="BL403">
        <f t="shared" si="1558"/>
        <v>0</v>
      </c>
      <c r="BM403">
        <f t="shared" si="1559"/>
        <v>0.14285714285714285</v>
      </c>
      <c r="BN403">
        <f t="shared" si="1560"/>
        <v>47483.792857142849</v>
      </c>
      <c r="BO403">
        <f t="shared" si="1561"/>
        <v>4338015.8571428573</v>
      </c>
      <c r="BP403">
        <f t="shared" si="1562"/>
        <v>0</v>
      </c>
      <c r="BQ403">
        <f t="shared" si="1563"/>
        <v>10925.937142857143</v>
      </c>
      <c r="BR403">
        <f t="shared" si="1564"/>
        <v>1007551.8571428572</v>
      </c>
      <c r="BS403">
        <f t="shared" si="1565"/>
        <v>0</v>
      </c>
      <c r="BT403">
        <f t="shared" si="1566"/>
        <v>0</v>
      </c>
      <c r="BU403">
        <f t="shared" si="1567"/>
        <v>0</v>
      </c>
      <c r="BV403">
        <f t="shared" si="1568"/>
        <v>0</v>
      </c>
      <c r="BW403">
        <f t="shared" si="1569"/>
        <v>0</v>
      </c>
      <c r="BX403">
        <f t="shared" si="1570"/>
        <v>0</v>
      </c>
      <c r="BY403">
        <f t="shared" si="1571"/>
        <v>0.14285714285714285</v>
      </c>
      <c r="BZ403">
        <f t="shared" si="1572"/>
        <v>18015.505714285715</v>
      </c>
      <c r="CA403" s="10">
        <f t="shared" si="1573"/>
        <v>1672889.7142857143</v>
      </c>
    </row>
    <row r="404" spans="55:79" x14ac:dyDescent="0.2">
      <c r="BC404" s="11">
        <f t="shared" si="1525"/>
        <v>44230</v>
      </c>
      <c r="BD404">
        <f t="shared" si="1524"/>
        <v>0</v>
      </c>
      <c r="BE404">
        <f t="shared" ref="BE404:BE460" si="1574">_xlfn.XLOOKUP($BC404,$AC$5:$AC$109,AE$5:AE$109)</f>
        <v>0</v>
      </c>
      <c r="BF404">
        <f t="shared" ref="BF404:BF460" si="1575">_xlfn.XLOOKUP($BC404,$AC$5:$AC$109,AF$5:AF$109)</f>
        <v>0</v>
      </c>
      <c r="BG404">
        <f t="shared" ref="BG404:BG460" si="1576">_xlfn.XLOOKUP($BC404,$AC$5:$AC$109,AG$5:AG$109)</f>
        <v>0</v>
      </c>
      <c r="BH404">
        <f t="shared" ref="BH404:BH460" si="1577">_xlfn.XLOOKUP($BC404,$AC$5:$AC$109,AH$5:AH$109)</f>
        <v>7658.6371428571429</v>
      </c>
      <c r="BI404">
        <f t="shared" ref="BI404:BI460" si="1578">_xlfn.XLOOKUP($BC404,$AC$5:$AC$109,AI$5:AI$109)</f>
        <v>682029.71428571432</v>
      </c>
      <c r="BJ404">
        <f t="shared" ref="BJ404:BJ460" si="1579">_xlfn.XLOOKUP($BC404,$AC$5:$AC$109,AJ$5:AJ$109)</f>
        <v>0</v>
      </c>
      <c r="BK404">
        <f t="shared" ref="BK404:BK460" si="1580">_xlfn.XLOOKUP($BC404,$AC$5:$AC$109,AK$5:AK$109)</f>
        <v>0</v>
      </c>
      <c r="BL404">
        <f t="shared" ref="BL404:BL460" si="1581">_xlfn.XLOOKUP($BC404,$AC$5:$AC$109,AL$5:AL$109)</f>
        <v>0</v>
      </c>
      <c r="BM404">
        <f t="shared" ref="BM404:BM460" si="1582">_xlfn.XLOOKUP($BC404,$AC$5:$AC$109,AM$5:AM$109)</f>
        <v>0.14285714285714285</v>
      </c>
      <c r="BN404">
        <f t="shared" ref="BN404:BN460" si="1583">_xlfn.XLOOKUP($BC404,$AC$5:$AC$109,AN$5:AN$109)</f>
        <v>45104.624285714286</v>
      </c>
      <c r="BO404">
        <f t="shared" ref="BO404:BO460" si="1584">_xlfn.XLOOKUP($BC404,$AC$5:$AC$109,AO$5:AO$109)</f>
        <v>4432516.4285714282</v>
      </c>
      <c r="BP404">
        <f t="shared" ref="BP404:BP460" si="1585">_xlfn.XLOOKUP($BC404,$AC$5:$AC$109,AP$5:AP$109)</f>
        <v>0</v>
      </c>
      <c r="BQ404">
        <f t="shared" ref="BQ404:BQ460" si="1586">_xlfn.XLOOKUP($BC404,$AC$5:$AC$109,AQ$5:AQ$109)</f>
        <v>11580.107142857143</v>
      </c>
      <c r="BR404">
        <f t="shared" ref="BR404:BR460" si="1587">_xlfn.XLOOKUP($BC404,$AC$5:$AC$109,AR$5:AR$109)</f>
        <v>1010501</v>
      </c>
      <c r="BS404">
        <f t="shared" ref="BS404:BS460" si="1588">_xlfn.XLOOKUP($BC404,$AC$5:$AC$109,AS$5:AS$109)</f>
        <v>0</v>
      </c>
      <c r="BT404">
        <f t="shared" ref="BT404:BT460" si="1589">_xlfn.XLOOKUP($BC404,$AC$5:$AC$109,AT$5:AT$109)</f>
        <v>0</v>
      </c>
      <c r="BU404">
        <f t="shared" ref="BU404:BU460" si="1590">_xlfn.XLOOKUP($BC404,$AC$5:$AC$109,AU$5:AU$109)</f>
        <v>0</v>
      </c>
      <c r="BV404">
        <f t="shared" ref="BV404:BV460" si="1591">_xlfn.XLOOKUP($BC404,$AC$5:$AC$109,AV$5:AV$109)</f>
        <v>0</v>
      </c>
      <c r="BW404">
        <f t="shared" ref="BW404:BW460" si="1592">_xlfn.XLOOKUP($BC404,$AC$5:$AC$109,AW$5:AW$109)</f>
        <v>0</v>
      </c>
      <c r="BX404">
        <f t="shared" ref="BX404:BX460" si="1593">_xlfn.XLOOKUP($BC404,$AC$5:$AC$109,AX$5:AX$109)</f>
        <v>0</v>
      </c>
      <c r="BY404">
        <f t="shared" ref="BY404:BY460" si="1594">_xlfn.XLOOKUP($BC404,$AC$5:$AC$109,AY$5:AY$109)</f>
        <v>0.14285714285714285</v>
      </c>
      <c r="BZ404">
        <f t="shared" ref="BZ404:BZ460" si="1595">_xlfn.XLOOKUP($BC404,$AC$5:$AC$109,AZ$5:AZ$109)</f>
        <v>21644.75</v>
      </c>
      <c r="CA404" s="10">
        <f t="shared" ref="CA404:CA460" si="1596">_xlfn.XLOOKUP($BC404,$AC$5:$AC$109,BA$5:BA$109)</f>
        <v>2000802.7142857143</v>
      </c>
    </row>
    <row r="405" spans="55:79" x14ac:dyDescent="0.2">
      <c r="BC405" s="11">
        <f t="shared" si="1525"/>
        <v>44231</v>
      </c>
      <c r="BD405">
        <f t="shared" ref="BD405:BD410" si="1597">BD404</f>
        <v>0</v>
      </c>
      <c r="BE405">
        <f t="shared" ref="BE405:BE410" si="1598">BE404</f>
        <v>0</v>
      </c>
      <c r="BF405">
        <f t="shared" ref="BF405:BF410" si="1599">BF404</f>
        <v>0</v>
      </c>
      <c r="BG405">
        <f t="shared" ref="BG405:BG410" si="1600">BG404</f>
        <v>0</v>
      </c>
      <c r="BH405">
        <f t="shared" ref="BH405:BH410" si="1601">BH404</f>
        <v>7658.6371428571429</v>
      </c>
      <c r="BI405">
        <f t="shared" ref="BI405:BI410" si="1602">BI404</f>
        <v>682029.71428571432</v>
      </c>
      <c r="BJ405">
        <f t="shared" ref="BJ405:BJ410" si="1603">BJ404</f>
        <v>0</v>
      </c>
      <c r="BK405">
        <f t="shared" ref="BK405:BK410" si="1604">BK404</f>
        <v>0</v>
      </c>
      <c r="BL405">
        <f t="shared" ref="BL405:BL410" si="1605">BL404</f>
        <v>0</v>
      </c>
      <c r="BM405">
        <f t="shared" ref="BM405:BM410" si="1606">BM404</f>
        <v>0.14285714285714285</v>
      </c>
      <c r="BN405">
        <f t="shared" ref="BN405:BN410" si="1607">BN404</f>
        <v>45104.624285714286</v>
      </c>
      <c r="BO405">
        <f t="shared" ref="BO405:BO410" si="1608">BO404</f>
        <v>4432516.4285714282</v>
      </c>
      <c r="BP405">
        <f t="shared" ref="BP405:BP410" si="1609">BP404</f>
        <v>0</v>
      </c>
      <c r="BQ405">
        <f t="shared" ref="BQ405:BQ410" si="1610">BQ404</f>
        <v>11580.107142857143</v>
      </c>
      <c r="BR405">
        <f t="shared" ref="BR405:BR410" si="1611">BR404</f>
        <v>1010501</v>
      </c>
      <c r="BS405">
        <f t="shared" ref="BS405:BS410" si="1612">BS404</f>
        <v>0</v>
      </c>
      <c r="BT405">
        <f t="shared" ref="BT405:BT410" si="1613">BT404</f>
        <v>0</v>
      </c>
      <c r="BU405">
        <f t="shared" ref="BU405:BU410" si="1614">BU404</f>
        <v>0</v>
      </c>
      <c r="BV405">
        <f t="shared" ref="BV405:BV410" si="1615">BV404</f>
        <v>0</v>
      </c>
      <c r="BW405">
        <f t="shared" ref="BW405:BW410" si="1616">BW404</f>
        <v>0</v>
      </c>
      <c r="BX405">
        <f t="shared" ref="BX405:BX410" si="1617">BX404</f>
        <v>0</v>
      </c>
      <c r="BY405">
        <f t="shared" ref="BY405:BY410" si="1618">BY404</f>
        <v>0.14285714285714285</v>
      </c>
      <c r="BZ405">
        <f t="shared" ref="BZ405:BZ410" si="1619">BZ404</f>
        <v>21644.75</v>
      </c>
      <c r="CA405" s="10">
        <f t="shared" ref="CA405:CA410" si="1620">CA404</f>
        <v>2000802.7142857143</v>
      </c>
    </row>
    <row r="406" spans="55:79" x14ac:dyDescent="0.2">
      <c r="BC406" s="11">
        <f t="shared" si="1525"/>
        <v>44232</v>
      </c>
      <c r="BD406">
        <f t="shared" si="1597"/>
        <v>0</v>
      </c>
      <c r="BE406">
        <f t="shared" si="1598"/>
        <v>0</v>
      </c>
      <c r="BF406">
        <f t="shared" si="1599"/>
        <v>0</v>
      </c>
      <c r="BG406">
        <f t="shared" si="1600"/>
        <v>0</v>
      </c>
      <c r="BH406">
        <f t="shared" si="1601"/>
        <v>7658.6371428571429</v>
      </c>
      <c r="BI406">
        <f t="shared" si="1602"/>
        <v>682029.71428571432</v>
      </c>
      <c r="BJ406">
        <f t="shared" si="1603"/>
        <v>0</v>
      </c>
      <c r="BK406">
        <f t="shared" si="1604"/>
        <v>0</v>
      </c>
      <c r="BL406">
        <f t="shared" si="1605"/>
        <v>0</v>
      </c>
      <c r="BM406">
        <f t="shared" si="1606"/>
        <v>0.14285714285714285</v>
      </c>
      <c r="BN406">
        <f t="shared" si="1607"/>
        <v>45104.624285714286</v>
      </c>
      <c r="BO406">
        <f t="shared" si="1608"/>
        <v>4432516.4285714282</v>
      </c>
      <c r="BP406">
        <f t="shared" si="1609"/>
        <v>0</v>
      </c>
      <c r="BQ406">
        <f t="shared" si="1610"/>
        <v>11580.107142857143</v>
      </c>
      <c r="BR406">
        <f t="shared" si="1611"/>
        <v>1010501</v>
      </c>
      <c r="BS406">
        <f t="shared" si="1612"/>
        <v>0</v>
      </c>
      <c r="BT406">
        <f t="shared" si="1613"/>
        <v>0</v>
      </c>
      <c r="BU406">
        <f t="shared" si="1614"/>
        <v>0</v>
      </c>
      <c r="BV406">
        <f t="shared" si="1615"/>
        <v>0</v>
      </c>
      <c r="BW406">
        <f t="shared" si="1616"/>
        <v>0</v>
      </c>
      <c r="BX406">
        <f t="shared" si="1617"/>
        <v>0</v>
      </c>
      <c r="BY406">
        <f t="shared" si="1618"/>
        <v>0.14285714285714285</v>
      </c>
      <c r="BZ406">
        <f t="shared" si="1619"/>
        <v>21644.75</v>
      </c>
      <c r="CA406" s="10">
        <f t="shared" si="1620"/>
        <v>2000802.7142857143</v>
      </c>
    </row>
    <row r="407" spans="55:79" x14ac:dyDescent="0.2">
      <c r="BC407" s="11">
        <f t="shared" si="1525"/>
        <v>44233</v>
      </c>
      <c r="BD407">
        <f t="shared" si="1597"/>
        <v>0</v>
      </c>
      <c r="BE407">
        <f t="shared" si="1598"/>
        <v>0</v>
      </c>
      <c r="BF407">
        <f t="shared" si="1599"/>
        <v>0</v>
      </c>
      <c r="BG407">
        <f t="shared" si="1600"/>
        <v>0</v>
      </c>
      <c r="BH407">
        <f t="shared" si="1601"/>
        <v>7658.6371428571429</v>
      </c>
      <c r="BI407">
        <f t="shared" si="1602"/>
        <v>682029.71428571432</v>
      </c>
      <c r="BJ407">
        <f t="shared" si="1603"/>
        <v>0</v>
      </c>
      <c r="BK407">
        <f t="shared" si="1604"/>
        <v>0</v>
      </c>
      <c r="BL407">
        <f t="shared" si="1605"/>
        <v>0</v>
      </c>
      <c r="BM407">
        <f t="shared" si="1606"/>
        <v>0.14285714285714285</v>
      </c>
      <c r="BN407">
        <f t="shared" si="1607"/>
        <v>45104.624285714286</v>
      </c>
      <c r="BO407">
        <f t="shared" si="1608"/>
        <v>4432516.4285714282</v>
      </c>
      <c r="BP407">
        <f t="shared" si="1609"/>
        <v>0</v>
      </c>
      <c r="BQ407">
        <f t="shared" si="1610"/>
        <v>11580.107142857143</v>
      </c>
      <c r="BR407">
        <f t="shared" si="1611"/>
        <v>1010501</v>
      </c>
      <c r="BS407">
        <f t="shared" si="1612"/>
        <v>0</v>
      </c>
      <c r="BT407">
        <f t="shared" si="1613"/>
        <v>0</v>
      </c>
      <c r="BU407">
        <f t="shared" si="1614"/>
        <v>0</v>
      </c>
      <c r="BV407">
        <f t="shared" si="1615"/>
        <v>0</v>
      </c>
      <c r="BW407">
        <f t="shared" si="1616"/>
        <v>0</v>
      </c>
      <c r="BX407">
        <f t="shared" si="1617"/>
        <v>0</v>
      </c>
      <c r="BY407">
        <f t="shared" si="1618"/>
        <v>0.14285714285714285</v>
      </c>
      <c r="BZ407">
        <f t="shared" si="1619"/>
        <v>21644.75</v>
      </c>
      <c r="CA407" s="10">
        <f t="shared" si="1620"/>
        <v>2000802.7142857143</v>
      </c>
    </row>
    <row r="408" spans="55:79" x14ac:dyDescent="0.2">
      <c r="BC408" s="11">
        <f t="shared" si="1525"/>
        <v>44234</v>
      </c>
      <c r="BD408">
        <f t="shared" si="1597"/>
        <v>0</v>
      </c>
      <c r="BE408">
        <f t="shared" si="1598"/>
        <v>0</v>
      </c>
      <c r="BF408">
        <f t="shared" si="1599"/>
        <v>0</v>
      </c>
      <c r="BG408">
        <f t="shared" si="1600"/>
        <v>0</v>
      </c>
      <c r="BH408">
        <f t="shared" si="1601"/>
        <v>7658.6371428571429</v>
      </c>
      <c r="BI408">
        <f t="shared" si="1602"/>
        <v>682029.71428571432</v>
      </c>
      <c r="BJ408">
        <f t="shared" si="1603"/>
        <v>0</v>
      </c>
      <c r="BK408">
        <f t="shared" si="1604"/>
        <v>0</v>
      </c>
      <c r="BL408">
        <f t="shared" si="1605"/>
        <v>0</v>
      </c>
      <c r="BM408">
        <f t="shared" si="1606"/>
        <v>0.14285714285714285</v>
      </c>
      <c r="BN408">
        <f t="shared" si="1607"/>
        <v>45104.624285714286</v>
      </c>
      <c r="BO408">
        <f t="shared" si="1608"/>
        <v>4432516.4285714282</v>
      </c>
      <c r="BP408">
        <f t="shared" si="1609"/>
        <v>0</v>
      </c>
      <c r="BQ408">
        <f t="shared" si="1610"/>
        <v>11580.107142857143</v>
      </c>
      <c r="BR408">
        <f t="shared" si="1611"/>
        <v>1010501</v>
      </c>
      <c r="BS408">
        <f t="shared" si="1612"/>
        <v>0</v>
      </c>
      <c r="BT408">
        <f t="shared" si="1613"/>
        <v>0</v>
      </c>
      <c r="BU408">
        <f t="shared" si="1614"/>
        <v>0</v>
      </c>
      <c r="BV408">
        <f t="shared" si="1615"/>
        <v>0</v>
      </c>
      <c r="BW408">
        <f t="shared" si="1616"/>
        <v>0</v>
      </c>
      <c r="BX408">
        <f t="shared" si="1617"/>
        <v>0</v>
      </c>
      <c r="BY408">
        <f t="shared" si="1618"/>
        <v>0.14285714285714285</v>
      </c>
      <c r="BZ408">
        <f t="shared" si="1619"/>
        <v>21644.75</v>
      </c>
      <c r="CA408" s="10">
        <f t="shared" si="1620"/>
        <v>2000802.7142857143</v>
      </c>
    </row>
    <row r="409" spans="55:79" x14ac:dyDescent="0.2">
      <c r="BC409" s="11">
        <f t="shared" si="1525"/>
        <v>44235</v>
      </c>
      <c r="BD409">
        <f t="shared" si="1597"/>
        <v>0</v>
      </c>
      <c r="BE409">
        <f t="shared" si="1598"/>
        <v>0</v>
      </c>
      <c r="BF409">
        <f t="shared" si="1599"/>
        <v>0</v>
      </c>
      <c r="BG409">
        <f t="shared" si="1600"/>
        <v>0</v>
      </c>
      <c r="BH409">
        <f t="shared" si="1601"/>
        <v>7658.6371428571429</v>
      </c>
      <c r="BI409">
        <f t="shared" si="1602"/>
        <v>682029.71428571432</v>
      </c>
      <c r="BJ409">
        <f t="shared" si="1603"/>
        <v>0</v>
      </c>
      <c r="BK409">
        <f t="shared" si="1604"/>
        <v>0</v>
      </c>
      <c r="BL409">
        <f t="shared" si="1605"/>
        <v>0</v>
      </c>
      <c r="BM409">
        <f t="shared" si="1606"/>
        <v>0.14285714285714285</v>
      </c>
      <c r="BN409">
        <f t="shared" si="1607"/>
        <v>45104.624285714286</v>
      </c>
      <c r="BO409">
        <f t="shared" si="1608"/>
        <v>4432516.4285714282</v>
      </c>
      <c r="BP409">
        <f t="shared" si="1609"/>
        <v>0</v>
      </c>
      <c r="BQ409">
        <f t="shared" si="1610"/>
        <v>11580.107142857143</v>
      </c>
      <c r="BR409">
        <f t="shared" si="1611"/>
        <v>1010501</v>
      </c>
      <c r="BS409">
        <f t="shared" si="1612"/>
        <v>0</v>
      </c>
      <c r="BT409">
        <f t="shared" si="1613"/>
        <v>0</v>
      </c>
      <c r="BU409">
        <f t="shared" si="1614"/>
        <v>0</v>
      </c>
      <c r="BV409">
        <f t="shared" si="1615"/>
        <v>0</v>
      </c>
      <c r="BW409">
        <f t="shared" si="1616"/>
        <v>0</v>
      </c>
      <c r="BX409">
        <f t="shared" si="1617"/>
        <v>0</v>
      </c>
      <c r="BY409">
        <f t="shared" si="1618"/>
        <v>0.14285714285714285</v>
      </c>
      <c r="BZ409">
        <f t="shared" si="1619"/>
        <v>21644.75</v>
      </c>
      <c r="CA409" s="10">
        <f t="shared" si="1620"/>
        <v>2000802.7142857143</v>
      </c>
    </row>
    <row r="410" spans="55:79" x14ac:dyDescent="0.2">
      <c r="BC410" s="11">
        <f t="shared" si="1525"/>
        <v>44236</v>
      </c>
      <c r="BD410">
        <f t="shared" si="1597"/>
        <v>0</v>
      </c>
      <c r="BE410">
        <f t="shared" si="1598"/>
        <v>0</v>
      </c>
      <c r="BF410">
        <f t="shared" si="1599"/>
        <v>0</v>
      </c>
      <c r="BG410">
        <f t="shared" si="1600"/>
        <v>0</v>
      </c>
      <c r="BH410">
        <f t="shared" si="1601"/>
        <v>7658.6371428571429</v>
      </c>
      <c r="BI410">
        <f t="shared" si="1602"/>
        <v>682029.71428571432</v>
      </c>
      <c r="BJ410">
        <f t="shared" si="1603"/>
        <v>0</v>
      </c>
      <c r="BK410">
        <f t="shared" si="1604"/>
        <v>0</v>
      </c>
      <c r="BL410">
        <f t="shared" si="1605"/>
        <v>0</v>
      </c>
      <c r="BM410">
        <f t="shared" si="1606"/>
        <v>0.14285714285714285</v>
      </c>
      <c r="BN410">
        <f t="shared" si="1607"/>
        <v>45104.624285714286</v>
      </c>
      <c r="BO410">
        <f t="shared" si="1608"/>
        <v>4432516.4285714282</v>
      </c>
      <c r="BP410">
        <f t="shared" si="1609"/>
        <v>0</v>
      </c>
      <c r="BQ410">
        <f t="shared" si="1610"/>
        <v>11580.107142857143</v>
      </c>
      <c r="BR410">
        <f t="shared" si="1611"/>
        <v>1010501</v>
      </c>
      <c r="BS410">
        <f t="shared" si="1612"/>
        <v>0</v>
      </c>
      <c r="BT410">
        <f t="shared" si="1613"/>
        <v>0</v>
      </c>
      <c r="BU410">
        <f t="shared" si="1614"/>
        <v>0</v>
      </c>
      <c r="BV410">
        <f t="shared" si="1615"/>
        <v>0</v>
      </c>
      <c r="BW410">
        <f t="shared" si="1616"/>
        <v>0</v>
      </c>
      <c r="BX410">
        <f t="shared" si="1617"/>
        <v>0</v>
      </c>
      <c r="BY410">
        <f t="shared" si="1618"/>
        <v>0.14285714285714285</v>
      </c>
      <c r="BZ410">
        <f t="shared" si="1619"/>
        <v>21644.75</v>
      </c>
      <c r="CA410" s="10">
        <f t="shared" si="1620"/>
        <v>2000802.7142857143</v>
      </c>
    </row>
    <row r="411" spans="55:79" x14ac:dyDescent="0.2">
      <c r="BC411" s="11">
        <f t="shared" si="1525"/>
        <v>44237</v>
      </c>
      <c r="BD411">
        <f t="shared" si="1524"/>
        <v>0</v>
      </c>
      <c r="BE411">
        <f t="shared" si="1574"/>
        <v>0</v>
      </c>
      <c r="BF411">
        <f t="shared" si="1575"/>
        <v>0</v>
      </c>
      <c r="BG411">
        <f t="shared" si="1576"/>
        <v>0</v>
      </c>
      <c r="BH411">
        <f t="shared" si="1577"/>
        <v>7537.4185714285713</v>
      </c>
      <c r="BI411">
        <f t="shared" si="1578"/>
        <v>608818.85714285716</v>
      </c>
      <c r="BJ411">
        <f t="shared" si="1579"/>
        <v>0</v>
      </c>
      <c r="BK411">
        <f t="shared" si="1580"/>
        <v>0</v>
      </c>
      <c r="BL411">
        <f t="shared" si="1581"/>
        <v>0</v>
      </c>
      <c r="BM411">
        <f t="shared" si="1582"/>
        <v>0.14285714285714285</v>
      </c>
      <c r="BN411">
        <f t="shared" si="1583"/>
        <v>42661.99142857144</v>
      </c>
      <c r="BO411">
        <f t="shared" si="1584"/>
        <v>3803453</v>
      </c>
      <c r="BP411">
        <f t="shared" si="1585"/>
        <v>0</v>
      </c>
      <c r="BQ411">
        <f t="shared" si="1586"/>
        <v>18626.394285714287</v>
      </c>
      <c r="BR411">
        <f t="shared" si="1587"/>
        <v>1204068.5714285714</v>
      </c>
      <c r="BS411">
        <f t="shared" si="1588"/>
        <v>0</v>
      </c>
      <c r="BT411">
        <f t="shared" si="1589"/>
        <v>0</v>
      </c>
      <c r="BU411">
        <f t="shared" si="1590"/>
        <v>0</v>
      </c>
      <c r="BV411">
        <f t="shared" si="1591"/>
        <v>0</v>
      </c>
      <c r="BW411">
        <f t="shared" si="1592"/>
        <v>0</v>
      </c>
      <c r="BX411">
        <f t="shared" si="1593"/>
        <v>0</v>
      </c>
      <c r="BY411">
        <f t="shared" si="1594"/>
        <v>0.14285714285714285</v>
      </c>
      <c r="BZ411">
        <f t="shared" si="1595"/>
        <v>16824.365714285716</v>
      </c>
      <c r="CA411" s="10">
        <f t="shared" si="1596"/>
        <v>1427451.142857143</v>
      </c>
    </row>
    <row r="412" spans="55:79" x14ac:dyDescent="0.2">
      <c r="BC412" s="11">
        <f t="shared" si="1525"/>
        <v>44238</v>
      </c>
      <c r="BD412">
        <f t="shared" ref="BD412:BD417" si="1621">BD411</f>
        <v>0</v>
      </c>
      <c r="BE412">
        <f t="shared" ref="BE412:BE417" si="1622">BE411</f>
        <v>0</v>
      </c>
      <c r="BF412">
        <f t="shared" ref="BF412:BF417" si="1623">BF411</f>
        <v>0</v>
      </c>
      <c r="BG412">
        <f t="shared" ref="BG412:BG417" si="1624">BG411</f>
        <v>0</v>
      </c>
      <c r="BH412">
        <f t="shared" ref="BH412:BH417" si="1625">BH411</f>
        <v>7537.4185714285713</v>
      </c>
      <c r="BI412">
        <f t="shared" ref="BI412:BI417" si="1626">BI411</f>
        <v>608818.85714285716</v>
      </c>
      <c r="BJ412">
        <f t="shared" ref="BJ412:BJ417" si="1627">BJ411</f>
        <v>0</v>
      </c>
      <c r="BK412">
        <f t="shared" ref="BK412:BK417" si="1628">BK411</f>
        <v>0</v>
      </c>
      <c r="BL412">
        <f t="shared" ref="BL412:BL417" si="1629">BL411</f>
        <v>0</v>
      </c>
      <c r="BM412">
        <f t="shared" ref="BM412:BM417" si="1630">BM411</f>
        <v>0.14285714285714285</v>
      </c>
      <c r="BN412">
        <f t="shared" ref="BN412:BN417" si="1631">BN411</f>
        <v>42661.99142857144</v>
      </c>
      <c r="BO412">
        <f t="shared" ref="BO412:BO417" si="1632">BO411</f>
        <v>3803453</v>
      </c>
      <c r="BP412">
        <f t="shared" ref="BP412:BP417" si="1633">BP411</f>
        <v>0</v>
      </c>
      <c r="BQ412">
        <f t="shared" ref="BQ412:BQ417" si="1634">BQ411</f>
        <v>18626.394285714287</v>
      </c>
      <c r="BR412">
        <f t="shared" ref="BR412:BR417" si="1635">BR411</f>
        <v>1204068.5714285714</v>
      </c>
      <c r="BS412">
        <f t="shared" ref="BS412:BS417" si="1636">BS411</f>
        <v>0</v>
      </c>
      <c r="BT412">
        <f t="shared" ref="BT412:BT417" si="1637">BT411</f>
        <v>0</v>
      </c>
      <c r="BU412">
        <f t="shared" ref="BU412:BU417" si="1638">BU411</f>
        <v>0</v>
      </c>
      <c r="BV412">
        <f t="shared" ref="BV412:BV417" si="1639">BV411</f>
        <v>0</v>
      </c>
      <c r="BW412">
        <f t="shared" ref="BW412:BW417" si="1640">BW411</f>
        <v>0</v>
      </c>
      <c r="BX412">
        <f t="shared" ref="BX412:BX417" si="1641">BX411</f>
        <v>0</v>
      </c>
      <c r="BY412">
        <f t="shared" ref="BY412:BY417" si="1642">BY411</f>
        <v>0.14285714285714285</v>
      </c>
      <c r="BZ412">
        <f t="shared" ref="BZ412:BZ417" si="1643">BZ411</f>
        <v>16824.365714285716</v>
      </c>
      <c r="CA412" s="10">
        <f t="shared" ref="CA412:CA417" si="1644">CA411</f>
        <v>1427451.142857143</v>
      </c>
    </row>
    <row r="413" spans="55:79" x14ac:dyDescent="0.2">
      <c r="BC413" s="11">
        <f t="shared" si="1525"/>
        <v>44239</v>
      </c>
      <c r="BD413">
        <f t="shared" si="1621"/>
        <v>0</v>
      </c>
      <c r="BE413">
        <f t="shared" si="1622"/>
        <v>0</v>
      </c>
      <c r="BF413">
        <f t="shared" si="1623"/>
        <v>0</v>
      </c>
      <c r="BG413">
        <f t="shared" si="1624"/>
        <v>0</v>
      </c>
      <c r="BH413">
        <f t="shared" si="1625"/>
        <v>7537.4185714285713</v>
      </c>
      <c r="BI413">
        <f t="shared" si="1626"/>
        <v>608818.85714285716</v>
      </c>
      <c r="BJ413">
        <f t="shared" si="1627"/>
        <v>0</v>
      </c>
      <c r="BK413">
        <f t="shared" si="1628"/>
        <v>0</v>
      </c>
      <c r="BL413">
        <f t="shared" si="1629"/>
        <v>0</v>
      </c>
      <c r="BM413">
        <f t="shared" si="1630"/>
        <v>0.14285714285714285</v>
      </c>
      <c r="BN413">
        <f t="shared" si="1631"/>
        <v>42661.99142857144</v>
      </c>
      <c r="BO413">
        <f t="shared" si="1632"/>
        <v>3803453</v>
      </c>
      <c r="BP413">
        <f t="shared" si="1633"/>
        <v>0</v>
      </c>
      <c r="BQ413">
        <f t="shared" si="1634"/>
        <v>18626.394285714287</v>
      </c>
      <c r="BR413">
        <f t="shared" si="1635"/>
        <v>1204068.5714285714</v>
      </c>
      <c r="BS413">
        <f t="shared" si="1636"/>
        <v>0</v>
      </c>
      <c r="BT413">
        <f t="shared" si="1637"/>
        <v>0</v>
      </c>
      <c r="BU413">
        <f t="shared" si="1638"/>
        <v>0</v>
      </c>
      <c r="BV413">
        <f t="shared" si="1639"/>
        <v>0</v>
      </c>
      <c r="BW413">
        <f t="shared" si="1640"/>
        <v>0</v>
      </c>
      <c r="BX413">
        <f t="shared" si="1641"/>
        <v>0</v>
      </c>
      <c r="BY413">
        <f t="shared" si="1642"/>
        <v>0.14285714285714285</v>
      </c>
      <c r="BZ413">
        <f t="shared" si="1643"/>
        <v>16824.365714285716</v>
      </c>
      <c r="CA413" s="10">
        <f t="shared" si="1644"/>
        <v>1427451.142857143</v>
      </c>
    </row>
    <row r="414" spans="55:79" x14ac:dyDescent="0.2">
      <c r="BC414" s="11">
        <f t="shared" si="1525"/>
        <v>44240</v>
      </c>
      <c r="BD414">
        <f t="shared" si="1621"/>
        <v>0</v>
      </c>
      <c r="BE414">
        <f t="shared" si="1622"/>
        <v>0</v>
      </c>
      <c r="BF414">
        <f t="shared" si="1623"/>
        <v>0</v>
      </c>
      <c r="BG414">
        <f t="shared" si="1624"/>
        <v>0</v>
      </c>
      <c r="BH414">
        <f t="shared" si="1625"/>
        <v>7537.4185714285713</v>
      </c>
      <c r="BI414">
        <f t="shared" si="1626"/>
        <v>608818.85714285716</v>
      </c>
      <c r="BJ414">
        <f t="shared" si="1627"/>
        <v>0</v>
      </c>
      <c r="BK414">
        <f t="shared" si="1628"/>
        <v>0</v>
      </c>
      <c r="BL414">
        <f t="shared" si="1629"/>
        <v>0</v>
      </c>
      <c r="BM414">
        <f t="shared" si="1630"/>
        <v>0.14285714285714285</v>
      </c>
      <c r="BN414">
        <f t="shared" si="1631"/>
        <v>42661.99142857144</v>
      </c>
      <c r="BO414">
        <f t="shared" si="1632"/>
        <v>3803453</v>
      </c>
      <c r="BP414">
        <f t="shared" si="1633"/>
        <v>0</v>
      </c>
      <c r="BQ414">
        <f t="shared" si="1634"/>
        <v>18626.394285714287</v>
      </c>
      <c r="BR414">
        <f t="shared" si="1635"/>
        <v>1204068.5714285714</v>
      </c>
      <c r="BS414">
        <f t="shared" si="1636"/>
        <v>0</v>
      </c>
      <c r="BT414">
        <f t="shared" si="1637"/>
        <v>0</v>
      </c>
      <c r="BU414">
        <f t="shared" si="1638"/>
        <v>0</v>
      </c>
      <c r="BV414">
        <f t="shared" si="1639"/>
        <v>0</v>
      </c>
      <c r="BW414">
        <f t="shared" si="1640"/>
        <v>0</v>
      </c>
      <c r="BX414">
        <f t="shared" si="1641"/>
        <v>0</v>
      </c>
      <c r="BY414">
        <f t="shared" si="1642"/>
        <v>0.14285714285714285</v>
      </c>
      <c r="BZ414">
        <f t="shared" si="1643"/>
        <v>16824.365714285716</v>
      </c>
      <c r="CA414" s="10">
        <f t="shared" si="1644"/>
        <v>1427451.142857143</v>
      </c>
    </row>
    <row r="415" spans="55:79" x14ac:dyDescent="0.2">
      <c r="BC415" s="11">
        <f t="shared" si="1525"/>
        <v>44241</v>
      </c>
      <c r="BD415">
        <f t="shared" si="1621"/>
        <v>0</v>
      </c>
      <c r="BE415">
        <f t="shared" si="1622"/>
        <v>0</v>
      </c>
      <c r="BF415">
        <f t="shared" si="1623"/>
        <v>0</v>
      </c>
      <c r="BG415">
        <f t="shared" si="1624"/>
        <v>0</v>
      </c>
      <c r="BH415">
        <f t="shared" si="1625"/>
        <v>7537.4185714285713</v>
      </c>
      <c r="BI415">
        <f t="shared" si="1626"/>
        <v>608818.85714285716</v>
      </c>
      <c r="BJ415">
        <f t="shared" si="1627"/>
        <v>0</v>
      </c>
      <c r="BK415">
        <f t="shared" si="1628"/>
        <v>0</v>
      </c>
      <c r="BL415">
        <f t="shared" si="1629"/>
        <v>0</v>
      </c>
      <c r="BM415">
        <f t="shared" si="1630"/>
        <v>0.14285714285714285</v>
      </c>
      <c r="BN415">
        <f t="shared" si="1631"/>
        <v>42661.99142857144</v>
      </c>
      <c r="BO415">
        <f t="shared" si="1632"/>
        <v>3803453</v>
      </c>
      <c r="BP415">
        <f t="shared" si="1633"/>
        <v>0</v>
      </c>
      <c r="BQ415">
        <f t="shared" si="1634"/>
        <v>18626.394285714287</v>
      </c>
      <c r="BR415">
        <f t="shared" si="1635"/>
        <v>1204068.5714285714</v>
      </c>
      <c r="BS415">
        <f t="shared" si="1636"/>
        <v>0</v>
      </c>
      <c r="BT415">
        <f t="shared" si="1637"/>
        <v>0</v>
      </c>
      <c r="BU415">
        <f t="shared" si="1638"/>
        <v>0</v>
      </c>
      <c r="BV415">
        <f t="shared" si="1639"/>
        <v>0</v>
      </c>
      <c r="BW415">
        <f t="shared" si="1640"/>
        <v>0</v>
      </c>
      <c r="BX415">
        <f t="shared" si="1641"/>
        <v>0</v>
      </c>
      <c r="BY415">
        <f t="shared" si="1642"/>
        <v>0.14285714285714285</v>
      </c>
      <c r="BZ415">
        <f t="shared" si="1643"/>
        <v>16824.365714285716</v>
      </c>
      <c r="CA415" s="10">
        <f t="shared" si="1644"/>
        <v>1427451.142857143</v>
      </c>
    </row>
    <row r="416" spans="55:79" x14ac:dyDescent="0.2">
      <c r="BC416" s="11">
        <f t="shared" si="1525"/>
        <v>44242</v>
      </c>
      <c r="BD416">
        <f t="shared" si="1621"/>
        <v>0</v>
      </c>
      <c r="BE416">
        <f t="shared" si="1622"/>
        <v>0</v>
      </c>
      <c r="BF416">
        <f t="shared" si="1623"/>
        <v>0</v>
      </c>
      <c r="BG416">
        <f t="shared" si="1624"/>
        <v>0</v>
      </c>
      <c r="BH416">
        <f t="shared" si="1625"/>
        <v>7537.4185714285713</v>
      </c>
      <c r="BI416">
        <f t="shared" si="1626"/>
        <v>608818.85714285716</v>
      </c>
      <c r="BJ416">
        <f t="shared" si="1627"/>
        <v>0</v>
      </c>
      <c r="BK416">
        <f t="shared" si="1628"/>
        <v>0</v>
      </c>
      <c r="BL416">
        <f t="shared" si="1629"/>
        <v>0</v>
      </c>
      <c r="BM416">
        <f t="shared" si="1630"/>
        <v>0.14285714285714285</v>
      </c>
      <c r="BN416">
        <f t="shared" si="1631"/>
        <v>42661.99142857144</v>
      </c>
      <c r="BO416">
        <f t="shared" si="1632"/>
        <v>3803453</v>
      </c>
      <c r="BP416">
        <f t="shared" si="1633"/>
        <v>0</v>
      </c>
      <c r="BQ416">
        <f t="shared" si="1634"/>
        <v>18626.394285714287</v>
      </c>
      <c r="BR416">
        <f t="shared" si="1635"/>
        <v>1204068.5714285714</v>
      </c>
      <c r="BS416">
        <f t="shared" si="1636"/>
        <v>0</v>
      </c>
      <c r="BT416">
        <f t="shared" si="1637"/>
        <v>0</v>
      </c>
      <c r="BU416">
        <f t="shared" si="1638"/>
        <v>0</v>
      </c>
      <c r="BV416">
        <f t="shared" si="1639"/>
        <v>0</v>
      </c>
      <c r="BW416">
        <f t="shared" si="1640"/>
        <v>0</v>
      </c>
      <c r="BX416">
        <f t="shared" si="1641"/>
        <v>0</v>
      </c>
      <c r="BY416">
        <f t="shared" si="1642"/>
        <v>0.14285714285714285</v>
      </c>
      <c r="BZ416">
        <f t="shared" si="1643"/>
        <v>16824.365714285716</v>
      </c>
      <c r="CA416" s="10">
        <f t="shared" si="1644"/>
        <v>1427451.142857143</v>
      </c>
    </row>
    <row r="417" spans="55:79" x14ac:dyDescent="0.2">
      <c r="BC417" s="11">
        <f t="shared" si="1525"/>
        <v>44243</v>
      </c>
      <c r="BD417">
        <f t="shared" si="1621"/>
        <v>0</v>
      </c>
      <c r="BE417">
        <f t="shared" si="1622"/>
        <v>0</v>
      </c>
      <c r="BF417">
        <f t="shared" si="1623"/>
        <v>0</v>
      </c>
      <c r="BG417">
        <f t="shared" si="1624"/>
        <v>0</v>
      </c>
      <c r="BH417">
        <f t="shared" si="1625"/>
        <v>7537.4185714285713</v>
      </c>
      <c r="BI417">
        <f t="shared" si="1626"/>
        <v>608818.85714285716</v>
      </c>
      <c r="BJ417">
        <f t="shared" si="1627"/>
        <v>0</v>
      </c>
      <c r="BK417">
        <f t="shared" si="1628"/>
        <v>0</v>
      </c>
      <c r="BL417">
        <f t="shared" si="1629"/>
        <v>0</v>
      </c>
      <c r="BM417">
        <f t="shared" si="1630"/>
        <v>0.14285714285714285</v>
      </c>
      <c r="BN417">
        <f t="shared" si="1631"/>
        <v>42661.99142857144</v>
      </c>
      <c r="BO417">
        <f t="shared" si="1632"/>
        <v>3803453</v>
      </c>
      <c r="BP417">
        <f t="shared" si="1633"/>
        <v>0</v>
      </c>
      <c r="BQ417">
        <f t="shared" si="1634"/>
        <v>18626.394285714287</v>
      </c>
      <c r="BR417">
        <f t="shared" si="1635"/>
        <v>1204068.5714285714</v>
      </c>
      <c r="BS417">
        <f t="shared" si="1636"/>
        <v>0</v>
      </c>
      <c r="BT417">
        <f t="shared" si="1637"/>
        <v>0</v>
      </c>
      <c r="BU417">
        <f t="shared" si="1638"/>
        <v>0</v>
      </c>
      <c r="BV417">
        <f t="shared" si="1639"/>
        <v>0</v>
      </c>
      <c r="BW417">
        <f t="shared" si="1640"/>
        <v>0</v>
      </c>
      <c r="BX417">
        <f t="shared" si="1641"/>
        <v>0</v>
      </c>
      <c r="BY417">
        <f t="shared" si="1642"/>
        <v>0.14285714285714285</v>
      </c>
      <c r="BZ417">
        <f t="shared" si="1643"/>
        <v>16824.365714285716</v>
      </c>
      <c r="CA417" s="10">
        <f t="shared" si="1644"/>
        <v>1427451.142857143</v>
      </c>
    </row>
    <row r="418" spans="55:79" x14ac:dyDescent="0.2">
      <c r="BC418" s="11">
        <f t="shared" si="1525"/>
        <v>44244</v>
      </c>
      <c r="BD418">
        <f t="shared" si="1524"/>
        <v>0</v>
      </c>
      <c r="BE418">
        <f t="shared" si="1574"/>
        <v>0</v>
      </c>
      <c r="BF418">
        <f t="shared" si="1575"/>
        <v>0</v>
      </c>
      <c r="BG418">
        <f t="shared" si="1576"/>
        <v>0</v>
      </c>
      <c r="BH418">
        <f t="shared" si="1577"/>
        <v>4863.3057142857142</v>
      </c>
      <c r="BI418">
        <f t="shared" si="1578"/>
        <v>391772</v>
      </c>
      <c r="BJ418">
        <f t="shared" si="1579"/>
        <v>0</v>
      </c>
      <c r="BK418">
        <f t="shared" si="1580"/>
        <v>0</v>
      </c>
      <c r="BL418">
        <f t="shared" si="1581"/>
        <v>0</v>
      </c>
      <c r="BM418">
        <f t="shared" si="1582"/>
        <v>0.14285714285714285</v>
      </c>
      <c r="BN418">
        <f t="shared" si="1583"/>
        <v>32257.147142857146</v>
      </c>
      <c r="BO418">
        <f t="shared" si="1584"/>
        <v>3051537.8571428573</v>
      </c>
      <c r="BP418">
        <f t="shared" si="1585"/>
        <v>0</v>
      </c>
      <c r="BQ418">
        <f t="shared" si="1586"/>
        <v>29637.914285714283</v>
      </c>
      <c r="BR418">
        <f t="shared" si="1587"/>
        <v>1955564.2857142857</v>
      </c>
      <c r="BS418">
        <f t="shared" si="1588"/>
        <v>0</v>
      </c>
      <c r="BT418">
        <f t="shared" si="1589"/>
        <v>0</v>
      </c>
      <c r="BU418">
        <f t="shared" si="1590"/>
        <v>0</v>
      </c>
      <c r="BV418">
        <f t="shared" si="1591"/>
        <v>0</v>
      </c>
      <c r="BW418">
        <f t="shared" si="1592"/>
        <v>0</v>
      </c>
      <c r="BX418">
        <f t="shared" si="1593"/>
        <v>0</v>
      </c>
      <c r="BY418">
        <f t="shared" si="1594"/>
        <v>0.14285714285714285</v>
      </c>
      <c r="BZ418">
        <f t="shared" si="1595"/>
        <v>26085.002857142856</v>
      </c>
      <c r="CA418" s="10">
        <f t="shared" si="1596"/>
        <v>2610416.5714285714</v>
      </c>
    </row>
    <row r="419" spans="55:79" x14ac:dyDescent="0.2">
      <c r="BC419" s="11">
        <f t="shared" si="1525"/>
        <v>44245</v>
      </c>
      <c r="BD419">
        <f t="shared" ref="BD419:BD424" si="1645">BD418</f>
        <v>0</v>
      </c>
      <c r="BE419">
        <f t="shared" ref="BE419:BE424" si="1646">BE418</f>
        <v>0</v>
      </c>
      <c r="BF419">
        <f t="shared" ref="BF419:BF424" si="1647">BF418</f>
        <v>0</v>
      </c>
      <c r="BG419">
        <f t="shared" ref="BG419:BG424" si="1648">BG418</f>
        <v>0</v>
      </c>
      <c r="BH419">
        <f t="shared" ref="BH419:BH424" si="1649">BH418</f>
        <v>4863.3057142857142</v>
      </c>
      <c r="BI419">
        <f t="shared" ref="BI419:BI424" si="1650">BI418</f>
        <v>391772</v>
      </c>
      <c r="BJ419">
        <f t="shared" ref="BJ419:BJ424" si="1651">BJ418</f>
        <v>0</v>
      </c>
      <c r="BK419">
        <f t="shared" ref="BK419:BK424" si="1652">BK418</f>
        <v>0</v>
      </c>
      <c r="BL419">
        <f t="shared" ref="BL419:BL424" si="1653">BL418</f>
        <v>0</v>
      </c>
      <c r="BM419">
        <f t="shared" ref="BM419:BM424" si="1654">BM418</f>
        <v>0.14285714285714285</v>
      </c>
      <c r="BN419">
        <f t="shared" ref="BN419:BN424" si="1655">BN418</f>
        <v>32257.147142857146</v>
      </c>
      <c r="BO419">
        <f t="shared" ref="BO419:BO424" si="1656">BO418</f>
        <v>3051537.8571428573</v>
      </c>
      <c r="BP419">
        <f t="shared" ref="BP419:BP424" si="1657">BP418</f>
        <v>0</v>
      </c>
      <c r="BQ419">
        <f t="shared" ref="BQ419:BQ424" si="1658">BQ418</f>
        <v>29637.914285714283</v>
      </c>
      <c r="BR419">
        <f t="shared" ref="BR419:BR424" si="1659">BR418</f>
        <v>1955564.2857142857</v>
      </c>
      <c r="BS419">
        <f t="shared" ref="BS419:BS424" si="1660">BS418</f>
        <v>0</v>
      </c>
      <c r="BT419">
        <f t="shared" ref="BT419:BT424" si="1661">BT418</f>
        <v>0</v>
      </c>
      <c r="BU419">
        <f t="shared" ref="BU419:BU424" si="1662">BU418</f>
        <v>0</v>
      </c>
      <c r="BV419">
        <f t="shared" ref="BV419:BV424" si="1663">BV418</f>
        <v>0</v>
      </c>
      <c r="BW419">
        <f t="shared" ref="BW419:BW424" si="1664">BW418</f>
        <v>0</v>
      </c>
      <c r="BX419">
        <f t="shared" ref="BX419:BX424" si="1665">BX418</f>
        <v>0</v>
      </c>
      <c r="BY419">
        <f t="shared" ref="BY419:BY424" si="1666">BY418</f>
        <v>0.14285714285714285</v>
      </c>
      <c r="BZ419">
        <f t="shared" ref="BZ419:BZ424" si="1667">BZ418</f>
        <v>26085.002857142856</v>
      </c>
      <c r="CA419" s="10">
        <f t="shared" ref="CA419:CA424" si="1668">CA418</f>
        <v>2610416.5714285714</v>
      </c>
    </row>
    <row r="420" spans="55:79" x14ac:dyDescent="0.2">
      <c r="BC420" s="11">
        <f t="shared" si="1525"/>
        <v>44246</v>
      </c>
      <c r="BD420">
        <f t="shared" si="1645"/>
        <v>0</v>
      </c>
      <c r="BE420">
        <f t="shared" si="1646"/>
        <v>0</v>
      </c>
      <c r="BF420">
        <f t="shared" si="1647"/>
        <v>0</v>
      </c>
      <c r="BG420">
        <f t="shared" si="1648"/>
        <v>0</v>
      </c>
      <c r="BH420">
        <f t="shared" si="1649"/>
        <v>4863.3057142857142</v>
      </c>
      <c r="BI420">
        <f t="shared" si="1650"/>
        <v>391772</v>
      </c>
      <c r="BJ420">
        <f t="shared" si="1651"/>
        <v>0</v>
      </c>
      <c r="BK420">
        <f t="shared" si="1652"/>
        <v>0</v>
      </c>
      <c r="BL420">
        <f t="shared" si="1653"/>
        <v>0</v>
      </c>
      <c r="BM420">
        <f t="shared" si="1654"/>
        <v>0.14285714285714285</v>
      </c>
      <c r="BN420">
        <f t="shared" si="1655"/>
        <v>32257.147142857146</v>
      </c>
      <c r="BO420">
        <f t="shared" si="1656"/>
        <v>3051537.8571428573</v>
      </c>
      <c r="BP420">
        <f t="shared" si="1657"/>
        <v>0</v>
      </c>
      <c r="BQ420">
        <f t="shared" si="1658"/>
        <v>29637.914285714283</v>
      </c>
      <c r="BR420">
        <f t="shared" si="1659"/>
        <v>1955564.2857142857</v>
      </c>
      <c r="BS420">
        <f t="shared" si="1660"/>
        <v>0</v>
      </c>
      <c r="BT420">
        <f t="shared" si="1661"/>
        <v>0</v>
      </c>
      <c r="BU420">
        <f t="shared" si="1662"/>
        <v>0</v>
      </c>
      <c r="BV420">
        <f t="shared" si="1663"/>
        <v>0</v>
      </c>
      <c r="BW420">
        <f t="shared" si="1664"/>
        <v>0</v>
      </c>
      <c r="BX420">
        <f t="shared" si="1665"/>
        <v>0</v>
      </c>
      <c r="BY420">
        <f t="shared" si="1666"/>
        <v>0.14285714285714285</v>
      </c>
      <c r="BZ420">
        <f t="shared" si="1667"/>
        <v>26085.002857142856</v>
      </c>
      <c r="CA420" s="10">
        <f t="shared" si="1668"/>
        <v>2610416.5714285714</v>
      </c>
    </row>
    <row r="421" spans="55:79" x14ac:dyDescent="0.2">
      <c r="BC421" s="11">
        <f t="shared" si="1525"/>
        <v>44247</v>
      </c>
      <c r="BD421">
        <f t="shared" si="1645"/>
        <v>0</v>
      </c>
      <c r="BE421">
        <f t="shared" si="1646"/>
        <v>0</v>
      </c>
      <c r="BF421">
        <f t="shared" si="1647"/>
        <v>0</v>
      </c>
      <c r="BG421">
        <f t="shared" si="1648"/>
        <v>0</v>
      </c>
      <c r="BH421">
        <f t="shared" si="1649"/>
        <v>4863.3057142857142</v>
      </c>
      <c r="BI421">
        <f t="shared" si="1650"/>
        <v>391772</v>
      </c>
      <c r="BJ421">
        <f t="shared" si="1651"/>
        <v>0</v>
      </c>
      <c r="BK421">
        <f t="shared" si="1652"/>
        <v>0</v>
      </c>
      <c r="BL421">
        <f t="shared" si="1653"/>
        <v>0</v>
      </c>
      <c r="BM421">
        <f t="shared" si="1654"/>
        <v>0.14285714285714285</v>
      </c>
      <c r="BN421">
        <f t="shared" si="1655"/>
        <v>32257.147142857146</v>
      </c>
      <c r="BO421">
        <f t="shared" si="1656"/>
        <v>3051537.8571428573</v>
      </c>
      <c r="BP421">
        <f t="shared" si="1657"/>
        <v>0</v>
      </c>
      <c r="BQ421">
        <f t="shared" si="1658"/>
        <v>29637.914285714283</v>
      </c>
      <c r="BR421">
        <f t="shared" si="1659"/>
        <v>1955564.2857142857</v>
      </c>
      <c r="BS421">
        <f t="shared" si="1660"/>
        <v>0</v>
      </c>
      <c r="BT421">
        <f t="shared" si="1661"/>
        <v>0</v>
      </c>
      <c r="BU421">
        <f t="shared" si="1662"/>
        <v>0</v>
      </c>
      <c r="BV421">
        <f t="shared" si="1663"/>
        <v>0</v>
      </c>
      <c r="BW421">
        <f t="shared" si="1664"/>
        <v>0</v>
      </c>
      <c r="BX421">
        <f t="shared" si="1665"/>
        <v>0</v>
      </c>
      <c r="BY421">
        <f t="shared" si="1666"/>
        <v>0.14285714285714285</v>
      </c>
      <c r="BZ421">
        <f t="shared" si="1667"/>
        <v>26085.002857142856</v>
      </c>
      <c r="CA421" s="10">
        <f t="shared" si="1668"/>
        <v>2610416.5714285714</v>
      </c>
    </row>
    <row r="422" spans="55:79" x14ac:dyDescent="0.2">
      <c r="BC422" s="11">
        <f t="shared" si="1525"/>
        <v>44248</v>
      </c>
      <c r="BD422">
        <f t="shared" si="1645"/>
        <v>0</v>
      </c>
      <c r="BE422">
        <f t="shared" si="1646"/>
        <v>0</v>
      </c>
      <c r="BF422">
        <f t="shared" si="1647"/>
        <v>0</v>
      </c>
      <c r="BG422">
        <f t="shared" si="1648"/>
        <v>0</v>
      </c>
      <c r="BH422">
        <f t="shared" si="1649"/>
        <v>4863.3057142857142</v>
      </c>
      <c r="BI422">
        <f t="shared" si="1650"/>
        <v>391772</v>
      </c>
      <c r="BJ422">
        <f t="shared" si="1651"/>
        <v>0</v>
      </c>
      <c r="BK422">
        <f t="shared" si="1652"/>
        <v>0</v>
      </c>
      <c r="BL422">
        <f t="shared" si="1653"/>
        <v>0</v>
      </c>
      <c r="BM422">
        <f t="shared" si="1654"/>
        <v>0.14285714285714285</v>
      </c>
      <c r="BN422">
        <f t="shared" si="1655"/>
        <v>32257.147142857146</v>
      </c>
      <c r="BO422">
        <f t="shared" si="1656"/>
        <v>3051537.8571428573</v>
      </c>
      <c r="BP422">
        <f t="shared" si="1657"/>
        <v>0</v>
      </c>
      <c r="BQ422">
        <f t="shared" si="1658"/>
        <v>29637.914285714283</v>
      </c>
      <c r="BR422">
        <f t="shared" si="1659"/>
        <v>1955564.2857142857</v>
      </c>
      <c r="BS422">
        <f t="shared" si="1660"/>
        <v>0</v>
      </c>
      <c r="BT422">
        <f t="shared" si="1661"/>
        <v>0</v>
      </c>
      <c r="BU422">
        <f t="shared" si="1662"/>
        <v>0</v>
      </c>
      <c r="BV422">
        <f t="shared" si="1663"/>
        <v>0</v>
      </c>
      <c r="BW422">
        <f t="shared" si="1664"/>
        <v>0</v>
      </c>
      <c r="BX422">
        <f t="shared" si="1665"/>
        <v>0</v>
      </c>
      <c r="BY422">
        <f t="shared" si="1666"/>
        <v>0.14285714285714285</v>
      </c>
      <c r="BZ422">
        <f t="shared" si="1667"/>
        <v>26085.002857142856</v>
      </c>
      <c r="CA422" s="10">
        <f t="shared" si="1668"/>
        <v>2610416.5714285714</v>
      </c>
    </row>
    <row r="423" spans="55:79" x14ac:dyDescent="0.2">
      <c r="BC423" s="11">
        <f t="shared" si="1525"/>
        <v>44249</v>
      </c>
      <c r="BD423">
        <f t="shared" si="1645"/>
        <v>0</v>
      </c>
      <c r="BE423">
        <f t="shared" si="1646"/>
        <v>0</v>
      </c>
      <c r="BF423">
        <f t="shared" si="1647"/>
        <v>0</v>
      </c>
      <c r="BG423">
        <f t="shared" si="1648"/>
        <v>0</v>
      </c>
      <c r="BH423">
        <f t="shared" si="1649"/>
        <v>4863.3057142857142</v>
      </c>
      <c r="BI423">
        <f t="shared" si="1650"/>
        <v>391772</v>
      </c>
      <c r="BJ423">
        <f t="shared" si="1651"/>
        <v>0</v>
      </c>
      <c r="BK423">
        <f t="shared" si="1652"/>
        <v>0</v>
      </c>
      <c r="BL423">
        <f t="shared" si="1653"/>
        <v>0</v>
      </c>
      <c r="BM423">
        <f t="shared" si="1654"/>
        <v>0.14285714285714285</v>
      </c>
      <c r="BN423">
        <f t="shared" si="1655"/>
        <v>32257.147142857146</v>
      </c>
      <c r="BO423">
        <f t="shared" si="1656"/>
        <v>3051537.8571428573</v>
      </c>
      <c r="BP423">
        <f t="shared" si="1657"/>
        <v>0</v>
      </c>
      <c r="BQ423">
        <f t="shared" si="1658"/>
        <v>29637.914285714283</v>
      </c>
      <c r="BR423">
        <f t="shared" si="1659"/>
        <v>1955564.2857142857</v>
      </c>
      <c r="BS423">
        <f t="shared" si="1660"/>
        <v>0</v>
      </c>
      <c r="BT423">
        <f t="shared" si="1661"/>
        <v>0</v>
      </c>
      <c r="BU423">
        <f t="shared" si="1662"/>
        <v>0</v>
      </c>
      <c r="BV423">
        <f t="shared" si="1663"/>
        <v>0</v>
      </c>
      <c r="BW423">
        <f t="shared" si="1664"/>
        <v>0</v>
      </c>
      <c r="BX423">
        <f t="shared" si="1665"/>
        <v>0</v>
      </c>
      <c r="BY423">
        <f t="shared" si="1666"/>
        <v>0.14285714285714285</v>
      </c>
      <c r="BZ423">
        <f t="shared" si="1667"/>
        <v>26085.002857142856</v>
      </c>
      <c r="CA423" s="10">
        <f t="shared" si="1668"/>
        <v>2610416.5714285714</v>
      </c>
    </row>
    <row r="424" spans="55:79" x14ac:dyDescent="0.2">
      <c r="BC424" s="11">
        <f t="shared" si="1525"/>
        <v>44250</v>
      </c>
      <c r="BD424">
        <f t="shared" si="1645"/>
        <v>0</v>
      </c>
      <c r="BE424">
        <f t="shared" si="1646"/>
        <v>0</v>
      </c>
      <c r="BF424">
        <f t="shared" si="1647"/>
        <v>0</v>
      </c>
      <c r="BG424">
        <f t="shared" si="1648"/>
        <v>0</v>
      </c>
      <c r="BH424">
        <f t="shared" si="1649"/>
        <v>4863.3057142857142</v>
      </c>
      <c r="BI424">
        <f t="shared" si="1650"/>
        <v>391772</v>
      </c>
      <c r="BJ424">
        <f t="shared" si="1651"/>
        <v>0</v>
      </c>
      <c r="BK424">
        <f t="shared" si="1652"/>
        <v>0</v>
      </c>
      <c r="BL424">
        <f t="shared" si="1653"/>
        <v>0</v>
      </c>
      <c r="BM424">
        <f t="shared" si="1654"/>
        <v>0.14285714285714285</v>
      </c>
      <c r="BN424">
        <f t="shared" si="1655"/>
        <v>32257.147142857146</v>
      </c>
      <c r="BO424">
        <f t="shared" si="1656"/>
        <v>3051537.8571428573</v>
      </c>
      <c r="BP424">
        <f t="shared" si="1657"/>
        <v>0</v>
      </c>
      <c r="BQ424">
        <f t="shared" si="1658"/>
        <v>29637.914285714283</v>
      </c>
      <c r="BR424">
        <f t="shared" si="1659"/>
        <v>1955564.2857142857</v>
      </c>
      <c r="BS424">
        <f t="shared" si="1660"/>
        <v>0</v>
      </c>
      <c r="BT424">
        <f t="shared" si="1661"/>
        <v>0</v>
      </c>
      <c r="BU424">
        <f t="shared" si="1662"/>
        <v>0</v>
      </c>
      <c r="BV424">
        <f t="shared" si="1663"/>
        <v>0</v>
      </c>
      <c r="BW424">
        <f t="shared" si="1664"/>
        <v>0</v>
      </c>
      <c r="BX424">
        <f t="shared" si="1665"/>
        <v>0</v>
      </c>
      <c r="BY424">
        <f t="shared" si="1666"/>
        <v>0.14285714285714285</v>
      </c>
      <c r="BZ424">
        <f t="shared" si="1667"/>
        <v>26085.002857142856</v>
      </c>
      <c r="CA424" s="10">
        <f t="shared" si="1668"/>
        <v>2610416.5714285714</v>
      </c>
    </row>
    <row r="425" spans="55:79" x14ac:dyDescent="0.2">
      <c r="BC425" s="11">
        <f t="shared" si="1525"/>
        <v>44251</v>
      </c>
      <c r="BD425">
        <f t="shared" si="1524"/>
        <v>0</v>
      </c>
      <c r="BE425">
        <f t="shared" si="1574"/>
        <v>0</v>
      </c>
      <c r="BF425">
        <f t="shared" si="1575"/>
        <v>0</v>
      </c>
      <c r="BG425">
        <f t="shared" si="1576"/>
        <v>0</v>
      </c>
      <c r="BH425">
        <f t="shared" si="1577"/>
        <v>5941.5642857142857</v>
      </c>
      <c r="BI425">
        <f t="shared" si="1578"/>
        <v>426194</v>
      </c>
      <c r="BJ425">
        <f t="shared" si="1579"/>
        <v>0</v>
      </c>
      <c r="BK425">
        <f t="shared" si="1580"/>
        <v>0</v>
      </c>
      <c r="BL425">
        <f t="shared" si="1581"/>
        <v>0</v>
      </c>
      <c r="BM425">
        <f t="shared" si="1582"/>
        <v>0.14285714285714285</v>
      </c>
      <c r="BN425">
        <f t="shared" si="1583"/>
        <v>43413.935714285712</v>
      </c>
      <c r="BO425">
        <f t="shared" si="1584"/>
        <v>3974356.1428571427</v>
      </c>
      <c r="BP425">
        <f t="shared" si="1585"/>
        <v>0</v>
      </c>
      <c r="BQ425">
        <f t="shared" si="1586"/>
        <v>21036.032857142854</v>
      </c>
      <c r="BR425">
        <f t="shared" si="1587"/>
        <v>1379808.142857143</v>
      </c>
      <c r="BS425">
        <f t="shared" si="1588"/>
        <v>0</v>
      </c>
      <c r="BT425">
        <f t="shared" si="1589"/>
        <v>0</v>
      </c>
      <c r="BU425">
        <f t="shared" si="1590"/>
        <v>0</v>
      </c>
      <c r="BV425">
        <f t="shared" si="1591"/>
        <v>0</v>
      </c>
      <c r="BW425">
        <f t="shared" si="1592"/>
        <v>0</v>
      </c>
      <c r="BX425">
        <f t="shared" si="1593"/>
        <v>0</v>
      </c>
      <c r="BY425">
        <f t="shared" si="1594"/>
        <v>0</v>
      </c>
      <c r="BZ425">
        <f t="shared" si="1595"/>
        <v>23188.79714285714</v>
      </c>
      <c r="CA425" s="10">
        <f t="shared" si="1596"/>
        <v>2309618.5714285714</v>
      </c>
    </row>
    <row r="426" spans="55:79" x14ac:dyDescent="0.2">
      <c r="BC426" s="11">
        <f t="shared" si="1525"/>
        <v>44252</v>
      </c>
      <c r="BD426">
        <f t="shared" ref="BD426:BD431" si="1669">BD425</f>
        <v>0</v>
      </c>
      <c r="BE426">
        <f t="shared" ref="BE426:BE431" si="1670">BE425</f>
        <v>0</v>
      </c>
      <c r="BF426">
        <f t="shared" ref="BF426:BF431" si="1671">BF425</f>
        <v>0</v>
      </c>
      <c r="BG426">
        <f t="shared" ref="BG426:BG431" si="1672">BG425</f>
        <v>0</v>
      </c>
      <c r="BH426">
        <f t="shared" ref="BH426:BH431" si="1673">BH425</f>
        <v>5941.5642857142857</v>
      </c>
      <c r="BI426">
        <f t="shared" ref="BI426:BI431" si="1674">BI425</f>
        <v>426194</v>
      </c>
      <c r="BJ426">
        <f t="shared" ref="BJ426:BJ431" si="1675">BJ425</f>
        <v>0</v>
      </c>
      <c r="BK426">
        <f t="shared" ref="BK426:BK431" si="1676">BK425</f>
        <v>0</v>
      </c>
      <c r="BL426">
        <f t="shared" ref="BL426:BL431" si="1677">BL425</f>
        <v>0</v>
      </c>
      <c r="BM426">
        <f t="shared" ref="BM426:BM431" si="1678">BM425</f>
        <v>0.14285714285714285</v>
      </c>
      <c r="BN426">
        <f t="shared" ref="BN426:BN431" si="1679">BN425</f>
        <v>43413.935714285712</v>
      </c>
      <c r="BO426">
        <f t="shared" ref="BO426:BO431" si="1680">BO425</f>
        <v>3974356.1428571427</v>
      </c>
      <c r="BP426">
        <f t="shared" ref="BP426:BP431" si="1681">BP425</f>
        <v>0</v>
      </c>
      <c r="BQ426">
        <f t="shared" ref="BQ426:BQ431" si="1682">BQ425</f>
        <v>21036.032857142854</v>
      </c>
      <c r="BR426">
        <f t="shared" ref="BR426:BR431" si="1683">BR425</f>
        <v>1379808.142857143</v>
      </c>
      <c r="BS426">
        <f t="shared" ref="BS426:BS431" si="1684">BS425</f>
        <v>0</v>
      </c>
      <c r="BT426">
        <f t="shared" ref="BT426:BT431" si="1685">BT425</f>
        <v>0</v>
      </c>
      <c r="BU426">
        <f t="shared" ref="BU426:BU431" si="1686">BU425</f>
        <v>0</v>
      </c>
      <c r="BV426">
        <f t="shared" ref="BV426:BV431" si="1687">BV425</f>
        <v>0</v>
      </c>
      <c r="BW426">
        <f t="shared" ref="BW426:BW431" si="1688">BW425</f>
        <v>0</v>
      </c>
      <c r="BX426">
        <f t="shared" ref="BX426:BX431" si="1689">BX425</f>
        <v>0</v>
      </c>
      <c r="BY426">
        <f t="shared" ref="BY426:BY431" si="1690">BY425</f>
        <v>0</v>
      </c>
      <c r="BZ426">
        <f t="shared" ref="BZ426:BZ431" si="1691">BZ425</f>
        <v>23188.79714285714</v>
      </c>
      <c r="CA426" s="10">
        <f t="shared" ref="CA426:CA431" si="1692">CA425</f>
        <v>2309618.5714285714</v>
      </c>
    </row>
    <row r="427" spans="55:79" x14ac:dyDescent="0.2">
      <c r="BC427" s="11">
        <f t="shared" si="1525"/>
        <v>44253</v>
      </c>
      <c r="BD427">
        <f t="shared" si="1669"/>
        <v>0</v>
      </c>
      <c r="BE427">
        <f t="shared" si="1670"/>
        <v>0</v>
      </c>
      <c r="BF427">
        <f t="shared" si="1671"/>
        <v>0</v>
      </c>
      <c r="BG427">
        <f t="shared" si="1672"/>
        <v>0</v>
      </c>
      <c r="BH427">
        <f t="shared" si="1673"/>
        <v>5941.5642857142857</v>
      </c>
      <c r="BI427">
        <f t="shared" si="1674"/>
        <v>426194</v>
      </c>
      <c r="BJ427">
        <f t="shared" si="1675"/>
        <v>0</v>
      </c>
      <c r="BK427">
        <f t="shared" si="1676"/>
        <v>0</v>
      </c>
      <c r="BL427">
        <f t="shared" si="1677"/>
        <v>0</v>
      </c>
      <c r="BM427">
        <f t="shared" si="1678"/>
        <v>0.14285714285714285</v>
      </c>
      <c r="BN427">
        <f t="shared" si="1679"/>
        <v>43413.935714285712</v>
      </c>
      <c r="BO427">
        <f t="shared" si="1680"/>
        <v>3974356.1428571427</v>
      </c>
      <c r="BP427">
        <f t="shared" si="1681"/>
        <v>0</v>
      </c>
      <c r="BQ427">
        <f t="shared" si="1682"/>
        <v>21036.032857142854</v>
      </c>
      <c r="BR427">
        <f t="shared" si="1683"/>
        <v>1379808.142857143</v>
      </c>
      <c r="BS427">
        <f t="shared" si="1684"/>
        <v>0</v>
      </c>
      <c r="BT427">
        <f t="shared" si="1685"/>
        <v>0</v>
      </c>
      <c r="BU427">
        <f t="shared" si="1686"/>
        <v>0</v>
      </c>
      <c r="BV427">
        <f t="shared" si="1687"/>
        <v>0</v>
      </c>
      <c r="BW427">
        <f t="shared" si="1688"/>
        <v>0</v>
      </c>
      <c r="BX427">
        <f t="shared" si="1689"/>
        <v>0</v>
      </c>
      <c r="BY427">
        <f t="shared" si="1690"/>
        <v>0</v>
      </c>
      <c r="BZ427">
        <f t="shared" si="1691"/>
        <v>23188.79714285714</v>
      </c>
      <c r="CA427" s="10">
        <f t="shared" si="1692"/>
        <v>2309618.5714285714</v>
      </c>
    </row>
    <row r="428" spans="55:79" x14ac:dyDescent="0.2">
      <c r="BC428" s="11">
        <f t="shared" si="1525"/>
        <v>44254</v>
      </c>
      <c r="BD428">
        <f t="shared" si="1669"/>
        <v>0</v>
      </c>
      <c r="BE428">
        <f t="shared" si="1670"/>
        <v>0</v>
      </c>
      <c r="BF428">
        <f t="shared" si="1671"/>
        <v>0</v>
      </c>
      <c r="BG428">
        <f t="shared" si="1672"/>
        <v>0</v>
      </c>
      <c r="BH428">
        <f t="shared" si="1673"/>
        <v>5941.5642857142857</v>
      </c>
      <c r="BI428">
        <f t="shared" si="1674"/>
        <v>426194</v>
      </c>
      <c r="BJ428">
        <f t="shared" si="1675"/>
        <v>0</v>
      </c>
      <c r="BK428">
        <f t="shared" si="1676"/>
        <v>0</v>
      </c>
      <c r="BL428">
        <f t="shared" si="1677"/>
        <v>0</v>
      </c>
      <c r="BM428">
        <f t="shared" si="1678"/>
        <v>0.14285714285714285</v>
      </c>
      <c r="BN428">
        <f t="shared" si="1679"/>
        <v>43413.935714285712</v>
      </c>
      <c r="BO428">
        <f t="shared" si="1680"/>
        <v>3974356.1428571427</v>
      </c>
      <c r="BP428">
        <f t="shared" si="1681"/>
        <v>0</v>
      </c>
      <c r="BQ428">
        <f t="shared" si="1682"/>
        <v>21036.032857142854</v>
      </c>
      <c r="BR428">
        <f t="shared" si="1683"/>
        <v>1379808.142857143</v>
      </c>
      <c r="BS428">
        <f t="shared" si="1684"/>
        <v>0</v>
      </c>
      <c r="BT428">
        <f t="shared" si="1685"/>
        <v>0</v>
      </c>
      <c r="BU428">
        <f t="shared" si="1686"/>
        <v>0</v>
      </c>
      <c r="BV428">
        <f t="shared" si="1687"/>
        <v>0</v>
      </c>
      <c r="BW428">
        <f t="shared" si="1688"/>
        <v>0</v>
      </c>
      <c r="BX428">
        <f t="shared" si="1689"/>
        <v>0</v>
      </c>
      <c r="BY428">
        <f t="shared" si="1690"/>
        <v>0</v>
      </c>
      <c r="BZ428">
        <f t="shared" si="1691"/>
        <v>23188.79714285714</v>
      </c>
      <c r="CA428" s="10">
        <f t="shared" si="1692"/>
        <v>2309618.5714285714</v>
      </c>
    </row>
    <row r="429" spans="55:79" x14ac:dyDescent="0.2">
      <c r="BC429" s="11">
        <f t="shared" si="1525"/>
        <v>44255</v>
      </c>
      <c r="BD429">
        <f t="shared" si="1669"/>
        <v>0</v>
      </c>
      <c r="BE429">
        <f t="shared" si="1670"/>
        <v>0</v>
      </c>
      <c r="BF429">
        <f t="shared" si="1671"/>
        <v>0</v>
      </c>
      <c r="BG429">
        <f t="shared" si="1672"/>
        <v>0</v>
      </c>
      <c r="BH429">
        <f t="shared" si="1673"/>
        <v>5941.5642857142857</v>
      </c>
      <c r="BI429">
        <f t="shared" si="1674"/>
        <v>426194</v>
      </c>
      <c r="BJ429">
        <f t="shared" si="1675"/>
        <v>0</v>
      </c>
      <c r="BK429">
        <f t="shared" si="1676"/>
        <v>0</v>
      </c>
      <c r="BL429">
        <f t="shared" si="1677"/>
        <v>0</v>
      </c>
      <c r="BM429">
        <f t="shared" si="1678"/>
        <v>0.14285714285714285</v>
      </c>
      <c r="BN429">
        <f t="shared" si="1679"/>
        <v>43413.935714285712</v>
      </c>
      <c r="BO429">
        <f t="shared" si="1680"/>
        <v>3974356.1428571427</v>
      </c>
      <c r="BP429">
        <f t="shared" si="1681"/>
        <v>0</v>
      </c>
      <c r="BQ429">
        <f t="shared" si="1682"/>
        <v>21036.032857142854</v>
      </c>
      <c r="BR429">
        <f t="shared" si="1683"/>
        <v>1379808.142857143</v>
      </c>
      <c r="BS429">
        <f t="shared" si="1684"/>
        <v>0</v>
      </c>
      <c r="BT429">
        <f t="shared" si="1685"/>
        <v>0</v>
      </c>
      <c r="BU429">
        <f t="shared" si="1686"/>
        <v>0</v>
      </c>
      <c r="BV429">
        <f t="shared" si="1687"/>
        <v>0</v>
      </c>
      <c r="BW429">
        <f t="shared" si="1688"/>
        <v>0</v>
      </c>
      <c r="BX429">
        <f t="shared" si="1689"/>
        <v>0</v>
      </c>
      <c r="BY429">
        <f t="shared" si="1690"/>
        <v>0</v>
      </c>
      <c r="BZ429">
        <f t="shared" si="1691"/>
        <v>23188.79714285714</v>
      </c>
      <c r="CA429" s="10">
        <f t="shared" si="1692"/>
        <v>2309618.5714285714</v>
      </c>
    </row>
    <row r="430" spans="55:79" x14ac:dyDescent="0.2">
      <c r="BC430" s="11">
        <f t="shared" si="1525"/>
        <v>44256</v>
      </c>
      <c r="BD430">
        <f t="shared" si="1669"/>
        <v>0</v>
      </c>
      <c r="BE430">
        <f t="shared" si="1670"/>
        <v>0</v>
      </c>
      <c r="BF430">
        <f t="shared" si="1671"/>
        <v>0</v>
      </c>
      <c r="BG430">
        <f t="shared" si="1672"/>
        <v>0</v>
      </c>
      <c r="BH430">
        <f t="shared" si="1673"/>
        <v>5941.5642857142857</v>
      </c>
      <c r="BI430">
        <f t="shared" si="1674"/>
        <v>426194</v>
      </c>
      <c r="BJ430">
        <f t="shared" si="1675"/>
        <v>0</v>
      </c>
      <c r="BK430">
        <f t="shared" si="1676"/>
        <v>0</v>
      </c>
      <c r="BL430">
        <f t="shared" si="1677"/>
        <v>0</v>
      </c>
      <c r="BM430">
        <f t="shared" si="1678"/>
        <v>0.14285714285714285</v>
      </c>
      <c r="BN430">
        <f t="shared" si="1679"/>
        <v>43413.935714285712</v>
      </c>
      <c r="BO430">
        <f t="shared" si="1680"/>
        <v>3974356.1428571427</v>
      </c>
      <c r="BP430">
        <f t="shared" si="1681"/>
        <v>0</v>
      </c>
      <c r="BQ430">
        <f t="shared" si="1682"/>
        <v>21036.032857142854</v>
      </c>
      <c r="BR430">
        <f t="shared" si="1683"/>
        <v>1379808.142857143</v>
      </c>
      <c r="BS430">
        <f t="shared" si="1684"/>
        <v>0</v>
      </c>
      <c r="BT430">
        <f t="shared" si="1685"/>
        <v>0</v>
      </c>
      <c r="BU430">
        <f t="shared" si="1686"/>
        <v>0</v>
      </c>
      <c r="BV430">
        <f t="shared" si="1687"/>
        <v>0</v>
      </c>
      <c r="BW430">
        <f t="shared" si="1688"/>
        <v>0</v>
      </c>
      <c r="BX430">
        <f t="shared" si="1689"/>
        <v>0</v>
      </c>
      <c r="BY430">
        <f t="shared" si="1690"/>
        <v>0</v>
      </c>
      <c r="BZ430">
        <f t="shared" si="1691"/>
        <v>23188.79714285714</v>
      </c>
      <c r="CA430" s="10">
        <f t="shared" si="1692"/>
        <v>2309618.5714285714</v>
      </c>
    </row>
    <row r="431" spans="55:79" x14ac:dyDescent="0.2">
      <c r="BC431" s="11">
        <f t="shared" si="1525"/>
        <v>44257</v>
      </c>
      <c r="BD431">
        <f t="shared" si="1669"/>
        <v>0</v>
      </c>
      <c r="BE431">
        <f t="shared" si="1670"/>
        <v>0</v>
      </c>
      <c r="BF431">
        <f t="shared" si="1671"/>
        <v>0</v>
      </c>
      <c r="BG431">
        <f t="shared" si="1672"/>
        <v>0</v>
      </c>
      <c r="BH431">
        <f t="shared" si="1673"/>
        <v>5941.5642857142857</v>
      </c>
      <c r="BI431">
        <f t="shared" si="1674"/>
        <v>426194</v>
      </c>
      <c r="BJ431">
        <f t="shared" si="1675"/>
        <v>0</v>
      </c>
      <c r="BK431">
        <f t="shared" si="1676"/>
        <v>0</v>
      </c>
      <c r="BL431">
        <f t="shared" si="1677"/>
        <v>0</v>
      </c>
      <c r="BM431">
        <f t="shared" si="1678"/>
        <v>0.14285714285714285</v>
      </c>
      <c r="BN431">
        <f t="shared" si="1679"/>
        <v>43413.935714285712</v>
      </c>
      <c r="BO431">
        <f t="shared" si="1680"/>
        <v>3974356.1428571427</v>
      </c>
      <c r="BP431">
        <f t="shared" si="1681"/>
        <v>0</v>
      </c>
      <c r="BQ431">
        <f t="shared" si="1682"/>
        <v>21036.032857142854</v>
      </c>
      <c r="BR431">
        <f t="shared" si="1683"/>
        <v>1379808.142857143</v>
      </c>
      <c r="BS431">
        <f t="shared" si="1684"/>
        <v>0</v>
      </c>
      <c r="BT431">
        <f t="shared" si="1685"/>
        <v>0</v>
      </c>
      <c r="BU431">
        <f t="shared" si="1686"/>
        <v>0</v>
      </c>
      <c r="BV431">
        <f t="shared" si="1687"/>
        <v>0</v>
      </c>
      <c r="BW431">
        <f t="shared" si="1688"/>
        <v>0</v>
      </c>
      <c r="BX431">
        <f t="shared" si="1689"/>
        <v>0</v>
      </c>
      <c r="BY431">
        <f t="shared" si="1690"/>
        <v>0</v>
      </c>
      <c r="BZ431">
        <f t="shared" si="1691"/>
        <v>23188.79714285714</v>
      </c>
      <c r="CA431" s="10">
        <f t="shared" si="1692"/>
        <v>2309618.5714285714</v>
      </c>
    </row>
    <row r="432" spans="55:79" x14ac:dyDescent="0.2">
      <c r="BC432" s="11">
        <f t="shared" si="1525"/>
        <v>44258</v>
      </c>
      <c r="BD432">
        <f t="shared" si="1524"/>
        <v>0</v>
      </c>
      <c r="BE432">
        <f t="shared" si="1574"/>
        <v>0</v>
      </c>
      <c r="BF432">
        <f t="shared" si="1575"/>
        <v>0</v>
      </c>
      <c r="BG432">
        <f t="shared" si="1576"/>
        <v>0</v>
      </c>
      <c r="BH432">
        <f t="shared" si="1577"/>
        <v>6293.8628571428571</v>
      </c>
      <c r="BI432">
        <f t="shared" si="1578"/>
        <v>297331</v>
      </c>
      <c r="BJ432">
        <f t="shared" si="1579"/>
        <v>0</v>
      </c>
      <c r="BK432">
        <f t="shared" si="1580"/>
        <v>0</v>
      </c>
      <c r="BL432">
        <f t="shared" si="1581"/>
        <v>0</v>
      </c>
      <c r="BM432">
        <f t="shared" si="1582"/>
        <v>0.14285714285714285</v>
      </c>
      <c r="BN432">
        <f t="shared" si="1583"/>
        <v>32737.948571428569</v>
      </c>
      <c r="BO432">
        <f t="shared" si="1584"/>
        <v>2807694.7142857141</v>
      </c>
      <c r="BP432">
        <f t="shared" si="1585"/>
        <v>0</v>
      </c>
      <c r="BQ432">
        <f t="shared" si="1586"/>
        <v>22351.390000000003</v>
      </c>
      <c r="BR432">
        <f t="shared" si="1587"/>
        <v>1455751.2857142857</v>
      </c>
      <c r="BS432">
        <f t="shared" si="1588"/>
        <v>0</v>
      </c>
      <c r="BT432">
        <f t="shared" si="1589"/>
        <v>0</v>
      </c>
      <c r="BU432">
        <f t="shared" si="1590"/>
        <v>0</v>
      </c>
      <c r="BV432">
        <f t="shared" si="1591"/>
        <v>0</v>
      </c>
      <c r="BW432">
        <f t="shared" si="1592"/>
        <v>0</v>
      </c>
      <c r="BX432">
        <f t="shared" si="1593"/>
        <v>0</v>
      </c>
      <c r="BY432">
        <f t="shared" si="1594"/>
        <v>0</v>
      </c>
      <c r="BZ432">
        <f t="shared" si="1595"/>
        <v>26900.118571428564</v>
      </c>
      <c r="CA432" s="10">
        <f t="shared" si="1596"/>
        <v>2353633.8571428573</v>
      </c>
    </row>
    <row r="433" spans="55:79" x14ac:dyDescent="0.2">
      <c r="BC433" s="11">
        <f t="shared" si="1525"/>
        <v>44259</v>
      </c>
      <c r="BD433">
        <f t="shared" ref="BD433:BD438" si="1693">BD432</f>
        <v>0</v>
      </c>
      <c r="BE433">
        <f t="shared" ref="BE433:BE438" si="1694">BE432</f>
        <v>0</v>
      </c>
      <c r="BF433">
        <f t="shared" ref="BF433:BF438" si="1695">BF432</f>
        <v>0</v>
      </c>
      <c r="BG433">
        <f t="shared" ref="BG433:BG438" si="1696">BG432</f>
        <v>0</v>
      </c>
      <c r="BH433">
        <f t="shared" ref="BH433:BH438" si="1697">BH432</f>
        <v>6293.8628571428571</v>
      </c>
      <c r="BI433">
        <f t="shared" ref="BI433:BI438" si="1698">BI432</f>
        <v>297331</v>
      </c>
      <c r="BJ433">
        <f t="shared" ref="BJ433:BJ438" si="1699">BJ432</f>
        <v>0</v>
      </c>
      <c r="BK433">
        <f t="shared" ref="BK433:BK438" si="1700">BK432</f>
        <v>0</v>
      </c>
      <c r="BL433">
        <f t="shared" ref="BL433:BL438" si="1701">BL432</f>
        <v>0</v>
      </c>
      <c r="BM433">
        <f t="shared" ref="BM433:BM438" si="1702">BM432</f>
        <v>0.14285714285714285</v>
      </c>
      <c r="BN433">
        <f t="shared" ref="BN433:BN438" si="1703">BN432</f>
        <v>32737.948571428569</v>
      </c>
      <c r="BO433">
        <f t="shared" ref="BO433:BO438" si="1704">BO432</f>
        <v>2807694.7142857141</v>
      </c>
      <c r="BP433">
        <f t="shared" ref="BP433:BP438" si="1705">BP432</f>
        <v>0</v>
      </c>
      <c r="BQ433">
        <f t="shared" ref="BQ433:BQ438" si="1706">BQ432</f>
        <v>22351.390000000003</v>
      </c>
      <c r="BR433">
        <f t="shared" ref="BR433:BR438" si="1707">BR432</f>
        <v>1455751.2857142857</v>
      </c>
      <c r="BS433">
        <f t="shared" ref="BS433:BS438" si="1708">BS432</f>
        <v>0</v>
      </c>
      <c r="BT433">
        <f t="shared" ref="BT433:BT438" si="1709">BT432</f>
        <v>0</v>
      </c>
      <c r="BU433">
        <f t="shared" ref="BU433:BU438" si="1710">BU432</f>
        <v>0</v>
      </c>
      <c r="BV433">
        <f t="shared" ref="BV433:BV438" si="1711">BV432</f>
        <v>0</v>
      </c>
      <c r="BW433">
        <f t="shared" ref="BW433:BW438" si="1712">BW432</f>
        <v>0</v>
      </c>
      <c r="BX433">
        <f t="shared" ref="BX433:BX438" si="1713">BX432</f>
        <v>0</v>
      </c>
      <c r="BY433">
        <f t="shared" ref="BY433:BY438" si="1714">BY432</f>
        <v>0</v>
      </c>
      <c r="BZ433">
        <f t="shared" ref="BZ433:BZ438" si="1715">BZ432</f>
        <v>26900.118571428564</v>
      </c>
      <c r="CA433" s="10">
        <f t="shared" ref="CA433:CA438" si="1716">CA432</f>
        <v>2353633.8571428573</v>
      </c>
    </row>
    <row r="434" spans="55:79" x14ac:dyDescent="0.2">
      <c r="BC434" s="11">
        <f t="shared" si="1525"/>
        <v>44260</v>
      </c>
      <c r="BD434">
        <f t="shared" si="1693"/>
        <v>0</v>
      </c>
      <c r="BE434">
        <f t="shared" si="1694"/>
        <v>0</v>
      </c>
      <c r="BF434">
        <f t="shared" si="1695"/>
        <v>0</v>
      </c>
      <c r="BG434">
        <f t="shared" si="1696"/>
        <v>0</v>
      </c>
      <c r="BH434">
        <f t="shared" si="1697"/>
        <v>6293.8628571428571</v>
      </c>
      <c r="BI434">
        <f t="shared" si="1698"/>
        <v>297331</v>
      </c>
      <c r="BJ434">
        <f t="shared" si="1699"/>
        <v>0</v>
      </c>
      <c r="BK434">
        <f t="shared" si="1700"/>
        <v>0</v>
      </c>
      <c r="BL434">
        <f t="shared" si="1701"/>
        <v>0</v>
      </c>
      <c r="BM434">
        <f t="shared" si="1702"/>
        <v>0.14285714285714285</v>
      </c>
      <c r="BN434">
        <f t="shared" si="1703"/>
        <v>32737.948571428569</v>
      </c>
      <c r="BO434">
        <f t="shared" si="1704"/>
        <v>2807694.7142857141</v>
      </c>
      <c r="BP434">
        <f t="shared" si="1705"/>
        <v>0</v>
      </c>
      <c r="BQ434">
        <f t="shared" si="1706"/>
        <v>22351.390000000003</v>
      </c>
      <c r="BR434">
        <f t="shared" si="1707"/>
        <v>1455751.2857142857</v>
      </c>
      <c r="BS434">
        <f t="shared" si="1708"/>
        <v>0</v>
      </c>
      <c r="BT434">
        <f t="shared" si="1709"/>
        <v>0</v>
      </c>
      <c r="BU434">
        <f t="shared" si="1710"/>
        <v>0</v>
      </c>
      <c r="BV434">
        <f t="shared" si="1711"/>
        <v>0</v>
      </c>
      <c r="BW434">
        <f t="shared" si="1712"/>
        <v>0</v>
      </c>
      <c r="BX434">
        <f t="shared" si="1713"/>
        <v>0</v>
      </c>
      <c r="BY434">
        <f t="shared" si="1714"/>
        <v>0</v>
      </c>
      <c r="BZ434">
        <f t="shared" si="1715"/>
        <v>26900.118571428564</v>
      </c>
      <c r="CA434" s="10">
        <f t="shared" si="1716"/>
        <v>2353633.8571428573</v>
      </c>
    </row>
    <row r="435" spans="55:79" x14ac:dyDescent="0.2">
      <c r="BC435" s="11">
        <f t="shared" si="1525"/>
        <v>44261</v>
      </c>
      <c r="BD435">
        <f t="shared" si="1693"/>
        <v>0</v>
      </c>
      <c r="BE435">
        <f t="shared" si="1694"/>
        <v>0</v>
      </c>
      <c r="BF435">
        <f t="shared" si="1695"/>
        <v>0</v>
      </c>
      <c r="BG435">
        <f t="shared" si="1696"/>
        <v>0</v>
      </c>
      <c r="BH435">
        <f t="shared" si="1697"/>
        <v>6293.8628571428571</v>
      </c>
      <c r="BI435">
        <f t="shared" si="1698"/>
        <v>297331</v>
      </c>
      <c r="BJ435">
        <f t="shared" si="1699"/>
        <v>0</v>
      </c>
      <c r="BK435">
        <f t="shared" si="1700"/>
        <v>0</v>
      </c>
      <c r="BL435">
        <f t="shared" si="1701"/>
        <v>0</v>
      </c>
      <c r="BM435">
        <f t="shared" si="1702"/>
        <v>0.14285714285714285</v>
      </c>
      <c r="BN435">
        <f t="shared" si="1703"/>
        <v>32737.948571428569</v>
      </c>
      <c r="BO435">
        <f t="shared" si="1704"/>
        <v>2807694.7142857141</v>
      </c>
      <c r="BP435">
        <f t="shared" si="1705"/>
        <v>0</v>
      </c>
      <c r="BQ435">
        <f t="shared" si="1706"/>
        <v>22351.390000000003</v>
      </c>
      <c r="BR435">
        <f t="shared" si="1707"/>
        <v>1455751.2857142857</v>
      </c>
      <c r="BS435">
        <f t="shared" si="1708"/>
        <v>0</v>
      </c>
      <c r="BT435">
        <f t="shared" si="1709"/>
        <v>0</v>
      </c>
      <c r="BU435">
        <f t="shared" si="1710"/>
        <v>0</v>
      </c>
      <c r="BV435">
        <f t="shared" si="1711"/>
        <v>0</v>
      </c>
      <c r="BW435">
        <f t="shared" si="1712"/>
        <v>0</v>
      </c>
      <c r="BX435">
        <f t="shared" si="1713"/>
        <v>0</v>
      </c>
      <c r="BY435">
        <f t="shared" si="1714"/>
        <v>0</v>
      </c>
      <c r="BZ435">
        <f t="shared" si="1715"/>
        <v>26900.118571428564</v>
      </c>
      <c r="CA435" s="10">
        <f t="shared" si="1716"/>
        <v>2353633.8571428573</v>
      </c>
    </row>
    <row r="436" spans="55:79" x14ac:dyDescent="0.2">
      <c r="BC436" s="11">
        <f t="shared" si="1525"/>
        <v>44262</v>
      </c>
      <c r="BD436">
        <f t="shared" si="1693"/>
        <v>0</v>
      </c>
      <c r="BE436">
        <f t="shared" si="1694"/>
        <v>0</v>
      </c>
      <c r="BF436">
        <f t="shared" si="1695"/>
        <v>0</v>
      </c>
      <c r="BG436">
        <f t="shared" si="1696"/>
        <v>0</v>
      </c>
      <c r="BH436">
        <f t="shared" si="1697"/>
        <v>6293.8628571428571</v>
      </c>
      <c r="BI436">
        <f t="shared" si="1698"/>
        <v>297331</v>
      </c>
      <c r="BJ436">
        <f t="shared" si="1699"/>
        <v>0</v>
      </c>
      <c r="BK436">
        <f t="shared" si="1700"/>
        <v>0</v>
      </c>
      <c r="BL436">
        <f t="shared" si="1701"/>
        <v>0</v>
      </c>
      <c r="BM436">
        <f t="shared" si="1702"/>
        <v>0.14285714285714285</v>
      </c>
      <c r="BN436">
        <f t="shared" si="1703"/>
        <v>32737.948571428569</v>
      </c>
      <c r="BO436">
        <f t="shared" si="1704"/>
        <v>2807694.7142857141</v>
      </c>
      <c r="BP436">
        <f t="shared" si="1705"/>
        <v>0</v>
      </c>
      <c r="BQ436">
        <f t="shared" si="1706"/>
        <v>22351.390000000003</v>
      </c>
      <c r="BR436">
        <f t="shared" si="1707"/>
        <v>1455751.2857142857</v>
      </c>
      <c r="BS436">
        <f t="shared" si="1708"/>
        <v>0</v>
      </c>
      <c r="BT436">
        <f t="shared" si="1709"/>
        <v>0</v>
      </c>
      <c r="BU436">
        <f t="shared" si="1710"/>
        <v>0</v>
      </c>
      <c r="BV436">
        <f t="shared" si="1711"/>
        <v>0</v>
      </c>
      <c r="BW436">
        <f t="shared" si="1712"/>
        <v>0</v>
      </c>
      <c r="BX436">
        <f t="shared" si="1713"/>
        <v>0</v>
      </c>
      <c r="BY436">
        <f t="shared" si="1714"/>
        <v>0</v>
      </c>
      <c r="BZ436">
        <f t="shared" si="1715"/>
        <v>26900.118571428564</v>
      </c>
      <c r="CA436" s="10">
        <f t="shared" si="1716"/>
        <v>2353633.8571428573</v>
      </c>
    </row>
    <row r="437" spans="55:79" x14ac:dyDescent="0.2">
      <c r="BC437" s="11">
        <f t="shared" si="1525"/>
        <v>44263</v>
      </c>
      <c r="BD437">
        <f t="shared" si="1693"/>
        <v>0</v>
      </c>
      <c r="BE437">
        <f t="shared" si="1694"/>
        <v>0</v>
      </c>
      <c r="BF437">
        <f t="shared" si="1695"/>
        <v>0</v>
      </c>
      <c r="BG437">
        <f t="shared" si="1696"/>
        <v>0</v>
      </c>
      <c r="BH437">
        <f t="shared" si="1697"/>
        <v>6293.8628571428571</v>
      </c>
      <c r="BI437">
        <f t="shared" si="1698"/>
        <v>297331</v>
      </c>
      <c r="BJ437">
        <f t="shared" si="1699"/>
        <v>0</v>
      </c>
      <c r="BK437">
        <f t="shared" si="1700"/>
        <v>0</v>
      </c>
      <c r="BL437">
        <f t="shared" si="1701"/>
        <v>0</v>
      </c>
      <c r="BM437">
        <f t="shared" si="1702"/>
        <v>0.14285714285714285</v>
      </c>
      <c r="BN437">
        <f t="shared" si="1703"/>
        <v>32737.948571428569</v>
      </c>
      <c r="BO437">
        <f t="shared" si="1704"/>
        <v>2807694.7142857141</v>
      </c>
      <c r="BP437">
        <f t="shared" si="1705"/>
        <v>0</v>
      </c>
      <c r="BQ437">
        <f t="shared" si="1706"/>
        <v>22351.390000000003</v>
      </c>
      <c r="BR437">
        <f t="shared" si="1707"/>
        <v>1455751.2857142857</v>
      </c>
      <c r="BS437">
        <f t="shared" si="1708"/>
        <v>0</v>
      </c>
      <c r="BT437">
        <f t="shared" si="1709"/>
        <v>0</v>
      </c>
      <c r="BU437">
        <f t="shared" si="1710"/>
        <v>0</v>
      </c>
      <c r="BV437">
        <f t="shared" si="1711"/>
        <v>0</v>
      </c>
      <c r="BW437">
        <f t="shared" si="1712"/>
        <v>0</v>
      </c>
      <c r="BX437">
        <f t="shared" si="1713"/>
        <v>0</v>
      </c>
      <c r="BY437">
        <f t="shared" si="1714"/>
        <v>0</v>
      </c>
      <c r="BZ437">
        <f t="shared" si="1715"/>
        <v>26900.118571428564</v>
      </c>
      <c r="CA437" s="10">
        <f t="shared" si="1716"/>
        <v>2353633.8571428573</v>
      </c>
    </row>
    <row r="438" spans="55:79" x14ac:dyDescent="0.2">
      <c r="BC438" s="11">
        <f t="shared" si="1525"/>
        <v>44264</v>
      </c>
      <c r="BD438">
        <f t="shared" si="1693"/>
        <v>0</v>
      </c>
      <c r="BE438">
        <f t="shared" si="1694"/>
        <v>0</v>
      </c>
      <c r="BF438">
        <f t="shared" si="1695"/>
        <v>0</v>
      </c>
      <c r="BG438">
        <f t="shared" si="1696"/>
        <v>0</v>
      </c>
      <c r="BH438">
        <f t="shared" si="1697"/>
        <v>6293.8628571428571</v>
      </c>
      <c r="BI438">
        <f t="shared" si="1698"/>
        <v>297331</v>
      </c>
      <c r="BJ438">
        <f t="shared" si="1699"/>
        <v>0</v>
      </c>
      <c r="BK438">
        <f t="shared" si="1700"/>
        <v>0</v>
      </c>
      <c r="BL438">
        <f t="shared" si="1701"/>
        <v>0</v>
      </c>
      <c r="BM438">
        <f t="shared" si="1702"/>
        <v>0.14285714285714285</v>
      </c>
      <c r="BN438">
        <f t="shared" si="1703"/>
        <v>32737.948571428569</v>
      </c>
      <c r="BO438">
        <f t="shared" si="1704"/>
        <v>2807694.7142857141</v>
      </c>
      <c r="BP438">
        <f t="shared" si="1705"/>
        <v>0</v>
      </c>
      <c r="BQ438">
        <f t="shared" si="1706"/>
        <v>22351.390000000003</v>
      </c>
      <c r="BR438">
        <f t="shared" si="1707"/>
        <v>1455751.2857142857</v>
      </c>
      <c r="BS438">
        <f t="shared" si="1708"/>
        <v>0</v>
      </c>
      <c r="BT438">
        <f t="shared" si="1709"/>
        <v>0</v>
      </c>
      <c r="BU438">
        <f t="shared" si="1710"/>
        <v>0</v>
      </c>
      <c r="BV438">
        <f t="shared" si="1711"/>
        <v>0</v>
      </c>
      <c r="BW438">
        <f t="shared" si="1712"/>
        <v>0</v>
      </c>
      <c r="BX438">
        <f t="shared" si="1713"/>
        <v>0</v>
      </c>
      <c r="BY438">
        <f t="shared" si="1714"/>
        <v>0</v>
      </c>
      <c r="BZ438">
        <f t="shared" si="1715"/>
        <v>26900.118571428564</v>
      </c>
      <c r="CA438" s="10">
        <f t="shared" si="1716"/>
        <v>2353633.8571428573</v>
      </c>
    </row>
    <row r="439" spans="55:79" x14ac:dyDescent="0.2">
      <c r="BC439" s="11">
        <f t="shared" si="1525"/>
        <v>44265</v>
      </c>
      <c r="BD439">
        <f t="shared" si="1524"/>
        <v>0</v>
      </c>
      <c r="BE439">
        <f t="shared" si="1574"/>
        <v>0</v>
      </c>
      <c r="BF439">
        <f t="shared" si="1575"/>
        <v>0</v>
      </c>
      <c r="BG439">
        <f t="shared" si="1576"/>
        <v>0</v>
      </c>
      <c r="BH439">
        <f t="shared" si="1577"/>
        <v>7686.0871428571427</v>
      </c>
      <c r="BI439">
        <f t="shared" si="1578"/>
        <v>487047</v>
      </c>
      <c r="BJ439">
        <f t="shared" si="1579"/>
        <v>0</v>
      </c>
      <c r="BK439">
        <f t="shared" si="1580"/>
        <v>0</v>
      </c>
      <c r="BL439">
        <f t="shared" si="1581"/>
        <v>0</v>
      </c>
      <c r="BM439">
        <f t="shared" si="1582"/>
        <v>0.14285714285714285</v>
      </c>
      <c r="BN439">
        <f t="shared" si="1583"/>
        <v>50721.002857142863</v>
      </c>
      <c r="BO439">
        <f t="shared" si="1584"/>
        <v>3820969.4285714286</v>
      </c>
      <c r="BP439">
        <f t="shared" si="1585"/>
        <v>0</v>
      </c>
      <c r="BQ439">
        <f t="shared" si="1586"/>
        <v>32134.487142857139</v>
      </c>
      <c r="BR439">
        <f t="shared" si="1587"/>
        <v>1989895.857142857</v>
      </c>
      <c r="BS439">
        <f t="shared" si="1588"/>
        <v>0</v>
      </c>
      <c r="BT439">
        <f t="shared" si="1589"/>
        <v>0</v>
      </c>
      <c r="BU439">
        <f t="shared" si="1590"/>
        <v>0</v>
      </c>
      <c r="BV439">
        <f t="shared" si="1591"/>
        <v>0</v>
      </c>
      <c r="BW439">
        <f t="shared" si="1592"/>
        <v>0</v>
      </c>
      <c r="BX439">
        <f t="shared" si="1593"/>
        <v>0</v>
      </c>
      <c r="BY439">
        <f t="shared" si="1594"/>
        <v>0</v>
      </c>
      <c r="BZ439">
        <f t="shared" si="1595"/>
        <v>33112.961428571427</v>
      </c>
      <c r="CA439" s="10">
        <f t="shared" si="1596"/>
        <v>2302565.7142857141</v>
      </c>
    </row>
    <row r="440" spans="55:79" x14ac:dyDescent="0.2">
      <c r="BC440" s="11">
        <f t="shared" si="1525"/>
        <v>44266</v>
      </c>
      <c r="BD440">
        <f t="shared" ref="BD440:BD445" si="1717">BD439</f>
        <v>0</v>
      </c>
      <c r="BE440">
        <f t="shared" ref="BE440:BE445" si="1718">BE439</f>
        <v>0</v>
      </c>
      <c r="BF440">
        <f t="shared" ref="BF440:BF445" si="1719">BF439</f>
        <v>0</v>
      </c>
      <c r="BG440">
        <f t="shared" ref="BG440:BG445" si="1720">BG439</f>
        <v>0</v>
      </c>
      <c r="BH440">
        <f t="shared" ref="BH440:BH445" si="1721">BH439</f>
        <v>7686.0871428571427</v>
      </c>
      <c r="BI440">
        <f t="shared" ref="BI440:BI445" si="1722">BI439</f>
        <v>487047</v>
      </c>
      <c r="BJ440">
        <f t="shared" ref="BJ440:BJ445" si="1723">BJ439</f>
        <v>0</v>
      </c>
      <c r="BK440">
        <f t="shared" ref="BK440:BK445" si="1724">BK439</f>
        <v>0</v>
      </c>
      <c r="BL440">
        <f t="shared" ref="BL440:BL445" si="1725">BL439</f>
        <v>0</v>
      </c>
      <c r="BM440">
        <f t="shared" ref="BM440:BM445" si="1726">BM439</f>
        <v>0.14285714285714285</v>
      </c>
      <c r="BN440">
        <f t="shared" ref="BN440:BN445" si="1727">BN439</f>
        <v>50721.002857142863</v>
      </c>
      <c r="BO440">
        <f t="shared" ref="BO440:BO445" si="1728">BO439</f>
        <v>3820969.4285714286</v>
      </c>
      <c r="BP440">
        <f t="shared" ref="BP440:BP445" si="1729">BP439</f>
        <v>0</v>
      </c>
      <c r="BQ440">
        <f t="shared" ref="BQ440:BQ445" si="1730">BQ439</f>
        <v>32134.487142857139</v>
      </c>
      <c r="BR440">
        <f t="shared" ref="BR440:BR445" si="1731">BR439</f>
        <v>1989895.857142857</v>
      </c>
      <c r="BS440">
        <f t="shared" ref="BS440:BS445" si="1732">BS439</f>
        <v>0</v>
      </c>
      <c r="BT440">
        <f t="shared" ref="BT440:BT445" si="1733">BT439</f>
        <v>0</v>
      </c>
      <c r="BU440">
        <f t="shared" ref="BU440:BU445" si="1734">BU439</f>
        <v>0</v>
      </c>
      <c r="BV440">
        <f t="shared" ref="BV440:BV445" si="1735">BV439</f>
        <v>0</v>
      </c>
      <c r="BW440">
        <f t="shared" ref="BW440:BW445" si="1736">BW439</f>
        <v>0</v>
      </c>
      <c r="BX440">
        <f t="shared" ref="BX440:BX445" si="1737">BX439</f>
        <v>0</v>
      </c>
      <c r="BY440">
        <f t="shared" ref="BY440:BY445" si="1738">BY439</f>
        <v>0</v>
      </c>
      <c r="BZ440">
        <f t="shared" ref="BZ440:BZ445" si="1739">BZ439</f>
        <v>33112.961428571427</v>
      </c>
      <c r="CA440" s="10">
        <f t="shared" ref="CA440:CA445" si="1740">CA439</f>
        <v>2302565.7142857141</v>
      </c>
    </row>
    <row r="441" spans="55:79" x14ac:dyDescent="0.2">
      <c r="BC441" s="11">
        <f t="shared" si="1525"/>
        <v>44267</v>
      </c>
      <c r="BD441">
        <f t="shared" si="1717"/>
        <v>0</v>
      </c>
      <c r="BE441">
        <f t="shared" si="1718"/>
        <v>0</v>
      </c>
      <c r="BF441">
        <f t="shared" si="1719"/>
        <v>0</v>
      </c>
      <c r="BG441">
        <f t="shared" si="1720"/>
        <v>0</v>
      </c>
      <c r="BH441">
        <f t="shared" si="1721"/>
        <v>7686.0871428571427</v>
      </c>
      <c r="BI441">
        <f t="shared" si="1722"/>
        <v>487047</v>
      </c>
      <c r="BJ441">
        <f t="shared" si="1723"/>
        <v>0</v>
      </c>
      <c r="BK441">
        <f t="shared" si="1724"/>
        <v>0</v>
      </c>
      <c r="BL441">
        <f t="shared" si="1725"/>
        <v>0</v>
      </c>
      <c r="BM441">
        <f t="shared" si="1726"/>
        <v>0.14285714285714285</v>
      </c>
      <c r="BN441">
        <f t="shared" si="1727"/>
        <v>50721.002857142863</v>
      </c>
      <c r="BO441">
        <f t="shared" si="1728"/>
        <v>3820969.4285714286</v>
      </c>
      <c r="BP441">
        <f t="shared" si="1729"/>
        <v>0</v>
      </c>
      <c r="BQ441">
        <f t="shared" si="1730"/>
        <v>32134.487142857139</v>
      </c>
      <c r="BR441">
        <f t="shared" si="1731"/>
        <v>1989895.857142857</v>
      </c>
      <c r="BS441">
        <f t="shared" si="1732"/>
        <v>0</v>
      </c>
      <c r="BT441">
        <f t="shared" si="1733"/>
        <v>0</v>
      </c>
      <c r="BU441">
        <f t="shared" si="1734"/>
        <v>0</v>
      </c>
      <c r="BV441">
        <f t="shared" si="1735"/>
        <v>0</v>
      </c>
      <c r="BW441">
        <f t="shared" si="1736"/>
        <v>0</v>
      </c>
      <c r="BX441">
        <f t="shared" si="1737"/>
        <v>0</v>
      </c>
      <c r="BY441">
        <f t="shared" si="1738"/>
        <v>0</v>
      </c>
      <c r="BZ441">
        <f t="shared" si="1739"/>
        <v>33112.961428571427</v>
      </c>
      <c r="CA441" s="10">
        <f t="shared" si="1740"/>
        <v>2302565.7142857141</v>
      </c>
    </row>
    <row r="442" spans="55:79" x14ac:dyDescent="0.2">
      <c r="BC442" s="11">
        <f t="shared" si="1525"/>
        <v>44268</v>
      </c>
      <c r="BD442">
        <f t="shared" si="1717"/>
        <v>0</v>
      </c>
      <c r="BE442">
        <f t="shared" si="1718"/>
        <v>0</v>
      </c>
      <c r="BF442">
        <f t="shared" si="1719"/>
        <v>0</v>
      </c>
      <c r="BG442">
        <f t="shared" si="1720"/>
        <v>0</v>
      </c>
      <c r="BH442">
        <f t="shared" si="1721"/>
        <v>7686.0871428571427</v>
      </c>
      <c r="BI442">
        <f t="shared" si="1722"/>
        <v>487047</v>
      </c>
      <c r="BJ442">
        <f t="shared" si="1723"/>
        <v>0</v>
      </c>
      <c r="BK442">
        <f t="shared" si="1724"/>
        <v>0</v>
      </c>
      <c r="BL442">
        <f t="shared" si="1725"/>
        <v>0</v>
      </c>
      <c r="BM442">
        <f t="shared" si="1726"/>
        <v>0.14285714285714285</v>
      </c>
      <c r="BN442">
        <f t="shared" si="1727"/>
        <v>50721.002857142863</v>
      </c>
      <c r="BO442">
        <f t="shared" si="1728"/>
        <v>3820969.4285714286</v>
      </c>
      <c r="BP442">
        <f t="shared" si="1729"/>
        <v>0</v>
      </c>
      <c r="BQ442">
        <f t="shared" si="1730"/>
        <v>32134.487142857139</v>
      </c>
      <c r="BR442">
        <f t="shared" si="1731"/>
        <v>1989895.857142857</v>
      </c>
      <c r="BS442">
        <f t="shared" si="1732"/>
        <v>0</v>
      </c>
      <c r="BT442">
        <f t="shared" si="1733"/>
        <v>0</v>
      </c>
      <c r="BU442">
        <f t="shared" si="1734"/>
        <v>0</v>
      </c>
      <c r="BV442">
        <f t="shared" si="1735"/>
        <v>0</v>
      </c>
      <c r="BW442">
        <f t="shared" si="1736"/>
        <v>0</v>
      </c>
      <c r="BX442">
        <f t="shared" si="1737"/>
        <v>0</v>
      </c>
      <c r="BY442">
        <f t="shared" si="1738"/>
        <v>0</v>
      </c>
      <c r="BZ442">
        <f t="shared" si="1739"/>
        <v>33112.961428571427</v>
      </c>
      <c r="CA442" s="10">
        <f t="shared" si="1740"/>
        <v>2302565.7142857141</v>
      </c>
    </row>
    <row r="443" spans="55:79" x14ac:dyDescent="0.2">
      <c r="BC443" s="11">
        <f t="shared" si="1525"/>
        <v>44269</v>
      </c>
      <c r="BD443">
        <f t="shared" si="1717"/>
        <v>0</v>
      </c>
      <c r="BE443">
        <f t="shared" si="1718"/>
        <v>0</v>
      </c>
      <c r="BF443">
        <f t="shared" si="1719"/>
        <v>0</v>
      </c>
      <c r="BG443">
        <f t="shared" si="1720"/>
        <v>0</v>
      </c>
      <c r="BH443">
        <f t="shared" si="1721"/>
        <v>7686.0871428571427</v>
      </c>
      <c r="BI443">
        <f t="shared" si="1722"/>
        <v>487047</v>
      </c>
      <c r="BJ443">
        <f t="shared" si="1723"/>
        <v>0</v>
      </c>
      <c r="BK443">
        <f t="shared" si="1724"/>
        <v>0</v>
      </c>
      <c r="BL443">
        <f t="shared" si="1725"/>
        <v>0</v>
      </c>
      <c r="BM443">
        <f t="shared" si="1726"/>
        <v>0.14285714285714285</v>
      </c>
      <c r="BN443">
        <f t="shared" si="1727"/>
        <v>50721.002857142863</v>
      </c>
      <c r="BO443">
        <f t="shared" si="1728"/>
        <v>3820969.4285714286</v>
      </c>
      <c r="BP443">
        <f t="shared" si="1729"/>
        <v>0</v>
      </c>
      <c r="BQ443">
        <f t="shared" si="1730"/>
        <v>32134.487142857139</v>
      </c>
      <c r="BR443">
        <f t="shared" si="1731"/>
        <v>1989895.857142857</v>
      </c>
      <c r="BS443">
        <f t="shared" si="1732"/>
        <v>0</v>
      </c>
      <c r="BT443">
        <f t="shared" si="1733"/>
        <v>0</v>
      </c>
      <c r="BU443">
        <f t="shared" si="1734"/>
        <v>0</v>
      </c>
      <c r="BV443">
        <f t="shared" si="1735"/>
        <v>0</v>
      </c>
      <c r="BW443">
        <f t="shared" si="1736"/>
        <v>0</v>
      </c>
      <c r="BX443">
        <f t="shared" si="1737"/>
        <v>0</v>
      </c>
      <c r="BY443">
        <f t="shared" si="1738"/>
        <v>0</v>
      </c>
      <c r="BZ443">
        <f t="shared" si="1739"/>
        <v>33112.961428571427</v>
      </c>
      <c r="CA443" s="10">
        <f t="shared" si="1740"/>
        <v>2302565.7142857141</v>
      </c>
    </row>
    <row r="444" spans="55:79" x14ac:dyDescent="0.2">
      <c r="BC444" s="11">
        <f t="shared" si="1525"/>
        <v>44270</v>
      </c>
      <c r="BD444">
        <f t="shared" si="1717"/>
        <v>0</v>
      </c>
      <c r="BE444">
        <f t="shared" si="1718"/>
        <v>0</v>
      </c>
      <c r="BF444">
        <f t="shared" si="1719"/>
        <v>0</v>
      </c>
      <c r="BG444">
        <f t="shared" si="1720"/>
        <v>0</v>
      </c>
      <c r="BH444">
        <f t="shared" si="1721"/>
        <v>7686.0871428571427</v>
      </c>
      <c r="BI444">
        <f t="shared" si="1722"/>
        <v>487047</v>
      </c>
      <c r="BJ444">
        <f t="shared" si="1723"/>
        <v>0</v>
      </c>
      <c r="BK444">
        <f t="shared" si="1724"/>
        <v>0</v>
      </c>
      <c r="BL444">
        <f t="shared" si="1725"/>
        <v>0</v>
      </c>
      <c r="BM444">
        <f t="shared" si="1726"/>
        <v>0.14285714285714285</v>
      </c>
      <c r="BN444">
        <f t="shared" si="1727"/>
        <v>50721.002857142863</v>
      </c>
      <c r="BO444">
        <f t="shared" si="1728"/>
        <v>3820969.4285714286</v>
      </c>
      <c r="BP444">
        <f t="shared" si="1729"/>
        <v>0</v>
      </c>
      <c r="BQ444">
        <f t="shared" si="1730"/>
        <v>32134.487142857139</v>
      </c>
      <c r="BR444">
        <f t="shared" si="1731"/>
        <v>1989895.857142857</v>
      </c>
      <c r="BS444">
        <f t="shared" si="1732"/>
        <v>0</v>
      </c>
      <c r="BT444">
        <f t="shared" si="1733"/>
        <v>0</v>
      </c>
      <c r="BU444">
        <f t="shared" si="1734"/>
        <v>0</v>
      </c>
      <c r="BV444">
        <f t="shared" si="1735"/>
        <v>0</v>
      </c>
      <c r="BW444">
        <f t="shared" si="1736"/>
        <v>0</v>
      </c>
      <c r="BX444">
        <f t="shared" si="1737"/>
        <v>0</v>
      </c>
      <c r="BY444">
        <f t="shared" si="1738"/>
        <v>0</v>
      </c>
      <c r="BZ444">
        <f t="shared" si="1739"/>
        <v>33112.961428571427</v>
      </c>
      <c r="CA444" s="10">
        <f t="shared" si="1740"/>
        <v>2302565.7142857141</v>
      </c>
    </row>
    <row r="445" spans="55:79" x14ac:dyDescent="0.2">
      <c r="BC445" s="11">
        <f t="shared" si="1525"/>
        <v>44271</v>
      </c>
      <c r="BD445">
        <f t="shared" si="1717"/>
        <v>0</v>
      </c>
      <c r="BE445">
        <f t="shared" si="1718"/>
        <v>0</v>
      </c>
      <c r="BF445">
        <f t="shared" si="1719"/>
        <v>0</v>
      </c>
      <c r="BG445">
        <f t="shared" si="1720"/>
        <v>0</v>
      </c>
      <c r="BH445">
        <f t="shared" si="1721"/>
        <v>7686.0871428571427</v>
      </c>
      <c r="BI445">
        <f t="shared" si="1722"/>
        <v>487047</v>
      </c>
      <c r="BJ445">
        <f t="shared" si="1723"/>
        <v>0</v>
      </c>
      <c r="BK445">
        <f t="shared" si="1724"/>
        <v>0</v>
      </c>
      <c r="BL445">
        <f t="shared" si="1725"/>
        <v>0</v>
      </c>
      <c r="BM445">
        <f t="shared" si="1726"/>
        <v>0.14285714285714285</v>
      </c>
      <c r="BN445">
        <f t="shared" si="1727"/>
        <v>50721.002857142863</v>
      </c>
      <c r="BO445">
        <f t="shared" si="1728"/>
        <v>3820969.4285714286</v>
      </c>
      <c r="BP445">
        <f t="shared" si="1729"/>
        <v>0</v>
      </c>
      <c r="BQ445">
        <f t="shared" si="1730"/>
        <v>32134.487142857139</v>
      </c>
      <c r="BR445">
        <f t="shared" si="1731"/>
        <v>1989895.857142857</v>
      </c>
      <c r="BS445">
        <f t="shared" si="1732"/>
        <v>0</v>
      </c>
      <c r="BT445">
        <f t="shared" si="1733"/>
        <v>0</v>
      </c>
      <c r="BU445">
        <f t="shared" si="1734"/>
        <v>0</v>
      </c>
      <c r="BV445">
        <f t="shared" si="1735"/>
        <v>0</v>
      </c>
      <c r="BW445">
        <f t="shared" si="1736"/>
        <v>0</v>
      </c>
      <c r="BX445">
        <f t="shared" si="1737"/>
        <v>0</v>
      </c>
      <c r="BY445">
        <f t="shared" si="1738"/>
        <v>0</v>
      </c>
      <c r="BZ445">
        <f t="shared" si="1739"/>
        <v>33112.961428571427</v>
      </c>
      <c r="CA445" s="10">
        <f t="shared" si="1740"/>
        <v>2302565.7142857141</v>
      </c>
    </row>
    <row r="446" spans="55:79" x14ac:dyDescent="0.2">
      <c r="BC446" s="11">
        <f t="shared" si="1525"/>
        <v>44272</v>
      </c>
      <c r="BD446">
        <f t="shared" si="1524"/>
        <v>0</v>
      </c>
      <c r="BE446">
        <f t="shared" si="1574"/>
        <v>0</v>
      </c>
      <c r="BF446">
        <f t="shared" si="1575"/>
        <v>0</v>
      </c>
      <c r="BG446">
        <f t="shared" si="1576"/>
        <v>0</v>
      </c>
      <c r="BH446">
        <f t="shared" si="1577"/>
        <v>10039.607142857143</v>
      </c>
      <c r="BI446">
        <f t="shared" si="1578"/>
        <v>603887.28571428568</v>
      </c>
      <c r="BJ446">
        <f t="shared" si="1579"/>
        <v>0</v>
      </c>
      <c r="BK446">
        <f t="shared" si="1580"/>
        <v>0</v>
      </c>
      <c r="BL446">
        <f t="shared" si="1581"/>
        <v>0</v>
      </c>
      <c r="BM446">
        <f t="shared" si="1582"/>
        <v>0.14285714285714285</v>
      </c>
      <c r="BN446">
        <f t="shared" si="1583"/>
        <v>42375.717142857146</v>
      </c>
      <c r="BO446">
        <f t="shared" si="1584"/>
        <v>3478994</v>
      </c>
      <c r="BP446">
        <f t="shared" si="1585"/>
        <v>0</v>
      </c>
      <c r="BQ446">
        <f t="shared" si="1586"/>
        <v>37342.91857142857</v>
      </c>
      <c r="BR446">
        <f t="shared" si="1587"/>
        <v>2025551.4285714286</v>
      </c>
      <c r="BS446">
        <f t="shared" si="1588"/>
        <v>0</v>
      </c>
      <c r="BT446">
        <f t="shared" si="1589"/>
        <v>0</v>
      </c>
      <c r="BU446">
        <f t="shared" si="1590"/>
        <v>0</v>
      </c>
      <c r="BV446">
        <f t="shared" si="1591"/>
        <v>0</v>
      </c>
      <c r="BW446">
        <f t="shared" si="1592"/>
        <v>0</v>
      </c>
      <c r="BX446">
        <f t="shared" si="1593"/>
        <v>0</v>
      </c>
      <c r="BY446">
        <f t="shared" si="1594"/>
        <v>0</v>
      </c>
      <c r="BZ446">
        <f t="shared" si="1595"/>
        <v>30283.861428571436</v>
      </c>
      <c r="CA446" s="10">
        <f t="shared" si="1596"/>
        <v>2083244</v>
      </c>
    </row>
    <row r="447" spans="55:79" x14ac:dyDescent="0.2">
      <c r="BC447" s="11">
        <f t="shared" si="1525"/>
        <v>44273</v>
      </c>
      <c r="BD447">
        <f t="shared" ref="BD447:BD452" si="1741">BD446</f>
        <v>0</v>
      </c>
      <c r="BE447">
        <f t="shared" ref="BE447:BE452" si="1742">BE446</f>
        <v>0</v>
      </c>
      <c r="BF447">
        <f t="shared" ref="BF447:BF452" si="1743">BF446</f>
        <v>0</v>
      </c>
      <c r="BG447">
        <f t="shared" ref="BG447:BG452" si="1744">BG446</f>
        <v>0</v>
      </c>
      <c r="BH447">
        <f t="shared" ref="BH447:BH452" si="1745">BH446</f>
        <v>10039.607142857143</v>
      </c>
      <c r="BI447">
        <f t="shared" ref="BI447:BI452" si="1746">BI446</f>
        <v>603887.28571428568</v>
      </c>
      <c r="BJ447">
        <f t="shared" ref="BJ447:BJ452" si="1747">BJ446</f>
        <v>0</v>
      </c>
      <c r="BK447">
        <f t="shared" ref="BK447:BK452" si="1748">BK446</f>
        <v>0</v>
      </c>
      <c r="BL447">
        <f t="shared" ref="BL447:BL452" si="1749">BL446</f>
        <v>0</v>
      </c>
      <c r="BM447">
        <f t="shared" ref="BM447:BM452" si="1750">BM446</f>
        <v>0.14285714285714285</v>
      </c>
      <c r="BN447">
        <f t="shared" ref="BN447:BN452" si="1751">BN446</f>
        <v>42375.717142857146</v>
      </c>
      <c r="BO447">
        <f t="shared" ref="BO447:BO452" si="1752">BO446</f>
        <v>3478994</v>
      </c>
      <c r="BP447">
        <f t="shared" ref="BP447:BP452" si="1753">BP446</f>
        <v>0</v>
      </c>
      <c r="BQ447">
        <f t="shared" ref="BQ447:BQ452" si="1754">BQ446</f>
        <v>37342.91857142857</v>
      </c>
      <c r="BR447">
        <f t="shared" ref="BR447:BR452" si="1755">BR446</f>
        <v>2025551.4285714286</v>
      </c>
      <c r="BS447">
        <f t="shared" ref="BS447:BS452" si="1756">BS446</f>
        <v>0</v>
      </c>
      <c r="BT447">
        <f t="shared" ref="BT447:BT452" si="1757">BT446</f>
        <v>0</v>
      </c>
      <c r="BU447">
        <f t="shared" ref="BU447:BU452" si="1758">BU446</f>
        <v>0</v>
      </c>
      <c r="BV447">
        <f t="shared" ref="BV447:BV452" si="1759">BV446</f>
        <v>0</v>
      </c>
      <c r="BW447">
        <f t="shared" ref="BW447:BW452" si="1760">BW446</f>
        <v>0</v>
      </c>
      <c r="BX447">
        <f t="shared" ref="BX447:BX452" si="1761">BX446</f>
        <v>0</v>
      </c>
      <c r="BY447">
        <f t="shared" ref="BY447:BY452" si="1762">BY446</f>
        <v>0</v>
      </c>
      <c r="BZ447">
        <f t="shared" ref="BZ447:BZ452" si="1763">BZ446</f>
        <v>30283.861428571436</v>
      </c>
      <c r="CA447" s="10">
        <f t="shared" ref="CA447:CA452" si="1764">CA446</f>
        <v>2083244</v>
      </c>
    </row>
    <row r="448" spans="55:79" x14ac:dyDescent="0.2">
      <c r="BC448" s="11">
        <f t="shared" si="1525"/>
        <v>44274</v>
      </c>
      <c r="BD448">
        <f t="shared" si="1741"/>
        <v>0</v>
      </c>
      <c r="BE448">
        <f t="shared" si="1742"/>
        <v>0</v>
      </c>
      <c r="BF448">
        <f t="shared" si="1743"/>
        <v>0</v>
      </c>
      <c r="BG448">
        <f t="shared" si="1744"/>
        <v>0</v>
      </c>
      <c r="BH448">
        <f t="shared" si="1745"/>
        <v>10039.607142857143</v>
      </c>
      <c r="BI448">
        <f t="shared" si="1746"/>
        <v>603887.28571428568</v>
      </c>
      <c r="BJ448">
        <f t="shared" si="1747"/>
        <v>0</v>
      </c>
      <c r="BK448">
        <f t="shared" si="1748"/>
        <v>0</v>
      </c>
      <c r="BL448">
        <f t="shared" si="1749"/>
        <v>0</v>
      </c>
      <c r="BM448">
        <f t="shared" si="1750"/>
        <v>0.14285714285714285</v>
      </c>
      <c r="BN448">
        <f t="shared" si="1751"/>
        <v>42375.717142857146</v>
      </c>
      <c r="BO448">
        <f t="shared" si="1752"/>
        <v>3478994</v>
      </c>
      <c r="BP448">
        <f t="shared" si="1753"/>
        <v>0</v>
      </c>
      <c r="BQ448">
        <f t="shared" si="1754"/>
        <v>37342.91857142857</v>
      </c>
      <c r="BR448">
        <f t="shared" si="1755"/>
        <v>2025551.4285714286</v>
      </c>
      <c r="BS448">
        <f t="shared" si="1756"/>
        <v>0</v>
      </c>
      <c r="BT448">
        <f t="shared" si="1757"/>
        <v>0</v>
      </c>
      <c r="BU448">
        <f t="shared" si="1758"/>
        <v>0</v>
      </c>
      <c r="BV448">
        <f t="shared" si="1759"/>
        <v>0</v>
      </c>
      <c r="BW448">
        <f t="shared" si="1760"/>
        <v>0</v>
      </c>
      <c r="BX448">
        <f t="shared" si="1761"/>
        <v>0</v>
      </c>
      <c r="BY448">
        <f t="shared" si="1762"/>
        <v>0</v>
      </c>
      <c r="BZ448">
        <f t="shared" si="1763"/>
        <v>30283.861428571436</v>
      </c>
      <c r="CA448" s="10">
        <f t="shared" si="1764"/>
        <v>2083244</v>
      </c>
    </row>
    <row r="449" spans="55:79" x14ac:dyDescent="0.2">
      <c r="BC449" s="11">
        <f t="shared" si="1525"/>
        <v>44275</v>
      </c>
      <c r="BD449">
        <f t="shared" si="1741"/>
        <v>0</v>
      </c>
      <c r="BE449">
        <f t="shared" si="1742"/>
        <v>0</v>
      </c>
      <c r="BF449">
        <f t="shared" si="1743"/>
        <v>0</v>
      </c>
      <c r="BG449">
        <f t="shared" si="1744"/>
        <v>0</v>
      </c>
      <c r="BH449">
        <f t="shared" si="1745"/>
        <v>10039.607142857143</v>
      </c>
      <c r="BI449">
        <f t="shared" si="1746"/>
        <v>603887.28571428568</v>
      </c>
      <c r="BJ449">
        <f t="shared" si="1747"/>
        <v>0</v>
      </c>
      <c r="BK449">
        <f t="shared" si="1748"/>
        <v>0</v>
      </c>
      <c r="BL449">
        <f t="shared" si="1749"/>
        <v>0</v>
      </c>
      <c r="BM449">
        <f t="shared" si="1750"/>
        <v>0.14285714285714285</v>
      </c>
      <c r="BN449">
        <f t="shared" si="1751"/>
        <v>42375.717142857146</v>
      </c>
      <c r="BO449">
        <f t="shared" si="1752"/>
        <v>3478994</v>
      </c>
      <c r="BP449">
        <f t="shared" si="1753"/>
        <v>0</v>
      </c>
      <c r="BQ449">
        <f t="shared" si="1754"/>
        <v>37342.91857142857</v>
      </c>
      <c r="BR449">
        <f t="shared" si="1755"/>
        <v>2025551.4285714286</v>
      </c>
      <c r="BS449">
        <f t="shared" si="1756"/>
        <v>0</v>
      </c>
      <c r="BT449">
        <f t="shared" si="1757"/>
        <v>0</v>
      </c>
      <c r="BU449">
        <f t="shared" si="1758"/>
        <v>0</v>
      </c>
      <c r="BV449">
        <f t="shared" si="1759"/>
        <v>0</v>
      </c>
      <c r="BW449">
        <f t="shared" si="1760"/>
        <v>0</v>
      </c>
      <c r="BX449">
        <f t="shared" si="1761"/>
        <v>0</v>
      </c>
      <c r="BY449">
        <f t="shared" si="1762"/>
        <v>0</v>
      </c>
      <c r="BZ449">
        <f t="shared" si="1763"/>
        <v>30283.861428571436</v>
      </c>
      <c r="CA449" s="10">
        <f t="shared" si="1764"/>
        <v>2083244</v>
      </c>
    </row>
    <row r="450" spans="55:79" x14ac:dyDescent="0.2">
      <c r="BC450" s="11">
        <f t="shared" si="1525"/>
        <v>44276</v>
      </c>
      <c r="BD450">
        <f t="shared" si="1741"/>
        <v>0</v>
      </c>
      <c r="BE450">
        <f t="shared" si="1742"/>
        <v>0</v>
      </c>
      <c r="BF450">
        <f t="shared" si="1743"/>
        <v>0</v>
      </c>
      <c r="BG450">
        <f t="shared" si="1744"/>
        <v>0</v>
      </c>
      <c r="BH450">
        <f t="shared" si="1745"/>
        <v>10039.607142857143</v>
      </c>
      <c r="BI450">
        <f t="shared" si="1746"/>
        <v>603887.28571428568</v>
      </c>
      <c r="BJ450">
        <f t="shared" si="1747"/>
        <v>0</v>
      </c>
      <c r="BK450">
        <f t="shared" si="1748"/>
        <v>0</v>
      </c>
      <c r="BL450">
        <f t="shared" si="1749"/>
        <v>0</v>
      </c>
      <c r="BM450">
        <f t="shared" si="1750"/>
        <v>0.14285714285714285</v>
      </c>
      <c r="BN450">
        <f t="shared" si="1751"/>
        <v>42375.717142857146</v>
      </c>
      <c r="BO450">
        <f t="shared" si="1752"/>
        <v>3478994</v>
      </c>
      <c r="BP450">
        <f t="shared" si="1753"/>
        <v>0</v>
      </c>
      <c r="BQ450">
        <f t="shared" si="1754"/>
        <v>37342.91857142857</v>
      </c>
      <c r="BR450">
        <f t="shared" si="1755"/>
        <v>2025551.4285714286</v>
      </c>
      <c r="BS450">
        <f t="shared" si="1756"/>
        <v>0</v>
      </c>
      <c r="BT450">
        <f t="shared" si="1757"/>
        <v>0</v>
      </c>
      <c r="BU450">
        <f t="shared" si="1758"/>
        <v>0</v>
      </c>
      <c r="BV450">
        <f t="shared" si="1759"/>
        <v>0</v>
      </c>
      <c r="BW450">
        <f t="shared" si="1760"/>
        <v>0</v>
      </c>
      <c r="BX450">
        <f t="shared" si="1761"/>
        <v>0</v>
      </c>
      <c r="BY450">
        <f t="shared" si="1762"/>
        <v>0</v>
      </c>
      <c r="BZ450">
        <f t="shared" si="1763"/>
        <v>30283.861428571436</v>
      </c>
      <c r="CA450" s="10">
        <f t="shared" si="1764"/>
        <v>2083244</v>
      </c>
    </row>
    <row r="451" spans="55:79" x14ac:dyDescent="0.2">
      <c r="BC451" s="11">
        <f t="shared" si="1525"/>
        <v>44277</v>
      </c>
      <c r="BD451">
        <f t="shared" si="1741"/>
        <v>0</v>
      </c>
      <c r="BE451">
        <f t="shared" si="1742"/>
        <v>0</v>
      </c>
      <c r="BF451">
        <f t="shared" si="1743"/>
        <v>0</v>
      </c>
      <c r="BG451">
        <f t="shared" si="1744"/>
        <v>0</v>
      </c>
      <c r="BH451">
        <f t="shared" si="1745"/>
        <v>10039.607142857143</v>
      </c>
      <c r="BI451">
        <f t="shared" si="1746"/>
        <v>603887.28571428568</v>
      </c>
      <c r="BJ451">
        <f t="shared" si="1747"/>
        <v>0</v>
      </c>
      <c r="BK451">
        <f t="shared" si="1748"/>
        <v>0</v>
      </c>
      <c r="BL451">
        <f t="shared" si="1749"/>
        <v>0</v>
      </c>
      <c r="BM451">
        <f t="shared" si="1750"/>
        <v>0.14285714285714285</v>
      </c>
      <c r="BN451">
        <f t="shared" si="1751"/>
        <v>42375.717142857146</v>
      </c>
      <c r="BO451">
        <f t="shared" si="1752"/>
        <v>3478994</v>
      </c>
      <c r="BP451">
        <f t="shared" si="1753"/>
        <v>0</v>
      </c>
      <c r="BQ451">
        <f t="shared" si="1754"/>
        <v>37342.91857142857</v>
      </c>
      <c r="BR451">
        <f t="shared" si="1755"/>
        <v>2025551.4285714286</v>
      </c>
      <c r="BS451">
        <f t="shared" si="1756"/>
        <v>0</v>
      </c>
      <c r="BT451">
        <f t="shared" si="1757"/>
        <v>0</v>
      </c>
      <c r="BU451">
        <f t="shared" si="1758"/>
        <v>0</v>
      </c>
      <c r="BV451">
        <f t="shared" si="1759"/>
        <v>0</v>
      </c>
      <c r="BW451">
        <f t="shared" si="1760"/>
        <v>0</v>
      </c>
      <c r="BX451">
        <f t="shared" si="1761"/>
        <v>0</v>
      </c>
      <c r="BY451">
        <f t="shared" si="1762"/>
        <v>0</v>
      </c>
      <c r="BZ451">
        <f t="shared" si="1763"/>
        <v>30283.861428571436</v>
      </c>
      <c r="CA451" s="10">
        <f t="shared" si="1764"/>
        <v>2083244</v>
      </c>
    </row>
    <row r="452" spans="55:79" x14ac:dyDescent="0.2">
      <c r="BC452" s="11">
        <f t="shared" si="1525"/>
        <v>44278</v>
      </c>
      <c r="BD452">
        <f t="shared" si="1741"/>
        <v>0</v>
      </c>
      <c r="BE452">
        <f t="shared" si="1742"/>
        <v>0</v>
      </c>
      <c r="BF452">
        <f t="shared" si="1743"/>
        <v>0</v>
      </c>
      <c r="BG452">
        <f t="shared" si="1744"/>
        <v>0</v>
      </c>
      <c r="BH452">
        <f t="shared" si="1745"/>
        <v>10039.607142857143</v>
      </c>
      <c r="BI452">
        <f t="shared" si="1746"/>
        <v>603887.28571428568</v>
      </c>
      <c r="BJ452">
        <f t="shared" si="1747"/>
        <v>0</v>
      </c>
      <c r="BK452">
        <f t="shared" si="1748"/>
        <v>0</v>
      </c>
      <c r="BL452">
        <f t="shared" si="1749"/>
        <v>0</v>
      </c>
      <c r="BM452">
        <f t="shared" si="1750"/>
        <v>0.14285714285714285</v>
      </c>
      <c r="BN452">
        <f t="shared" si="1751"/>
        <v>42375.717142857146</v>
      </c>
      <c r="BO452">
        <f t="shared" si="1752"/>
        <v>3478994</v>
      </c>
      <c r="BP452">
        <f t="shared" si="1753"/>
        <v>0</v>
      </c>
      <c r="BQ452">
        <f t="shared" si="1754"/>
        <v>37342.91857142857</v>
      </c>
      <c r="BR452">
        <f t="shared" si="1755"/>
        <v>2025551.4285714286</v>
      </c>
      <c r="BS452">
        <f t="shared" si="1756"/>
        <v>0</v>
      </c>
      <c r="BT452">
        <f t="shared" si="1757"/>
        <v>0</v>
      </c>
      <c r="BU452">
        <f t="shared" si="1758"/>
        <v>0</v>
      </c>
      <c r="BV452">
        <f t="shared" si="1759"/>
        <v>0</v>
      </c>
      <c r="BW452">
        <f t="shared" si="1760"/>
        <v>0</v>
      </c>
      <c r="BX452">
        <f t="shared" si="1761"/>
        <v>0</v>
      </c>
      <c r="BY452">
        <f t="shared" si="1762"/>
        <v>0</v>
      </c>
      <c r="BZ452">
        <f t="shared" si="1763"/>
        <v>30283.861428571436</v>
      </c>
      <c r="CA452" s="10">
        <f t="shared" si="1764"/>
        <v>2083244</v>
      </c>
    </row>
    <row r="453" spans="55:79" x14ac:dyDescent="0.2">
      <c r="BC453" s="11">
        <f t="shared" si="1525"/>
        <v>44279</v>
      </c>
      <c r="BD453">
        <f t="shared" si="1524"/>
        <v>0</v>
      </c>
      <c r="BE453">
        <f t="shared" si="1574"/>
        <v>0</v>
      </c>
      <c r="BF453">
        <f t="shared" si="1575"/>
        <v>0</v>
      </c>
      <c r="BG453">
        <f t="shared" si="1576"/>
        <v>0</v>
      </c>
      <c r="BH453">
        <f t="shared" si="1577"/>
        <v>18245.617142857143</v>
      </c>
      <c r="BI453">
        <f t="shared" si="1578"/>
        <v>1024757</v>
      </c>
      <c r="BJ453">
        <f t="shared" si="1579"/>
        <v>0</v>
      </c>
      <c r="BK453">
        <f t="shared" si="1580"/>
        <v>0</v>
      </c>
      <c r="BL453">
        <f t="shared" si="1581"/>
        <v>0</v>
      </c>
      <c r="BM453">
        <f t="shared" si="1582"/>
        <v>0.14285714285714285</v>
      </c>
      <c r="BN453">
        <f t="shared" si="1583"/>
        <v>44552.580000000009</v>
      </c>
      <c r="BO453">
        <f t="shared" si="1584"/>
        <v>3005309.8571428573</v>
      </c>
      <c r="BP453">
        <f t="shared" si="1585"/>
        <v>0</v>
      </c>
      <c r="BQ453">
        <f t="shared" si="1586"/>
        <v>36461.545714285712</v>
      </c>
      <c r="BR453">
        <f t="shared" si="1587"/>
        <v>1819416.4285714286</v>
      </c>
      <c r="BS453">
        <f t="shared" si="1588"/>
        <v>0</v>
      </c>
      <c r="BT453">
        <f t="shared" si="1589"/>
        <v>0</v>
      </c>
      <c r="BU453">
        <f t="shared" si="1590"/>
        <v>0</v>
      </c>
      <c r="BV453">
        <f t="shared" si="1591"/>
        <v>0</v>
      </c>
      <c r="BW453">
        <f t="shared" si="1592"/>
        <v>93.401428571428568</v>
      </c>
      <c r="BX453">
        <f t="shared" si="1593"/>
        <v>2250</v>
      </c>
      <c r="BY453">
        <f t="shared" si="1594"/>
        <v>0</v>
      </c>
      <c r="BZ453">
        <f t="shared" si="1595"/>
        <v>28093.748571428579</v>
      </c>
      <c r="CA453" s="10">
        <f t="shared" si="1596"/>
        <v>1815624.4285714286</v>
      </c>
    </row>
    <row r="454" spans="55:79" x14ac:dyDescent="0.2">
      <c r="BC454" s="11">
        <f t="shared" si="1525"/>
        <v>44280</v>
      </c>
      <c r="BD454">
        <f t="shared" ref="BD454:BD459" si="1765">BD453</f>
        <v>0</v>
      </c>
      <c r="BE454">
        <f t="shared" ref="BE454:BE459" si="1766">BE453</f>
        <v>0</v>
      </c>
      <c r="BF454">
        <f t="shared" ref="BF454:BF459" si="1767">BF453</f>
        <v>0</v>
      </c>
      <c r="BG454">
        <f t="shared" ref="BG454:BG459" si="1768">BG453</f>
        <v>0</v>
      </c>
      <c r="BH454">
        <f t="shared" ref="BH454:BH459" si="1769">BH453</f>
        <v>18245.617142857143</v>
      </c>
      <c r="BI454">
        <f t="shared" ref="BI454:BI459" si="1770">BI453</f>
        <v>1024757</v>
      </c>
      <c r="BJ454">
        <f t="shared" ref="BJ454:BJ459" si="1771">BJ453</f>
        <v>0</v>
      </c>
      <c r="BK454">
        <f t="shared" ref="BK454:BK459" si="1772">BK453</f>
        <v>0</v>
      </c>
      <c r="BL454">
        <f t="shared" ref="BL454:BL459" si="1773">BL453</f>
        <v>0</v>
      </c>
      <c r="BM454">
        <f t="shared" ref="BM454:BM459" si="1774">BM453</f>
        <v>0.14285714285714285</v>
      </c>
      <c r="BN454">
        <f t="shared" ref="BN454:BN459" si="1775">BN453</f>
        <v>44552.580000000009</v>
      </c>
      <c r="BO454">
        <f t="shared" ref="BO454:BO459" si="1776">BO453</f>
        <v>3005309.8571428573</v>
      </c>
      <c r="BP454">
        <f t="shared" ref="BP454:BP459" si="1777">BP453</f>
        <v>0</v>
      </c>
      <c r="BQ454">
        <f t="shared" ref="BQ454:BQ459" si="1778">BQ453</f>
        <v>36461.545714285712</v>
      </c>
      <c r="BR454">
        <f t="shared" ref="BR454:BR459" si="1779">BR453</f>
        <v>1819416.4285714286</v>
      </c>
      <c r="BS454">
        <f t="shared" ref="BS454:BS459" si="1780">BS453</f>
        <v>0</v>
      </c>
      <c r="BT454">
        <f t="shared" ref="BT454:BT459" si="1781">BT453</f>
        <v>0</v>
      </c>
      <c r="BU454">
        <f t="shared" ref="BU454:BU459" si="1782">BU453</f>
        <v>0</v>
      </c>
      <c r="BV454">
        <f t="shared" ref="BV454:BV459" si="1783">BV453</f>
        <v>0</v>
      </c>
      <c r="BW454">
        <f t="shared" ref="BW454:BW459" si="1784">BW453</f>
        <v>93.401428571428568</v>
      </c>
      <c r="BX454">
        <f t="shared" ref="BX454:BX459" si="1785">BX453</f>
        <v>2250</v>
      </c>
      <c r="BY454">
        <f t="shared" ref="BY454:BY459" si="1786">BY453</f>
        <v>0</v>
      </c>
      <c r="BZ454">
        <f t="shared" ref="BZ454:BZ459" si="1787">BZ453</f>
        <v>28093.748571428579</v>
      </c>
      <c r="CA454" s="10">
        <f t="shared" ref="CA454:CA459" si="1788">CA453</f>
        <v>1815624.4285714286</v>
      </c>
    </row>
    <row r="455" spans="55:79" x14ac:dyDescent="0.2">
      <c r="BC455" s="11">
        <f t="shared" ref="BC455:BC518" si="1789">BC454+1</f>
        <v>44281</v>
      </c>
      <c r="BD455">
        <f t="shared" si="1765"/>
        <v>0</v>
      </c>
      <c r="BE455">
        <f t="shared" si="1766"/>
        <v>0</v>
      </c>
      <c r="BF455">
        <f t="shared" si="1767"/>
        <v>0</v>
      </c>
      <c r="BG455">
        <f t="shared" si="1768"/>
        <v>0</v>
      </c>
      <c r="BH455">
        <f t="shared" si="1769"/>
        <v>18245.617142857143</v>
      </c>
      <c r="BI455">
        <f t="shared" si="1770"/>
        <v>1024757</v>
      </c>
      <c r="BJ455">
        <f t="shared" si="1771"/>
        <v>0</v>
      </c>
      <c r="BK455">
        <f t="shared" si="1772"/>
        <v>0</v>
      </c>
      <c r="BL455">
        <f t="shared" si="1773"/>
        <v>0</v>
      </c>
      <c r="BM455">
        <f t="shared" si="1774"/>
        <v>0.14285714285714285</v>
      </c>
      <c r="BN455">
        <f t="shared" si="1775"/>
        <v>44552.580000000009</v>
      </c>
      <c r="BO455">
        <f t="shared" si="1776"/>
        <v>3005309.8571428573</v>
      </c>
      <c r="BP455">
        <f t="shared" si="1777"/>
        <v>0</v>
      </c>
      <c r="BQ455">
        <f t="shared" si="1778"/>
        <v>36461.545714285712</v>
      </c>
      <c r="BR455">
        <f t="shared" si="1779"/>
        <v>1819416.4285714286</v>
      </c>
      <c r="BS455">
        <f t="shared" si="1780"/>
        <v>0</v>
      </c>
      <c r="BT455">
        <f t="shared" si="1781"/>
        <v>0</v>
      </c>
      <c r="BU455">
        <f t="shared" si="1782"/>
        <v>0</v>
      </c>
      <c r="BV455">
        <f t="shared" si="1783"/>
        <v>0</v>
      </c>
      <c r="BW455">
        <f t="shared" si="1784"/>
        <v>93.401428571428568</v>
      </c>
      <c r="BX455">
        <f t="shared" si="1785"/>
        <v>2250</v>
      </c>
      <c r="BY455">
        <f t="shared" si="1786"/>
        <v>0</v>
      </c>
      <c r="BZ455">
        <f t="shared" si="1787"/>
        <v>28093.748571428579</v>
      </c>
      <c r="CA455" s="10">
        <f t="shared" si="1788"/>
        <v>1815624.4285714286</v>
      </c>
    </row>
    <row r="456" spans="55:79" x14ac:dyDescent="0.2">
      <c r="BC456" s="11">
        <f t="shared" si="1789"/>
        <v>44282</v>
      </c>
      <c r="BD456">
        <f t="shared" si="1765"/>
        <v>0</v>
      </c>
      <c r="BE456">
        <f t="shared" si="1766"/>
        <v>0</v>
      </c>
      <c r="BF456">
        <f t="shared" si="1767"/>
        <v>0</v>
      </c>
      <c r="BG456">
        <f t="shared" si="1768"/>
        <v>0</v>
      </c>
      <c r="BH456">
        <f t="shared" si="1769"/>
        <v>18245.617142857143</v>
      </c>
      <c r="BI456">
        <f t="shared" si="1770"/>
        <v>1024757</v>
      </c>
      <c r="BJ456">
        <f t="shared" si="1771"/>
        <v>0</v>
      </c>
      <c r="BK456">
        <f t="shared" si="1772"/>
        <v>0</v>
      </c>
      <c r="BL456">
        <f t="shared" si="1773"/>
        <v>0</v>
      </c>
      <c r="BM456">
        <f t="shared" si="1774"/>
        <v>0.14285714285714285</v>
      </c>
      <c r="BN456">
        <f t="shared" si="1775"/>
        <v>44552.580000000009</v>
      </c>
      <c r="BO456">
        <f t="shared" si="1776"/>
        <v>3005309.8571428573</v>
      </c>
      <c r="BP456">
        <f t="shared" si="1777"/>
        <v>0</v>
      </c>
      <c r="BQ456">
        <f t="shared" si="1778"/>
        <v>36461.545714285712</v>
      </c>
      <c r="BR456">
        <f t="shared" si="1779"/>
        <v>1819416.4285714286</v>
      </c>
      <c r="BS456">
        <f t="shared" si="1780"/>
        <v>0</v>
      </c>
      <c r="BT456">
        <f t="shared" si="1781"/>
        <v>0</v>
      </c>
      <c r="BU456">
        <f t="shared" si="1782"/>
        <v>0</v>
      </c>
      <c r="BV456">
        <f t="shared" si="1783"/>
        <v>0</v>
      </c>
      <c r="BW456">
        <f t="shared" si="1784"/>
        <v>93.401428571428568</v>
      </c>
      <c r="BX456">
        <f t="shared" si="1785"/>
        <v>2250</v>
      </c>
      <c r="BY456">
        <f t="shared" si="1786"/>
        <v>0</v>
      </c>
      <c r="BZ456">
        <f t="shared" si="1787"/>
        <v>28093.748571428579</v>
      </c>
      <c r="CA456" s="10">
        <f t="shared" si="1788"/>
        <v>1815624.4285714286</v>
      </c>
    </row>
    <row r="457" spans="55:79" x14ac:dyDescent="0.2">
      <c r="BC457" s="11">
        <f t="shared" si="1789"/>
        <v>44283</v>
      </c>
      <c r="BD457">
        <f t="shared" si="1765"/>
        <v>0</v>
      </c>
      <c r="BE457">
        <f t="shared" si="1766"/>
        <v>0</v>
      </c>
      <c r="BF457">
        <f t="shared" si="1767"/>
        <v>0</v>
      </c>
      <c r="BG457">
        <f t="shared" si="1768"/>
        <v>0</v>
      </c>
      <c r="BH457">
        <f t="shared" si="1769"/>
        <v>18245.617142857143</v>
      </c>
      <c r="BI457">
        <f t="shared" si="1770"/>
        <v>1024757</v>
      </c>
      <c r="BJ457">
        <f t="shared" si="1771"/>
        <v>0</v>
      </c>
      <c r="BK457">
        <f t="shared" si="1772"/>
        <v>0</v>
      </c>
      <c r="BL457">
        <f t="shared" si="1773"/>
        <v>0</v>
      </c>
      <c r="BM457">
        <f t="shared" si="1774"/>
        <v>0.14285714285714285</v>
      </c>
      <c r="BN457">
        <f t="shared" si="1775"/>
        <v>44552.580000000009</v>
      </c>
      <c r="BO457">
        <f t="shared" si="1776"/>
        <v>3005309.8571428573</v>
      </c>
      <c r="BP457">
        <f t="shared" si="1777"/>
        <v>0</v>
      </c>
      <c r="BQ457">
        <f t="shared" si="1778"/>
        <v>36461.545714285712</v>
      </c>
      <c r="BR457">
        <f t="shared" si="1779"/>
        <v>1819416.4285714286</v>
      </c>
      <c r="BS457">
        <f t="shared" si="1780"/>
        <v>0</v>
      </c>
      <c r="BT457">
        <f t="shared" si="1781"/>
        <v>0</v>
      </c>
      <c r="BU457">
        <f t="shared" si="1782"/>
        <v>0</v>
      </c>
      <c r="BV457">
        <f t="shared" si="1783"/>
        <v>0</v>
      </c>
      <c r="BW457">
        <f t="shared" si="1784"/>
        <v>93.401428571428568</v>
      </c>
      <c r="BX457">
        <f t="shared" si="1785"/>
        <v>2250</v>
      </c>
      <c r="BY457">
        <f t="shared" si="1786"/>
        <v>0</v>
      </c>
      <c r="BZ457">
        <f t="shared" si="1787"/>
        <v>28093.748571428579</v>
      </c>
      <c r="CA457" s="10">
        <f t="shared" si="1788"/>
        <v>1815624.4285714286</v>
      </c>
    </row>
    <row r="458" spans="55:79" x14ac:dyDescent="0.2">
      <c r="BC458" s="11">
        <f t="shared" si="1789"/>
        <v>44284</v>
      </c>
      <c r="BD458">
        <f t="shared" si="1765"/>
        <v>0</v>
      </c>
      <c r="BE458">
        <f t="shared" si="1766"/>
        <v>0</v>
      </c>
      <c r="BF458">
        <f t="shared" si="1767"/>
        <v>0</v>
      </c>
      <c r="BG458">
        <f t="shared" si="1768"/>
        <v>0</v>
      </c>
      <c r="BH458">
        <f t="shared" si="1769"/>
        <v>18245.617142857143</v>
      </c>
      <c r="BI458">
        <f t="shared" si="1770"/>
        <v>1024757</v>
      </c>
      <c r="BJ458">
        <f t="shared" si="1771"/>
        <v>0</v>
      </c>
      <c r="BK458">
        <f t="shared" si="1772"/>
        <v>0</v>
      </c>
      <c r="BL458">
        <f t="shared" si="1773"/>
        <v>0</v>
      </c>
      <c r="BM458">
        <f t="shared" si="1774"/>
        <v>0.14285714285714285</v>
      </c>
      <c r="BN458">
        <f t="shared" si="1775"/>
        <v>44552.580000000009</v>
      </c>
      <c r="BO458">
        <f t="shared" si="1776"/>
        <v>3005309.8571428573</v>
      </c>
      <c r="BP458">
        <f t="shared" si="1777"/>
        <v>0</v>
      </c>
      <c r="BQ458">
        <f t="shared" si="1778"/>
        <v>36461.545714285712</v>
      </c>
      <c r="BR458">
        <f t="shared" si="1779"/>
        <v>1819416.4285714286</v>
      </c>
      <c r="BS458">
        <f t="shared" si="1780"/>
        <v>0</v>
      </c>
      <c r="BT458">
        <f t="shared" si="1781"/>
        <v>0</v>
      </c>
      <c r="BU458">
        <f t="shared" si="1782"/>
        <v>0</v>
      </c>
      <c r="BV458">
        <f t="shared" si="1783"/>
        <v>0</v>
      </c>
      <c r="BW458">
        <f t="shared" si="1784"/>
        <v>93.401428571428568</v>
      </c>
      <c r="BX458">
        <f t="shared" si="1785"/>
        <v>2250</v>
      </c>
      <c r="BY458">
        <f t="shared" si="1786"/>
        <v>0</v>
      </c>
      <c r="BZ458">
        <f t="shared" si="1787"/>
        <v>28093.748571428579</v>
      </c>
      <c r="CA458" s="10">
        <f t="shared" si="1788"/>
        <v>1815624.4285714286</v>
      </c>
    </row>
    <row r="459" spans="55:79" x14ac:dyDescent="0.2">
      <c r="BC459" s="11">
        <f t="shared" si="1789"/>
        <v>44285</v>
      </c>
      <c r="BD459">
        <f t="shared" si="1765"/>
        <v>0</v>
      </c>
      <c r="BE459">
        <f t="shared" si="1766"/>
        <v>0</v>
      </c>
      <c r="BF459">
        <f t="shared" si="1767"/>
        <v>0</v>
      </c>
      <c r="BG459">
        <f t="shared" si="1768"/>
        <v>0</v>
      </c>
      <c r="BH459">
        <f t="shared" si="1769"/>
        <v>18245.617142857143</v>
      </c>
      <c r="BI459">
        <f t="shared" si="1770"/>
        <v>1024757</v>
      </c>
      <c r="BJ459">
        <f t="shared" si="1771"/>
        <v>0</v>
      </c>
      <c r="BK459">
        <f t="shared" si="1772"/>
        <v>0</v>
      </c>
      <c r="BL459">
        <f t="shared" si="1773"/>
        <v>0</v>
      </c>
      <c r="BM459">
        <f t="shared" si="1774"/>
        <v>0.14285714285714285</v>
      </c>
      <c r="BN459">
        <f t="shared" si="1775"/>
        <v>44552.580000000009</v>
      </c>
      <c r="BO459">
        <f t="shared" si="1776"/>
        <v>3005309.8571428573</v>
      </c>
      <c r="BP459">
        <f t="shared" si="1777"/>
        <v>0</v>
      </c>
      <c r="BQ459">
        <f t="shared" si="1778"/>
        <v>36461.545714285712</v>
      </c>
      <c r="BR459">
        <f t="shared" si="1779"/>
        <v>1819416.4285714286</v>
      </c>
      <c r="BS459">
        <f t="shared" si="1780"/>
        <v>0</v>
      </c>
      <c r="BT459">
        <f t="shared" si="1781"/>
        <v>0</v>
      </c>
      <c r="BU459">
        <f t="shared" si="1782"/>
        <v>0</v>
      </c>
      <c r="BV459">
        <f t="shared" si="1783"/>
        <v>0</v>
      </c>
      <c r="BW459">
        <f t="shared" si="1784"/>
        <v>93.401428571428568</v>
      </c>
      <c r="BX459">
        <f t="shared" si="1785"/>
        <v>2250</v>
      </c>
      <c r="BY459">
        <f t="shared" si="1786"/>
        <v>0</v>
      </c>
      <c r="BZ459">
        <f t="shared" si="1787"/>
        <v>28093.748571428579</v>
      </c>
      <c r="CA459" s="10">
        <f t="shared" si="1788"/>
        <v>1815624.4285714286</v>
      </c>
    </row>
    <row r="460" spans="55:79" x14ac:dyDescent="0.2">
      <c r="BC460" s="11">
        <f t="shared" si="1789"/>
        <v>44286</v>
      </c>
      <c r="BD460">
        <f t="shared" ref="BD460:BD516" si="1790">_xlfn.XLOOKUP($BC460,$AC$5:$AC$109,AD$5:AD$109)</f>
        <v>0</v>
      </c>
      <c r="BE460">
        <f t="shared" si="1574"/>
        <v>0</v>
      </c>
      <c r="BF460">
        <f t="shared" si="1575"/>
        <v>0</v>
      </c>
      <c r="BG460">
        <f t="shared" si="1576"/>
        <v>0</v>
      </c>
      <c r="BH460">
        <f t="shared" si="1577"/>
        <v>17190.308571428573</v>
      </c>
      <c r="BI460">
        <f t="shared" si="1578"/>
        <v>1138109.7142857143</v>
      </c>
      <c r="BJ460">
        <f t="shared" si="1579"/>
        <v>0</v>
      </c>
      <c r="BK460">
        <f t="shared" si="1580"/>
        <v>0</v>
      </c>
      <c r="BL460">
        <f t="shared" si="1581"/>
        <v>0</v>
      </c>
      <c r="BM460">
        <f t="shared" si="1582"/>
        <v>0.14285714285714285</v>
      </c>
      <c r="BN460">
        <f t="shared" si="1583"/>
        <v>38712.117142857147</v>
      </c>
      <c r="BO460">
        <f t="shared" si="1584"/>
        <v>2989491</v>
      </c>
      <c r="BP460">
        <f t="shared" si="1585"/>
        <v>0</v>
      </c>
      <c r="BQ460">
        <f t="shared" si="1586"/>
        <v>29480.170000000002</v>
      </c>
      <c r="BR460">
        <f t="shared" si="1587"/>
        <v>1798243.2857142857</v>
      </c>
      <c r="BS460">
        <f t="shared" si="1588"/>
        <v>0</v>
      </c>
      <c r="BT460">
        <f t="shared" si="1589"/>
        <v>0</v>
      </c>
      <c r="BU460">
        <f t="shared" si="1590"/>
        <v>0</v>
      </c>
      <c r="BV460">
        <f t="shared" si="1591"/>
        <v>0</v>
      </c>
      <c r="BW460">
        <f t="shared" si="1592"/>
        <v>97.39</v>
      </c>
      <c r="BX460">
        <f t="shared" si="1593"/>
        <v>2345.1428571428573</v>
      </c>
      <c r="BY460">
        <f t="shared" si="1594"/>
        <v>0</v>
      </c>
      <c r="BZ460">
        <f t="shared" si="1595"/>
        <v>27304.435714285712</v>
      </c>
      <c r="CA460" s="10">
        <f t="shared" si="1596"/>
        <v>1863925</v>
      </c>
    </row>
    <row r="461" spans="55:79" x14ac:dyDescent="0.2">
      <c r="BC461" s="11">
        <f t="shared" si="1789"/>
        <v>44287</v>
      </c>
      <c r="BD461">
        <f t="shared" ref="BD461:BD466" si="1791">BD460</f>
        <v>0</v>
      </c>
      <c r="BE461">
        <f t="shared" ref="BE461:BE466" si="1792">BE460</f>
        <v>0</v>
      </c>
      <c r="BF461">
        <f t="shared" ref="BF461:BF466" si="1793">BF460</f>
        <v>0</v>
      </c>
      <c r="BG461">
        <f t="shared" ref="BG461:BG466" si="1794">BG460</f>
        <v>0</v>
      </c>
      <c r="BH461">
        <f t="shared" ref="BH461:BH466" si="1795">BH460</f>
        <v>17190.308571428573</v>
      </c>
      <c r="BI461">
        <f t="shared" ref="BI461:BI466" si="1796">BI460</f>
        <v>1138109.7142857143</v>
      </c>
      <c r="BJ461">
        <f t="shared" ref="BJ461:BJ466" si="1797">BJ460</f>
        <v>0</v>
      </c>
      <c r="BK461">
        <f t="shared" ref="BK461:BK466" si="1798">BK460</f>
        <v>0</v>
      </c>
      <c r="BL461">
        <f t="shared" ref="BL461:BL466" si="1799">BL460</f>
        <v>0</v>
      </c>
      <c r="BM461">
        <f t="shared" ref="BM461:BM466" si="1800">BM460</f>
        <v>0.14285714285714285</v>
      </c>
      <c r="BN461">
        <f t="shared" ref="BN461:BN466" si="1801">BN460</f>
        <v>38712.117142857147</v>
      </c>
      <c r="BO461">
        <f t="shared" ref="BO461:BO466" si="1802">BO460</f>
        <v>2989491</v>
      </c>
      <c r="BP461">
        <f t="shared" ref="BP461:BP466" si="1803">BP460</f>
        <v>0</v>
      </c>
      <c r="BQ461">
        <f t="shared" ref="BQ461:BQ466" si="1804">BQ460</f>
        <v>29480.170000000002</v>
      </c>
      <c r="BR461">
        <f t="shared" ref="BR461:BR466" si="1805">BR460</f>
        <v>1798243.2857142857</v>
      </c>
      <c r="BS461">
        <f t="shared" ref="BS461:BS466" si="1806">BS460</f>
        <v>0</v>
      </c>
      <c r="BT461">
        <f t="shared" ref="BT461:BT466" si="1807">BT460</f>
        <v>0</v>
      </c>
      <c r="BU461">
        <f t="shared" ref="BU461:BU466" si="1808">BU460</f>
        <v>0</v>
      </c>
      <c r="BV461">
        <f t="shared" ref="BV461:BV466" si="1809">BV460</f>
        <v>0</v>
      </c>
      <c r="BW461">
        <f t="shared" ref="BW461:BW466" si="1810">BW460</f>
        <v>97.39</v>
      </c>
      <c r="BX461">
        <f t="shared" ref="BX461:BX466" si="1811">BX460</f>
        <v>2345.1428571428573</v>
      </c>
      <c r="BY461">
        <f t="shared" ref="BY461:BY466" si="1812">BY460</f>
        <v>0</v>
      </c>
      <c r="BZ461">
        <f t="shared" ref="BZ461:BZ466" si="1813">BZ460</f>
        <v>27304.435714285712</v>
      </c>
      <c r="CA461" s="10">
        <f t="shared" ref="CA461:CA466" si="1814">CA460</f>
        <v>1863925</v>
      </c>
    </row>
    <row r="462" spans="55:79" x14ac:dyDescent="0.2">
      <c r="BC462" s="11">
        <f t="shared" si="1789"/>
        <v>44288</v>
      </c>
      <c r="BD462">
        <f t="shared" si="1791"/>
        <v>0</v>
      </c>
      <c r="BE462">
        <f t="shared" si="1792"/>
        <v>0</v>
      </c>
      <c r="BF462">
        <f t="shared" si="1793"/>
        <v>0</v>
      </c>
      <c r="BG462">
        <f t="shared" si="1794"/>
        <v>0</v>
      </c>
      <c r="BH462">
        <f t="shared" si="1795"/>
        <v>17190.308571428573</v>
      </c>
      <c r="BI462">
        <f t="shared" si="1796"/>
        <v>1138109.7142857143</v>
      </c>
      <c r="BJ462">
        <f t="shared" si="1797"/>
        <v>0</v>
      </c>
      <c r="BK462">
        <f t="shared" si="1798"/>
        <v>0</v>
      </c>
      <c r="BL462">
        <f t="shared" si="1799"/>
        <v>0</v>
      </c>
      <c r="BM462">
        <f t="shared" si="1800"/>
        <v>0.14285714285714285</v>
      </c>
      <c r="BN462">
        <f t="shared" si="1801"/>
        <v>38712.117142857147</v>
      </c>
      <c r="BO462">
        <f t="shared" si="1802"/>
        <v>2989491</v>
      </c>
      <c r="BP462">
        <f t="shared" si="1803"/>
        <v>0</v>
      </c>
      <c r="BQ462">
        <f t="shared" si="1804"/>
        <v>29480.170000000002</v>
      </c>
      <c r="BR462">
        <f t="shared" si="1805"/>
        <v>1798243.2857142857</v>
      </c>
      <c r="BS462">
        <f t="shared" si="1806"/>
        <v>0</v>
      </c>
      <c r="BT462">
        <f t="shared" si="1807"/>
        <v>0</v>
      </c>
      <c r="BU462">
        <f t="shared" si="1808"/>
        <v>0</v>
      </c>
      <c r="BV462">
        <f t="shared" si="1809"/>
        <v>0</v>
      </c>
      <c r="BW462">
        <f t="shared" si="1810"/>
        <v>97.39</v>
      </c>
      <c r="BX462">
        <f t="shared" si="1811"/>
        <v>2345.1428571428573</v>
      </c>
      <c r="BY462">
        <f t="shared" si="1812"/>
        <v>0</v>
      </c>
      <c r="BZ462">
        <f t="shared" si="1813"/>
        <v>27304.435714285712</v>
      </c>
      <c r="CA462" s="10">
        <f t="shared" si="1814"/>
        <v>1863925</v>
      </c>
    </row>
    <row r="463" spans="55:79" x14ac:dyDescent="0.2">
      <c r="BC463" s="11">
        <f t="shared" si="1789"/>
        <v>44289</v>
      </c>
      <c r="BD463">
        <f t="shared" si="1791"/>
        <v>0</v>
      </c>
      <c r="BE463">
        <f t="shared" si="1792"/>
        <v>0</v>
      </c>
      <c r="BF463">
        <f t="shared" si="1793"/>
        <v>0</v>
      </c>
      <c r="BG463">
        <f t="shared" si="1794"/>
        <v>0</v>
      </c>
      <c r="BH463">
        <f t="shared" si="1795"/>
        <v>17190.308571428573</v>
      </c>
      <c r="BI463">
        <f t="shared" si="1796"/>
        <v>1138109.7142857143</v>
      </c>
      <c r="BJ463">
        <f t="shared" si="1797"/>
        <v>0</v>
      </c>
      <c r="BK463">
        <f t="shared" si="1798"/>
        <v>0</v>
      </c>
      <c r="BL463">
        <f t="shared" si="1799"/>
        <v>0</v>
      </c>
      <c r="BM463">
        <f t="shared" si="1800"/>
        <v>0.14285714285714285</v>
      </c>
      <c r="BN463">
        <f t="shared" si="1801"/>
        <v>38712.117142857147</v>
      </c>
      <c r="BO463">
        <f t="shared" si="1802"/>
        <v>2989491</v>
      </c>
      <c r="BP463">
        <f t="shared" si="1803"/>
        <v>0</v>
      </c>
      <c r="BQ463">
        <f t="shared" si="1804"/>
        <v>29480.170000000002</v>
      </c>
      <c r="BR463">
        <f t="shared" si="1805"/>
        <v>1798243.2857142857</v>
      </c>
      <c r="BS463">
        <f t="shared" si="1806"/>
        <v>0</v>
      </c>
      <c r="BT463">
        <f t="shared" si="1807"/>
        <v>0</v>
      </c>
      <c r="BU463">
        <f t="shared" si="1808"/>
        <v>0</v>
      </c>
      <c r="BV463">
        <f t="shared" si="1809"/>
        <v>0</v>
      </c>
      <c r="BW463">
        <f t="shared" si="1810"/>
        <v>97.39</v>
      </c>
      <c r="BX463">
        <f t="shared" si="1811"/>
        <v>2345.1428571428573</v>
      </c>
      <c r="BY463">
        <f t="shared" si="1812"/>
        <v>0</v>
      </c>
      <c r="BZ463">
        <f t="shared" si="1813"/>
        <v>27304.435714285712</v>
      </c>
      <c r="CA463" s="10">
        <f t="shared" si="1814"/>
        <v>1863925</v>
      </c>
    </row>
    <row r="464" spans="55:79" x14ac:dyDescent="0.2">
      <c r="BC464" s="11">
        <f t="shared" si="1789"/>
        <v>44290</v>
      </c>
      <c r="BD464">
        <f t="shared" si="1791"/>
        <v>0</v>
      </c>
      <c r="BE464">
        <f t="shared" si="1792"/>
        <v>0</v>
      </c>
      <c r="BF464">
        <f t="shared" si="1793"/>
        <v>0</v>
      </c>
      <c r="BG464">
        <f t="shared" si="1794"/>
        <v>0</v>
      </c>
      <c r="BH464">
        <f t="shared" si="1795"/>
        <v>17190.308571428573</v>
      </c>
      <c r="BI464">
        <f t="shared" si="1796"/>
        <v>1138109.7142857143</v>
      </c>
      <c r="BJ464">
        <f t="shared" si="1797"/>
        <v>0</v>
      </c>
      <c r="BK464">
        <f t="shared" si="1798"/>
        <v>0</v>
      </c>
      <c r="BL464">
        <f t="shared" si="1799"/>
        <v>0</v>
      </c>
      <c r="BM464">
        <f t="shared" si="1800"/>
        <v>0.14285714285714285</v>
      </c>
      <c r="BN464">
        <f t="shared" si="1801"/>
        <v>38712.117142857147</v>
      </c>
      <c r="BO464">
        <f t="shared" si="1802"/>
        <v>2989491</v>
      </c>
      <c r="BP464">
        <f t="shared" si="1803"/>
        <v>0</v>
      </c>
      <c r="BQ464">
        <f t="shared" si="1804"/>
        <v>29480.170000000002</v>
      </c>
      <c r="BR464">
        <f t="shared" si="1805"/>
        <v>1798243.2857142857</v>
      </c>
      <c r="BS464">
        <f t="shared" si="1806"/>
        <v>0</v>
      </c>
      <c r="BT464">
        <f t="shared" si="1807"/>
        <v>0</v>
      </c>
      <c r="BU464">
        <f t="shared" si="1808"/>
        <v>0</v>
      </c>
      <c r="BV464">
        <f t="shared" si="1809"/>
        <v>0</v>
      </c>
      <c r="BW464">
        <f t="shared" si="1810"/>
        <v>97.39</v>
      </c>
      <c r="BX464">
        <f t="shared" si="1811"/>
        <v>2345.1428571428573</v>
      </c>
      <c r="BY464">
        <f t="shared" si="1812"/>
        <v>0</v>
      </c>
      <c r="BZ464">
        <f t="shared" si="1813"/>
        <v>27304.435714285712</v>
      </c>
      <c r="CA464" s="10">
        <f t="shared" si="1814"/>
        <v>1863925</v>
      </c>
    </row>
    <row r="465" spans="55:79" x14ac:dyDescent="0.2">
      <c r="BC465" s="11">
        <f t="shared" si="1789"/>
        <v>44291</v>
      </c>
      <c r="BD465">
        <f t="shared" si="1791"/>
        <v>0</v>
      </c>
      <c r="BE465">
        <f t="shared" si="1792"/>
        <v>0</v>
      </c>
      <c r="BF465">
        <f t="shared" si="1793"/>
        <v>0</v>
      </c>
      <c r="BG465">
        <f t="shared" si="1794"/>
        <v>0</v>
      </c>
      <c r="BH465">
        <f t="shared" si="1795"/>
        <v>17190.308571428573</v>
      </c>
      <c r="BI465">
        <f t="shared" si="1796"/>
        <v>1138109.7142857143</v>
      </c>
      <c r="BJ465">
        <f t="shared" si="1797"/>
        <v>0</v>
      </c>
      <c r="BK465">
        <f t="shared" si="1798"/>
        <v>0</v>
      </c>
      <c r="BL465">
        <f t="shared" si="1799"/>
        <v>0</v>
      </c>
      <c r="BM465">
        <f t="shared" si="1800"/>
        <v>0.14285714285714285</v>
      </c>
      <c r="BN465">
        <f t="shared" si="1801"/>
        <v>38712.117142857147</v>
      </c>
      <c r="BO465">
        <f t="shared" si="1802"/>
        <v>2989491</v>
      </c>
      <c r="BP465">
        <f t="shared" si="1803"/>
        <v>0</v>
      </c>
      <c r="BQ465">
        <f t="shared" si="1804"/>
        <v>29480.170000000002</v>
      </c>
      <c r="BR465">
        <f t="shared" si="1805"/>
        <v>1798243.2857142857</v>
      </c>
      <c r="BS465">
        <f t="shared" si="1806"/>
        <v>0</v>
      </c>
      <c r="BT465">
        <f t="shared" si="1807"/>
        <v>0</v>
      </c>
      <c r="BU465">
        <f t="shared" si="1808"/>
        <v>0</v>
      </c>
      <c r="BV465">
        <f t="shared" si="1809"/>
        <v>0</v>
      </c>
      <c r="BW465">
        <f t="shared" si="1810"/>
        <v>97.39</v>
      </c>
      <c r="BX465">
        <f t="shared" si="1811"/>
        <v>2345.1428571428573</v>
      </c>
      <c r="BY465">
        <f t="shared" si="1812"/>
        <v>0</v>
      </c>
      <c r="BZ465">
        <f t="shared" si="1813"/>
        <v>27304.435714285712</v>
      </c>
      <c r="CA465" s="10">
        <f t="shared" si="1814"/>
        <v>1863925</v>
      </c>
    </row>
    <row r="466" spans="55:79" x14ac:dyDescent="0.2">
      <c r="BC466" s="11">
        <f t="shared" si="1789"/>
        <v>44292</v>
      </c>
      <c r="BD466">
        <f t="shared" si="1791"/>
        <v>0</v>
      </c>
      <c r="BE466">
        <f t="shared" si="1792"/>
        <v>0</v>
      </c>
      <c r="BF466">
        <f t="shared" si="1793"/>
        <v>0</v>
      </c>
      <c r="BG466">
        <f t="shared" si="1794"/>
        <v>0</v>
      </c>
      <c r="BH466">
        <f t="shared" si="1795"/>
        <v>17190.308571428573</v>
      </c>
      <c r="BI466">
        <f t="shared" si="1796"/>
        <v>1138109.7142857143</v>
      </c>
      <c r="BJ466">
        <f t="shared" si="1797"/>
        <v>0</v>
      </c>
      <c r="BK466">
        <f t="shared" si="1798"/>
        <v>0</v>
      </c>
      <c r="BL466">
        <f t="shared" si="1799"/>
        <v>0</v>
      </c>
      <c r="BM466">
        <f t="shared" si="1800"/>
        <v>0.14285714285714285</v>
      </c>
      <c r="BN466">
        <f t="shared" si="1801"/>
        <v>38712.117142857147</v>
      </c>
      <c r="BO466">
        <f t="shared" si="1802"/>
        <v>2989491</v>
      </c>
      <c r="BP466">
        <f t="shared" si="1803"/>
        <v>0</v>
      </c>
      <c r="BQ466">
        <f t="shared" si="1804"/>
        <v>29480.170000000002</v>
      </c>
      <c r="BR466">
        <f t="shared" si="1805"/>
        <v>1798243.2857142857</v>
      </c>
      <c r="BS466">
        <f t="shared" si="1806"/>
        <v>0</v>
      </c>
      <c r="BT466">
        <f t="shared" si="1807"/>
        <v>0</v>
      </c>
      <c r="BU466">
        <f t="shared" si="1808"/>
        <v>0</v>
      </c>
      <c r="BV466">
        <f t="shared" si="1809"/>
        <v>0</v>
      </c>
      <c r="BW466">
        <f t="shared" si="1810"/>
        <v>97.39</v>
      </c>
      <c r="BX466">
        <f t="shared" si="1811"/>
        <v>2345.1428571428573</v>
      </c>
      <c r="BY466">
        <f t="shared" si="1812"/>
        <v>0</v>
      </c>
      <c r="BZ466">
        <f t="shared" si="1813"/>
        <v>27304.435714285712</v>
      </c>
      <c r="CA466" s="10">
        <f t="shared" si="1814"/>
        <v>1863925</v>
      </c>
    </row>
    <row r="467" spans="55:79" x14ac:dyDescent="0.2">
      <c r="BC467" s="11">
        <f t="shared" si="1789"/>
        <v>44293</v>
      </c>
      <c r="BD467">
        <f t="shared" si="1790"/>
        <v>0</v>
      </c>
      <c r="BE467">
        <f t="shared" ref="BE467:BE523" si="1815">_xlfn.XLOOKUP($BC467,$AC$5:$AC$109,AE$5:AE$109)</f>
        <v>0</v>
      </c>
      <c r="BF467">
        <f t="shared" ref="BF467:BF523" si="1816">_xlfn.XLOOKUP($BC467,$AC$5:$AC$109,AF$5:AF$109)</f>
        <v>0</v>
      </c>
      <c r="BG467">
        <f t="shared" ref="BG467:BG523" si="1817">_xlfn.XLOOKUP($BC467,$AC$5:$AC$109,AG$5:AG$109)</f>
        <v>0</v>
      </c>
      <c r="BH467">
        <f t="shared" ref="BH467:BH523" si="1818">_xlfn.XLOOKUP($BC467,$AC$5:$AC$109,AH$5:AH$109)</f>
        <v>13503.471428571429</v>
      </c>
      <c r="BI467">
        <f t="shared" ref="BI467:BI523" si="1819">_xlfn.XLOOKUP($BC467,$AC$5:$AC$109,AI$5:AI$109)</f>
        <v>888176</v>
      </c>
      <c r="BJ467">
        <f t="shared" ref="BJ467:BJ523" si="1820">_xlfn.XLOOKUP($BC467,$AC$5:$AC$109,AJ$5:AJ$109)</f>
        <v>0</v>
      </c>
      <c r="BK467">
        <f t="shared" ref="BK467:BK523" si="1821">_xlfn.XLOOKUP($BC467,$AC$5:$AC$109,AK$5:AK$109)</f>
        <v>0</v>
      </c>
      <c r="BL467">
        <f t="shared" ref="BL467:BL523" si="1822">_xlfn.XLOOKUP($BC467,$AC$5:$AC$109,AL$5:AL$109)</f>
        <v>0</v>
      </c>
      <c r="BM467">
        <f t="shared" ref="BM467:BM523" si="1823">_xlfn.XLOOKUP($BC467,$AC$5:$AC$109,AM$5:AM$109)</f>
        <v>0.14285714285714285</v>
      </c>
      <c r="BN467">
        <f t="shared" ref="BN467:BN523" si="1824">_xlfn.XLOOKUP($BC467,$AC$5:$AC$109,AN$5:AN$109)</f>
        <v>49435.431428571414</v>
      </c>
      <c r="BO467">
        <f t="shared" ref="BO467:BO523" si="1825">_xlfn.XLOOKUP($BC467,$AC$5:$AC$109,AO$5:AO$109)</f>
        <v>4081411.7142857141</v>
      </c>
      <c r="BP467">
        <f t="shared" ref="BP467:BP523" si="1826">_xlfn.XLOOKUP($BC467,$AC$5:$AC$109,AP$5:AP$109)</f>
        <v>0</v>
      </c>
      <c r="BQ467">
        <f t="shared" ref="BQ467:BQ523" si="1827">_xlfn.XLOOKUP($BC467,$AC$5:$AC$109,AQ$5:AQ$109)</f>
        <v>34036.86</v>
      </c>
      <c r="BR467">
        <f t="shared" ref="BR467:BR523" si="1828">_xlfn.XLOOKUP($BC467,$AC$5:$AC$109,AR$5:AR$109)</f>
        <v>2259255.8571428573</v>
      </c>
      <c r="BS467">
        <f t="shared" ref="BS467:BS523" si="1829">_xlfn.XLOOKUP($BC467,$AC$5:$AC$109,AS$5:AS$109)</f>
        <v>0</v>
      </c>
      <c r="BT467">
        <f t="shared" ref="BT467:BT523" si="1830">_xlfn.XLOOKUP($BC467,$AC$5:$AC$109,AT$5:AT$109)</f>
        <v>0</v>
      </c>
      <c r="BU467">
        <f t="shared" ref="BU467:BU523" si="1831">_xlfn.XLOOKUP($BC467,$AC$5:$AC$109,AU$5:AU$109)</f>
        <v>0</v>
      </c>
      <c r="BV467">
        <f t="shared" ref="BV467:BV523" si="1832">_xlfn.XLOOKUP($BC467,$AC$5:$AC$109,AV$5:AV$109)</f>
        <v>0</v>
      </c>
      <c r="BW467">
        <f t="shared" ref="BW467:BW523" si="1833">_xlfn.XLOOKUP($BC467,$AC$5:$AC$109,AW$5:AW$109)</f>
        <v>117.95857142857143</v>
      </c>
      <c r="BX467">
        <f t="shared" ref="BX467:BX523" si="1834">_xlfn.XLOOKUP($BC467,$AC$5:$AC$109,AX$5:AX$109)</f>
        <v>3238.5714285714284</v>
      </c>
      <c r="BY467">
        <f t="shared" ref="BY467:BY523" si="1835">_xlfn.XLOOKUP($BC467,$AC$5:$AC$109,AY$5:AY$109)</f>
        <v>0</v>
      </c>
      <c r="BZ467">
        <f t="shared" ref="BZ467:BZ523" si="1836">_xlfn.XLOOKUP($BC467,$AC$5:$AC$109,AZ$5:AZ$109)</f>
        <v>39227.102857142854</v>
      </c>
      <c r="CA467" s="10">
        <f t="shared" ref="CA467:CA523" si="1837">_xlfn.XLOOKUP($BC467,$AC$5:$AC$109,BA$5:BA$109)</f>
        <v>3145899.5714285714</v>
      </c>
    </row>
    <row r="468" spans="55:79" x14ac:dyDescent="0.2">
      <c r="BC468" s="11">
        <f t="shared" si="1789"/>
        <v>44294</v>
      </c>
      <c r="BD468">
        <f t="shared" ref="BD468:BD473" si="1838">BD467</f>
        <v>0</v>
      </c>
      <c r="BE468">
        <f t="shared" ref="BE468:BE473" si="1839">BE467</f>
        <v>0</v>
      </c>
      <c r="BF468">
        <f t="shared" ref="BF468:BF473" si="1840">BF467</f>
        <v>0</v>
      </c>
      <c r="BG468">
        <f t="shared" ref="BG468:BG473" si="1841">BG467</f>
        <v>0</v>
      </c>
      <c r="BH468">
        <f t="shared" ref="BH468:BH473" si="1842">BH467</f>
        <v>13503.471428571429</v>
      </c>
      <c r="BI468">
        <f t="shared" ref="BI468:BI473" si="1843">BI467</f>
        <v>888176</v>
      </c>
      <c r="BJ468">
        <f t="shared" ref="BJ468:BJ473" si="1844">BJ467</f>
        <v>0</v>
      </c>
      <c r="BK468">
        <f t="shared" ref="BK468:BK473" si="1845">BK467</f>
        <v>0</v>
      </c>
      <c r="BL468">
        <f t="shared" ref="BL468:BL473" si="1846">BL467</f>
        <v>0</v>
      </c>
      <c r="BM468">
        <f t="shared" ref="BM468:BM473" si="1847">BM467</f>
        <v>0.14285714285714285</v>
      </c>
      <c r="BN468">
        <f t="shared" ref="BN468:BN473" si="1848">BN467</f>
        <v>49435.431428571414</v>
      </c>
      <c r="BO468">
        <f t="shared" ref="BO468:BO473" si="1849">BO467</f>
        <v>4081411.7142857141</v>
      </c>
      <c r="BP468">
        <f t="shared" ref="BP468:BP473" si="1850">BP467</f>
        <v>0</v>
      </c>
      <c r="BQ468">
        <f t="shared" ref="BQ468:BQ473" si="1851">BQ467</f>
        <v>34036.86</v>
      </c>
      <c r="BR468">
        <f t="shared" ref="BR468:BR473" si="1852">BR467</f>
        <v>2259255.8571428573</v>
      </c>
      <c r="BS468">
        <f t="shared" ref="BS468:BS473" si="1853">BS467</f>
        <v>0</v>
      </c>
      <c r="BT468">
        <f t="shared" ref="BT468:BT473" si="1854">BT467</f>
        <v>0</v>
      </c>
      <c r="BU468">
        <f t="shared" ref="BU468:BU473" si="1855">BU467</f>
        <v>0</v>
      </c>
      <c r="BV468">
        <f t="shared" ref="BV468:BV473" si="1856">BV467</f>
        <v>0</v>
      </c>
      <c r="BW468">
        <f t="shared" ref="BW468:BW473" si="1857">BW467</f>
        <v>117.95857142857143</v>
      </c>
      <c r="BX468">
        <f t="shared" ref="BX468:BX473" si="1858">BX467</f>
        <v>3238.5714285714284</v>
      </c>
      <c r="BY468">
        <f t="shared" ref="BY468:BY473" si="1859">BY467</f>
        <v>0</v>
      </c>
      <c r="BZ468">
        <f t="shared" ref="BZ468:BZ473" si="1860">BZ467</f>
        <v>39227.102857142854</v>
      </c>
      <c r="CA468" s="10">
        <f t="shared" ref="CA468:CA473" si="1861">CA467</f>
        <v>3145899.5714285714</v>
      </c>
    </row>
    <row r="469" spans="55:79" x14ac:dyDescent="0.2">
      <c r="BC469" s="11">
        <f t="shared" si="1789"/>
        <v>44295</v>
      </c>
      <c r="BD469">
        <f t="shared" si="1838"/>
        <v>0</v>
      </c>
      <c r="BE469">
        <f t="shared" si="1839"/>
        <v>0</v>
      </c>
      <c r="BF469">
        <f t="shared" si="1840"/>
        <v>0</v>
      </c>
      <c r="BG469">
        <f t="shared" si="1841"/>
        <v>0</v>
      </c>
      <c r="BH469">
        <f t="shared" si="1842"/>
        <v>13503.471428571429</v>
      </c>
      <c r="BI469">
        <f t="shared" si="1843"/>
        <v>888176</v>
      </c>
      <c r="BJ469">
        <f t="shared" si="1844"/>
        <v>0</v>
      </c>
      <c r="BK469">
        <f t="shared" si="1845"/>
        <v>0</v>
      </c>
      <c r="BL469">
        <f t="shared" si="1846"/>
        <v>0</v>
      </c>
      <c r="BM469">
        <f t="shared" si="1847"/>
        <v>0.14285714285714285</v>
      </c>
      <c r="BN469">
        <f t="shared" si="1848"/>
        <v>49435.431428571414</v>
      </c>
      <c r="BO469">
        <f t="shared" si="1849"/>
        <v>4081411.7142857141</v>
      </c>
      <c r="BP469">
        <f t="shared" si="1850"/>
        <v>0</v>
      </c>
      <c r="BQ469">
        <f t="shared" si="1851"/>
        <v>34036.86</v>
      </c>
      <c r="BR469">
        <f t="shared" si="1852"/>
        <v>2259255.8571428573</v>
      </c>
      <c r="BS469">
        <f t="shared" si="1853"/>
        <v>0</v>
      </c>
      <c r="BT469">
        <f t="shared" si="1854"/>
        <v>0</v>
      </c>
      <c r="BU469">
        <f t="shared" si="1855"/>
        <v>0</v>
      </c>
      <c r="BV469">
        <f t="shared" si="1856"/>
        <v>0</v>
      </c>
      <c r="BW469">
        <f t="shared" si="1857"/>
        <v>117.95857142857143</v>
      </c>
      <c r="BX469">
        <f t="shared" si="1858"/>
        <v>3238.5714285714284</v>
      </c>
      <c r="BY469">
        <f t="shared" si="1859"/>
        <v>0</v>
      </c>
      <c r="BZ469">
        <f t="shared" si="1860"/>
        <v>39227.102857142854</v>
      </c>
      <c r="CA469" s="10">
        <f t="shared" si="1861"/>
        <v>3145899.5714285714</v>
      </c>
    </row>
    <row r="470" spans="55:79" x14ac:dyDescent="0.2">
      <c r="BC470" s="11">
        <f t="shared" si="1789"/>
        <v>44296</v>
      </c>
      <c r="BD470">
        <f t="shared" si="1838"/>
        <v>0</v>
      </c>
      <c r="BE470">
        <f t="shared" si="1839"/>
        <v>0</v>
      </c>
      <c r="BF470">
        <f t="shared" si="1840"/>
        <v>0</v>
      </c>
      <c r="BG470">
        <f t="shared" si="1841"/>
        <v>0</v>
      </c>
      <c r="BH470">
        <f t="shared" si="1842"/>
        <v>13503.471428571429</v>
      </c>
      <c r="BI470">
        <f t="shared" si="1843"/>
        <v>888176</v>
      </c>
      <c r="BJ470">
        <f t="shared" si="1844"/>
        <v>0</v>
      </c>
      <c r="BK470">
        <f t="shared" si="1845"/>
        <v>0</v>
      </c>
      <c r="BL470">
        <f t="shared" si="1846"/>
        <v>0</v>
      </c>
      <c r="BM470">
        <f t="shared" si="1847"/>
        <v>0.14285714285714285</v>
      </c>
      <c r="BN470">
        <f t="shared" si="1848"/>
        <v>49435.431428571414</v>
      </c>
      <c r="BO470">
        <f t="shared" si="1849"/>
        <v>4081411.7142857141</v>
      </c>
      <c r="BP470">
        <f t="shared" si="1850"/>
        <v>0</v>
      </c>
      <c r="BQ470">
        <f t="shared" si="1851"/>
        <v>34036.86</v>
      </c>
      <c r="BR470">
        <f t="shared" si="1852"/>
        <v>2259255.8571428573</v>
      </c>
      <c r="BS470">
        <f t="shared" si="1853"/>
        <v>0</v>
      </c>
      <c r="BT470">
        <f t="shared" si="1854"/>
        <v>0</v>
      </c>
      <c r="BU470">
        <f t="shared" si="1855"/>
        <v>0</v>
      </c>
      <c r="BV470">
        <f t="shared" si="1856"/>
        <v>0</v>
      </c>
      <c r="BW470">
        <f t="shared" si="1857"/>
        <v>117.95857142857143</v>
      </c>
      <c r="BX470">
        <f t="shared" si="1858"/>
        <v>3238.5714285714284</v>
      </c>
      <c r="BY470">
        <f t="shared" si="1859"/>
        <v>0</v>
      </c>
      <c r="BZ470">
        <f t="shared" si="1860"/>
        <v>39227.102857142854</v>
      </c>
      <c r="CA470" s="10">
        <f t="shared" si="1861"/>
        <v>3145899.5714285714</v>
      </c>
    </row>
    <row r="471" spans="55:79" x14ac:dyDescent="0.2">
      <c r="BC471" s="11">
        <f t="shared" si="1789"/>
        <v>44297</v>
      </c>
      <c r="BD471">
        <f t="shared" si="1838"/>
        <v>0</v>
      </c>
      <c r="BE471">
        <f t="shared" si="1839"/>
        <v>0</v>
      </c>
      <c r="BF471">
        <f t="shared" si="1840"/>
        <v>0</v>
      </c>
      <c r="BG471">
        <f t="shared" si="1841"/>
        <v>0</v>
      </c>
      <c r="BH471">
        <f t="shared" si="1842"/>
        <v>13503.471428571429</v>
      </c>
      <c r="BI471">
        <f t="shared" si="1843"/>
        <v>888176</v>
      </c>
      <c r="BJ471">
        <f t="shared" si="1844"/>
        <v>0</v>
      </c>
      <c r="BK471">
        <f t="shared" si="1845"/>
        <v>0</v>
      </c>
      <c r="BL471">
        <f t="shared" si="1846"/>
        <v>0</v>
      </c>
      <c r="BM471">
        <f t="shared" si="1847"/>
        <v>0.14285714285714285</v>
      </c>
      <c r="BN471">
        <f t="shared" si="1848"/>
        <v>49435.431428571414</v>
      </c>
      <c r="BO471">
        <f t="shared" si="1849"/>
        <v>4081411.7142857141</v>
      </c>
      <c r="BP471">
        <f t="shared" si="1850"/>
        <v>0</v>
      </c>
      <c r="BQ471">
        <f t="shared" si="1851"/>
        <v>34036.86</v>
      </c>
      <c r="BR471">
        <f t="shared" si="1852"/>
        <v>2259255.8571428573</v>
      </c>
      <c r="BS471">
        <f t="shared" si="1853"/>
        <v>0</v>
      </c>
      <c r="BT471">
        <f t="shared" si="1854"/>
        <v>0</v>
      </c>
      <c r="BU471">
        <f t="shared" si="1855"/>
        <v>0</v>
      </c>
      <c r="BV471">
        <f t="shared" si="1856"/>
        <v>0</v>
      </c>
      <c r="BW471">
        <f t="shared" si="1857"/>
        <v>117.95857142857143</v>
      </c>
      <c r="BX471">
        <f t="shared" si="1858"/>
        <v>3238.5714285714284</v>
      </c>
      <c r="BY471">
        <f t="shared" si="1859"/>
        <v>0</v>
      </c>
      <c r="BZ471">
        <f t="shared" si="1860"/>
        <v>39227.102857142854</v>
      </c>
      <c r="CA471" s="10">
        <f t="shared" si="1861"/>
        <v>3145899.5714285714</v>
      </c>
    </row>
    <row r="472" spans="55:79" x14ac:dyDescent="0.2">
      <c r="BC472" s="11">
        <f t="shared" si="1789"/>
        <v>44298</v>
      </c>
      <c r="BD472">
        <f t="shared" si="1838"/>
        <v>0</v>
      </c>
      <c r="BE472">
        <f t="shared" si="1839"/>
        <v>0</v>
      </c>
      <c r="BF472">
        <f t="shared" si="1840"/>
        <v>0</v>
      </c>
      <c r="BG472">
        <f t="shared" si="1841"/>
        <v>0</v>
      </c>
      <c r="BH472">
        <f t="shared" si="1842"/>
        <v>13503.471428571429</v>
      </c>
      <c r="BI472">
        <f t="shared" si="1843"/>
        <v>888176</v>
      </c>
      <c r="BJ472">
        <f t="shared" si="1844"/>
        <v>0</v>
      </c>
      <c r="BK472">
        <f t="shared" si="1845"/>
        <v>0</v>
      </c>
      <c r="BL472">
        <f t="shared" si="1846"/>
        <v>0</v>
      </c>
      <c r="BM472">
        <f t="shared" si="1847"/>
        <v>0.14285714285714285</v>
      </c>
      <c r="BN472">
        <f t="shared" si="1848"/>
        <v>49435.431428571414</v>
      </c>
      <c r="BO472">
        <f t="shared" si="1849"/>
        <v>4081411.7142857141</v>
      </c>
      <c r="BP472">
        <f t="shared" si="1850"/>
        <v>0</v>
      </c>
      <c r="BQ472">
        <f t="shared" si="1851"/>
        <v>34036.86</v>
      </c>
      <c r="BR472">
        <f t="shared" si="1852"/>
        <v>2259255.8571428573</v>
      </c>
      <c r="BS472">
        <f t="shared" si="1853"/>
        <v>0</v>
      </c>
      <c r="BT472">
        <f t="shared" si="1854"/>
        <v>0</v>
      </c>
      <c r="BU472">
        <f t="shared" si="1855"/>
        <v>0</v>
      </c>
      <c r="BV472">
        <f t="shared" si="1856"/>
        <v>0</v>
      </c>
      <c r="BW472">
        <f t="shared" si="1857"/>
        <v>117.95857142857143</v>
      </c>
      <c r="BX472">
        <f t="shared" si="1858"/>
        <v>3238.5714285714284</v>
      </c>
      <c r="BY472">
        <f t="shared" si="1859"/>
        <v>0</v>
      </c>
      <c r="BZ472">
        <f t="shared" si="1860"/>
        <v>39227.102857142854</v>
      </c>
      <c r="CA472" s="10">
        <f t="shared" si="1861"/>
        <v>3145899.5714285714</v>
      </c>
    </row>
    <row r="473" spans="55:79" x14ac:dyDescent="0.2">
      <c r="BC473" s="11">
        <f t="shared" si="1789"/>
        <v>44299</v>
      </c>
      <c r="BD473">
        <f t="shared" si="1838"/>
        <v>0</v>
      </c>
      <c r="BE473">
        <f t="shared" si="1839"/>
        <v>0</v>
      </c>
      <c r="BF473">
        <f t="shared" si="1840"/>
        <v>0</v>
      </c>
      <c r="BG473">
        <f t="shared" si="1841"/>
        <v>0</v>
      </c>
      <c r="BH473">
        <f t="shared" si="1842"/>
        <v>13503.471428571429</v>
      </c>
      <c r="BI473">
        <f t="shared" si="1843"/>
        <v>888176</v>
      </c>
      <c r="BJ473">
        <f t="shared" si="1844"/>
        <v>0</v>
      </c>
      <c r="BK473">
        <f t="shared" si="1845"/>
        <v>0</v>
      </c>
      <c r="BL473">
        <f t="shared" si="1846"/>
        <v>0</v>
      </c>
      <c r="BM473">
        <f t="shared" si="1847"/>
        <v>0.14285714285714285</v>
      </c>
      <c r="BN473">
        <f t="shared" si="1848"/>
        <v>49435.431428571414</v>
      </c>
      <c r="BO473">
        <f t="shared" si="1849"/>
        <v>4081411.7142857141</v>
      </c>
      <c r="BP473">
        <f t="shared" si="1850"/>
        <v>0</v>
      </c>
      <c r="BQ473">
        <f t="shared" si="1851"/>
        <v>34036.86</v>
      </c>
      <c r="BR473">
        <f t="shared" si="1852"/>
        <v>2259255.8571428573</v>
      </c>
      <c r="BS473">
        <f t="shared" si="1853"/>
        <v>0</v>
      </c>
      <c r="BT473">
        <f t="shared" si="1854"/>
        <v>0</v>
      </c>
      <c r="BU473">
        <f t="shared" si="1855"/>
        <v>0</v>
      </c>
      <c r="BV473">
        <f t="shared" si="1856"/>
        <v>0</v>
      </c>
      <c r="BW473">
        <f t="shared" si="1857"/>
        <v>117.95857142857143</v>
      </c>
      <c r="BX473">
        <f t="shared" si="1858"/>
        <v>3238.5714285714284</v>
      </c>
      <c r="BY473">
        <f t="shared" si="1859"/>
        <v>0</v>
      </c>
      <c r="BZ473">
        <f t="shared" si="1860"/>
        <v>39227.102857142854</v>
      </c>
      <c r="CA473" s="10">
        <f t="shared" si="1861"/>
        <v>3145899.5714285714</v>
      </c>
    </row>
    <row r="474" spans="55:79" x14ac:dyDescent="0.2">
      <c r="BC474" s="11">
        <f t="shared" si="1789"/>
        <v>44300</v>
      </c>
      <c r="BD474">
        <f t="shared" si="1790"/>
        <v>0</v>
      </c>
      <c r="BE474">
        <f t="shared" si="1815"/>
        <v>0</v>
      </c>
      <c r="BF474">
        <f t="shared" si="1816"/>
        <v>0</v>
      </c>
      <c r="BG474">
        <f t="shared" si="1817"/>
        <v>0</v>
      </c>
      <c r="BH474">
        <f t="shared" si="1818"/>
        <v>14777.11</v>
      </c>
      <c r="BI474">
        <f t="shared" si="1819"/>
        <v>794783.71428571432</v>
      </c>
      <c r="BJ474">
        <f t="shared" si="1820"/>
        <v>0</v>
      </c>
      <c r="BK474">
        <f t="shared" si="1821"/>
        <v>0</v>
      </c>
      <c r="BL474">
        <f t="shared" si="1822"/>
        <v>0</v>
      </c>
      <c r="BM474">
        <f t="shared" si="1823"/>
        <v>0.14285714285714285</v>
      </c>
      <c r="BN474">
        <f t="shared" si="1824"/>
        <v>32877.442857142858</v>
      </c>
      <c r="BO474">
        <f t="shared" si="1825"/>
        <v>2538209</v>
      </c>
      <c r="BP474">
        <f t="shared" si="1826"/>
        <v>0</v>
      </c>
      <c r="BQ474">
        <f t="shared" si="1827"/>
        <v>33212.487142857142</v>
      </c>
      <c r="BR474">
        <f t="shared" si="1828"/>
        <v>2053512.857142857</v>
      </c>
      <c r="BS474">
        <f t="shared" si="1829"/>
        <v>0</v>
      </c>
      <c r="BT474">
        <f t="shared" si="1830"/>
        <v>0</v>
      </c>
      <c r="BU474">
        <f t="shared" si="1831"/>
        <v>0</v>
      </c>
      <c r="BV474">
        <f t="shared" si="1832"/>
        <v>0</v>
      </c>
      <c r="BW474">
        <f t="shared" si="1833"/>
        <v>0</v>
      </c>
      <c r="BX474">
        <f t="shared" si="1834"/>
        <v>0</v>
      </c>
      <c r="BY474">
        <f t="shared" si="1835"/>
        <v>0</v>
      </c>
      <c r="BZ474">
        <f t="shared" si="1836"/>
        <v>39142.667142857143</v>
      </c>
      <c r="CA474" s="10">
        <f t="shared" si="1837"/>
        <v>2538293.5714285714</v>
      </c>
    </row>
    <row r="475" spans="55:79" x14ac:dyDescent="0.2">
      <c r="BC475" s="11">
        <f t="shared" si="1789"/>
        <v>44301</v>
      </c>
      <c r="BD475">
        <f t="shared" ref="BD475:BD480" si="1862">BD474</f>
        <v>0</v>
      </c>
      <c r="BE475">
        <f t="shared" ref="BE475:BE480" si="1863">BE474</f>
        <v>0</v>
      </c>
      <c r="BF475">
        <f t="shared" ref="BF475:BF480" si="1864">BF474</f>
        <v>0</v>
      </c>
      <c r="BG475">
        <f t="shared" ref="BG475:BG480" si="1865">BG474</f>
        <v>0</v>
      </c>
      <c r="BH475">
        <f t="shared" ref="BH475:BH480" si="1866">BH474</f>
        <v>14777.11</v>
      </c>
      <c r="BI475">
        <f t="shared" ref="BI475:BI480" si="1867">BI474</f>
        <v>794783.71428571432</v>
      </c>
      <c r="BJ475">
        <f t="shared" ref="BJ475:BJ480" si="1868">BJ474</f>
        <v>0</v>
      </c>
      <c r="BK475">
        <f t="shared" ref="BK475:BK480" si="1869">BK474</f>
        <v>0</v>
      </c>
      <c r="BL475">
        <f t="shared" ref="BL475:BL480" si="1870">BL474</f>
        <v>0</v>
      </c>
      <c r="BM475">
        <f t="shared" ref="BM475:BM480" si="1871">BM474</f>
        <v>0.14285714285714285</v>
      </c>
      <c r="BN475">
        <f t="shared" ref="BN475:BN480" si="1872">BN474</f>
        <v>32877.442857142858</v>
      </c>
      <c r="BO475">
        <f t="shared" ref="BO475:BO480" si="1873">BO474</f>
        <v>2538209</v>
      </c>
      <c r="BP475">
        <f t="shared" ref="BP475:BP480" si="1874">BP474</f>
        <v>0</v>
      </c>
      <c r="BQ475">
        <f t="shared" ref="BQ475:BQ480" si="1875">BQ474</f>
        <v>33212.487142857142</v>
      </c>
      <c r="BR475">
        <f t="shared" ref="BR475:BR480" si="1876">BR474</f>
        <v>2053512.857142857</v>
      </c>
      <c r="BS475">
        <f t="shared" ref="BS475:BS480" si="1877">BS474</f>
        <v>0</v>
      </c>
      <c r="BT475">
        <f t="shared" ref="BT475:BT480" si="1878">BT474</f>
        <v>0</v>
      </c>
      <c r="BU475">
        <f t="shared" ref="BU475:BU480" si="1879">BU474</f>
        <v>0</v>
      </c>
      <c r="BV475">
        <f t="shared" ref="BV475:BV480" si="1880">BV474</f>
        <v>0</v>
      </c>
      <c r="BW475">
        <f t="shared" ref="BW475:BW480" si="1881">BW474</f>
        <v>0</v>
      </c>
      <c r="BX475">
        <f t="shared" ref="BX475:BX480" si="1882">BX474</f>
        <v>0</v>
      </c>
      <c r="BY475">
        <f t="shared" ref="BY475:BY480" si="1883">BY474</f>
        <v>0</v>
      </c>
      <c r="BZ475">
        <f t="shared" ref="BZ475:BZ480" si="1884">BZ474</f>
        <v>39142.667142857143</v>
      </c>
      <c r="CA475" s="10">
        <f t="shared" ref="CA475:CA480" si="1885">CA474</f>
        <v>2538293.5714285714</v>
      </c>
    </row>
    <row r="476" spans="55:79" x14ac:dyDescent="0.2">
      <c r="BC476" s="11">
        <f t="shared" si="1789"/>
        <v>44302</v>
      </c>
      <c r="BD476">
        <f t="shared" si="1862"/>
        <v>0</v>
      </c>
      <c r="BE476">
        <f t="shared" si="1863"/>
        <v>0</v>
      </c>
      <c r="BF476">
        <f t="shared" si="1864"/>
        <v>0</v>
      </c>
      <c r="BG476">
        <f t="shared" si="1865"/>
        <v>0</v>
      </c>
      <c r="BH476">
        <f t="shared" si="1866"/>
        <v>14777.11</v>
      </c>
      <c r="BI476">
        <f t="shared" si="1867"/>
        <v>794783.71428571432</v>
      </c>
      <c r="BJ476">
        <f t="shared" si="1868"/>
        <v>0</v>
      </c>
      <c r="BK476">
        <f t="shared" si="1869"/>
        <v>0</v>
      </c>
      <c r="BL476">
        <f t="shared" si="1870"/>
        <v>0</v>
      </c>
      <c r="BM476">
        <f t="shared" si="1871"/>
        <v>0.14285714285714285</v>
      </c>
      <c r="BN476">
        <f t="shared" si="1872"/>
        <v>32877.442857142858</v>
      </c>
      <c r="BO476">
        <f t="shared" si="1873"/>
        <v>2538209</v>
      </c>
      <c r="BP476">
        <f t="shared" si="1874"/>
        <v>0</v>
      </c>
      <c r="BQ476">
        <f t="shared" si="1875"/>
        <v>33212.487142857142</v>
      </c>
      <c r="BR476">
        <f t="shared" si="1876"/>
        <v>2053512.857142857</v>
      </c>
      <c r="BS476">
        <f t="shared" si="1877"/>
        <v>0</v>
      </c>
      <c r="BT476">
        <f t="shared" si="1878"/>
        <v>0</v>
      </c>
      <c r="BU476">
        <f t="shared" si="1879"/>
        <v>0</v>
      </c>
      <c r="BV476">
        <f t="shared" si="1880"/>
        <v>0</v>
      </c>
      <c r="BW476">
        <f t="shared" si="1881"/>
        <v>0</v>
      </c>
      <c r="BX476">
        <f t="shared" si="1882"/>
        <v>0</v>
      </c>
      <c r="BY476">
        <f t="shared" si="1883"/>
        <v>0</v>
      </c>
      <c r="BZ476">
        <f t="shared" si="1884"/>
        <v>39142.667142857143</v>
      </c>
      <c r="CA476" s="10">
        <f t="shared" si="1885"/>
        <v>2538293.5714285714</v>
      </c>
    </row>
    <row r="477" spans="55:79" x14ac:dyDescent="0.2">
      <c r="BC477" s="11">
        <f t="shared" si="1789"/>
        <v>44303</v>
      </c>
      <c r="BD477">
        <f t="shared" si="1862"/>
        <v>0</v>
      </c>
      <c r="BE477">
        <f t="shared" si="1863"/>
        <v>0</v>
      </c>
      <c r="BF477">
        <f t="shared" si="1864"/>
        <v>0</v>
      </c>
      <c r="BG477">
        <f t="shared" si="1865"/>
        <v>0</v>
      </c>
      <c r="BH477">
        <f t="shared" si="1866"/>
        <v>14777.11</v>
      </c>
      <c r="BI477">
        <f t="shared" si="1867"/>
        <v>794783.71428571432</v>
      </c>
      <c r="BJ477">
        <f t="shared" si="1868"/>
        <v>0</v>
      </c>
      <c r="BK477">
        <f t="shared" si="1869"/>
        <v>0</v>
      </c>
      <c r="BL477">
        <f t="shared" si="1870"/>
        <v>0</v>
      </c>
      <c r="BM477">
        <f t="shared" si="1871"/>
        <v>0.14285714285714285</v>
      </c>
      <c r="BN477">
        <f t="shared" si="1872"/>
        <v>32877.442857142858</v>
      </c>
      <c r="BO477">
        <f t="shared" si="1873"/>
        <v>2538209</v>
      </c>
      <c r="BP477">
        <f t="shared" si="1874"/>
        <v>0</v>
      </c>
      <c r="BQ477">
        <f t="shared" si="1875"/>
        <v>33212.487142857142</v>
      </c>
      <c r="BR477">
        <f t="shared" si="1876"/>
        <v>2053512.857142857</v>
      </c>
      <c r="BS477">
        <f t="shared" si="1877"/>
        <v>0</v>
      </c>
      <c r="BT477">
        <f t="shared" si="1878"/>
        <v>0</v>
      </c>
      <c r="BU477">
        <f t="shared" si="1879"/>
        <v>0</v>
      </c>
      <c r="BV477">
        <f t="shared" si="1880"/>
        <v>0</v>
      </c>
      <c r="BW477">
        <f t="shared" si="1881"/>
        <v>0</v>
      </c>
      <c r="BX477">
        <f t="shared" si="1882"/>
        <v>0</v>
      </c>
      <c r="BY477">
        <f t="shared" si="1883"/>
        <v>0</v>
      </c>
      <c r="BZ477">
        <f t="shared" si="1884"/>
        <v>39142.667142857143</v>
      </c>
      <c r="CA477" s="10">
        <f t="shared" si="1885"/>
        <v>2538293.5714285714</v>
      </c>
    </row>
    <row r="478" spans="55:79" x14ac:dyDescent="0.2">
      <c r="BC478" s="11">
        <f t="shared" si="1789"/>
        <v>44304</v>
      </c>
      <c r="BD478">
        <f t="shared" si="1862"/>
        <v>0</v>
      </c>
      <c r="BE478">
        <f t="shared" si="1863"/>
        <v>0</v>
      </c>
      <c r="BF478">
        <f t="shared" si="1864"/>
        <v>0</v>
      </c>
      <c r="BG478">
        <f t="shared" si="1865"/>
        <v>0</v>
      </c>
      <c r="BH478">
        <f t="shared" si="1866"/>
        <v>14777.11</v>
      </c>
      <c r="BI478">
        <f t="shared" si="1867"/>
        <v>794783.71428571432</v>
      </c>
      <c r="BJ478">
        <f t="shared" si="1868"/>
        <v>0</v>
      </c>
      <c r="BK478">
        <f t="shared" si="1869"/>
        <v>0</v>
      </c>
      <c r="BL478">
        <f t="shared" si="1870"/>
        <v>0</v>
      </c>
      <c r="BM478">
        <f t="shared" si="1871"/>
        <v>0.14285714285714285</v>
      </c>
      <c r="BN478">
        <f t="shared" si="1872"/>
        <v>32877.442857142858</v>
      </c>
      <c r="BO478">
        <f t="shared" si="1873"/>
        <v>2538209</v>
      </c>
      <c r="BP478">
        <f t="shared" si="1874"/>
        <v>0</v>
      </c>
      <c r="BQ478">
        <f t="shared" si="1875"/>
        <v>33212.487142857142</v>
      </c>
      <c r="BR478">
        <f t="shared" si="1876"/>
        <v>2053512.857142857</v>
      </c>
      <c r="BS478">
        <f t="shared" si="1877"/>
        <v>0</v>
      </c>
      <c r="BT478">
        <f t="shared" si="1878"/>
        <v>0</v>
      </c>
      <c r="BU478">
        <f t="shared" si="1879"/>
        <v>0</v>
      </c>
      <c r="BV478">
        <f t="shared" si="1880"/>
        <v>0</v>
      </c>
      <c r="BW478">
        <f t="shared" si="1881"/>
        <v>0</v>
      </c>
      <c r="BX478">
        <f t="shared" si="1882"/>
        <v>0</v>
      </c>
      <c r="BY478">
        <f t="shared" si="1883"/>
        <v>0</v>
      </c>
      <c r="BZ478">
        <f t="shared" si="1884"/>
        <v>39142.667142857143</v>
      </c>
      <c r="CA478" s="10">
        <f t="shared" si="1885"/>
        <v>2538293.5714285714</v>
      </c>
    </row>
    <row r="479" spans="55:79" x14ac:dyDescent="0.2">
      <c r="BC479" s="11">
        <f t="shared" si="1789"/>
        <v>44305</v>
      </c>
      <c r="BD479">
        <f t="shared" si="1862"/>
        <v>0</v>
      </c>
      <c r="BE479">
        <f t="shared" si="1863"/>
        <v>0</v>
      </c>
      <c r="BF479">
        <f t="shared" si="1864"/>
        <v>0</v>
      </c>
      <c r="BG479">
        <f t="shared" si="1865"/>
        <v>0</v>
      </c>
      <c r="BH479">
        <f t="shared" si="1866"/>
        <v>14777.11</v>
      </c>
      <c r="BI479">
        <f t="shared" si="1867"/>
        <v>794783.71428571432</v>
      </c>
      <c r="BJ479">
        <f t="shared" si="1868"/>
        <v>0</v>
      </c>
      <c r="BK479">
        <f t="shared" si="1869"/>
        <v>0</v>
      </c>
      <c r="BL479">
        <f t="shared" si="1870"/>
        <v>0</v>
      </c>
      <c r="BM479">
        <f t="shared" si="1871"/>
        <v>0.14285714285714285</v>
      </c>
      <c r="BN479">
        <f t="shared" si="1872"/>
        <v>32877.442857142858</v>
      </c>
      <c r="BO479">
        <f t="shared" si="1873"/>
        <v>2538209</v>
      </c>
      <c r="BP479">
        <f t="shared" si="1874"/>
        <v>0</v>
      </c>
      <c r="BQ479">
        <f t="shared" si="1875"/>
        <v>33212.487142857142</v>
      </c>
      <c r="BR479">
        <f t="shared" si="1876"/>
        <v>2053512.857142857</v>
      </c>
      <c r="BS479">
        <f t="shared" si="1877"/>
        <v>0</v>
      </c>
      <c r="BT479">
        <f t="shared" si="1878"/>
        <v>0</v>
      </c>
      <c r="BU479">
        <f t="shared" si="1879"/>
        <v>0</v>
      </c>
      <c r="BV479">
        <f t="shared" si="1880"/>
        <v>0</v>
      </c>
      <c r="BW479">
        <f t="shared" si="1881"/>
        <v>0</v>
      </c>
      <c r="BX479">
        <f t="shared" si="1882"/>
        <v>0</v>
      </c>
      <c r="BY479">
        <f t="shared" si="1883"/>
        <v>0</v>
      </c>
      <c r="BZ479">
        <f t="shared" si="1884"/>
        <v>39142.667142857143</v>
      </c>
      <c r="CA479" s="10">
        <f t="shared" si="1885"/>
        <v>2538293.5714285714</v>
      </c>
    </row>
    <row r="480" spans="55:79" x14ac:dyDescent="0.2">
      <c r="BC480" s="11">
        <f t="shared" si="1789"/>
        <v>44306</v>
      </c>
      <c r="BD480">
        <f t="shared" si="1862"/>
        <v>0</v>
      </c>
      <c r="BE480">
        <f t="shared" si="1863"/>
        <v>0</v>
      </c>
      <c r="BF480">
        <f t="shared" si="1864"/>
        <v>0</v>
      </c>
      <c r="BG480">
        <f t="shared" si="1865"/>
        <v>0</v>
      </c>
      <c r="BH480">
        <f t="shared" si="1866"/>
        <v>14777.11</v>
      </c>
      <c r="BI480">
        <f t="shared" si="1867"/>
        <v>794783.71428571432</v>
      </c>
      <c r="BJ480">
        <f t="shared" si="1868"/>
        <v>0</v>
      </c>
      <c r="BK480">
        <f t="shared" si="1869"/>
        <v>0</v>
      </c>
      <c r="BL480">
        <f t="shared" si="1870"/>
        <v>0</v>
      </c>
      <c r="BM480">
        <f t="shared" si="1871"/>
        <v>0.14285714285714285</v>
      </c>
      <c r="BN480">
        <f t="shared" si="1872"/>
        <v>32877.442857142858</v>
      </c>
      <c r="BO480">
        <f t="shared" si="1873"/>
        <v>2538209</v>
      </c>
      <c r="BP480">
        <f t="shared" si="1874"/>
        <v>0</v>
      </c>
      <c r="BQ480">
        <f t="shared" si="1875"/>
        <v>33212.487142857142</v>
      </c>
      <c r="BR480">
        <f t="shared" si="1876"/>
        <v>2053512.857142857</v>
      </c>
      <c r="BS480">
        <f t="shared" si="1877"/>
        <v>0</v>
      </c>
      <c r="BT480">
        <f t="shared" si="1878"/>
        <v>0</v>
      </c>
      <c r="BU480">
        <f t="shared" si="1879"/>
        <v>0</v>
      </c>
      <c r="BV480">
        <f t="shared" si="1880"/>
        <v>0</v>
      </c>
      <c r="BW480">
        <f t="shared" si="1881"/>
        <v>0</v>
      </c>
      <c r="BX480">
        <f t="shared" si="1882"/>
        <v>0</v>
      </c>
      <c r="BY480">
        <f t="shared" si="1883"/>
        <v>0</v>
      </c>
      <c r="BZ480">
        <f t="shared" si="1884"/>
        <v>39142.667142857143</v>
      </c>
      <c r="CA480" s="10">
        <f t="shared" si="1885"/>
        <v>2538293.5714285714</v>
      </c>
    </row>
    <row r="481" spans="55:79" x14ac:dyDescent="0.2">
      <c r="BC481" s="11">
        <f t="shared" si="1789"/>
        <v>44307</v>
      </c>
      <c r="BD481">
        <f t="shared" si="1790"/>
        <v>0</v>
      </c>
      <c r="BE481">
        <f t="shared" si="1815"/>
        <v>0</v>
      </c>
      <c r="BF481">
        <f t="shared" si="1816"/>
        <v>0</v>
      </c>
      <c r="BG481">
        <f t="shared" si="1817"/>
        <v>0</v>
      </c>
      <c r="BH481">
        <f t="shared" si="1818"/>
        <v>11025.735714285713</v>
      </c>
      <c r="BI481">
        <f t="shared" si="1819"/>
        <v>507688.28571428574</v>
      </c>
      <c r="BJ481">
        <f t="shared" si="1820"/>
        <v>0</v>
      </c>
      <c r="BK481">
        <f t="shared" si="1821"/>
        <v>0</v>
      </c>
      <c r="BL481">
        <f t="shared" si="1822"/>
        <v>0</v>
      </c>
      <c r="BM481">
        <f t="shared" si="1823"/>
        <v>0.14285714285714285</v>
      </c>
      <c r="BN481">
        <f t="shared" si="1824"/>
        <v>36034.005714285719</v>
      </c>
      <c r="BO481">
        <f t="shared" si="1825"/>
        <v>2951808</v>
      </c>
      <c r="BP481">
        <f t="shared" si="1826"/>
        <v>0</v>
      </c>
      <c r="BQ481">
        <f t="shared" si="1827"/>
        <v>33270.400000000001</v>
      </c>
      <c r="BR481">
        <f t="shared" si="1828"/>
        <v>1664598</v>
      </c>
      <c r="BS481">
        <f t="shared" si="1829"/>
        <v>0</v>
      </c>
      <c r="BT481">
        <f t="shared" si="1830"/>
        <v>0</v>
      </c>
      <c r="BU481">
        <f t="shared" si="1831"/>
        <v>0</v>
      </c>
      <c r="BV481">
        <f t="shared" si="1832"/>
        <v>0</v>
      </c>
      <c r="BW481">
        <f t="shared" si="1833"/>
        <v>0</v>
      </c>
      <c r="BX481">
        <f t="shared" si="1834"/>
        <v>0</v>
      </c>
      <c r="BY481">
        <f t="shared" si="1835"/>
        <v>0</v>
      </c>
      <c r="BZ481">
        <f t="shared" si="1836"/>
        <v>44561.022857142852</v>
      </c>
      <c r="CA481" s="10">
        <f t="shared" si="1837"/>
        <v>2775001.4285714286</v>
      </c>
    </row>
    <row r="482" spans="55:79" x14ac:dyDescent="0.2">
      <c r="BC482" s="11">
        <f t="shared" si="1789"/>
        <v>44308</v>
      </c>
      <c r="BD482">
        <f t="shared" ref="BD482:BD487" si="1886">BD481</f>
        <v>0</v>
      </c>
      <c r="BE482">
        <f t="shared" ref="BE482:BE487" si="1887">BE481</f>
        <v>0</v>
      </c>
      <c r="BF482">
        <f t="shared" ref="BF482:BF487" si="1888">BF481</f>
        <v>0</v>
      </c>
      <c r="BG482">
        <f t="shared" ref="BG482:BG487" si="1889">BG481</f>
        <v>0</v>
      </c>
      <c r="BH482">
        <f t="shared" ref="BH482:BH487" si="1890">BH481</f>
        <v>11025.735714285713</v>
      </c>
      <c r="BI482">
        <f t="shared" ref="BI482:BI487" si="1891">BI481</f>
        <v>507688.28571428574</v>
      </c>
      <c r="BJ482">
        <f t="shared" ref="BJ482:BJ487" si="1892">BJ481</f>
        <v>0</v>
      </c>
      <c r="BK482">
        <f t="shared" ref="BK482:BK487" si="1893">BK481</f>
        <v>0</v>
      </c>
      <c r="BL482">
        <f t="shared" ref="BL482:BL487" si="1894">BL481</f>
        <v>0</v>
      </c>
      <c r="BM482">
        <f t="shared" ref="BM482:BM487" si="1895">BM481</f>
        <v>0.14285714285714285</v>
      </c>
      <c r="BN482">
        <f t="shared" ref="BN482:BN487" si="1896">BN481</f>
        <v>36034.005714285719</v>
      </c>
      <c r="BO482">
        <f t="shared" ref="BO482:BO487" si="1897">BO481</f>
        <v>2951808</v>
      </c>
      <c r="BP482">
        <f t="shared" ref="BP482:BP487" si="1898">BP481</f>
        <v>0</v>
      </c>
      <c r="BQ482">
        <f t="shared" ref="BQ482:BQ487" si="1899">BQ481</f>
        <v>33270.400000000001</v>
      </c>
      <c r="BR482">
        <f t="shared" ref="BR482:BR487" si="1900">BR481</f>
        <v>1664598</v>
      </c>
      <c r="BS482">
        <f t="shared" ref="BS482:BS487" si="1901">BS481</f>
        <v>0</v>
      </c>
      <c r="BT482">
        <f t="shared" ref="BT482:BT487" si="1902">BT481</f>
        <v>0</v>
      </c>
      <c r="BU482">
        <f t="shared" ref="BU482:BU487" si="1903">BU481</f>
        <v>0</v>
      </c>
      <c r="BV482">
        <f t="shared" ref="BV482:BV487" si="1904">BV481</f>
        <v>0</v>
      </c>
      <c r="BW482">
        <f t="shared" ref="BW482:BW487" si="1905">BW481</f>
        <v>0</v>
      </c>
      <c r="BX482">
        <f t="shared" ref="BX482:BX487" si="1906">BX481</f>
        <v>0</v>
      </c>
      <c r="BY482">
        <f t="shared" ref="BY482:BY487" si="1907">BY481</f>
        <v>0</v>
      </c>
      <c r="BZ482">
        <f t="shared" ref="BZ482:BZ487" si="1908">BZ481</f>
        <v>44561.022857142852</v>
      </c>
      <c r="CA482" s="10">
        <f t="shared" ref="CA482:CA487" si="1909">CA481</f>
        <v>2775001.4285714286</v>
      </c>
    </row>
    <row r="483" spans="55:79" x14ac:dyDescent="0.2">
      <c r="BC483" s="11">
        <f t="shared" si="1789"/>
        <v>44309</v>
      </c>
      <c r="BD483">
        <f t="shared" si="1886"/>
        <v>0</v>
      </c>
      <c r="BE483">
        <f t="shared" si="1887"/>
        <v>0</v>
      </c>
      <c r="BF483">
        <f t="shared" si="1888"/>
        <v>0</v>
      </c>
      <c r="BG483">
        <f t="shared" si="1889"/>
        <v>0</v>
      </c>
      <c r="BH483">
        <f t="shared" si="1890"/>
        <v>11025.735714285713</v>
      </c>
      <c r="BI483">
        <f t="shared" si="1891"/>
        <v>507688.28571428574</v>
      </c>
      <c r="BJ483">
        <f t="shared" si="1892"/>
        <v>0</v>
      </c>
      <c r="BK483">
        <f t="shared" si="1893"/>
        <v>0</v>
      </c>
      <c r="BL483">
        <f t="shared" si="1894"/>
        <v>0</v>
      </c>
      <c r="BM483">
        <f t="shared" si="1895"/>
        <v>0.14285714285714285</v>
      </c>
      <c r="BN483">
        <f t="shared" si="1896"/>
        <v>36034.005714285719</v>
      </c>
      <c r="BO483">
        <f t="shared" si="1897"/>
        <v>2951808</v>
      </c>
      <c r="BP483">
        <f t="shared" si="1898"/>
        <v>0</v>
      </c>
      <c r="BQ483">
        <f t="shared" si="1899"/>
        <v>33270.400000000001</v>
      </c>
      <c r="BR483">
        <f t="shared" si="1900"/>
        <v>1664598</v>
      </c>
      <c r="BS483">
        <f t="shared" si="1901"/>
        <v>0</v>
      </c>
      <c r="BT483">
        <f t="shared" si="1902"/>
        <v>0</v>
      </c>
      <c r="BU483">
        <f t="shared" si="1903"/>
        <v>0</v>
      </c>
      <c r="BV483">
        <f t="shared" si="1904"/>
        <v>0</v>
      </c>
      <c r="BW483">
        <f t="shared" si="1905"/>
        <v>0</v>
      </c>
      <c r="BX483">
        <f t="shared" si="1906"/>
        <v>0</v>
      </c>
      <c r="BY483">
        <f t="shared" si="1907"/>
        <v>0</v>
      </c>
      <c r="BZ483">
        <f t="shared" si="1908"/>
        <v>44561.022857142852</v>
      </c>
      <c r="CA483" s="10">
        <f t="shared" si="1909"/>
        <v>2775001.4285714286</v>
      </c>
    </row>
    <row r="484" spans="55:79" x14ac:dyDescent="0.2">
      <c r="BC484" s="11">
        <f t="shared" si="1789"/>
        <v>44310</v>
      </c>
      <c r="BD484">
        <f t="shared" si="1886"/>
        <v>0</v>
      </c>
      <c r="BE484">
        <f t="shared" si="1887"/>
        <v>0</v>
      </c>
      <c r="BF484">
        <f t="shared" si="1888"/>
        <v>0</v>
      </c>
      <c r="BG484">
        <f t="shared" si="1889"/>
        <v>0</v>
      </c>
      <c r="BH484">
        <f t="shared" si="1890"/>
        <v>11025.735714285713</v>
      </c>
      <c r="BI484">
        <f t="shared" si="1891"/>
        <v>507688.28571428574</v>
      </c>
      <c r="BJ484">
        <f t="shared" si="1892"/>
        <v>0</v>
      </c>
      <c r="BK484">
        <f t="shared" si="1893"/>
        <v>0</v>
      </c>
      <c r="BL484">
        <f t="shared" si="1894"/>
        <v>0</v>
      </c>
      <c r="BM484">
        <f t="shared" si="1895"/>
        <v>0.14285714285714285</v>
      </c>
      <c r="BN484">
        <f t="shared" si="1896"/>
        <v>36034.005714285719</v>
      </c>
      <c r="BO484">
        <f t="shared" si="1897"/>
        <v>2951808</v>
      </c>
      <c r="BP484">
        <f t="shared" si="1898"/>
        <v>0</v>
      </c>
      <c r="BQ484">
        <f t="shared" si="1899"/>
        <v>33270.400000000001</v>
      </c>
      <c r="BR484">
        <f t="shared" si="1900"/>
        <v>1664598</v>
      </c>
      <c r="BS484">
        <f t="shared" si="1901"/>
        <v>0</v>
      </c>
      <c r="BT484">
        <f t="shared" si="1902"/>
        <v>0</v>
      </c>
      <c r="BU484">
        <f t="shared" si="1903"/>
        <v>0</v>
      </c>
      <c r="BV484">
        <f t="shared" si="1904"/>
        <v>0</v>
      </c>
      <c r="BW484">
        <f t="shared" si="1905"/>
        <v>0</v>
      </c>
      <c r="BX484">
        <f t="shared" si="1906"/>
        <v>0</v>
      </c>
      <c r="BY484">
        <f t="shared" si="1907"/>
        <v>0</v>
      </c>
      <c r="BZ484">
        <f t="shared" si="1908"/>
        <v>44561.022857142852</v>
      </c>
      <c r="CA484" s="10">
        <f t="shared" si="1909"/>
        <v>2775001.4285714286</v>
      </c>
    </row>
    <row r="485" spans="55:79" x14ac:dyDescent="0.2">
      <c r="BC485" s="11">
        <f t="shared" si="1789"/>
        <v>44311</v>
      </c>
      <c r="BD485">
        <f t="shared" si="1886"/>
        <v>0</v>
      </c>
      <c r="BE485">
        <f t="shared" si="1887"/>
        <v>0</v>
      </c>
      <c r="BF485">
        <f t="shared" si="1888"/>
        <v>0</v>
      </c>
      <c r="BG485">
        <f t="shared" si="1889"/>
        <v>0</v>
      </c>
      <c r="BH485">
        <f t="shared" si="1890"/>
        <v>11025.735714285713</v>
      </c>
      <c r="BI485">
        <f t="shared" si="1891"/>
        <v>507688.28571428574</v>
      </c>
      <c r="BJ485">
        <f t="shared" si="1892"/>
        <v>0</v>
      </c>
      <c r="BK485">
        <f t="shared" si="1893"/>
        <v>0</v>
      </c>
      <c r="BL485">
        <f t="shared" si="1894"/>
        <v>0</v>
      </c>
      <c r="BM485">
        <f t="shared" si="1895"/>
        <v>0.14285714285714285</v>
      </c>
      <c r="BN485">
        <f t="shared" si="1896"/>
        <v>36034.005714285719</v>
      </c>
      <c r="BO485">
        <f t="shared" si="1897"/>
        <v>2951808</v>
      </c>
      <c r="BP485">
        <f t="shared" si="1898"/>
        <v>0</v>
      </c>
      <c r="BQ485">
        <f t="shared" si="1899"/>
        <v>33270.400000000001</v>
      </c>
      <c r="BR485">
        <f t="shared" si="1900"/>
        <v>1664598</v>
      </c>
      <c r="BS485">
        <f t="shared" si="1901"/>
        <v>0</v>
      </c>
      <c r="BT485">
        <f t="shared" si="1902"/>
        <v>0</v>
      </c>
      <c r="BU485">
        <f t="shared" si="1903"/>
        <v>0</v>
      </c>
      <c r="BV485">
        <f t="shared" si="1904"/>
        <v>0</v>
      </c>
      <c r="BW485">
        <f t="shared" si="1905"/>
        <v>0</v>
      </c>
      <c r="BX485">
        <f t="shared" si="1906"/>
        <v>0</v>
      </c>
      <c r="BY485">
        <f t="shared" si="1907"/>
        <v>0</v>
      </c>
      <c r="BZ485">
        <f t="shared" si="1908"/>
        <v>44561.022857142852</v>
      </c>
      <c r="CA485" s="10">
        <f t="shared" si="1909"/>
        <v>2775001.4285714286</v>
      </c>
    </row>
    <row r="486" spans="55:79" x14ac:dyDescent="0.2">
      <c r="BC486" s="11">
        <f t="shared" si="1789"/>
        <v>44312</v>
      </c>
      <c r="BD486">
        <f t="shared" si="1886"/>
        <v>0</v>
      </c>
      <c r="BE486">
        <f t="shared" si="1887"/>
        <v>0</v>
      </c>
      <c r="BF486">
        <f t="shared" si="1888"/>
        <v>0</v>
      </c>
      <c r="BG486">
        <f t="shared" si="1889"/>
        <v>0</v>
      </c>
      <c r="BH486">
        <f t="shared" si="1890"/>
        <v>11025.735714285713</v>
      </c>
      <c r="BI486">
        <f t="shared" si="1891"/>
        <v>507688.28571428574</v>
      </c>
      <c r="BJ486">
        <f t="shared" si="1892"/>
        <v>0</v>
      </c>
      <c r="BK486">
        <f t="shared" si="1893"/>
        <v>0</v>
      </c>
      <c r="BL486">
        <f t="shared" si="1894"/>
        <v>0</v>
      </c>
      <c r="BM486">
        <f t="shared" si="1895"/>
        <v>0.14285714285714285</v>
      </c>
      <c r="BN486">
        <f t="shared" si="1896"/>
        <v>36034.005714285719</v>
      </c>
      <c r="BO486">
        <f t="shared" si="1897"/>
        <v>2951808</v>
      </c>
      <c r="BP486">
        <f t="shared" si="1898"/>
        <v>0</v>
      </c>
      <c r="BQ486">
        <f t="shared" si="1899"/>
        <v>33270.400000000001</v>
      </c>
      <c r="BR486">
        <f t="shared" si="1900"/>
        <v>1664598</v>
      </c>
      <c r="BS486">
        <f t="shared" si="1901"/>
        <v>0</v>
      </c>
      <c r="BT486">
        <f t="shared" si="1902"/>
        <v>0</v>
      </c>
      <c r="BU486">
        <f t="shared" si="1903"/>
        <v>0</v>
      </c>
      <c r="BV486">
        <f t="shared" si="1904"/>
        <v>0</v>
      </c>
      <c r="BW486">
        <f t="shared" si="1905"/>
        <v>0</v>
      </c>
      <c r="BX486">
        <f t="shared" si="1906"/>
        <v>0</v>
      </c>
      <c r="BY486">
        <f t="shared" si="1907"/>
        <v>0</v>
      </c>
      <c r="BZ486">
        <f t="shared" si="1908"/>
        <v>44561.022857142852</v>
      </c>
      <c r="CA486" s="10">
        <f t="shared" si="1909"/>
        <v>2775001.4285714286</v>
      </c>
    </row>
    <row r="487" spans="55:79" x14ac:dyDescent="0.2">
      <c r="BC487" s="11">
        <f t="shared" si="1789"/>
        <v>44313</v>
      </c>
      <c r="BD487">
        <f t="shared" si="1886"/>
        <v>0</v>
      </c>
      <c r="BE487">
        <f t="shared" si="1887"/>
        <v>0</v>
      </c>
      <c r="BF487">
        <f t="shared" si="1888"/>
        <v>0</v>
      </c>
      <c r="BG487">
        <f t="shared" si="1889"/>
        <v>0</v>
      </c>
      <c r="BH487">
        <f t="shared" si="1890"/>
        <v>11025.735714285713</v>
      </c>
      <c r="BI487">
        <f t="shared" si="1891"/>
        <v>507688.28571428574</v>
      </c>
      <c r="BJ487">
        <f t="shared" si="1892"/>
        <v>0</v>
      </c>
      <c r="BK487">
        <f t="shared" si="1893"/>
        <v>0</v>
      </c>
      <c r="BL487">
        <f t="shared" si="1894"/>
        <v>0</v>
      </c>
      <c r="BM487">
        <f t="shared" si="1895"/>
        <v>0.14285714285714285</v>
      </c>
      <c r="BN487">
        <f t="shared" si="1896"/>
        <v>36034.005714285719</v>
      </c>
      <c r="BO487">
        <f t="shared" si="1897"/>
        <v>2951808</v>
      </c>
      <c r="BP487">
        <f t="shared" si="1898"/>
        <v>0</v>
      </c>
      <c r="BQ487">
        <f t="shared" si="1899"/>
        <v>33270.400000000001</v>
      </c>
      <c r="BR487">
        <f t="shared" si="1900"/>
        <v>1664598</v>
      </c>
      <c r="BS487">
        <f t="shared" si="1901"/>
        <v>0</v>
      </c>
      <c r="BT487">
        <f t="shared" si="1902"/>
        <v>0</v>
      </c>
      <c r="BU487">
        <f t="shared" si="1903"/>
        <v>0</v>
      </c>
      <c r="BV487">
        <f t="shared" si="1904"/>
        <v>0</v>
      </c>
      <c r="BW487">
        <f t="shared" si="1905"/>
        <v>0</v>
      </c>
      <c r="BX487">
        <f t="shared" si="1906"/>
        <v>0</v>
      </c>
      <c r="BY487">
        <f t="shared" si="1907"/>
        <v>0</v>
      </c>
      <c r="BZ487">
        <f t="shared" si="1908"/>
        <v>44561.022857142852</v>
      </c>
      <c r="CA487" s="10">
        <f t="shared" si="1909"/>
        <v>2775001.4285714286</v>
      </c>
    </row>
    <row r="488" spans="55:79" x14ac:dyDescent="0.2">
      <c r="BC488" s="11">
        <f t="shared" si="1789"/>
        <v>44314</v>
      </c>
      <c r="BD488">
        <f t="shared" si="1790"/>
        <v>0</v>
      </c>
      <c r="BE488">
        <f t="shared" si="1815"/>
        <v>22.687142857142856</v>
      </c>
      <c r="BF488">
        <f t="shared" si="1816"/>
        <v>596.71428571428567</v>
      </c>
      <c r="BG488">
        <f t="shared" si="1817"/>
        <v>0.14285714285714285</v>
      </c>
      <c r="BH488">
        <f t="shared" si="1818"/>
        <v>24725.145714285718</v>
      </c>
      <c r="BI488">
        <f t="shared" si="1819"/>
        <v>1348203.4285714286</v>
      </c>
      <c r="BJ488">
        <f t="shared" si="1820"/>
        <v>0</v>
      </c>
      <c r="BK488">
        <f t="shared" si="1821"/>
        <v>0</v>
      </c>
      <c r="BL488">
        <f t="shared" si="1822"/>
        <v>0</v>
      </c>
      <c r="BM488">
        <f t="shared" si="1823"/>
        <v>0.14285714285714285</v>
      </c>
      <c r="BN488">
        <f t="shared" si="1824"/>
        <v>33770.77714285715</v>
      </c>
      <c r="BO488">
        <f t="shared" si="1825"/>
        <v>2637291.5714285714</v>
      </c>
      <c r="BP488">
        <f t="shared" si="1826"/>
        <v>0</v>
      </c>
      <c r="BQ488">
        <f t="shared" si="1827"/>
        <v>22189.141428571427</v>
      </c>
      <c r="BR488">
        <f t="shared" si="1828"/>
        <v>1163084.142857143</v>
      </c>
      <c r="BS488">
        <f t="shared" si="1829"/>
        <v>0</v>
      </c>
      <c r="BT488">
        <f t="shared" si="1830"/>
        <v>0</v>
      </c>
      <c r="BU488">
        <f t="shared" si="1831"/>
        <v>0</v>
      </c>
      <c r="BV488">
        <f t="shared" si="1832"/>
        <v>0</v>
      </c>
      <c r="BW488">
        <f t="shared" si="1833"/>
        <v>0</v>
      </c>
      <c r="BX488">
        <f t="shared" si="1834"/>
        <v>0</v>
      </c>
      <c r="BY488">
        <f t="shared" si="1835"/>
        <v>0</v>
      </c>
      <c r="BZ488">
        <f t="shared" si="1836"/>
        <v>38297.748571428572</v>
      </c>
      <c r="CA488" s="10">
        <f t="shared" si="1837"/>
        <v>2262130.1428571427</v>
      </c>
    </row>
    <row r="489" spans="55:79" x14ac:dyDescent="0.2">
      <c r="BC489" s="11">
        <f t="shared" si="1789"/>
        <v>44315</v>
      </c>
      <c r="BD489">
        <f t="shared" ref="BD489:BD494" si="1910">BD488</f>
        <v>0</v>
      </c>
      <c r="BE489">
        <f t="shared" ref="BE489:BE494" si="1911">BE488</f>
        <v>22.687142857142856</v>
      </c>
      <c r="BF489">
        <f t="shared" ref="BF489:BF494" si="1912">BF488</f>
        <v>596.71428571428567</v>
      </c>
      <c r="BG489">
        <f t="shared" ref="BG489:BG494" si="1913">BG488</f>
        <v>0.14285714285714285</v>
      </c>
      <c r="BH489">
        <f t="shared" ref="BH489:BH494" si="1914">BH488</f>
        <v>24725.145714285718</v>
      </c>
      <c r="BI489">
        <f t="shared" ref="BI489:BI494" si="1915">BI488</f>
        <v>1348203.4285714286</v>
      </c>
      <c r="BJ489">
        <f t="shared" ref="BJ489:BJ494" si="1916">BJ488</f>
        <v>0</v>
      </c>
      <c r="BK489">
        <f t="shared" ref="BK489:BK494" si="1917">BK488</f>
        <v>0</v>
      </c>
      <c r="BL489">
        <f t="shared" ref="BL489:BL494" si="1918">BL488</f>
        <v>0</v>
      </c>
      <c r="BM489">
        <f t="shared" ref="BM489:BM494" si="1919">BM488</f>
        <v>0.14285714285714285</v>
      </c>
      <c r="BN489">
        <f t="shared" ref="BN489:BN494" si="1920">BN488</f>
        <v>33770.77714285715</v>
      </c>
      <c r="BO489">
        <f t="shared" ref="BO489:BO494" si="1921">BO488</f>
        <v>2637291.5714285714</v>
      </c>
      <c r="BP489">
        <f t="shared" ref="BP489:BP494" si="1922">BP488</f>
        <v>0</v>
      </c>
      <c r="BQ489">
        <f t="shared" ref="BQ489:BQ494" si="1923">BQ488</f>
        <v>22189.141428571427</v>
      </c>
      <c r="BR489">
        <f t="shared" ref="BR489:BR494" si="1924">BR488</f>
        <v>1163084.142857143</v>
      </c>
      <c r="BS489">
        <f t="shared" ref="BS489:BS494" si="1925">BS488</f>
        <v>0</v>
      </c>
      <c r="BT489">
        <f t="shared" ref="BT489:BT494" si="1926">BT488</f>
        <v>0</v>
      </c>
      <c r="BU489">
        <f t="shared" ref="BU489:BU494" si="1927">BU488</f>
        <v>0</v>
      </c>
      <c r="BV489">
        <f t="shared" ref="BV489:BV494" si="1928">BV488</f>
        <v>0</v>
      </c>
      <c r="BW489">
        <f t="shared" ref="BW489:BW494" si="1929">BW488</f>
        <v>0</v>
      </c>
      <c r="BX489">
        <f t="shared" ref="BX489:BX494" si="1930">BX488</f>
        <v>0</v>
      </c>
      <c r="BY489">
        <f t="shared" ref="BY489:BY494" si="1931">BY488</f>
        <v>0</v>
      </c>
      <c r="BZ489">
        <f t="shared" ref="BZ489:BZ494" si="1932">BZ488</f>
        <v>38297.748571428572</v>
      </c>
      <c r="CA489" s="10">
        <f t="shared" ref="CA489:CA494" si="1933">CA488</f>
        <v>2262130.1428571427</v>
      </c>
    </row>
    <row r="490" spans="55:79" x14ac:dyDescent="0.2">
      <c r="BC490" s="11">
        <f t="shared" si="1789"/>
        <v>44316</v>
      </c>
      <c r="BD490">
        <f t="shared" si="1910"/>
        <v>0</v>
      </c>
      <c r="BE490">
        <f t="shared" si="1911"/>
        <v>22.687142857142856</v>
      </c>
      <c r="BF490">
        <f t="shared" si="1912"/>
        <v>596.71428571428567</v>
      </c>
      <c r="BG490">
        <f t="shared" si="1913"/>
        <v>0.14285714285714285</v>
      </c>
      <c r="BH490">
        <f t="shared" si="1914"/>
        <v>24725.145714285718</v>
      </c>
      <c r="BI490">
        <f t="shared" si="1915"/>
        <v>1348203.4285714286</v>
      </c>
      <c r="BJ490">
        <f t="shared" si="1916"/>
        <v>0</v>
      </c>
      <c r="BK490">
        <f t="shared" si="1917"/>
        <v>0</v>
      </c>
      <c r="BL490">
        <f t="shared" si="1918"/>
        <v>0</v>
      </c>
      <c r="BM490">
        <f t="shared" si="1919"/>
        <v>0.14285714285714285</v>
      </c>
      <c r="BN490">
        <f t="shared" si="1920"/>
        <v>33770.77714285715</v>
      </c>
      <c r="BO490">
        <f t="shared" si="1921"/>
        <v>2637291.5714285714</v>
      </c>
      <c r="BP490">
        <f t="shared" si="1922"/>
        <v>0</v>
      </c>
      <c r="BQ490">
        <f t="shared" si="1923"/>
        <v>22189.141428571427</v>
      </c>
      <c r="BR490">
        <f t="shared" si="1924"/>
        <v>1163084.142857143</v>
      </c>
      <c r="BS490">
        <f t="shared" si="1925"/>
        <v>0</v>
      </c>
      <c r="BT490">
        <f t="shared" si="1926"/>
        <v>0</v>
      </c>
      <c r="BU490">
        <f t="shared" si="1927"/>
        <v>0</v>
      </c>
      <c r="BV490">
        <f t="shared" si="1928"/>
        <v>0</v>
      </c>
      <c r="BW490">
        <f t="shared" si="1929"/>
        <v>0</v>
      </c>
      <c r="BX490">
        <f t="shared" si="1930"/>
        <v>0</v>
      </c>
      <c r="BY490">
        <f t="shared" si="1931"/>
        <v>0</v>
      </c>
      <c r="BZ490">
        <f t="shared" si="1932"/>
        <v>38297.748571428572</v>
      </c>
      <c r="CA490" s="10">
        <f t="shared" si="1933"/>
        <v>2262130.1428571427</v>
      </c>
    </row>
    <row r="491" spans="55:79" x14ac:dyDescent="0.2">
      <c r="BC491" s="11">
        <f t="shared" si="1789"/>
        <v>44317</v>
      </c>
      <c r="BD491">
        <f t="shared" si="1910"/>
        <v>0</v>
      </c>
      <c r="BE491">
        <f t="shared" si="1911"/>
        <v>22.687142857142856</v>
      </c>
      <c r="BF491">
        <f t="shared" si="1912"/>
        <v>596.71428571428567</v>
      </c>
      <c r="BG491">
        <f t="shared" si="1913"/>
        <v>0.14285714285714285</v>
      </c>
      <c r="BH491">
        <f t="shared" si="1914"/>
        <v>24725.145714285718</v>
      </c>
      <c r="BI491">
        <f t="shared" si="1915"/>
        <v>1348203.4285714286</v>
      </c>
      <c r="BJ491">
        <f t="shared" si="1916"/>
        <v>0</v>
      </c>
      <c r="BK491">
        <f t="shared" si="1917"/>
        <v>0</v>
      </c>
      <c r="BL491">
        <f t="shared" si="1918"/>
        <v>0</v>
      </c>
      <c r="BM491">
        <f t="shared" si="1919"/>
        <v>0.14285714285714285</v>
      </c>
      <c r="BN491">
        <f t="shared" si="1920"/>
        <v>33770.77714285715</v>
      </c>
      <c r="BO491">
        <f t="shared" si="1921"/>
        <v>2637291.5714285714</v>
      </c>
      <c r="BP491">
        <f t="shared" si="1922"/>
        <v>0</v>
      </c>
      <c r="BQ491">
        <f t="shared" si="1923"/>
        <v>22189.141428571427</v>
      </c>
      <c r="BR491">
        <f t="shared" si="1924"/>
        <v>1163084.142857143</v>
      </c>
      <c r="BS491">
        <f t="shared" si="1925"/>
        <v>0</v>
      </c>
      <c r="BT491">
        <f t="shared" si="1926"/>
        <v>0</v>
      </c>
      <c r="BU491">
        <f t="shared" si="1927"/>
        <v>0</v>
      </c>
      <c r="BV491">
        <f t="shared" si="1928"/>
        <v>0</v>
      </c>
      <c r="BW491">
        <f t="shared" si="1929"/>
        <v>0</v>
      </c>
      <c r="BX491">
        <f t="shared" si="1930"/>
        <v>0</v>
      </c>
      <c r="BY491">
        <f t="shared" si="1931"/>
        <v>0</v>
      </c>
      <c r="BZ491">
        <f t="shared" si="1932"/>
        <v>38297.748571428572</v>
      </c>
      <c r="CA491" s="10">
        <f t="shared" si="1933"/>
        <v>2262130.1428571427</v>
      </c>
    </row>
    <row r="492" spans="55:79" x14ac:dyDescent="0.2">
      <c r="BC492" s="11">
        <f t="shared" si="1789"/>
        <v>44318</v>
      </c>
      <c r="BD492">
        <f t="shared" si="1910"/>
        <v>0</v>
      </c>
      <c r="BE492">
        <f t="shared" si="1911"/>
        <v>22.687142857142856</v>
      </c>
      <c r="BF492">
        <f t="shared" si="1912"/>
        <v>596.71428571428567</v>
      </c>
      <c r="BG492">
        <f t="shared" si="1913"/>
        <v>0.14285714285714285</v>
      </c>
      <c r="BH492">
        <f t="shared" si="1914"/>
        <v>24725.145714285718</v>
      </c>
      <c r="BI492">
        <f t="shared" si="1915"/>
        <v>1348203.4285714286</v>
      </c>
      <c r="BJ492">
        <f t="shared" si="1916"/>
        <v>0</v>
      </c>
      <c r="BK492">
        <f t="shared" si="1917"/>
        <v>0</v>
      </c>
      <c r="BL492">
        <f t="shared" si="1918"/>
        <v>0</v>
      </c>
      <c r="BM492">
        <f t="shared" si="1919"/>
        <v>0.14285714285714285</v>
      </c>
      <c r="BN492">
        <f t="shared" si="1920"/>
        <v>33770.77714285715</v>
      </c>
      <c r="BO492">
        <f t="shared" si="1921"/>
        <v>2637291.5714285714</v>
      </c>
      <c r="BP492">
        <f t="shared" si="1922"/>
        <v>0</v>
      </c>
      <c r="BQ492">
        <f t="shared" si="1923"/>
        <v>22189.141428571427</v>
      </c>
      <c r="BR492">
        <f t="shared" si="1924"/>
        <v>1163084.142857143</v>
      </c>
      <c r="BS492">
        <f t="shared" si="1925"/>
        <v>0</v>
      </c>
      <c r="BT492">
        <f t="shared" si="1926"/>
        <v>0</v>
      </c>
      <c r="BU492">
        <f t="shared" si="1927"/>
        <v>0</v>
      </c>
      <c r="BV492">
        <f t="shared" si="1928"/>
        <v>0</v>
      </c>
      <c r="BW492">
        <f t="shared" si="1929"/>
        <v>0</v>
      </c>
      <c r="BX492">
        <f t="shared" si="1930"/>
        <v>0</v>
      </c>
      <c r="BY492">
        <f t="shared" si="1931"/>
        <v>0</v>
      </c>
      <c r="BZ492">
        <f t="shared" si="1932"/>
        <v>38297.748571428572</v>
      </c>
      <c r="CA492" s="10">
        <f t="shared" si="1933"/>
        <v>2262130.1428571427</v>
      </c>
    </row>
    <row r="493" spans="55:79" x14ac:dyDescent="0.2">
      <c r="BC493" s="11">
        <f t="shared" si="1789"/>
        <v>44319</v>
      </c>
      <c r="BD493">
        <f t="shared" si="1910"/>
        <v>0</v>
      </c>
      <c r="BE493">
        <f t="shared" si="1911"/>
        <v>22.687142857142856</v>
      </c>
      <c r="BF493">
        <f t="shared" si="1912"/>
        <v>596.71428571428567</v>
      </c>
      <c r="BG493">
        <f t="shared" si="1913"/>
        <v>0.14285714285714285</v>
      </c>
      <c r="BH493">
        <f t="shared" si="1914"/>
        <v>24725.145714285718</v>
      </c>
      <c r="BI493">
        <f t="shared" si="1915"/>
        <v>1348203.4285714286</v>
      </c>
      <c r="BJ493">
        <f t="shared" si="1916"/>
        <v>0</v>
      </c>
      <c r="BK493">
        <f t="shared" si="1917"/>
        <v>0</v>
      </c>
      <c r="BL493">
        <f t="shared" si="1918"/>
        <v>0</v>
      </c>
      <c r="BM493">
        <f t="shared" si="1919"/>
        <v>0.14285714285714285</v>
      </c>
      <c r="BN493">
        <f t="shared" si="1920"/>
        <v>33770.77714285715</v>
      </c>
      <c r="BO493">
        <f t="shared" si="1921"/>
        <v>2637291.5714285714</v>
      </c>
      <c r="BP493">
        <f t="shared" si="1922"/>
        <v>0</v>
      </c>
      <c r="BQ493">
        <f t="shared" si="1923"/>
        <v>22189.141428571427</v>
      </c>
      <c r="BR493">
        <f t="shared" si="1924"/>
        <v>1163084.142857143</v>
      </c>
      <c r="BS493">
        <f t="shared" si="1925"/>
        <v>0</v>
      </c>
      <c r="BT493">
        <f t="shared" si="1926"/>
        <v>0</v>
      </c>
      <c r="BU493">
        <f t="shared" si="1927"/>
        <v>0</v>
      </c>
      <c r="BV493">
        <f t="shared" si="1928"/>
        <v>0</v>
      </c>
      <c r="BW493">
        <f t="shared" si="1929"/>
        <v>0</v>
      </c>
      <c r="BX493">
        <f t="shared" si="1930"/>
        <v>0</v>
      </c>
      <c r="BY493">
        <f t="shared" si="1931"/>
        <v>0</v>
      </c>
      <c r="BZ493">
        <f t="shared" si="1932"/>
        <v>38297.748571428572</v>
      </c>
      <c r="CA493" s="10">
        <f t="shared" si="1933"/>
        <v>2262130.1428571427</v>
      </c>
    </row>
    <row r="494" spans="55:79" x14ac:dyDescent="0.2">
      <c r="BC494" s="11">
        <f t="shared" si="1789"/>
        <v>44320</v>
      </c>
      <c r="BD494">
        <f t="shared" si="1910"/>
        <v>0</v>
      </c>
      <c r="BE494">
        <f t="shared" si="1911"/>
        <v>22.687142857142856</v>
      </c>
      <c r="BF494">
        <f t="shared" si="1912"/>
        <v>596.71428571428567</v>
      </c>
      <c r="BG494">
        <f t="shared" si="1913"/>
        <v>0.14285714285714285</v>
      </c>
      <c r="BH494">
        <f t="shared" si="1914"/>
        <v>24725.145714285718</v>
      </c>
      <c r="BI494">
        <f t="shared" si="1915"/>
        <v>1348203.4285714286</v>
      </c>
      <c r="BJ494">
        <f t="shared" si="1916"/>
        <v>0</v>
      </c>
      <c r="BK494">
        <f t="shared" si="1917"/>
        <v>0</v>
      </c>
      <c r="BL494">
        <f t="shared" si="1918"/>
        <v>0</v>
      </c>
      <c r="BM494">
        <f t="shared" si="1919"/>
        <v>0.14285714285714285</v>
      </c>
      <c r="BN494">
        <f t="shared" si="1920"/>
        <v>33770.77714285715</v>
      </c>
      <c r="BO494">
        <f t="shared" si="1921"/>
        <v>2637291.5714285714</v>
      </c>
      <c r="BP494">
        <f t="shared" si="1922"/>
        <v>0</v>
      </c>
      <c r="BQ494">
        <f t="shared" si="1923"/>
        <v>22189.141428571427</v>
      </c>
      <c r="BR494">
        <f t="shared" si="1924"/>
        <v>1163084.142857143</v>
      </c>
      <c r="BS494">
        <f t="shared" si="1925"/>
        <v>0</v>
      </c>
      <c r="BT494">
        <f t="shared" si="1926"/>
        <v>0</v>
      </c>
      <c r="BU494">
        <f t="shared" si="1927"/>
        <v>0</v>
      </c>
      <c r="BV494">
        <f t="shared" si="1928"/>
        <v>0</v>
      </c>
      <c r="BW494">
        <f t="shared" si="1929"/>
        <v>0</v>
      </c>
      <c r="BX494">
        <f t="shared" si="1930"/>
        <v>0</v>
      </c>
      <c r="BY494">
        <f t="shared" si="1931"/>
        <v>0</v>
      </c>
      <c r="BZ494">
        <f t="shared" si="1932"/>
        <v>38297.748571428572</v>
      </c>
      <c r="CA494" s="10">
        <f t="shared" si="1933"/>
        <v>2262130.1428571427</v>
      </c>
    </row>
    <row r="495" spans="55:79" x14ac:dyDescent="0.2">
      <c r="BC495" s="11">
        <f t="shared" si="1789"/>
        <v>44321</v>
      </c>
      <c r="BD495">
        <f t="shared" si="1790"/>
        <v>0</v>
      </c>
      <c r="BE495">
        <f t="shared" si="1815"/>
        <v>0</v>
      </c>
      <c r="BF495">
        <f t="shared" si="1816"/>
        <v>0</v>
      </c>
      <c r="BG495">
        <f t="shared" si="1817"/>
        <v>0.14285714285714285</v>
      </c>
      <c r="BH495">
        <f t="shared" si="1818"/>
        <v>75963.802857142859</v>
      </c>
      <c r="BI495">
        <f t="shared" si="1819"/>
        <v>5437807.1428571427</v>
      </c>
      <c r="BJ495">
        <f t="shared" si="1820"/>
        <v>0</v>
      </c>
      <c r="BK495">
        <f t="shared" si="1821"/>
        <v>0</v>
      </c>
      <c r="BL495">
        <f t="shared" si="1822"/>
        <v>0</v>
      </c>
      <c r="BM495">
        <f t="shared" si="1823"/>
        <v>0.14285714285714285</v>
      </c>
      <c r="BN495">
        <f t="shared" si="1824"/>
        <v>10245.507142857143</v>
      </c>
      <c r="BO495">
        <f t="shared" si="1825"/>
        <v>844943.28571428568</v>
      </c>
      <c r="BP495">
        <f t="shared" si="1826"/>
        <v>0</v>
      </c>
      <c r="BQ495">
        <f t="shared" si="1827"/>
        <v>5468.9271428571428</v>
      </c>
      <c r="BR495">
        <f t="shared" si="1828"/>
        <v>328113.85714285716</v>
      </c>
      <c r="BS495">
        <f t="shared" si="1829"/>
        <v>0</v>
      </c>
      <c r="BT495">
        <f t="shared" si="1830"/>
        <v>1069.3514285714286</v>
      </c>
      <c r="BU495">
        <f t="shared" si="1831"/>
        <v>150595.14285714287</v>
      </c>
      <c r="BV495">
        <f t="shared" si="1832"/>
        <v>0</v>
      </c>
      <c r="BW495">
        <f t="shared" si="1833"/>
        <v>0</v>
      </c>
      <c r="BX495">
        <f t="shared" si="1834"/>
        <v>0</v>
      </c>
      <c r="BY495">
        <f t="shared" si="1835"/>
        <v>0</v>
      </c>
      <c r="BZ495">
        <f t="shared" si="1836"/>
        <v>26613.772857142856</v>
      </c>
      <c r="CA495" s="10">
        <f t="shared" si="1837"/>
        <v>1370402</v>
      </c>
    </row>
    <row r="496" spans="55:79" x14ac:dyDescent="0.2">
      <c r="BC496" s="11">
        <f t="shared" si="1789"/>
        <v>44322</v>
      </c>
      <c r="BD496">
        <f t="shared" ref="BD496:BD501" si="1934">BD495</f>
        <v>0</v>
      </c>
      <c r="BE496">
        <f t="shared" ref="BE496:BE501" si="1935">BE495</f>
        <v>0</v>
      </c>
      <c r="BF496">
        <f t="shared" ref="BF496:BF501" si="1936">BF495</f>
        <v>0</v>
      </c>
      <c r="BG496">
        <f t="shared" ref="BG496:BG501" si="1937">BG495</f>
        <v>0.14285714285714285</v>
      </c>
      <c r="BH496">
        <f t="shared" ref="BH496:BH501" si="1938">BH495</f>
        <v>75963.802857142859</v>
      </c>
      <c r="BI496">
        <f t="shared" ref="BI496:BI501" si="1939">BI495</f>
        <v>5437807.1428571427</v>
      </c>
      <c r="BJ496">
        <f t="shared" ref="BJ496:BJ501" si="1940">BJ495</f>
        <v>0</v>
      </c>
      <c r="BK496">
        <f t="shared" ref="BK496:BK501" si="1941">BK495</f>
        <v>0</v>
      </c>
      <c r="BL496">
        <f t="shared" ref="BL496:BL501" si="1942">BL495</f>
        <v>0</v>
      </c>
      <c r="BM496">
        <f t="shared" ref="BM496:BM501" si="1943">BM495</f>
        <v>0.14285714285714285</v>
      </c>
      <c r="BN496">
        <f t="shared" ref="BN496:BN501" si="1944">BN495</f>
        <v>10245.507142857143</v>
      </c>
      <c r="BO496">
        <f t="shared" ref="BO496:BO501" si="1945">BO495</f>
        <v>844943.28571428568</v>
      </c>
      <c r="BP496">
        <f t="shared" ref="BP496:BP501" si="1946">BP495</f>
        <v>0</v>
      </c>
      <c r="BQ496">
        <f t="shared" ref="BQ496:BQ501" si="1947">BQ495</f>
        <v>5468.9271428571428</v>
      </c>
      <c r="BR496">
        <f t="shared" ref="BR496:BR501" si="1948">BR495</f>
        <v>328113.85714285716</v>
      </c>
      <c r="BS496">
        <f t="shared" ref="BS496:BS501" si="1949">BS495</f>
        <v>0</v>
      </c>
      <c r="BT496">
        <f t="shared" ref="BT496:BT501" si="1950">BT495</f>
        <v>1069.3514285714286</v>
      </c>
      <c r="BU496">
        <f t="shared" ref="BU496:BU501" si="1951">BU495</f>
        <v>150595.14285714287</v>
      </c>
      <c r="BV496">
        <f t="shared" ref="BV496:BV501" si="1952">BV495</f>
        <v>0</v>
      </c>
      <c r="BW496">
        <f t="shared" ref="BW496:BW501" si="1953">BW495</f>
        <v>0</v>
      </c>
      <c r="BX496">
        <f t="shared" ref="BX496:BX501" si="1954">BX495</f>
        <v>0</v>
      </c>
      <c r="BY496">
        <f t="shared" ref="BY496:BY501" si="1955">BY495</f>
        <v>0</v>
      </c>
      <c r="BZ496">
        <f t="shared" ref="BZ496:BZ501" si="1956">BZ495</f>
        <v>26613.772857142856</v>
      </c>
      <c r="CA496" s="10">
        <f t="shared" ref="CA496:CA501" si="1957">CA495</f>
        <v>1370402</v>
      </c>
    </row>
    <row r="497" spans="55:79" x14ac:dyDescent="0.2">
      <c r="BC497" s="11">
        <f t="shared" si="1789"/>
        <v>44323</v>
      </c>
      <c r="BD497">
        <f t="shared" si="1934"/>
        <v>0</v>
      </c>
      <c r="BE497">
        <f t="shared" si="1935"/>
        <v>0</v>
      </c>
      <c r="BF497">
        <f t="shared" si="1936"/>
        <v>0</v>
      </c>
      <c r="BG497">
        <f t="shared" si="1937"/>
        <v>0.14285714285714285</v>
      </c>
      <c r="BH497">
        <f t="shared" si="1938"/>
        <v>75963.802857142859</v>
      </c>
      <c r="BI497">
        <f t="shared" si="1939"/>
        <v>5437807.1428571427</v>
      </c>
      <c r="BJ497">
        <f t="shared" si="1940"/>
        <v>0</v>
      </c>
      <c r="BK497">
        <f t="shared" si="1941"/>
        <v>0</v>
      </c>
      <c r="BL497">
        <f t="shared" si="1942"/>
        <v>0</v>
      </c>
      <c r="BM497">
        <f t="shared" si="1943"/>
        <v>0.14285714285714285</v>
      </c>
      <c r="BN497">
        <f t="shared" si="1944"/>
        <v>10245.507142857143</v>
      </c>
      <c r="BO497">
        <f t="shared" si="1945"/>
        <v>844943.28571428568</v>
      </c>
      <c r="BP497">
        <f t="shared" si="1946"/>
        <v>0</v>
      </c>
      <c r="BQ497">
        <f t="shared" si="1947"/>
        <v>5468.9271428571428</v>
      </c>
      <c r="BR497">
        <f t="shared" si="1948"/>
        <v>328113.85714285716</v>
      </c>
      <c r="BS497">
        <f t="shared" si="1949"/>
        <v>0</v>
      </c>
      <c r="BT497">
        <f t="shared" si="1950"/>
        <v>1069.3514285714286</v>
      </c>
      <c r="BU497">
        <f t="shared" si="1951"/>
        <v>150595.14285714287</v>
      </c>
      <c r="BV497">
        <f t="shared" si="1952"/>
        <v>0</v>
      </c>
      <c r="BW497">
        <f t="shared" si="1953"/>
        <v>0</v>
      </c>
      <c r="BX497">
        <f t="shared" si="1954"/>
        <v>0</v>
      </c>
      <c r="BY497">
        <f t="shared" si="1955"/>
        <v>0</v>
      </c>
      <c r="BZ497">
        <f t="shared" si="1956"/>
        <v>26613.772857142856</v>
      </c>
      <c r="CA497" s="10">
        <f t="shared" si="1957"/>
        <v>1370402</v>
      </c>
    </row>
    <row r="498" spans="55:79" x14ac:dyDescent="0.2">
      <c r="BC498" s="11">
        <f t="shared" si="1789"/>
        <v>44324</v>
      </c>
      <c r="BD498">
        <f t="shared" si="1934"/>
        <v>0</v>
      </c>
      <c r="BE498">
        <f t="shared" si="1935"/>
        <v>0</v>
      </c>
      <c r="BF498">
        <f t="shared" si="1936"/>
        <v>0</v>
      </c>
      <c r="BG498">
        <f t="shared" si="1937"/>
        <v>0.14285714285714285</v>
      </c>
      <c r="BH498">
        <f t="shared" si="1938"/>
        <v>75963.802857142859</v>
      </c>
      <c r="BI498">
        <f t="shared" si="1939"/>
        <v>5437807.1428571427</v>
      </c>
      <c r="BJ498">
        <f t="shared" si="1940"/>
        <v>0</v>
      </c>
      <c r="BK498">
        <f t="shared" si="1941"/>
        <v>0</v>
      </c>
      <c r="BL498">
        <f t="shared" si="1942"/>
        <v>0</v>
      </c>
      <c r="BM498">
        <f t="shared" si="1943"/>
        <v>0.14285714285714285</v>
      </c>
      <c r="BN498">
        <f t="shared" si="1944"/>
        <v>10245.507142857143</v>
      </c>
      <c r="BO498">
        <f t="shared" si="1945"/>
        <v>844943.28571428568</v>
      </c>
      <c r="BP498">
        <f t="shared" si="1946"/>
        <v>0</v>
      </c>
      <c r="BQ498">
        <f t="shared" si="1947"/>
        <v>5468.9271428571428</v>
      </c>
      <c r="BR498">
        <f t="shared" si="1948"/>
        <v>328113.85714285716</v>
      </c>
      <c r="BS498">
        <f t="shared" si="1949"/>
        <v>0</v>
      </c>
      <c r="BT498">
        <f t="shared" si="1950"/>
        <v>1069.3514285714286</v>
      </c>
      <c r="BU498">
        <f t="shared" si="1951"/>
        <v>150595.14285714287</v>
      </c>
      <c r="BV498">
        <f t="shared" si="1952"/>
        <v>0</v>
      </c>
      <c r="BW498">
        <f t="shared" si="1953"/>
        <v>0</v>
      </c>
      <c r="BX498">
        <f t="shared" si="1954"/>
        <v>0</v>
      </c>
      <c r="BY498">
        <f t="shared" si="1955"/>
        <v>0</v>
      </c>
      <c r="BZ498">
        <f t="shared" si="1956"/>
        <v>26613.772857142856</v>
      </c>
      <c r="CA498" s="10">
        <f t="shared" si="1957"/>
        <v>1370402</v>
      </c>
    </row>
    <row r="499" spans="55:79" x14ac:dyDescent="0.2">
      <c r="BC499" s="11">
        <f t="shared" si="1789"/>
        <v>44325</v>
      </c>
      <c r="BD499">
        <f t="shared" si="1934"/>
        <v>0</v>
      </c>
      <c r="BE499">
        <f t="shared" si="1935"/>
        <v>0</v>
      </c>
      <c r="BF499">
        <f t="shared" si="1936"/>
        <v>0</v>
      </c>
      <c r="BG499">
        <f t="shared" si="1937"/>
        <v>0.14285714285714285</v>
      </c>
      <c r="BH499">
        <f t="shared" si="1938"/>
        <v>75963.802857142859</v>
      </c>
      <c r="BI499">
        <f t="shared" si="1939"/>
        <v>5437807.1428571427</v>
      </c>
      <c r="BJ499">
        <f t="shared" si="1940"/>
        <v>0</v>
      </c>
      <c r="BK499">
        <f t="shared" si="1941"/>
        <v>0</v>
      </c>
      <c r="BL499">
        <f t="shared" si="1942"/>
        <v>0</v>
      </c>
      <c r="BM499">
        <f t="shared" si="1943"/>
        <v>0.14285714285714285</v>
      </c>
      <c r="BN499">
        <f t="shared" si="1944"/>
        <v>10245.507142857143</v>
      </c>
      <c r="BO499">
        <f t="shared" si="1945"/>
        <v>844943.28571428568</v>
      </c>
      <c r="BP499">
        <f t="shared" si="1946"/>
        <v>0</v>
      </c>
      <c r="BQ499">
        <f t="shared" si="1947"/>
        <v>5468.9271428571428</v>
      </c>
      <c r="BR499">
        <f t="shared" si="1948"/>
        <v>328113.85714285716</v>
      </c>
      <c r="BS499">
        <f t="shared" si="1949"/>
        <v>0</v>
      </c>
      <c r="BT499">
        <f t="shared" si="1950"/>
        <v>1069.3514285714286</v>
      </c>
      <c r="BU499">
        <f t="shared" si="1951"/>
        <v>150595.14285714287</v>
      </c>
      <c r="BV499">
        <f t="shared" si="1952"/>
        <v>0</v>
      </c>
      <c r="BW499">
        <f t="shared" si="1953"/>
        <v>0</v>
      </c>
      <c r="BX499">
        <f t="shared" si="1954"/>
        <v>0</v>
      </c>
      <c r="BY499">
        <f t="shared" si="1955"/>
        <v>0</v>
      </c>
      <c r="BZ499">
        <f t="shared" si="1956"/>
        <v>26613.772857142856</v>
      </c>
      <c r="CA499" s="10">
        <f t="shared" si="1957"/>
        <v>1370402</v>
      </c>
    </row>
    <row r="500" spans="55:79" x14ac:dyDescent="0.2">
      <c r="BC500" s="11">
        <f t="shared" si="1789"/>
        <v>44326</v>
      </c>
      <c r="BD500">
        <f t="shared" si="1934"/>
        <v>0</v>
      </c>
      <c r="BE500">
        <f t="shared" si="1935"/>
        <v>0</v>
      </c>
      <c r="BF500">
        <f t="shared" si="1936"/>
        <v>0</v>
      </c>
      <c r="BG500">
        <f t="shared" si="1937"/>
        <v>0.14285714285714285</v>
      </c>
      <c r="BH500">
        <f t="shared" si="1938"/>
        <v>75963.802857142859</v>
      </c>
      <c r="BI500">
        <f t="shared" si="1939"/>
        <v>5437807.1428571427</v>
      </c>
      <c r="BJ500">
        <f t="shared" si="1940"/>
        <v>0</v>
      </c>
      <c r="BK500">
        <f t="shared" si="1941"/>
        <v>0</v>
      </c>
      <c r="BL500">
        <f t="shared" si="1942"/>
        <v>0</v>
      </c>
      <c r="BM500">
        <f t="shared" si="1943"/>
        <v>0.14285714285714285</v>
      </c>
      <c r="BN500">
        <f t="shared" si="1944"/>
        <v>10245.507142857143</v>
      </c>
      <c r="BO500">
        <f t="shared" si="1945"/>
        <v>844943.28571428568</v>
      </c>
      <c r="BP500">
        <f t="shared" si="1946"/>
        <v>0</v>
      </c>
      <c r="BQ500">
        <f t="shared" si="1947"/>
        <v>5468.9271428571428</v>
      </c>
      <c r="BR500">
        <f t="shared" si="1948"/>
        <v>328113.85714285716</v>
      </c>
      <c r="BS500">
        <f t="shared" si="1949"/>
        <v>0</v>
      </c>
      <c r="BT500">
        <f t="shared" si="1950"/>
        <v>1069.3514285714286</v>
      </c>
      <c r="BU500">
        <f t="shared" si="1951"/>
        <v>150595.14285714287</v>
      </c>
      <c r="BV500">
        <f t="shared" si="1952"/>
        <v>0</v>
      </c>
      <c r="BW500">
        <f t="shared" si="1953"/>
        <v>0</v>
      </c>
      <c r="BX500">
        <f t="shared" si="1954"/>
        <v>0</v>
      </c>
      <c r="BY500">
        <f t="shared" si="1955"/>
        <v>0</v>
      </c>
      <c r="BZ500">
        <f t="shared" si="1956"/>
        <v>26613.772857142856</v>
      </c>
      <c r="CA500" s="10">
        <f t="shared" si="1957"/>
        <v>1370402</v>
      </c>
    </row>
    <row r="501" spans="55:79" x14ac:dyDescent="0.2">
      <c r="BC501" s="11">
        <f t="shared" si="1789"/>
        <v>44327</v>
      </c>
      <c r="BD501">
        <f t="shared" si="1934"/>
        <v>0</v>
      </c>
      <c r="BE501">
        <f t="shared" si="1935"/>
        <v>0</v>
      </c>
      <c r="BF501">
        <f t="shared" si="1936"/>
        <v>0</v>
      </c>
      <c r="BG501">
        <f t="shared" si="1937"/>
        <v>0.14285714285714285</v>
      </c>
      <c r="BH501">
        <f t="shared" si="1938"/>
        <v>75963.802857142859</v>
      </c>
      <c r="BI501">
        <f t="shared" si="1939"/>
        <v>5437807.1428571427</v>
      </c>
      <c r="BJ501">
        <f t="shared" si="1940"/>
        <v>0</v>
      </c>
      <c r="BK501">
        <f t="shared" si="1941"/>
        <v>0</v>
      </c>
      <c r="BL501">
        <f t="shared" si="1942"/>
        <v>0</v>
      </c>
      <c r="BM501">
        <f t="shared" si="1943"/>
        <v>0.14285714285714285</v>
      </c>
      <c r="BN501">
        <f t="shared" si="1944"/>
        <v>10245.507142857143</v>
      </c>
      <c r="BO501">
        <f t="shared" si="1945"/>
        <v>844943.28571428568</v>
      </c>
      <c r="BP501">
        <f t="shared" si="1946"/>
        <v>0</v>
      </c>
      <c r="BQ501">
        <f t="shared" si="1947"/>
        <v>5468.9271428571428</v>
      </c>
      <c r="BR501">
        <f t="shared" si="1948"/>
        <v>328113.85714285716</v>
      </c>
      <c r="BS501">
        <f t="shared" si="1949"/>
        <v>0</v>
      </c>
      <c r="BT501">
        <f t="shared" si="1950"/>
        <v>1069.3514285714286</v>
      </c>
      <c r="BU501">
        <f t="shared" si="1951"/>
        <v>150595.14285714287</v>
      </c>
      <c r="BV501">
        <f t="shared" si="1952"/>
        <v>0</v>
      </c>
      <c r="BW501">
        <f t="shared" si="1953"/>
        <v>0</v>
      </c>
      <c r="BX501">
        <f t="shared" si="1954"/>
        <v>0</v>
      </c>
      <c r="BY501">
        <f t="shared" si="1955"/>
        <v>0</v>
      </c>
      <c r="BZ501">
        <f t="shared" si="1956"/>
        <v>26613.772857142856</v>
      </c>
      <c r="CA501" s="10">
        <f t="shared" si="1957"/>
        <v>1370402</v>
      </c>
    </row>
    <row r="502" spans="55:79" x14ac:dyDescent="0.2">
      <c r="BC502" s="11">
        <f t="shared" si="1789"/>
        <v>44328</v>
      </c>
      <c r="BD502">
        <f t="shared" si="1790"/>
        <v>0</v>
      </c>
      <c r="BE502">
        <f t="shared" si="1815"/>
        <v>0</v>
      </c>
      <c r="BF502">
        <f t="shared" si="1816"/>
        <v>0</v>
      </c>
      <c r="BG502">
        <f t="shared" si="1817"/>
        <v>0.14285714285714285</v>
      </c>
      <c r="BH502">
        <f t="shared" si="1818"/>
        <v>96871.642857142855</v>
      </c>
      <c r="BI502">
        <f t="shared" si="1819"/>
        <v>4494164.5714285718</v>
      </c>
      <c r="BJ502">
        <f t="shared" si="1820"/>
        <v>0</v>
      </c>
      <c r="BK502">
        <f t="shared" si="1821"/>
        <v>0</v>
      </c>
      <c r="BL502">
        <f t="shared" si="1822"/>
        <v>0</v>
      </c>
      <c r="BM502">
        <f t="shared" si="1823"/>
        <v>0.14285714285714285</v>
      </c>
      <c r="BN502">
        <f t="shared" si="1824"/>
        <v>20009.39857142857</v>
      </c>
      <c r="BO502">
        <f t="shared" si="1825"/>
        <v>1862021.7142857143</v>
      </c>
      <c r="BP502">
        <f t="shared" si="1826"/>
        <v>0</v>
      </c>
      <c r="BQ502">
        <f t="shared" si="1827"/>
        <v>11501.518571428573</v>
      </c>
      <c r="BR502">
        <f t="shared" si="1828"/>
        <v>714142.71428571432</v>
      </c>
      <c r="BS502">
        <f t="shared" si="1829"/>
        <v>0</v>
      </c>
      <c r="BT502">
        <f t="shared" si="1830"/>
        <v>1005.0100000000001</v>
      </c>
      <c r="BU502">
        <f t="shared" si="1831"/>
        <v>144890</v>
      </c>
      <c r="BV502">
        <f t="shared" si="1832"/>
        <v>0</v>
      </c>
      <c r="BW502">
        <f t="shared" si="1833"/>
        <v>0</v>
      </c>
      <c r="BX502">
        <f t="shared" si="1834"/>
        <v>0</v>
      </c>
      <c r="BY502">
        <f t="shared" si="1835"/>
        <v>0</v>
      </c>
      <c r="BZ502">
        <f t="shared" si="1836"/>
        <v>23424.06</v>
      </c>
      <c r="CA502" s="10">
        <f t="shared" si="1837"/>
        <v>1014199.5714285715</v>
      </c>
    </row>
    <row r="503" spans="55:79" x14ac:dyDescent="0.2">
      <c r="BC503" s="11">
        <f t="shared" si="1789"/>
        <v>44329</v>
      </c>
      <c r="BD503">
        <f t="shared" ref="BD503:BD508" si="1958">BD502</f>
        <v>0</v>
      </c>
      <c r="BE503">
        <f t="shared" ref="BE503:BE508" si="1959">BE502</f>
        <v>0</v>
      </c>
      <c r="BF503">
        <f t="shared" ref="BF503:BF508" si="1960">BF502</f>
        <v>0</v>
      </c>
      <c r="BG503">
        <f t="shared" ref="BG503:BG508" si="1961">BG502</f>
        <v>0.14285714285714285</v>
      </c>
      <c r="BH503">
        <f t="shared" ref="BH503:BH508" si="1962">BH502</f>
        <v>96871.642857142855</v>
      </c>
      <c r="BI503">
        <f t="shared" ref="BI503:BI508" si="1963">BI502</f>
        <v>4494164.5714285718</v>
      </c>
      <c r="BJ503">
        <f t="shared" ref="BJ503:BJ508" si="1964">BJ502</f>
        <v>0</v>
      </c>
      <c r="BK503">
        <f t="shared" ref="BK503:BK508" si="1965">BK502</f>
        <v>0</v>
      </c>
      <c r="BL503">
        <f t="shared" ref="BL503:BL508" si="1966">BL502</f>
        <v>0</v>
      </c>
      <c r="BM503">
        <f t="shared" ref="BM503:BM508" si="1967">BM502</f>
        <v>0.14285714285714285</v>
      </c>
      <c r="BN503">
        <f t="shared" ref="BN503:BN508" si="1968">BN502</f>
        <v>20009.39857142857</v>
      </c>
      <c r="BO503">
        <f t="shared" ref="BO503:BO508" si="1969">BO502</f>
        <v>1862021.7142857143</v>
      </c>
      <c r="BP503">
        <f t="shared" ref="BP503:BP508" si="1970">BP502</f>
        <v>0</v>
      </c>
      <c r="BQ503">
        <f t="shared" ref="BQ503:BQ508" si="1971">BQ502</f>
        <v>11501.518571428573</v>
      </c>
      <c r="BR503">
        <f t="shared" ref="BR503:BR508" si="1972">BR502</f>
        <v>714142.71428571432</v>
      </c>
      <c r="BS503">
        <f t="shared" ref="BS503:BS508" si="1973">BS502</f>
        <v>0</v>
      </c>
      <c r="BT503">
        <f t="shared" ref="BT503:BT508" si="1974">BT502</f>
        <v>1005.0100000000001</v>
      </c>
      <c r="BU503">
        <f t="shared" ref="BU503:BU508" si="1975">BU502</f>
        <v>144890</v>
      </c>
      <c r="BV503">
        <f t="shared" ref="BV503:BV508" si="1976">BV502</f>
        <v>0</v>
      </c>
      <c r="BW503">
        <f t="shared" ref="BW503:BW508" si="1977">BW502</f>
        <v>0</v>
      </c>
      <c r="BX503">
        <f t="shared" ref="BX503:BX508" si="1978">BX502</f>
        <v>0</v>
      </c>
      <c r="BY503">
        <f t="shared" ref="BY503:BY508" si="1979">BY502</f>
        <v>0</v>
      </c>
      <c r="BZ503">
        <f t="shared" ref="BZ503:BZ508" si="1980">BZ502</f>
        <v>23424.06</v>
      </c>
      <c r="CA503" s="10">
        <f t="shared" ref="CA503:CA508" si="1981">CA502</f>
        <v>1014199.5714285715</v>
      </c>
    </row>
    <row r="504" spans="55:79" x14ac:dyDescent="0.2">
      <c r="BC504" s="11">
        <f t="shared" si="1789"/>
        <v>44330</v>
      </c>
      <c r="BD504">
        <f t="shared" si="1958"/>
        <v>0</v>
      </c>
      <c r="BE504">
        <f t="shared" si="1959"/>
        <v>0</v>
      </c>
      <c r="BF504">
        <f t="shared" si="1960"/>
        <v>0</v>
      </c>
      <c r="BG504">
        <f t="shared" si="1961"/>
        <v>0.14285714285714285</v>
      </c>
      <c r="BH504">
        <f t="shared" si="1962"/>
        <v>96871.642857142855</v>
      </c>
      <c r="BI504">
        <f t="shared" si="1963"/>
        <v>4494164.5714285718</v>
      </c>
      <c r="BJ504">
        <f t="shared" si="1964"/>
        <v>0</v>
      </c>
      <c r="BK504">
        <f t="shared" si="1965"/>
        <v>0</v>
      </c>
      <c r="BL504">
        <f t="shared" si="1966"/>
        <v>0</v>
      </c>
      <c r="BM504">
        <f t="shared" si="1967"/>
        <v>0.14285714285714285</v>
      </c>
      <c r="BN504">
        <f t="shared" si="1968"/>
        <v>20009.39857142857</v>
      </c>
      <c r="BO504">
        <f t="shared" si="1969"/>
        <v>1862021.7142857143</v>
      </c>
      <c r="BP504">
        <f t="shared" si="1970"/>
        <v>0</v>
      </c>
      <c r="BQ504">
        <f t="shared" si="1971"/>
        <v>11501.518571428573</v>
      </c>
      <c r="BR504">
        <f t="shared" si="1972"/>
        <v>714142.71428571432</v>
      </c>
      <c r="BS504">
        <f t="shared" si="1973"/>
        <v>0</v>
      </c>
      <c r="BT504">
        <f t="shared" si="1974"/>
        <v>1005.0100000000001</v>
      </c>
      <c r="BU504">
        <f t="shared" si="1975"/>
        <v>144890</v>
      </c>
      <c r="BV504">
        <f t="shared" si="1976"/>
        <v>0</v>
      </c>
      <c r="BW504">
        <f t="shared" si="1977"/>
        <v>0</v>
      </c>
      <c r="BX504">
        <f t="shared" si="1978"/>
        <v>0</v>
      </c>
      <c r="BY504">
        <f t="shared" si="1979"/>
        <v>0</v>
      </c>
      <c r="BZ504">
        <f t="shared" si="1980"/>
        <v>23424.06</v>
      </c>
      <c r="CA504" s="10">
        <f t="shared" si="1981"/>
        <v>1014199.5714285715</v>
      </c>
    </row>
    <row r="505" spans="55:79" x14ac:dyDescent="0.2">
      <c r="BC505" s="11">
        <f t="shared" si="1789"/>
        <v>44331</v>
      </c>
      <c r="BD505">
        <f t="shared" si="1958"/>
        <v>0</v>
      </c>
      <c r="BE505">
        <f t="shared" si="1959"/>
        <v>0</v>
      </c>
      <c r="BF505">
        <f t="shared" si="1960"/>
        <v>0</v>
      </c>
      <c r="BG505">
        <f t="shared" si="1961"/>
        <v>0.14285714285714285</v>
      </c>
      <c r="BH505">
        <f t="shared" si="1962"/>
        <v>96871.642857142855</v>
      </c>
      <c r="BI505">
        <f t="shared" si="1963"/>
        <v>4494164.5714285718</v>
      </c>
      <c r="BJ505">
        <f t="shared" si="1964"/>
        <v>0</v>
      </c>
      <c r="BK505">
        <f t="shared" si="1965"/>
        <v>0</v>
      </c>
      <c r="BL505">
        <f t="shared" si="1966"/>
        <v>0</v>
      </c>
      <c r="BM505">
        <f t="shared" si="1967"/>
        <v>0.14285714285714285</v>
      </c>
      <c r="BN505">
        <f t="shared" si="1968"/>
        <v>20009.39857142857</v>
      </c>
      <c r="BO505">
        <f t="shared" si="1969"/>
        <v>1862021.7142857143</v>
      </c>
      <c r="BP505">
        <f t="shared" si="1970"/>
        <v>0</v>
      </c>
      <c r="BQ505">
        <f t="shared" si="1971"/>
        <v>11501.518571428573</v>
      </c>
      <c r="BR505">
        <f t="shared" si="1972"/>
        <v>714142.71428571432</v>
      </c>
      <c r="BS505">
        <f t="shared" si="1973"/>
        <v>0</v>
      </c>
      <c r="BT505">
        <f t="shared" si="1974"/>
        <v>1005.0100000000001</v>
      </c>
      <c r="BU505">
        <f t="shared" si="1975"/>
        <v>144890</v>
      </c>
      <c r="BV505">
        <f t="shared" si="1976"/>
        <v>0</v>
      </c>
      <c r="BW505">
        <f t="shared" si="1977"/>
        <v>0</v>
      </c>
      <c r="BX505">
        <f t="shared" si="1978"/>
        <v>0</v>
      </c>
      <c r="BY505">
        <f t="shared" si="1979"/>
        <v>0</v>
      </c>
      <c r="BZ505">
        <f t="shared" si="1980"/>
        <v>23424.06</v>
      </c>
      <c r="CA505" s="10">
        <f t="shared" si="1981"/>
        <v>1014199.5714285715</v>
      </c>
    </row>
    <row r="506" spans="55:79" x14ac:dyDescent="0.2">
      <c r="BC506" s="11">
        <f t="shared" si="1789"/>
        <v>44332</v>
      </c>
      <c r="BD506">
        <f t="shared" si="1958"/>
        <v>0</v>
      </c>
      <c r="BE506">
        <f t="shared" si="1959"/>
        <v>0</v>
      </c>
      <c r="BF506">
        <f t="shared" si="1960"/>
        <v>0</v>
      </c>
      <c r="BG506">
        <f t="shared" si="1961"/>
        <v>0.14285714285714285</v>
      </c>
      <c r="BH506">
        <f t="shared" si="1962"/>
        <v>96871.642857142855</v>
      </c>
      <c r="BI506">
        <f t="shared" si="1963"/>
        <v>4494164.5714285718</v>
      </c>
      <c r="BJ506">
        <f t="shared" si="1964"/>
        <v>0</v>
      </c>
      <c r="BK506">
        <f t="shared" si="1965"/>
        <v>0</v>
      </c>
      <c r="BL506">
        <f t="shared" si="1966"/>
        <v>0</v>
      </c>
      <c r="BM506">
        <f t="shared" si="1967"/>
        <v>0.14285714285714285</v>
      </c>
      <c r="BN506">
        <f t="shared" si="1968"/>
        <v>20009.39857142857</v>
      </c>
      <c r="BO506">
        <f t="shared" si="1969"/>
        <v>1862021.7142857143</v>
      </c>
      <c r="BP506">
        <f t="shared" si="1970"/>
        <v>0</v>
      </c>
      <c r="BQ506">
        <f t="shared" si="1971"/>
        <v>11501.518571428573</v>
      </c>
      <c r="BR506">
        <f t="shared" si="1972"/>
        <v>714142.71428571432</v>
      </c>
      <c r="BS506">
        <f t="shared" si="1973"/>
        <v>0</v>
      </c>
      <c r="BT506">
        <f t="shared" si="1974"/>
        <v>1005.0100000000001</v>
      </c>
      <c r="BU506">
        <f t="shared" si="1975"/>
        <v>144890</v>
      </c>
      <c r="BV506">
        <f t="shared" si="1976"/>
        <v>0</v>
      </c>
      <c r="BW506">
        <f t="shared" si="1977"/>
        <v>0</v>
      </c>
      <c r="BX506">
        <f t="shared" si="1978"/>
        <v>0</v>
      </c>
      <c r="BY506">
        <f t="shared" si="1979"/>
        <v>0</v>
      </c>
      <c r="BZ506">
        <f t="shared" si="1980"/>
        <v>23424.06</v>
      </c>
      <c r="CA506" s="10">
        <f t="shared" si="1981"/>
        <v>1014199.5714285715</v>
      </c>
    </row>
    <row r="507" spans="55:79" x14ac:dyDescent="0.2">
      <c r="BC507" s="11">
        <f t="shared" si="1789"/>
        <v>44333</v>
      </c>
      <c r="BD507">
        <f t="shared" si="1958"/>
        <v>0</v>
      </c>
      <c r="BE507">
        <f t="shared" si="1959"/>
        <v>0</v>
      </c>
      <c r="BF507">
        <f t="shared" si="1960"/>
        <v>0</v>
      </c>
      <c r="BG507">
        <f t="shared" si="1961"/>
        <v>0.14285714285714285</v>
      </c>
      <c r="BH507">
        <f t="shared" si="1962"/>
        <v>96871.642857142855</v>
      </c>
      <c r="BI507">
        <f t="shared" si="1963"/>
        <v>4494164.5714285718</v>
      </c>
      <c r="BJ507">
        <f t="shared" si="1964"/>
        <v>0</v>
      </c>
      <c r="BK507">
        <f t="shared" si="1965"/>
        <v>0</v>
      </c>
      <c r="BL507">
        <f t="shared" si="1966"/>
        <v>0</v>
      </c>
      <c r="BM507">
        <f t="shared" si="1967"/>
        <v>0.14285714285714285</v>
      </c>
      <c r="BN507">
        <f t="shared" si="1968"/>
        <v>20009.39857142857</v>
      </c>
      <c r="BO507">
        <f t="shared" si="1969"/>
        <v>1862021.7142857143</v>
      </c>
      <c r="BP507">
        <f t="shared" si="1970"/>
        <v>0</v>
      </c>
      <c r="BQ507">
        <f t="shared" si="1971"/>
        <v>11501.518571428573</v>
      </c>
      <c r="BR507">
        <f t="shared" si="1972"/>
        <v>714142.71428571432</v>
      </c>
      <c r="BS507">
        <f t="shared" si="1973"/>
        <v>0</v>
      </c>
      <c r="BT507">
        <f t="shared" si="1974"/>
        <v>1005.0100000000001</v>
      </c>
      <c r="BU507">
        <f t="shared" si="1975"/>
        <v>144890</v>
      </c>
      <c r="BV507">
        <f t="shared" si="1976"/>
        <v>0</v>
      </c>
      <c r="BW507">
        <f t="shared" si="1977"/>
        <v>0</v>
      </c>
      <c r="BX507">
        <f t="shared" si="1978"/>
        <v>0</v>
      </c>
      <c r="BY507">
        <f t="shared" si="1979"/>
        <v>0</v>
      </c>
      <c r="BZ507">
        <f t="shared" si="1980"/>
        <v>23424.06</v>
      </c>
      <c r="CA507" s="10">
        <f t="shared" si="1981"/>
        <v>1014199.5714285715</v>
      </c>
    </row>
    <row r="508" spans="55:79" x14ac:dyDescent="0.2">
      <c r="BC508" s="11">
        <f t="shared" si="1789"/>
        <v>44334</v>
      </c>
      <c r="BD508">
        <f t="shared" si="1958"/>
        <v>0</v>
      </c>
      <c r="BE508">
        <f t="shared" si="1959"/>
        <v>0</v>
      </c>
      <c r="BF508">
        <f t="shared" si="1960"/>
        <v>0</v>
      </c>
      <c r="BG508">
        <f t="shared" si="1961"/>
        <v>0.14285714285714285</v>
      </c>
      <c r="BH508">
        <f t="shared" si="1962"/>
        <v>96871.642857142855</v>
      </c>
      <c r="BI508">
        <f t="shared" si="1963"/>
        <v>4494164.5714285718</v>
      </c>
      <c r="BJ508">
        <f t="shared" si="1964"/>
        <v>0</v>
      </c>
      <c r="BK508">
        <f t="shared" si="1965"/>
        <v>0</v>
      </c>
      <c r="BL508">
        <f t="shared" si="1966"/>
        <v>0</v>
      </c>
      <c r="BM508">
        <f t="shared" si="1967"/>
        <v>0.14285714285714285</v>
      </c>
      <c r="BN508">
        <f t="shared" si="1968"/>
        <v>20009.39857142857</v>
      </c>
      <c r="BO508">
        <f t="shared" si="1969"/>
        <v>1862021.7142857143</v>
      </c>
      <c r="BP508">
        <f t="shared" si="1970"/>
        <v>0</v>
      </c>
      <c r="BQ508">
        <f t="shared" si="1971"/>
        <v>11501.518571428573</v>
      </c>
      <c r="BR508">
        <f t="shared" si="1972"/>
        <v>714142.71428571432</v>
      </c>
      <c r="BS508">
        <f t="shared" si="1973"/>
        <v>0</v>
      </c>
      <c r="BT508">
        <f t="shared" si="1974"/>
        <v>1005.0100000000001</v>
      </c>
      <c r="BU508">
        <f t="shared" si="1975"/>
        <v>144890</v>
      </c>
      <c r="BV508">
        <f t="shared" si="1976"/>
        <v>0</v>
      </c>
      <c r="BW508">
        <f t="shared" si="1977"/>
        <v>0</v>
      </c>
      <c r="BX508">
        <f t="shared" si="1978"/>
        <v>0</v>
      </c>
      <c r="BY508">
        <f t="shared" si="1979"/>
        <v>0</v>
      </c>
      <c r="BZ508">
        <f t="shared" si="1980"/>
        <v>23424.06</v>
      </c>
      <c r="CA508" s="10">
        <f t="shared" si="1981"/>
        <v>1014199.5714285715</v>
      </c>
    </row>
    <row r="509" spans="55:79" x14ac:dyDescent="0.2">
      <c r="BC509" s="11">
        <f t="shared" si="1789"/>
        <v>44335</v>
      </c>
      <c r="BD509">
        <f t="shared" si="1790"/>
        <v>0</v>
      </c>
      <c r="BE509">
        <f t="shared" si="1815"/>
        <v>0</v>
      </c>
      <c r="BF509">
        <f t="shared" si="1816"/>
        <v>0</v>
      </c>
      <c r="BG509">
        <f t="shared" si="1817"/>
        <v>0.14285714285714285</v>
      </c>
      <c r="BH509">
        <f t="shared" si="1818"/>
        <v>61677.281428571427</v>
      </c>
      <c r="BI509">
        <f t="shared" si="1819"/>
        <v>3353012.5714285714</v>
      </c>
      <c r="BJ509">
        <f t="shared" si="1820"/>
        <v>0</v>
      </c>
      <c r="BK509">
        <f t="shared" si="1821"/>
        <v>0</v>
      </c>
      <c r="BL509">
        <f t="shared" si="1822"/>
        <v>0</v>
      </c>
      <c r="BM509">
        <f t="shared" si="1823"/>
        <v>0.14285714285714285</v>
      </c>
      <c r="BN509">
        <f t="shared" si="1824"/>
        <v>38989.062857142861</v>
      </c>
      <c r="BO509">
        <f t="shared" si="1825"/>
        <v>2794610.4285714286</v>
      </c>
      <c r="BP509">
        <f t="shared" si="1826"/>
        <v>0</v>
      </c>
      <c r="BQ509">
        <f t="shared" si="1827"/>
        <v>33084.982857142859</v>
      </c>
      <c r="BR509">
        <f t="shared" si="1828"/>
        <v>1827971.4285714286</v>
      </c>
      <c r="BS509">
        <f t="shared" si="1829"/>
        <v>0</v>
      </c>
      <c r="BT509">
        <f t="shared" si="1830"/>
        <v>0</v>
      </c>
      <c r="BU509">
        <f t="shared" si="1831"/>
        <v>0</v>
      </c>
      <c r="BV509">
        <f t="shared" si="1832"/>
        <v>0</v>
      </c>
      <c r="BW509">
        <f t="shared" si="1833"/>
        <v>0</v>
      </c>
      <c r="BX509">
        <f t="shared" si="1834"/>
        <v>0</v>
      </c>
      <c r="BY509">
        <f t="shared" si="1835"/>
        <v>0</v>
      </c>
      <c r="BZ509">
        <f t="shared" si="1836"/>
        <v>23192.257142857143</v>
      </c>
      <c r="CA509" s="10">
        <f t="shared" si="1837"/>
        <v>1015515.1428571428</v>
      </c>
    </row>
    <row r="510" spans="55:79" x14ac:dyDescent="0.2">
      <c r="BC510" s="11">
        <f t="shared" si="1789"/>
        <v>44336</v>
      </c>
      <c r="BD510">
        <f t="shared" ref="BD510:BD515" si="1982">BD509</f>
        <v>0</v>
      </c>
      <c r="BE510">
        <f t="shared" ref="BE510:BE515" si="1983">BE509</f>
        <v>0</v>
      </c>
      <c r="BF510">
        <f t="shared" ref="BF510:BF515" si="1984">BF509</f>
        <v>0</v>
      </c>
      <c r="BG510">
        <f t="shared" ref="BG510:BG515" si="1985">BG509</f>
        <v>0.14285714285714285</v>
      </c>
      <c r="BH510">
        <f t="shared" ref="BH510:BH515" si="1986">BH509</f>
        <v>61677.281428571427</v>
      </c>
      <c r="BI510">
        <f t="shared" ref="BI510:BI515" si="1987">BI509</f>
        <v>3353012.5714285714</v>
      </c>
      <c r="BJ510">
        <f t="shared" ref="BJ510:BJ515" si="1988">BJ509</f>
        <v>0</v>
      </c>
      <c r="BK510">
        <f t="shared" ref="BK510:BK515" si="1989">BK509</f>
        <v>0</v>
      </c>
      <c r="BL510">
        <f t="shared" ref="BL510:BL515" si="1990">BL509</f>
        <v>0</v>
      </c>
      <c r="BM510">
        <f t="shared" ref="BM510:BM515" si="1991">BM509</f>
        <v>0.14285714285714285</v>
      </c>
      <c r="BN510">
        <f t="shared" ref="BN510:BN515" si="1992">BN509</f>
        <v>38989.062857142861</v>
      </c>
      <c r="BO510">
        <f t="shared" ref="BO510:BO515" si="1993">BO509</f>
        <v>2794610.4285714286</v>
      </c>
      <c r="BP510">
        <f t="shared" ref="BP510:BP515" si="1994">BP509</f>
        <v>0</v>
      </c>
      <c r="BQ510">
        <f t="shared" ref="BQ510:BQ515" si="1995">BQ509</f>
        <v>33084.982857142859</v>
      </c>
      <c r="BR510">
        <f t="shared" ref="BR510:BR515" si="1996">BR509</f>
        <v>1827971.4285714286</v>
      </c>
      <c r="BS510">
        <f t="shared" ref="BS510:BS515" si="1997">BS509</f>
        <v>0</v>
      </c>
      <c r="BT510">
        <f t="shared" ref="BT510:BT515" si="1998">BT509</f>
        <v>0</v>
      </c>
      <c r="BU510">
        <f t="shared" ref="BU510:BU515" si="1999">BU509</f>
        <v>0</v>
      </c>
      <c r="BV510">
        <f t="shared" ref="BV510:BV515" si="2000">BV509</f>
        <v>0</v>
      </c>
      <c r="BW510">
        <f t="shared" ref="BW510:BW515" si="2001">BW509</f>
        <v>0</v>
      </c>
      <c r="BX510">
        <f t="shared" ref="BX510:BX515" si="2002">BX509</f>
        <v>0</v>
      </c>
      <c r="BY510">
        <f t="shared" ref="BY510:BY515" si="2003">BY509</f>
        <v>0</v>
      </c>
      <c r="BZ510">
        <f t="shared" ref="BZ510:BZ515" si="2004">BZ509</f>
        <v>23192.257142857143</v>
      </c>
      <c r="CA510" s="10">
        <f t="shared" ref="CA510:CA515" si="2005">CA509</f>
        <v>1015515.1428571428</v>
      </c>
    </row>
    <row r="511" spans="55:79" x14ac:dyDescent="0.2">
      <c r="BC511" s="11">
        <f t="shared" si="1789"/>
        <v>44337</v>
      </c>
      <c r="BD511">
        <f t="shared" si="1982"/>
        <v>0</v>
      </c>
      <c r="BE511">
        <f t="shared" si="1983"/>
        <v>0</v>
      </c>
      <c r="BF511">
        <f t="shared" si="1984"/>
        <v>0</v>
      </c>
      <c r="BG511">
        <f t="shared" si="1985"/>
        <v>0.14285714285714285</v>
      </c>
      <c r="BH511">
        <f t="shared" si="1986"/>
        <v>61677.281428571427</v>
      </c>
      <c r="BI511">
        <f t="shared" si="1987"/>
        <v>3353012.5714285714</v>
      </c>
      <c r="BJ511">
        <f t="shared" si="1988"/>
        <v>0</v>
      </c>
      <c r="BK511">
        <f t="shared" si="1989"/>
        <v>0</v>
      </c>
      <c r="BL511">
        <f t="shared" si="1990"/>
        <v>0</v>
      </c>
      <c r="BM511">
        <f t="shared" si="1991"/>
        <v>0.14285714285714285</v>
      </c>
      <c r="BN511">
        <f t="shared" si="1992"/>
        <v>38989.062857142861</v>
      </c>
      <c r="BO511">
        <f t="shared" si="1993"/>
        <v>2794610.4285714286</v>
      </c>
      <c r="BP511">
        <f t="shared" si="1994"/>
        <v>0</v>
      </c>
      <c r="BQ511">
        <f t="shared" si="1995"/>
        <v>33084.982857142859</v>
      </c>
      <c r="BR511">
        <f t="shared" si="1996"/>
        <v>1827971.4285714286</v>
      </c>
      <c r="BS511">
        <f t="shared" si="1997"/>
        <v>0</v>
      </c>
      <c r="BT511">
        <f t="shared" si="1998"/>
        <v>0</v>
      </c>
      <c r="BU511">
        <f t="shared" si="1999"/>
        <v>0</v>
      </c>
      <c r="BV511">
        <f t="shared" si="2000"/>
        <v>0</v>
      </c>
      <c r="BW511">
        <f t="shared" si="2001"/>
        <v>0</v>
      </c>
      <c r="BX511">
        <f t="shared" si="2002"/>
        <v>0</v>
      </c>
      <c r="BY511">
        <f t="shared" si="2003"/>
        <v>0</v>
      </c>
      <c r="BZ511">
        <f t="shared" si="2004"/>
        <v>23192.257142857143</v>
      </c>
      <c r="CA511" s="10">
        <f t="shared" si="2005"/>
        <v>1015515.1428571428</v>
      </c>
    </row>
    <row r="512" spans="55:79" x14ac:dyDescent="0.2">
      <c r="BC512" s="11">
        <f t="shared" si="1789"/>
        <v>44338</v>
      </c>
      <c r="BD512">
        <f t="shared" si="1982"/>
        <v>0</v>
      </c>
      <c r="BE512">
        <f t="shared" si="1983"/>
        <v>0</v>
      </c>
      <c r="BF512">
        <f t="shared" si="1984"/>
        <v>0</v>
      </c>
      <c r="BG512">
        <f t="shared" si="1985"/>
        <v>0.14285714285714285</v>
      </c>
      <c r="BH512">
        <f t="shared" si="1986"/>
        <v>61677.281428571427</v>
      </c>
      <c r="BI512">
        <f t="shared" si="1987"/>
        <v>3353012.5714285714</v>
      </c>
      <c r="BJ512">
        <f t="shared" si="1988"/>
        <v>0</v>
      </c>
      <c r="BK512">
        <f t="shared" si="1989"/>
        <v>0</v>
      </c>
      <c r="BL512">
        <f t="shared" si="1990"/>
        <v>0</v>
      </c>
      <c r="BM512">
        <f t="shared" si="1991"/>
        <v>0.14285714285714285</v>
      </c>
      <c r="BN512">
        <f t="shared" si="1992"/>
        <v>38989.062857142861</v>
      </c>
      <c r="BO512">
        <f t="shared" si="1993"/>
        <v>2794610.4285714286</v>
      </c>
      <c r="BP512">
        <f t="shared" si="1994"/>
        <v>0</v>
      </c>
      <c r="BQ512">
        <f t="shared" si="1995"/>
        <v>33084.982857142859</v>
      </c>
      <c r="BR512">
        <f t="shared" si="1996"/>
        <v>1827971.4285714286</v>
      </c>
      <c r="BS512">
        <f t="shared" si="1997"/>
        <v>0</v>
      </c>
      <c r="BT512">
        <f t="shared" si="1998"/>
        <v>0</v>
      </c>
      <c r="BU512">
        <f t="shared" si="1999"/>
        <v>0</v>
      </c>
      <c r="BV512">
        <f t="shared" si="2000"/>
        <v>0</v>
      </c>
      <c r="BW512">
        <f t="shared" si="2001"/>
        <v>0</v>
      </c>
      <c r="BX512">
        <f t="shared" si="2002"/>
        <v>0</v>
      </c>
      <c r="BY512">
        <f t="shared" si="2003"/>
        <v>0</v>
      </c>
      <c r="BZ512">
        <f t="shared" si="2004"/>
        <v>23192.257142857143</v>
      </c>
      <c r="CA512" s="10">
        <f t="shared" si="2005"/>
        <v>1015515.1428571428</v>
      </c>
    </row>
    <row r="513" spans="55:79" x14ac:dyDescent="0.2">
      <c r="BC513" s="11">
        <f t="shared" si="1789"/>
        <v>44339</v>
      </c>
      <c r="BD513">
        <f t="shared" si="1982"/>
        <v>0</v>
      </c>
      <c r="BE513">
        <f t="shared" si="1983"/>
        <v>0</v>
      </c>
      <c r="BF513">
        <f t="shared" si="1984"/>
        <v>0</v>
      </c>
      <c r="BG513">
        <f t="shared" si="1985"/>
        <v>0.14285714285714285</v>
      </c>
      <c r="BH513">
        <f t="shared" si="1986"/>
        <v>61677.281428571427</v>
      </c>
      <c r="BI513">
        <f t="shared" si="1987"/>
        <v>3353012.5714285714</v>
      </c>
      <c r="BJ513">
        <f t="shared" si="1988"/>
        <v>0</v>
      </c>
      <c r="BK513">
        <f t="shared" si="1989"/>
        <v>0</v>
      </c>
      <c r="BL513">
        <f t="shared" si="1990"/>
        <v>0</v>
      </c>
      <c r="BM513">
        <f t="shared" si="1991"/>
        <v>0.14285714285714285</v>
      </c>
      <c r="BN513">
        <f t="shared" si="1992"/>
        <v>38989.062857142861</v>
      </c>
      <c r="BO513">
        <f t="shared" si="1993"/>
        <v>2794610.4285714286</v>
      </c>
      <c r="BP513">
        <f t="shared" si="1994"/>
        <v>0</v>
      </c>
      <c r="BQ513">
        <f t="shared" si="1995"/>
        <v>33084.982857142859</v>
      </c>
      <c r="BR513">
        <f t="shared" si="1996"/>
        <v>1827971.4285714286</v>
      </c>
      <c r="BS513">
        <f t="shared" si="1997"/>
        <v>0</v>
      </c>
      <c r="BT513">
        <f t="shared" si="1998"/>
        <v>0</v>
      </c>
      <c r="BU513">
        <f t="shared" si="1999"/>
        <v>0</v>
      </c>
      <c r="BV513">
        <f t="shared" si="2000"/>
        <v>0</v>
      </c>
      <c r="BW513">
        <f t="shared" si="2001"/>
        <v>0</v>
      </c>
      <c r="BX513">
        <f t="shared" si="2002"/>
        <v>0</v>
      </c>
      <c r="BY513">
        <f t="shared" si="2003"/>
        <v>0</v>
      </c>
      <c r="BZ513">
        <f t="shared" si="2004"/>
        <v>23192.257142857143</v>
      </c>
      <c r="CA513" s="10">
        <f t="shared" si="2005"/>
        <v>1015515.1428571428</v>
      </c>
    </row>
    <row r="514" spans="55:79" x14ac:dyDescent="0.2">
      <c r="BC514" s="11">
        <f t="shared" si="1789"/>
        <v>44340</v>
      </c>
      <c r="BD514">
        <f t="shared" si="1982"/>
        <v>0</v>
      </c>
      <c r="BE514">
        <f t="shared" si="1983"/>
        <v>0</v>
      </c>
      <c r="BF514">
        <f t="shared" si="1984"/>
        <v>0</v>
      </c>
      <c r="BG514">
        <f t="shared" si="1985"/>
        <v>0.14285714285714285</v>
      </c>
      <c r="BH514">
        <f t="shared" si="1986"/>
        <v>61677.281428571427</v>
      </c>
      <c r="BI514">
        <f t="shared" si="1987"/>
        <v>3353012.5714285714</v>
      </c>
      <c r="BJ514">
        <f t="shared" si="1988"/>
        <v>0</v>
      </c>
      <c r="BK514">
        <f t="shared" si="1989"/>
        <v>0</v>
      </c>
      <c r="BL514">
        <f t="shared" si="1990"/>
        <v>0</v>
      </c>
      <c r="BM514">
        <f t="shared" si="1991"/>
        <v>0.14285714285714285</v>
      </c>
      <c r="BN514">
        <f t="shared" si="1992"/>
        <v>38989.062857142861</v>
      </c>
      <c r="BO514">
        <f t="shared" si="1993"/>
        <v>2794610.4285714286</v>
      </c>
      <c r="BP514">
        <f t="shared" si="1994"/>
        <v>0</v>
      </c>
      <c r="BQ514">
        <f t="shared" si="1995"/>
        <v>33084.982857142859</v>
      </c>
      <c r="BR514">
        <f t="shared" si="1996"/>
        <v>1827971.4285714286</v>
      </c>
      <c r="BS514">
        <f t="shared" si="1997"/>
        <v>0</v>
      </c>
      <c r="BT514">
        <f t="shared" si="1998"/>
        <v>0</v>
      </c>
      <c r="BU514">
        <f t="shared" si="1999"/>
        <v>0</v>
      </c>
      <c r="BV514">
        <f t="shared" si="2000"/>
        <v>0</v>
      </c>
      <c r="BW514">
        <f t="shared" si="2001"/>
        <v>0</v>
      </c>
      <c r="BX514">
        <f t="shared" si="2002"/>
        <v>0</v>
      </c>
      <c r="BY514">
        <f t="shared" si="2003"/>
        <v>0</v>
      </c>
      <c r="BZ514">
        <f t="shared" si="2004"/>
        <v>23192.257142857143</v>
      </c>
      <c r="CA514" s="10">
        <f t="shared" si="2005"/>
        <v>1015515.1428571428</v>
      </c>
    </row>
    <row r="515" spans="55:79" x14ac:dyDescent="0.2">
      <c r="BC515" s="11">
        <f t="shared" si="1789"/>
        <v>44341</v>
      </c>
      <c r="BD515">
        <f t="shared" si="1982"/>
        <v>0</v>
      </c>
      <c r="BE515">
        <f t="shared" si="1983"/>
        <v>0</v>
      </c>
      <c r="BF515">
        <f t="shared" si="1984"/>
        <v>0</v>
      </c>
      <c r="BG515">
        <f t="shared" si="1985"/>
        <v>0.14285714285714285</v>
      </c>
      <c r="BH515">
        <f t="shared" si="1986"/>
        <v>61677.281428571427</v>
      </c>
      <c r="BI515">
        <f t="shared" si="1987"/>
        <v>3353012.5714285714</v>
      </c>
      <c r="BJ515">
        <f t="shared" si="1988"/>
        <v>0</v>
      </c>
      <c r="BK515">
        <f t="shared" si="1989"/>
        <v>0</v>
      </c>
      <c r="BL515">
        <f t="shared" si="1990"/>
        <v>0</v>
      </c>
      <c r="BM515">
        <f t="shared" si="1991"/>
        <v>0.14285714285714285</v>
      </c>
      <c r="BN515">
        <f t="shared" si="1992"/>
        <v>38989.062857142861</v>
      </c>
      <c r="BO515">
        <f t="shared" si="1993"/>
        <v>2794610.4285714286</v>
      </c>
      <c r="BP515">
        <f t="shared" si="1994"/>
        <v>0</v>
      </c>
      <c r="BQ515">
        <f t="shared" si="1995"/>
        <v>33084.982857142859</v>
      </c>
      <c r="BR515">
        <f t="shared" si="1996"/>
        <v>1827971.4285714286</v>
      </c>
      <c r="BS515">
        <f t="shared" si="1997"/>
        <v>0</v>
      </c>
      <c r="BT515">
        <f t="shared" si="1998"/>
        <v>0</v>
      </c>
      <c r="BU515">
        <f t="shared" si="1999"/>
        <v>0</v>
      </c>
      <c r="BV515">
        <f t="shared" si="2000"/>
        <v>0</v>
      </c>
      <c r="BW515">
        <f t="shared" si="2001"/>
        <v>0</v>
      </c>
      <c r="BX515">
        <f t="shared" si="2002"/>
        <v>0</v>
      </c>
      <c r="BY515">
        <f t="shared" si="2003"/>
        <v>0</v>
      </c>
      <c r="BZ515">
        <f t="shared" si="2004"/>
        <v>23192.257142857143</v>
      </c>
      <c r="CA515" s="10">
        <f t="shared" si="2005"/>
        <v>1015515.1428571428</v>
      </c>
    </row>
    <row r="516" spans="55:79" x14ac:dyDescent="0.2">
      <c r="BC516" s="11">
        <f t="shared" si="1789"/>
        <v>44342</v>
      </c>
      <c r="BD516">
        <f t="shared" si="1790"/>
        <v>0</v>
      </c>
      <c r="BE516">
        <f t="shared" si="1815"/>
        <v>0</v>
      </c>
      <c r="BF516">
        <f t="shared" si="1816"/>
        <v>0</v>
      </c>
      <c r="BG516">
        <f t="shared" si="1817"/>
        <v>0.14285714285714285</v>
      </c>
      <c r="BH516">
        <f t="shared" si="1818"/>
        <v>47200.427142857145</v>
      </c>
      <c r="BI516">
        <f t="shared" si="1819"/>
        <v>3057976.4285714286</v>
      </c>
      <c r="BJ516">
        <f t="shared" si="1820"/>
        <v>0</v>
      </c>
      <c r="BK516">
        <f t="shared" si="1821"/>
        <v>0</v>
      </c>
      <c r="BL516">
        <f t="shared" si="1822"/>
        <v>0</v>
      </c>
      <c r="BM516">
        <f t="shared" si="1823"/>
        <v>0.14285714285714285</v>
      </c>
      <c r="BN516">
        <f t="shared" si="1824"/>
        <v>27761.791428571425</v>
      </c>
      <c r="BO516">
        <f t="shared" si="1825"/>
        <v>2058609.4285714286</v>
      </c>
      <c r="BP516">
        <f t="shared" si="1826"/>
        <v>0</v>
      </c>
      <c r="BQ516">
        <f t="shared" si="1827"/>
        <v>29889.441428571423</v>
      </c>
      <c r="BR516">
        <f t="shared" si="1828"/>
        <v>1722150.2857142857</v>
      </c>
      <c r="BS516">
        <f t="shared" si="1829"/>
        <v>0</v>
      </c>
      <c r="BT516">
        <f t="shared" si="1830"/>
        <v>53.195714285714288</v>
      </c>
      <c r="BU516">
        <f t="shared" si="1831"/>
        <v>6468.7142857142853</v>
      </c>
      <c r="BV516">
        <f t="shared" si="1832"/>
        <v>0</v>
      </c>
      <c r="BW516">
        <f t="shared" si="1833"/>
        <v>0</v>
      </c>
      <c r="BX516">
        <f t="shared" si="1834"/>
        <v>0</v>
      </c>
      <c r="BY516">
        <f t="shared" si="1835"/>
        <v>0</v>
      </c>
      <c r="BZ516">
        <f t="shared" si="1836"/>
        <v>17597.45714285714</v>
      </c>
      <c r="CA516" s="10">
        <f t="shared" si="1837"/>
        <v>696719.14285714284</v>
      </c>
    </row>
    <row r="517" spans="55:79" x14ac:dyDescent="0.2">
      <c r="BC517" s="11">
        <f t="shared" si="1789"/>
        <v>44343</v>
      </c>
      <c r="BD517">
        <f t="shared" ref="BD517:BD522" si="2006">BD516</f>
        <v>0</v>
      </c>
      <c r="BE517">
        <f t="shared" ref="BE517:BE522" si="2007">BE516</f>
        <v>0</v>
      </c>
      <c r="BF517">
        <f t="shared" ref="BF517:BF522" si="2008">BF516</f>
        <v>0</v>
      </c>
      <c r="BG517">
        <f t="shared" ref="BG517:BG522" si="2009">BG516</f>
        <v>0.14285714285714285</v>
      </c>
      <c r="BH517">
        <f t="shared" ref="BH517:BH522" si="2010">BH516</f>
        <v>47200.427142857145</v>
      </c>
      <c r="BI517">
        <f t="shared" ref="BI517:BI522" si="2011">BI516</f>
        <v>3057976.4285714286</v>
      </c>
      <c r="BJ517">
        <f t="shared" ref="BJ517:BJ522" si="2012">BJ516</f>
        <v>0</v>
      </c>
      <c r="BK517">
        <f t="shared" ref="BK517:BK522" si="2013">BK516</f>
        <v>0</v>
      </c>
      <c r="BL517">
        <f t="shared" ref="BL517:BL522" si="2014">BL516</f>
        <v>0</v>
      </c>
      <c r="BM517">
        <f t="shared" ref="BM517:BM522" si="2015">BM516</f>
        <v>0.14285714285714285</v>
      </c>
      <c r="BN517">
        <f t="shared" ref="BN517:BN522" si="2016">BN516</f>
        <v>27761.791428571425</v>
      </c>
      <c r="BO517">
        <f t="shared" ref="BO517:BO522" si="2017">BO516</f>
        <v>2058609.4285714286</v>
      </c>
      <c r="BP517">
        <f t="shared" ref="BP517:BP522" si="2018">BP516</f>
        <v>0</v>
      </c>
      <c r="BQ517">
        <f t="shared" ref="BQ517:BQ522" si="2019">BQ516</f>
        <v>29889.441428571423</v>
      </c>
      <c r="BR517">
        <f t="shared" ref="BR517:BR522" si="2020">BR516</f>
        <v>1722150.2857142857</v>
      </c>
      <c r="BS517">
        <f t="shared" ref="BS517:BS522" si="2021">BS516</f>
        <v>0</v>
      </c>
      <c r="BT517">
        <f t="shared" ref="BT517:BT522" si="2022">BT516</f>
        <v>53.195714285714288</v>
      </c>
      <c r="BU517">
        <f t="shared" ref="BU517:BU522" si="2023">BU516</f>
        <v>6468.7142857142853</v>
      </c>
      <c r="BV517">
        <f t="shared" ref="BV517:BV522" si="2024">BV516</f>
        <v>0</v>
      </c>
      <c r="BW517">
        <f t="shared" ref="BW517:BW522" si="2025">BW516</f>
        <v>0</v>
      </c>
      <c r="BX517">
        <f t="shared" ref="BX517:BX522" si="2026">BX516</f>
        <v>0</v>
      </c>
      <c r="BY517">
        <f t="shared" ref="BY517:BY522" si="2027">BY516</f>
        <v>0</v>
      </c>
      <c r="BZ517">
        <f t="shared" ref="BZ517:BZ522" si="2028">BZ516</f>
        <v>17597.45714285714</v>
      </c>
      <c r="CA517" s="10">
        <f t="shared" ref="CA517:CA522" si="2029">CA516</f>
        <v>696719.14285714284</v>
      </c>
    </row>
    <row r="518" spans="55:79" x14ac:dyDescent="0.2">
      <c r="BC518" s="11">
        <f t="shared" si="1789"/>
        <v>44344</v>
      </c>
      <c r="BD518">
        <f t="shared" si="2006"/>
        <v>0</v>
      </c>
      <c r="BE518">
        <f t="shared" si="2007"/>
        <v>0</v>
      </c>
      <c r="BF518">
        <f t="shared" si="2008"/>
        <v>0</v>
      </c>
      <c r="BG518">
        <f t="shared" si="2009"/>
        <v>0.14285714285714285</v>
      </c>
      <c r="BH518">
        <f t="shared" si="2010"/>
        <v>47200.427142857145</v>
      </c>
      <c r="BI518">
        <f t="shared" si="2011"/>
        <v>3057976.4285714286</v>
      </c>
      <c r="BJ518">
        <f t="shared" si="2012"/>
        <v>0</v>
      </c>
      <c r="BK518">
        <f t="shared" si="2013"/>
        <v>0</v>
      </c>
      <c r="BL518">
        <f t="shared" si="2014"/>
        <v>0</v>
      </c>
      <c r="BM518">
        <f t="shared" si="2015"/>
        <v>0.14285714285714285</v>
      </c>
      <c r="BN518">
        <f t="shared" si="2016"/>
        <v>27761.791428571425</v>
      </c>
      <c r="BO518">
        <f t="shared" si="2017"/>
        <v>2058609.4285714286</v>
      </c>
      <c r="BP518">
        <f t="shared" si="2018"/>
        <v>0</v>
      </c>
      <c r="BQ518">
        <f t="shared" si="2019"/>
        <v>29889.441428571423</v>
      </c>
      <c r="BR518">
        <f t="shared" si="2020"/>
        <v>1722150.2857142857</v>
      </c>
      <c r="BS518">
        <f t="shared" si="2021"/>
        <v>0</v>
      </c>
      <c r="BT518">
        <f t="shared" si="2022"/>
        <v>53.195714285714288</v>
      </c>
      <c r="BU518">
        <f t="shared" si="2023"/>
        <v>6468.7142857142853</v>
      </c>
      <c r="BV518">
        <f t="shared" si="2024"/>
        <v>0</v>
      </c>
      <c r="BW518">
        <f t="shared" si="2025"/>
        <v>0</v>
      </c>
      <c r="BX518">
        <f t="shared" si="2026"/>
        <v>0</v>
      </c>
      <c r="BY518">
        <f t="shared" si="2027"/>
        <v>0</v>
      </c>
      <c r="BZ518">
        <f t="shared" si="2028"/>
        <v>17597.45714285714</v>
      </c>
      <c r="CA518" s="10">
        <f t="shared" si="2029"/>
        <v>696719.14285714284</v>
      </c>
    </row>
    <row r="519" spans="55:79" x14ac:dyDescent="0.2">
      <c r="BC519" s="11">
        <f t="shared" ref="BC519:BC582" si="2030">BC518+1</f>
        <v>44345</v>
      </c>
      <c r="BD519">
        <f t="shared" si="2006"/>
        <v>0</v>
      </c>
      <c r="BE519">
        <f t="shared" si="2007"/>
        <v>0</v>
      </c>
      <c r="BF519">
        <f t="shared" si="2008"/>
        <v>0</v>
      </c>
      <c r="BG519">
        <f t="shared" si="2009"/>
        <v>0.14285714285714285</v>
      </c>
      <c r="BH519">
        <f t="shared" si="2010"/>
        <v>47200.427142857145</v>
      </c>
      <c r="BI519">
        <f t="shared" si="2011"/>
        <v>3057976.4285714286</v>
      </c>
      <c r="BJ519">
        <f t="shared" si="2012"/>
        <v>0</v>
      </c>
      <c r="BK519">
        <f t="shared" si="2013"/>
        <v>0</v>
      </c>
      <c r="BL519">
        <f t="shared" si="2014"/>
        <v>0</v>
      </c>
      <c r="BM519">
        <f t="shared" si="2015"/>
        <v>0.14285714285714285</v>
      </c>
      <c r="BN519">
        <f t="shared" si="2016"/>
        <v>27761.791428571425</v>
      </c>
      <c r="BO519">
        <f t="shared" si="2017"/>
        <v>2058609.4285714286</v>
      </c>
      <c r="BP519">
        <f t="shared" si="2018"/>
        <v>0</v>
      </c>
      <c r="BQ519">
        <f t="shared" si="2019"/>
        <v>29889.441428571423</v>
      </c>
      <c r="BR519">
        <f t="shared" si="2020"/>
        <v>1722150.2857142857</v>
      </c>
      <c r="BS519">
        <f t="shared" si="2021"/>
        <v>0</v>
      </c>
      <c r="BT519">
        <f t="shared" si="2022"/>
        <v>53.195714285714288</v>
      </c>
      <c r="BU519">
        <f t="shared" si="2023"/>
        <v>6468.7142857142853</v>
      </c>
      <c r="BV519">
        <f t="shared" si="2024"/>
        <v>0</v>
      </c>
      <c r="BW519">
        <f t="shared" si="2025"/>
        <v>0</v>
      </c>
      <c r="BX519">
        <f t="shared" si="2026"/>
        <v>0</v>
      </c>
      <c r="BY519">
        <f t="shared" si="2027"/>
        <v>0</v>
      </c>
      <c r="BZ519">
        <f t="shared" si="2028"/>
        <v>17597.45714285714</v>
      </c>
      <c r="CA519" s="10">
        <f t="shared" si="2029"/>
        <v>696719.14285714284</v>
      </c>
    </row>
    <row r="520" spans="55:79" x14ac:dyDescent="0.2">
      <c r="BC520" s="11">
        <f t="shared" si="2030"/>
        <v>44346</v>
      </c>
      <c r="BD520">
        <f t="shared" si="2006"/>
        <v>0</v>
      </c>
      <c r="BE520">
        <f t="shared" si="2007"/>
        <v>0</v>
      </c>
      <c r="BF520">
        <f t="shared" si="2008"/>
        <v>0</v>
      </c>
      <c r="BG520">
        <f t="shared" si="2009"/>
        <v>0.14285714285714285</v>
      </c>
      <c r="BH520">
        <f t="shared" si="2010"/>
        <v>47200.427142857145</v>
      </c>
      <c r="BI520">
        <f t="shared" si="2011"/>
        <v>3057976.4285714286</v>
      </c>
      <c r="BJ520">
        <f t="shared" si="2012"/>
        <v>0</v>
      </c>
      <c r="BK520">
        <f t="shared" si="2013"/>
        <v>0</v>
      </c>
      <c r="BL520">
        <f t="shared" si="2014"/>
        <v>0</v>
      </c>
      <c r="BM520">
        <f t="shared" si="2015"/>
        <v>0.14285714285714285</v>
      </c>
      <c r="BN520">
        <f t="shared" si="2016"/>
        <v>27761.791428571425</v>
      </c>
      <c r="BO520">
        <f t="shared" si="2017"/>
        <v>2058609.4285714286</v>
      </c>
      <c r="BP520">
        <f t="shared" si="2018"/>
        <v>0</v>
      </c>
      <c r="BQ520">
        <f t="shared" si="2019"/>
        <v>29889.441428571423</v>
      </c>
      <c r="BR520">
        <f t="shared" si="2020"/>
        <v>1722150.2857142857</v>
      </c>
      <c r="BS520">
        <f t="shared" si="2021"/>
        <v>0</v>
      </c>
      <c r="BT520">
        <f t="shared" si="2022"/>
        <v>53.195714285714288</v>
      </c>
      <c r="BU520">
        <f t="shared" si="2023"/>
        <v>6468.7142857142853</v>
      </c>
      <c r="BV520">
        <f t="shared" si="2024"/>
        <v>0</v>
      </c>
      <c r="BW520">
        <f t="shared" si="2025"/>
        <v>0</v>
      </c>
      <c r="BX520">
        <f t="shared" si="2026"/>
        <v>0</v>
      </c>
      <c r="BY520">
        <f t="shared" si="2027"/>
        <v>0</v>
      </c>
      <c r="BZ520">
        <f t="shared" si="2028"/>
        <v>17597.45714285714</v>
      </c>
      <c r="CA520" s="10">
        <f t="shared" si="2029"/>
        <v>696719.14285714284</v>
      </c>
    </row>
    <row r="521" spans="55:79" x14ac:dyDescent="0.2">
      <c r="BC521" s="11">
        <f t="shared" si="2030"/>
        <v>44347</v>
      </c>
      <c r="BD521">
        <f t="shared" si="2006"/>
        <v>0</v>
      </c>
      <c r="BE521">
        <f t="shared" si="2007"/>
        <v>0</v>
      </c>
      <c r="BF521">
        <f t="shared" si="2008"/>
        <v>0</v>
      </c>
      <c r="BG521">
        <f t="shared" si="2009"/>
        <v>0.14285714285714285</v>
      </c>
      <c r="BH521">
        <f t="shared" si="2010"/>
        <v>47200.427142857145</v>
      </c>
      <c r="BI521">
        <f t="shared" si="2011"/>
        <v>3057976.4285714286</v>
      </c>
      <c r="BJ521">
        <f t="shared" si="2012"/>
        <v>0</v>
      </c>
      <c r="BK521">
        <f t="shared" si="2013"/>
        <v>0</v>
      </c>
      <c r="BL521">
        <f t="shared" si="2014"/>
        <v>0</v>
      </c>
      <c r="BM521">
        <f t="shared" si="2015"/>
        <v>0.14285714285714285</v>
      </c>
      <c r="BN521">
        <f t="shared" si="2016"/>
        <v>27761.791428571425</v>
      </c>
      <c r="BO521">
        <f t="shared" si="2017"/>
        <v>2058609.4285714286</v>
      </c>
      <c r="BP521">
        <f t="shared" si="2018"/>
        <v>0</v>
      </c>
      <c r="BQ521">
        <f t="shared" si="2019"/>
        <v>29889.441428571423</v>
      </c>
      <c r="BR521">
        <f t="shared" si="2020"/>
        <v>1722150.2857142857</v>
      </c>
      <c r="BS521">
        <f t="shared" si="2021"/>
        <v>0</v>
      </c>
      <c r="BT521">
        <f t="shared" si="2022"/>
        <v>53.195714285714288</v>
      </c>
      <c r="BU521">
        <f t="shared" si="2023"/>
        <v>6468.7142857142853</v>
      </c>
      <c r="BV521">
        <f t="shared" si="2024"/>
        <v>0</v>
      </c>
      <c r="BW521">
        <f t="shared" si="2025"/>
        <v>0</v>
      </c>
      <c r="BX521">
        <f t="shared" si="2026"/>
        <v>0</v>
      </c>
      <c r="BY521">
        <f t="shared" si="2027"/>
        <v>0</v>
      </c>
      <c r="BZ521">
        <f t="shared" si="2028"/>
        <v>17597.45714285714</v>
      </c>
      <c r="CA521" s="10">
        <f t="shared" si="2029"/>
        <v>696719.14285714284</v>
      </c>
    </row>
    <row r="522" spans="55:79" x14ac:dyDescent="0.2">
      <c r="BC522" s="11">
        <f t="shared" si="2030"/>
        <v>44348</v>
      </c>
      <c r="BD522">
        <f t="shared" si="2006"/>
        <v>0</v>
      </c>
      <c r="BE522">
        <f t="shared" si="2007"/>
        <v>0</v>
      </c>
      <c r="BF522">
        <f t="shared" si="2008"/>
        <v>0</v>
      </c>
      <c r="BG522">
        <f t="shared" si="2009"/>
        <v>0.14285714285714285</v>
      </c>
      <c r="BH522">
        <f t="shared" si="2010"/>
        <v>47200.427142857145</v>
      </c>
      <c r="BI522">
        <f t="shared" si="2011"/>
        <v>3057976.4285714286</v>
      </c>
      <c r="BJ522">
        <f t="shared" si="2012"/>
        <v>0</v>
      </c>
      <c r="BK522">
        <f t="shared" si="2013"/>
        <v>0</v>
      </c>
      <c r="BL522">
        <f t="shared" si="2014"/>
        <v>0</v>
      </c>
      <c r="BM522">
        <f t="shared" si="2015"/>
        <v>0.14285714285714285</v>
      </c>
      <c r="BN522">
        <f t="shared" si="2016"/>
        <v>27761.791428571425</v>
      </c>
      <c r="BO522">
        <f t="shared" si="2017"/>
        <v>2058609.4285714286</v>
      </c>
      <c r="BP522">
        <f t="shared" si="2018"/>
        <v>0</v>
      </c>
      <c r="BQ522">
        <f t="shared" si="2019"/>
        <v>29889.441428571423</v>
      </c>
      <c r="BR522">
        <f t="shared" si="2020"/>
        <v>1722150.2857142857</v>
      </c>
      <c r="BS522">
        <f t="shared" si="2021"/>
        <v>0</v>
      </c>
      <c r="BT522">
        <f t="shared" si="2022"/>
        <v>53.195714285714288</v>
      </c>
      <c r="BU522">
        <f t="shared" si="2023"/>
        <v>6468.7142857142853</v>
      </c>
      <c r="BV522">
        <f t="shared" si="2024"/>
        <v>0</v>
      </c>
      <c r="BW522">
        <f t="shared" si="2025"/>
        <v>0</v>
      </c>
      <c r="BX522">
        <f t="shared" si="2026"/>
        <v>0</v>
      </c>
      <c r="BY522">
        <f t="shared" si="2027"/>
        <v>0</v>
      </c>
      <c r="BZ522">
        <f t="shared" si="2028"/>
        <v>17597.45714285714</v>
      </c>
      <c r="CA522" s="10">
        <f t="shared" si="2029"/>
        <v>696719.14285714284</v>
      </c>
    </row>
    <row r="523" spans="55:79" x14ac:dyDescent="0.2">
      <c r="BC523" s="11">
        <f t="shared" si="2030"/>
        <v>44349</v>
      </c>
      <c r="BD523">
        <f t="shared" ref="BD523:BD579" si="2031">_xlfn.XLOOKUP($BC523,$AC$5:$AC$109,AD$5:AD$109)</f>
        <v>0</v>
      </c>
      <c r="BE523">
        <f t="shared" si="1815"/>
        <v>0</v>
      </c>
      <c r="BF523">
        <f t="shared" si="1816"/>
        <v>0</v>
      </c>
      <c r="BG523">
        <f t="shared" si="1817"/>
        <v>0.14285714285714285</v>
      </c>
      <c r="BH523">
        <f t="shared" si="1818"/>
        <v>46587.35571428571</v>
      </c>
      <c r="BI523">
        <f t="shared" si="1819"/>
        <v>3082174.5714285714</v>
      </c>
      <c r="BJ523">
        <f t="shared" si="1820"/>
        <v>0</v>
      </c>
      <c r="BK523">
        <f t="shared" si="1821"/>
        <v>0</v>
      </c>
      <c r="BL523">
        <f t="shared" si="1822"/>
        <v>0</v>
      </c>
      <c r="BM523">
        <f t="shared" si="1823"/>
        <v>0.14285714285714285</v>
      </c>
      <c r="BN523">
        <f t="shared" si="1824"/>
        <v>28318.13285714286</v>
      </c>
      <c r="BO523">
        <f t="shared" si="1825"/>
        <v>1860102.142857143</v>
      </c>
      <c r="BP523">
        <f t="shared" si="1826"/>
        <v>0</v>
      </c>
      <c r="BQ523">
        <f t="shared" si="1827"/>
        <v>27835.138571428568</v>
      </c>
      <c r="BR523">
        <f t="shared" si="1828"/>
        <v>1504827</v>
      </c>
      <c r="BS523">
        <f t="shared" si="1829"/>
        <v>0</v>
      </c>
      <c r="BT523">
        <f t="shared" si="1830"/>
        <v>355.19285714285712</v>
      </c>
      <c r="BU523">
        <f t="shared" si="1831"/>
        <v>48784.142857142855</v>
      </c>
      <c r="BV523">
        <f t="shared" si="1832"/>
        <v>0</v>
      </c>
      <c r="BW523">
        <f t="shared" si="1833"/>
        <v>0</v>
      </c>
      <c r="BX523">
        <f t="shared" si="1834"/>
        <v>0</v>
      </c>
      <c r="BY523">
        <f t="shared" si="1835"/>
        <v>0</v>
      </c>
      <c r="BZ523">
        <f t="shared" si="1836"/>
        <v>16443.217142857138</v>
      </c>
      <c r="CA523" s="10">
        <f t="shared" si="1837"/>
        <v>649494.85714285716</v>
      </c>
    </row>
    <row r="524" spans="55:79" x14ac:dyDescent="0.2">
      <c r="BC524" s="11">
        <f t="shared" si="2030"/>
        <v>44350</v>
      </c>
      <c r="BD524">
        <f t="shared" ref="BD524:BD529" si="2032">BD523</f>
        <v>0</v>
      </c>
      <c r="BE524">
        <f t="shared" ref="BE524:BE529" si="2033">BE523</f>
        <v>0</v>
      </c>
      <c r="BF524">
        <f t="shared" ref="BF524:BF529" si="2034">BF523</f>
        <v>0</v>
      </c>
      <c r="BG524">
        <f t="shared" ref="BG524:BG529" si="2035">BG523</f>
        <v>0.14285714285714285</v>
      </c>
      <c r="BH524">
        <f t="shared" ref="BH524:BH529" si="2036">BH523</f>
        <v>46587.35571428571</v>
      </c>
      <c r="BI524">
        <f t="shared" ref="BI524:BI529" si="2037">BI523</f>
        <v>3082174.5714285714</v>
      </c>
      <c r="BJ524">
        <f t="shared" ref="BJ524:BJ529" si="2038">BJ523</f>
        <v>0</v>
      </c>
      <c r="BK524">
        <f t="shared" ref="BK524:BK529" si="2039">BK523</f>
        <v>0</v>
      </c>
      <c r="BL524">
        <f t="shared" ref="BL524:BL529" si="2040">BL523</f>
        <v>0</v>
      </c>
      <c r="BM524">
        <f t="shared" ref="BM524:BM529" si="2041">BM523</f>
        <v>0.14285714285714285</v>
      </c>
      <c r="BN524">
        <f t="shared" ref="BN524:BN529" si="2042">BN523</f>
        <v>28318.13285714286</v>
      </c>
      <c r="BO524">
        <f t="shared" ref="BO524:BO529" si="2043">BO523</f>
        <v>1860102.142857143</v>
      </c>
      <c r="BP524">
        <f t="shared" ref="BP524:BP529" si="2044">BP523</f>
        <v>0</v>
      </c>
      <c r="BQ524">
        <f t="shared" ref="BQ524:BQ529" si="2045">BQ523</f>
        <v>27835.138571428568</v>
      </c>
      <c r="BR524">
        <f t="shared" ref="BR524:BR529" si="2046">BR523</f>
        <v>1504827</v>
      </c>
      <c r="BS524">
        <f t="shared" ref="BS524:BS529" si="2047">BS523</f>
        <v>0</v>
      </c>
      <c r="BT524">
        <f t="shared" ref="BT524:BT529" si="2048">BT523</f>
        <v>355.19285714285712</v>
      </c>
      <c r="BU524">
        <f t="shared" ref="BU524:BU529" si="2049">BU523</f>
        <v>48784.142857142855</v>
      </c>
      <c r="BV524">
        <f t="shared" ref="BV524:BV529" si="2050">BV523</f>
        <v>0</v>
      </c>
      <c r="BW524">
        <f t="shared" ref="BW524:BW529" si="2051">BW523</f>
        <v>0</v>
      </c>
      <c r="BX524">
        <f t="shared" ref="BX524:BX529" si="2052">BX523</f>
        <v>0</v>
      </c>
      <c r="BY524">
        <f t="shared" ref="BY524:BY529" si="2053">BY523</f>
        <v>0</v>
      </c>
      <c r="BZ524">
        <f t="shared" ref="BZ524:BZ529" si="2054">BZ523</f>
        <v>16443.217142857138</v>
      </c>
      <c r="CA524" s="10">
        <f t="shared" ref="CA524:CA529" si="2055">CA523</f>
        <v>649494.85714285716</v>
      </c>
    </row>
    <row r="525" spans="55:79" x14ac:dyDescent="0.2">
      <c r="BC525" s="11">
        <f t="shared" si="2030"/>
        <v>44351</v>
      </c>
      <c r="BD525">
        <f t="shared" si="2032"/>
        <v>0</v>
      </c>
      <c r="BE525">
        <f t="shared" si="2033"/>
        <v>0</v>
      </c>
      <c r="BF525">
        <f t="shared" si="2034"/>
        <v>0</v>
      </c>
      <c r="BG525">
        <f t="shared" si="2035"/>
        <v>0.14285714285714285</v>
      </c>
      <c r="BH525">
        <f t="shared" si="2036"/>
        <v>46587.35571428571</v>
      </c>
      <c r="BI525">
        <f t="shared" si="2037"/>
        <v>3082174.5714285714</v>
      </c>
      <c r="BJ525">
        <f t="shared" si="2038"/>
        <v>0</v>
      </c>
      <c r="BK525">
        <f t="shared" si="2039"/>
        <v>0</v>
      </c>
      <c r="BL525">
        <f t="shared" si="2040"/>
        <v>0</v>
      </c>
      <c r="BM525">
        <f t="shared" si="2041"/>
        <v>0.14285714285714285</v>
      </c>
      <c r="BN525">
        <f t="shared" si="2042"/>
        <v>28318.13285714286</v>
      </c>
      <c r="BO525">
        <f t="shared" si="2043"/>
        <v>1860102.142857143</v>
      </c>
      <c r="BP525">
        <f t="shared" si="2044"/>
        <v>0</v>
      </c>
      <c r="BQ525">
        <f t="shared" si="2045"/>
        <v>27835.138571428568</v>
      </c>
      <c r="BR525">
        <f t="shared" si="2046"/>
        <v>1504827</v>
      </c>
      <c r="BS525">
        <f t="shared" si="2047"/>
        <v>0</v>
      </c>
      <c r="BT525">
        <f t="shared" si="2048"/>
        <v>355.19285714285712</v>
      </c>
      <c r="BU525">
        <f t="shared" si="2049"/>
        <v>48784.142857142855</v>
      </c>
      <c r="BV525">
        <f t="shared" si="2050"/>
        <v>0</v>
      </c>
      <c r="BW525">
        <f t="shared" si="2051"/>
        <v>0</v>
      </c>
      <c r="BX525">
        <f t="shared" si="2052"/>
        <v>0</v>
      </c>
      <c r="BY525">
        <f t="shared" si="2053"/>
        <v>0</v>
      </c>
      <c r="BZ525">
        <f t="shared" si="2054"/>
        <v>16443.217142857138</v>
      </c>
      <c r="CA525" s="10">
        <f t="shared" si="2055"/>
        <v>649494.85714285716</v>
      </c>
    </row>
    <row r="526" spans="55:79" x14ac:dyDescent="0.2">
      <c r="BC526" s="11">
        <f t="shared" si="2030"/>
        <v>44352</v>
      </c>
      <c r="BD526">
        <f t="shared" si="2032"/>
        <v>0</v>
      </c>
      <c r="BE526">
        <f t="shared" si="2033"/>
        <v>0</v>
      </c>
      <c r="BF526">
        <f t="shared" si="2034"/>
        <v>0</v>
      </c>
      <c r="BG526">
        <f t="shared" si="2035"/>
        <v>0.14285714285714285</v>
      </c>
      <c r="BH526">
        <f t="shared" si="2036"/>
        <v>46587.35571428571</v>
      </c>
      <c r="BI526">
        <f t="shared" si="2037"/>
        <v>3082174.5714285714</v>
      </c>
      <c r="BJ526">
        <f t="shared" si="2038"/>
        <v>0</v>
      </c>
      <c r="BK526">
        <f t="shared" si="2039"/>
        <v>0</v>
      </c>
      <c r="BL526">
        <f t="shared" si="2040"/>
        <v>0</v>
      </c>
      <c r="BM526">
        <f t="shared" si="2041"/>
        <v>0.14285714285714285</v>
      </c>
      <c r="BN526">
        <f t="shared" si="2042"/>
        <v>28318.13285714286</v>
      </c>
      <c r="BO526">
        <f t="shared" si="2043"/>
        <v>1860102.142857143</v>
      </c>
      <c r="BP526">
        <f t="shared" si="2044"/>
        <v>0</v>
      </c>
      <c r="BQ526">
        <f t="shared" si="2045"/>
        <v>27835.138571428568</v>
      </c>
      <c r="BR526">
        <f t="shared" si="2046"/>
        <v>1504827</v>
      </c>
      <c r="BS526">
        <f t="shared" si="2047"/>
        <v>0</v>
      </c>
      <c r="BT526">
        <f t="shared" si="2048"/>
        <v>355.19285714285712</v>
      </c>
      <c r="BU526">
        <f t="shared" si="2049"/>
        <v>48784.142857142855</v>
      </c>
      <c r="BV526">
        <f t="shared" si="2050"/>
        <v>0</v>
      </c>
      <c r="BW526">
        <f t="shared" si="2051"/>
        <v>0</v>
      </c>
      <c r="BX526">
        <f t="shared" si="2052"/>
        <v>0</v>
      </c>
      <c r="BY526">
        <f t="shared" si="2053"/>
        <v>0</v>
      </c>
      <c r="BZ526">
        <f t="shared" si="2054"/>
        <v>16443.217142857138</v>
      </c>
      <c r="CA526" s="10">
        <f t="shared" si="2055"/>
        <v>649494.85714285716</v>
      </c>
    </row>
    <row r="527" spans="55:79" x14ac:dyDescent="0.2">
      <c r="BC527" s="11">
        <f t="shared" si="2030"/>
        <v>44353</v>
      </c>
      <c r="BD527">
        <f t="shared" si="2032"/>
        <v>0</v>
      </c>
      <c r="BE527">
        <f t="shared" si="2033"/>
        <v>0</v>
      </c>
      <c r="BF527">
        <f t="shared" si="2034"/>
        <v>0</v>
      </c>
      <c r="BG527">
        <f t="shared" si="2035"/>
        <v>0.14285714285714285</v>
      </c>
      <c r="BH527">
        <f t="shared" si="2036"/>
        <v>46587.35571428571</v>
      </c>
      <c r="BI527">
        <f t="shared" si="2037"/>
        <v>3082174.5714285714</v>
      </c>
      <c r="BJ527">
        <f t="shared" si="2038"/>
        <v>0</v>
      </c>
      <c r="BK527">
        <f t="shared" si="2039"/>
        <v>0</v>
      </c>
      <c r="BL527">
        <f t="shared" si="2040"/>
        <v>0</v>
      </c>
      <c r="BM527">
        <f t="shared" si="2041"/>
        <v>0.14285714285714285</v>
      </c>
      <c r="BN527">
        <f t="shared" si="2042"/>
        <v>28318.13285714286</v>
      </c>
      <c r="BO527">
        <f t="shared" si="2043"/>
        <v>1860102.142857143</v>
      </c>
      <c r="BP527">
        <f t="shared" si="2044"/>
        <v>0</v>
      </c>
      <c r="BQ527">
        <f t="shared" si="2045"/>
        <v>27835.138571428568</v>
      </c>
      <c r="BR527">
        <f t="shared" si="2046"/>
        <v>1504827</v>
      </c>
      <c r="BS527">
        <f t="shared" si="2047"/>
        <v>0</v>
      </c>
      <c r="BT527">
        <f t="shared" si="2048"/>
        <v>355.19285714285712</v>
      </c>
      <c r="BU527">
        <f t="shared" si="2049"/>
        <v>48784.142857142855</v>
      </c>
      <c r="BV527">
        <f t="shared" si="2050"/>
        <v>0</v>
      </c>
      <c r="BW527">
        <f t="shared" si="2051"/>
        <v>0</v>
      </c>
      <c r="BX527">
        <f t="shared" si="2052"/>
        <v>0</v>
      </c>
      <c r="BY527">
        <f t="shared" si="2053"/>
        <v>0</v>
      </c>
      <c r="BZ527">
        <f t="shared" si="2054"/>
        <v>16443.217142857138</v>
      </c>
      <c r="CA527" s="10">
        <f t="shared" si="2055"/>
        <v>649494.85714285716</v>
      </c>
    </row>
    <row r="528" spans="55:79" x14ac:dyDescent="0.2">
      <c r="BC528" s="11">
        <f t="shared" si="2030"/>
        <v>44354</v>
      </c>
      <c r="BD528">
        <f t="shared" si="2032"/>
        <v>0</v>
      </c>
      <c r="BE528">
        <f t="shared" si="2033"/>
        <v>0</v>
      </c>
      <c r="BF528">
        <f t="shared" si="2034"/>
        <v>0</v>
      </c>
      <c r="BG528">
        <f t="shared" si="2035"/>
        <v>0.14285714285714285</v>
      </c>
      <c r="BH528">
        <f t="shared" si="2036"/>
        <v>46587.35571428571</v>
      </c>
      <c r="BI528">
        <f t="shared" si="2037"/>
        <v>3082174.5714285714</v>
      </c>
      <c r="BJ528">
        <f t="shared" si="2038"/>
        <v>0</v>
      </c>
      <c r="BK528">
        <f t="shared" si="2039"/>
        <v>0</v>
      </c>
      <c r="BL528">
        <f t="shared" si="2040"/>
        <v>0</v>
      </c>
      <c r="BM528">
        <f t="shared" si="2041"/>
        <v>0.14285714285714285</v>
      </c>
      <c r="BN528">
        <f t="shared" si="2042"/>
        <v>28318.13285714286</v>
      </c>
      <c r="BO528">
        <f t="shared" si="2043"/>
        <v>1860102.142857143</v>
      </c>
      <c r="BP528">
        <f t="shared" si="2044"/>
        <v>0</v>
      </c>
      <c r="BQ528">
        <f t="shared" si="2045"/>
        <v>27835.138571428568</v>
      </c>
      <c r="BR528">
        <f t="shared" si="2046"/>
        <v>1504827</v>
      </c>
      <c r="BS528">
        <f t="shared" si="2047"/>
        <v>0</v>
      </c>
      <c r="BT528">
        <f t="shared" si="2048"/>
        <v>355.19285714285712</v>
      </c>
      <c r="BU528">
        <f t="shared" si="2049"/>
        <v>48784.142857142855</v>
      </c>
      <c r="BV528">
        <f t="shared" si="2050"/>
        <v>0</v>
      </c>
      <c r="BW528">
        <f t="shared" si="2051"/>
        <v>0</v>
      </c>
      <c r="BX528">
        <f t="shared" si="2052"/>
        <v>0</v>
      </c>
      <c r="BY528">
        <f t="shared" si="2053"/>
        <v>0</v>
      </c>
      <c r="BZ528">
        <f t="shared" si="2054"/>
        <v>16443.217142857138</v>
      </c>
      <c r="CA528" s="10">
        <f t="shared" si="2055"/>
        <v>649494.85714285716</v>
      </c>
    </row>
    <row r="529" spans="55:79" x14ac:dyDescent="0.2">
      <c r="BC529" s="11">
        <f t="shared" si="2030"/>
        <v>44355</v>
      </c>
      <c r="BD529">
        <f t="shared" si="2032"/>
        <v>0</v>
      </c>
      <c r="BE529">
        <f t="shared" si="2033"/>
        <v>0</v>
      </c>
      <c r="BF529">
        <f t="shared" si="2034"/>
        <v>0</v>
      </c>
      <c r="BG529">
        <f t="shared" si="2035"/>
        <v>0.14285714285714285</v>
      </c>
      <c r="BH529">
        <f t="shared" si="2036"/>
        <v>46587.35571428571</v>
      </c>
      <c r="BI529">
        <f t="shared" si="2037"/>
        <v>3082174.5714285714</v>
      </c>
      <c r="BJ529">
        <f t="shared" si="2038"/>
        <v>0</v>
      </c>
      <c r="BK529">
        <f t="shared" si="2039"/>
        <v>0</v>
      </c>
      <c r="BL529">
        <f t="shared" si="2040"/>
        <v>0</v>
      </c>
      <c r="BM529">
        <f t="shared" si="2041"/>
        <v>0.14285714285714285</v>
      </c>
      <c r="BN529">
        <f t="shared" si="2042"/>
        <v>28318.13285714286</v>
      </c>
      <c r="BO529">
        <f t="shared" si="2043"/>
        <v>1860102.142857143</v>
      </c>
      <c r="BP529">
        <f t="shared" si="2044"/>
        <v>0</v>
      </c>
      <c r="BQ529">
        <f t="shared" si="2045"/>
        <v>27835.138571428568</v>
      </c>
      <c r="BR529">
        <f t="shared" si="2046"/>
        <v>1504827</v>
      </c>
      <c r="BS529">
        <f t="shared" si="2047"/>
        <v>0</v>
      </c>
      <c r="BT529">
        <f t="shared" si="2048"/>
        <v>355.19285714285712</v>
      </c>
      <c r="BU529">
        <f t="shared" si="2049"/>
        <v>48784.142857142855</v>
      </c>
      <c r="BV529">
        <f t="shared" si="2050"/>
        <v>0</v>
      </c>
      <c r="BW529">
        <f t="shared" si="2051"/>
        <v>0</v>
      </c>
      <c r="BX529">
        <f t="shared" si="2052"/>
        <v>0</v>
      </c>
      <c r="BY529">
        <f t="shared" si="2053"/>
        <v>0</v>
      </c>
      <c r="BZ529">
        <f t="shared" si="2054"/>
        <v>16443.217142857138</v>
      </c>
      <c r="CA529" s="10">
        <f t="shared" si="2055"/>
        <v>649494.85714285716</v>
      </c>
    </row>
    <row r="530" spans="55:79" x14ac:dyDescent="0.2">
      <c r="BC530" s="11">
        <f t="shared" si="2030"/>
        <v>44356</v>
      </c>
      <c r="BD530">
        <f t="shared" si="2031"/>
        <v>0</v>
      </c>
      <c r="BE530">
        <f t="shared" ref="BE530:BE586" si="2056">_xlfn.XLOOKUP($BC530,$AC$5:$AC$109,AE$5:AE$109)</f>
        <v>0</v>
      </c>
      <c r="BF530">
        <f t="shared" ref="BF530:BF586" si="2057">_xlfn.XLOOKUP($BC530,$AC$5:$AC$109,AF$5:AF$109)</f>
        <v>0</v>
      </c>
      <c r="BG530">
        <f t="shared" ref="BG530:BG586" si="2058">_xlfn.XLOOKUP($BC530,$AC$5:$AC$109,AG$5:AG$109)</f>
        <v>0.14285714285714285</v>
      </c>
      <c r="BH530">
        <f t="shared" ref="BH530:BH586" si="2059">_xlfn.XLOOKUP($BC530,$AC$5:$AC$109,AH$5:AH$109)</f>
        <v>37352.979999999996</v>
      </c>
      <c r="BI530">
        <f t="shared" ref="BI530:BI586" si="2060">_xlfn.XLOOKUP($BC530,$AC$5:$AC$109,AI$5:AI$109)</f>
        <v>2213627.8571428573</v>
      </c>
      <c r="BJ530">
        <f t="shared" ref="BJ530:BJ586" si="2061">_xlfn.XLOOKUP($BC530,$AC$5:$AC$109,AJ$5:AJ$109)</f>
        <v>0</v>
      </c>
      <c r="BK530">
        <f t="shared" ref="BK530:BK586" si="2062">_xlfn.XLOOKUP($BC530,$AC$5:$AC$109,AK$5:AK$109)</f>
        <v>0</v>
      </c>
      <c r="BL530">
        <f t="shared" ref="BL530:BL586" si="2063">_xlfn.XLOOKUP($BC530,$AC$5:$AC$109,AL$5:AL$109)</f>
        <v>0</v>
      </c>
      <c r="BM530">
        <f t="shared" ref="BM530:BM586" si="2064">_xlfn.XLOOKUP($BC530,$AC$5:$AC$109,AM$5:AM$109)</f>
        <v>0.14285714285714285</v>
      </c>
      <c r="BN530">
        <f t="shared" ref="BN530:BN586" si="2065">_xlfn.XLOOKUP($BC530,$AC$5:$AC$109,AN$5:AN$109)</f>
        <v>34377.624285714286</v>
      </c>
      <c r="BO530">
        <f t="shared" ref="BO530:BO586" si="2066">_xlfn.XLOOKUP($BC530,$AC$5:$AC$109,AO$5:AO$109)</f>
        <v>2068216.4285714286</v>
      </c>
      <c r="BP530">
        <f t="shared" ref="BP530:BP586" si="2067">_xlfn.XLOOKUP($BC530,$AC$5:$AC$109,AP$5:AP$109)</f>
        <v>0</v>
      </c>
      <c r="BQ530">
        <f t="shared" ref="BQ530:BQ586" si="2068">_xlfn.XLOOKUP($BC530,$AC$5:$AC$109,AQ$5:AQ$109)</f>
        <v>32048.514285714286</v>
      </c>
      <c r="BR530">
        <f t="shared" ref="BR530:BR586" si="2069">_xlfn.XLOOKUP($BC530,$AC$5:$AC$109,AR$5:AR$109)</f>
        <v>1679847.7142857143</v>
      </c>
      <c r="BS530">
        <f t="shared" ref="BS530:BS586" si="2070">_xlfn.XLOOKUP($BC530,$AC$5:$AC$109,AS$5:AS$109)</f>
        <v>0</v>
      </c>
      <c r="BT530">
        <f t="shared" ref="BT530:BT586" si="2071">_xlfn.XLOOKUP($BC530,$AC$5:$AC$109,AT$5:AT$109)</f>
        <v>101.52142857142857</v>
      </c>
      <c r="BU530">
        <f t="shared" ref="BU530:BU586" si="2072">_xlfn.XLOOKUP($BC530,$AC$5:$AC$109,AU$5:AU$109)</f>
        <v>12577.428571428571</v>
      </c>
      <c r="BV530">
        <f t="shared" ref="BV530:BV586" si="2073">_xlfn.XLOOKUP($BC530,$AC$5:$AC$109,AV$5:AV$109)</f>
        <v>0</v>
      </c>
      <c r="BW530">
        <f t="shared" ref="BW530:BW586" si="2074">_xlfn.XLOOKUP($BC530,$AC$5:$AC$109,AW$5:AW$109)</f>
        <v>0</v>
      </c>
      <c r="BX530">
        <f t="shared" ref="BX530:BX586" si="2075">_xlfn.XLOOKUP($BC530,$AC$5:$AC$109,AX$5:AX$109)</f>
        <v>0</v>
      </c>
      <c r="BY530">
        <f t="shared" ref="BY530:BY586" si="2076">_xlfn.XLOOKUP($BC530,$AC$5:$AC$109,AY$5:AY$109)</f>
        <v>0</v>
      </c>
      <c r="BZ530">
        <f t="shared" ref="BZ530:BZ586" si="2077">_xlfn.XLOOKUP($BC530,$AC$5:$AC$109,AZ$5:AZ$109)</f>
        <v>16331.520000000002</v>
      </c>
      <c r="CA530" s="10">
        <f t="shared" ref="CA530:CA586" si="2078">_xlfn.XLOOKUP($BC530,$AC$5:$AC$109,BA$5:BA$109)</f>
        <v>1030868.2857142857</v>
      </c>
    </row>
    <row r="531" spans="55:79" x14ac:dyDescent="0.2">
      <c r="BC531" s="11">
        <f t="shared" si="2030"/>
        <v>44357</v>
      </c>
      <c r="BD531">
        <f t="shared" ref="BD531:BD536" si="2079">BD530</f>
        <v>0</v>
      </c>
      <c r="BE531">
        <f t="shared" ref="BE531:BE536" si="2080">BE530</f>
        <v>0</v>
      </c>
      <c r="BF531">
        <f t="shared" ref="BF531:BF536" si="2081">BF530</f>
        <v>0</v>
      </c>
      <c r="BG531">
        <f t="shared" ref="BG531:BG536" si="2082">BG530</f>
        <v>0.14285714285714285</v>
      </c>
      <c r="BH531">
        <f t="shared" ref="BH531:BH536" si="2083">BH530</f>
        <v>37352.979999999996</v>
      </c>
      <c r="BI531">
        <f t="shared" ref="BI531:BI536" si="2084">BI530</f>
        <v>2213627.8571428573</v>
      </c>
      <c r="BJ531">
        <f t="shared" ref="BJ531:BJ536" si="2085">BJ530</f>
        <v>0</v>
      </c>
      <c r="BK531">
        <f t="shared" ref="BK531:BK536" si="2086">BK530</f>
        <v>0</v>
      </c>
      <c r="BL531">
        <f t="shared" ref="BL531:BL536" si="2087">BL530</f>
        <v>0</v>
      </c>
      <c r="BM531">
        <f t="shared" ref="BM531:BM536" si="2088">BM530</f>
        <v>0.14285714285714285</v>
      </c>
      <c r="BN531">
        <f t="shared" ref="BN531:BN536" si="2089">BN530</f>
        <v>34377.624285714286</v>
      </c>
      <c r="BO531">
        <f t="shared" ref="BO531:BO536" si="2090">BO530</f>
        <v>2068216.4285714286</v>
      </c>
      <c r="BP531">
        <f t="shared" ref="BP531:BP536" si="2091">BP530</f>
        <v>0</v>
      </c>
      <c r="BQ531">
        <f t="shared" ref="BQ531:BQ536" si="2092">BQ530</f>
        <v>32048.514285714286</v>
      </c>
      <c r="BR531">
        <f t="shared" ref="BR531:BR536" si="2093">BR530</f>
        <v>1679847.7142857143</v>
      </c>
      <c r="BS531">
        <f t="shared" ref="BS531:BS536" si="2094">BS530</f>
        <v>0</v>
      </c>
      <c r="BT531">
        <f t="shared" ref="BT531:BT536" si="2095">BT530</f>
        <v>101.52142857142857</v>
      </c>
      <c r="BU531">
        <f t="shared" ref="BU531:BU536" si="2096">BU530</f>
        <v>12577.428571428571</v>
      </c>
      <c r="BV531">
        <f t="shared" ref="BV531:BV536" si="2097">BV530</f>
        <v>0</v>
      </c>
      <c r="BW531">
        <f t="shared" ref="BW531:BW536" si="2098">BW530</f>
        <v>0</v>
      </c>
      <c r="BX531">
        <f t="shared" ref="BX531:BX536" si="2099">BX530</f>
        <v>0</v>
      </c>
      <c r="BY531">
        <f t="shared" ref="BY531:BY536" si="2100">BY530</f>
        <v>0</v>
      </c>
      <c r="BZ531">
        <f t="shared" ref="BZ531:BZ536" si="2101">BZ530</f>
        <v>16331.520000000002</v>
      </c>
      <c r="CA531" s="10">
        <f t="shared" ref="CA531:CA536" si="2102">CA530</f>
        <v>1030868.2857142857</v>
      </c>
    </row>
    <row r="532" spans="55:79" x14ac:dyDescent="0.2">
      <c r="BC532" s="11">
        <f t="shared" si="2030"/>
        <v>44358</v>
      </c>
      <c r="BD532">
        <f t="shared" si="2079"/>
        <v>0</v>
      </c>
      <c r="BE532">
        <f t="shared" si="2080"/>
        <v>0</v>
      </c>
      <c r="BF532">
        <f t="shared" si="2081"/>
        <v>0</v>
      </c>
      <c r="BG532">
        <f t="shared" si="2082"/>
        <v>0.14285714285714285</v>
      </c>
      <c r="BH532">
        <f t="shared" si="2083"/>
        <v>37352.979999999996</v>
      </c>
      <c r="BI532">
        <f t="shared" si="2084"/>
        <v>2213627.8571428573</v>
      </c>
      <c r="BJ532">
        <f t="shared" si="2085"/>
        <v>0</v>
      </c>
      <c r="BK532">
        <f t="shared" si="2086"/>
        <v>0</v>
      </c>
      <c r="BL532">
        <f t="shared" si="2087"/>
        <v>0</v>
      </c>
      <c r="BM532">
        <f t="shared" si="2088"/>
        <v>0.14285714285714285</v>
      </c>
      <c r="BN532">
        <f t="shared" si="2089"/>
        <v>34377.624285714286</v>
      </c>
      <c r="BO532">
        <f t="shared" si="2090"/>
        <v>2068216.4285714286</v>
      </c>
      <c r="BP532">
        <f t="shared" si="2091"/>
        <v>0</v>
      </c>
      <c r="BQ532">
        <f t="shared" si="2092"/>
        <v>32048.514285714286</v>
      </c>
      <c r="BR532">
        <f t="shared" si="2093"/>
        <v>1679847.7142857143</v>
      </c>
      <c r="BS532">
        <f t="shared" si="2094"/>
        <v>0</v>
      </c>
      <c r="BT532">
        <f t="shared" si="2095"/>
        <v>101.52142857142857</v>
      </c>
      <c r="BU532">
        <f t="shared" si="2096"/>
        <v>12577.428571428571</v>
      </c>
      <c r="BV532">
        <f t="shared" si="2097"/>
        <v>0</v>
      </c>
      <c r="BW532">
        <f t="shared" si="2098"/>
        <v>0</v>
      </c>
      <c r="BX532">
        <f t="shared" si="2099"/>
        <v>0</v>
      </c>
      <c r="BY532">
        <f t="shared" si="2100"/>
        <v>0</v>
      </c>
      <c r="BZ532">
        <f t="shared" si="2101"/>
        <v>16331.520000000002</v>
      </c>
      <c r="CA532" s="10">
        <f t="shared" si="2102"/>
        <v>1030868.2857142857</v>
      </c>
    </row>
    <row r="533" spans="55:79" x14ac:dyDescent="0.2">
      <c r="BC533" s="11">
        <f t="shared" si="2030"/>
        <v>44359</v>
      </c>
      <c r="BD533">
        <f t="shared" si="2079"/>
        <v>0</v>
      </c>
      <c r="BE533">
        <f t="shared" si="2080"/>
        <v>0</v>
      </c>
      <c r="BF533">
        <f t="shared" si="2081"/>
        <v>0</v>
      </c>
      <c r="BG533">
        <f t="shared" si="2082"/>
        <v>0.14285714285714285</v>
      </c>
      <c r="BH533">
        <f t="shared" si="2083"/>
        <v>37352.979999999996</v>
      </c>
      <c r="BI533">
        <f t="shared" si="2084"/>
        <v>2213627.8571428573</v>
      </c>
      <c r="BJ533">
        <f t="shared" si="2085"/>
        <v>0</v>
      </c>
      <c r="BK533">
        <f t="shared" si="2086"/>
        <v>0</v>
      </c>
      <c r="BL533">
        <f t="shared" si="2087"/>
        <v>0</v>
      </c>
      <c r="BM533">
        <f t="shared" si="2088"/>
        <v>0.14285714285714285</v>
      </c>
      <c r="BN533">
        <f t="shared" si="2089"/>
        <v>34377.624285714286</v>
      </c>
      <c r="BO533">
        <f t="shared" si="2090"/>
        <v>2068216.4285714286</v>
      </c>
      <c r="BP533">
        <f t="shared" si="2091"/>
        <v>0</v>
      </c>
      <c r="BQ533">
        <f t="shared" si="2092"/>
        <v>32048.514285714286</v>
      </c>
      <c r="BR533">
        <f t="shared" si="2093"/>
        <v>1679847.7142857143</v>
      </c>
      <c r="BS533">
        <f t="shared" si="2094"/>
        <v>0</v>
      </c>
      <c r="BT533">
        <f t="shared" si="2095"/>
        <v>101.52142857142857</v>
      </c>
      <c r="BU533">
        <f t="shared" si="2096"/>
        <v>12577.428571428571</v>
      </c>
      <c r="BV533">
        <f t="shared" si="2097"/>
        <v>0</v>
      </c>
      <c r="BW533">
        <f t="shared" si="2098"/>
        <v>0</v>
      </c>
      <c r="BX533">
        <f t="shared" si="2099"/>
        <v>0</v>
      </c>
      <c r="BY533">
        <f t="shared" si="2100"/>
        <v>0</v>
      </c>
      <c r="BZ533">
        <f t="shared" si="2101"/>
        <v>16331.520000000002</v>
      </c>
      <c r="CA533" s="10">
        <f t="shared" si="2102"/>
        <v>1030868.2857142857</v>
      </c>
    </row>
    <row r="534" spans="55:79" x14ac:dyDescent="0.2">
      <c r="BC534" s="11">
        <f t="shared" si="2030"/>
        <v>44360</v>
      </c>
      <c r="BD534">
        <f t="shared" si="2079"/>
        <v>0</v>
      </c>
      <c r="BE534">
        <f t="shared" si="2080"/>
        <v>0</v>
      </c>
      <c r="BF534">
        <f t="shared" si="2081"/>
        <v>0</v>
      </c>
      <c r="BG534">
        <f t="shared" si="2082"/>
        <v>0.14285714285714285</v>
      </c>
      <c r="BH534">
        <f t="shared" si="2083"/>
        <v>37352.979999999996</v>
      </c>
      <c r="BI534">
        <f t="shared" si="2084"/>
        <v>2213627.8571428573</v>
      </c>
      <c r="BJ534">
        <f t="shared" si="2085"/>
        <v>0</v>
      </c>
      <c r="BK534">
        <f t="shared" si="2086"/>
        <v>0</v>
      </c>
      <c r="BL534">
        <f t="shared" si="2087"/>
        <v>0</v>
      </c>
      <c r="BM534">
        <f t="shared" si="2088"/>
        <v>0.14285714285714285</v>
      </c>
      <c r="BN534">
        <f t="shared" si="2089"/>
        <v>34377.624285714286</v>
      </c>
      <c r="BO534">
        <f t="shared" si="2090"/>
        <v>2068216.4285714286</v>
      </c>
      <c r="BP534">
        <f t="shared" si="2091"/>
        <v>0</v>
      </c>
      <c r="BQ534">
        <f t="shared" si="2092"/>
        <v>32048.514285714286</v>
      </c>
      <c r="BR534">
        <f t="shared" si="2093"/>
        <v>1679847.7142857143</v>
      </c>
      <c r="BS534">
        <f t="shared" si="2094"/>
        <v>0</v>
      </c>
      <c r="BT534">
        <f t="shared" si="2095"/>
        <v>101.52142857142857</v>
      </c>
      <c r="BU534">
        <f t="shared" si="2096"/>
        <v>12577.428571428571</v>
      </c>
      <c r="BV534">
        <f t="shared" si="2097"/>
        <v>0</v>
      </c>
      <c r="BW534">
        <f t="shared" si="2098"/>
        <v>0</v>
      </c>
      <c r="BX534">
        <f t="shared" si="2099"/>
        <v>0</v>
      </c>
      <c r="BY534">
        <f t="shared" si="2100"/>
        <v>0</v>
      </c>
      <c r="BZ534">
        <f t="shared" si="2101"/>
        <v>16331.520000000002</v>
      </c>
      <c r="CA534" s="10">
        <f t="shared" si="2102"/>
        <v>1030868.2857142857</v>
      </c>
    </row>
    <row r="535" spans="55:79" x14ac:dyDescent="0.2">
      <c r="BC535" s="11">
        <f t="shared" si="2030"/>
        <v>44361</v>
      </c>
      <c r="BD535">
        <f t="shared" si="2079"/>
        <v>0</v>
      </c>
      <c r="BE535">
        <f t="shared" si="2080"/>
        <v>0</v>
      </c>
      <c r="BF535">
        <f t="shared" si="2081"/>
        <v>0</v>
      </c>
      <c r="BG535">
        <f t="shared" si="2082"/>
        <v>0.14285714285714285</v>
      </c>
      <c r="BH535">
        <f t="shared" si="2083"/>
        <v>37352.979999999996</v>
      </c>
      <c r="BI535">
        <f t="shared" si="2084"/>
        <v>2213627.8571428573</v>
      </c>
      <c r="BJ535">
        <f t="shared" si="2085"/>
        <v>0</v>
      </c>
      <c r="BK535">
        <f t="shared" si="2086"/>
        <v>0</v>
      </c>
      <c r="BL535">
        <f t="shared" si="2087"/>
        <v>0</v>
      </c>
      <c r="BM535">
        <f t="shared" si="2088"/>
        <v>0.14285714285714285</v>
      </c>
      <c r="BN535">
        <f t="shared" si="2089"/>
        <v>34377.624285714286</v>
      </c>
      <c r="BO535">
        <f t="shared" si="2090"/>
        <v>2068216.4285714286</v>
      </c>
      <c r="BP535">
        <f t="shared" si="2091"/>
        <v>0</v>
      </c>
      <c r="BQ535">
        <f t="shared" si="2092"/>
        <v>32048.514285714286</v>
      </c>
      <c r="BR535">
        <f t="shared" si="2093"/>
        <v>1679847.7142857143</v>
      </c>
      <c r="BS535">
        <f t="shared" si="2094"/>
        <v>0</v>
      </c>
      <c r="BT535">
        <f t="shared" si="2095"/>
        <v>101.52142857142857</v>
      </c>
      <c r="BU535">
        <f t="shared" si="2096"/>
        <v>12577.428571428571</v>
      </c>
      <c r="BV535">
        <f t="shared" si="2097"/>
        <v>0</v>
      </c>
      <c r="BW535">
        <f t="shared" si="2098"/>
        <v>0</v>
      </c>
      <c r="BX535">
        <f t="shared" si="2099"/>
        <v>0</v>
      </c>
      <c r="BY535">
        <f t="shared" si="2100"/>
        <v>0</v>
      </c>
      <c r="BZ535">
        <f t="shared" si="2101"/>
        <v>16331.520000000002</v>
      </c>
      <c r="CA535" s="10">
        <f t="shared" si="2102"/>
        <v>1030868.2857142857</v>
      </c>
    </row>
    <row r="536" spans="55:79" x14ac:dyDescent="0.2">
      <c r="BC536" s="11">
        <f t="shared" si="2030"/>
        <v>44362</v>
      </c>
      <c r="BD536">
        <f t="shared" si="2079"/>
        <v>0</v>
      </c>
      <c r="BE536">
        <f t="shared" si="2080"/>
        <v>0</v>
      </c>
      <c r="BF536">
        <f t="shared" si="2081"/>
        <v>0</v>
      </c>
      <c r="BG536">
        <f t="shared" si="2082"/>
        <v>0.14285714285714285</v>
      </c>
      <c r="BH536">
        <f t="shared" si="2083"/>
        <v>37352.979999999996</v>
      </c>
      <c r="BI536">
        <f t="shared" si="2084"/>
        <v>2213627.8571428573</v>
      </c>
      <c r="BJ536">
        <f t="shared" si="2085"/>
        <v>0</v>
      </c>
      <c r="BK536">
        <f t="shared" si="2086"/>
        <v>0</v>
      </c>
      <c r="BL536">
        <f t="shared" si="2087"/>
        <v>0</v>
      </c>
      <c r="BM536">
        <f t="shared" si="2088"/>
        <v>0.14285714285714285</v>
      </c>
      <c r="BN536">
        <f t="shared" si="2089"/>
        <v>34377.624285714286</v>
      </c>
      <c r="BO536">
        <f t="shared" si="2090"/>
        <v>2068216.4285714286</v>
      </c>
      <c r="BP536">
        <f t="shared" si="2091"/>
        <v>0</v>
      </c>
      <c r="BQ536">
        <f t="shared" si="2092"/>
        <v>32048.514285714286</v>
      </c>
      <c r="BR536">
        <f t="shared" si="2093"/>
        <v>1679847.7142857143</v>
      </c>
      <c r="BS536">
        <f t="shared" si="2094"/>
        <v>0</v>
      </c>
      <c r="BT536">
        <f t="shared" si="2095"/>
        <v>101.52142857142857</v>
      </c>
      <c r="BU536">
        <f t="shared" si="2096"/>
        <v>12577.428571428571</v>
      </c>
      <c r="BV536">
        <f t="shared" si="2097"/>
        <v>0</v>
      </c>
      <c r="BW536">
        <f t="shared" si="2098"/>
        <v>0</v>
      </c>
      <c r="BX536">
        <f t="shared" si="2099"/>
        <v>0</v>
      </c>
      <c r="BY536">
        <f t="shared" si="2100"/>
        <v>0</v>
      </c>
      <c r="BZ536">
        <f t="shared" si="2101"/>
        <v>16331.520000000002</v>
      </c>
      <c r="CA536" s="10">
        <f t="shared" si="2102"/>
        <v>1030868.2857142857</v>
      </c>
    </row>
    <row r="537" spans="55:79" x14ac:dyDescent="0.2">
      <c r="BC537" s="11">
        <f t="shared" si="2030"/>
        <v>44363</v>
      </c>
      <c r="BD537">
        <f t="shared" si="2031"/>
        <v>0</v>
      </c>
      <c r="BE537">
        <f t="shared" si="2056"/>
        <v>0</v>
      </c>
      <c r="BF537">
        <f t="shared" si="2057"/>
        <v>0</v>
      </c>
      <c r="BG537">
        <f t="shared" si="2058"/>
        <v>0.14285714285714285</v>
      </c>
      <c r="BH537">
        <f t="shared" si="2059"/>
        <v>43785.205714285716</v>
      </c>
      <c r="BI537">
        <f t="shared" si="2060"/>
        <v>2980457.1428571427</v>
      </c>
      <c r="BJ537">
        <f t="shared" si="2061"/>
        <v>0</v>
      </c>
      <c r="BK537">
        <f t="shared" si="2062"/>
        <v>0</v>
      </c>
      <c r="BL537">
        <f t="shared" si="2063"/>
        <v>0</v>
      </c>
      <c r="BM537">
        <f t="shared" si="2064"/>
        <v>0.14285714285714285</v>
      </c>
      <c r="BN537">
        <f t="shared" si="2065"/>
        <v>65448.615714285705</v>
      </c>
      <c r="BO537">
        <f t="shared" si="2066"/>
        <v>4430698.4285714282</v>
      </c>
      <c r="BP537">
        <f t="shared" si="2067"/>
        <v>0</v>
      </c>
      <c r="BQ537">
        <f t="shared" si="2068"/>
        <v>35346.614285714284</v>
      </c>
      <c r="BR537">
        <f t="shared" si="2069"/>
        <v>953080.71428571432</v>
      </c>
      <c r="BS537">
        <f t="shared" si="2070"/>
        <v>0</v>
      </c>
      <c r="BT537">
        <f t="shared" si="2071"/>
        <v>0</v>
      </c>
      <c r="BU537">
        <f t="shared" si="2072"/>
        <v>0</v>
      </c>
      <c r="BV537">
        <f t="shared" si="2073"/>
        <v>0</v>
      </c>
      <c r="BW537">
        <f t="shared" si="2074"/>
        <v>0</v>
      </c>
      <c r="BX537">
        <f t="shared" si="2075"/>
        <v>0</v>
      </c>
      <c r="BY537">
        <f t="shared" si="2076"/>
        <v>0</v>
      </c>
      <c r="BZ537">
        <f t="shared" si="2077"/>
        <v>26332.415714285718</v>
      </c>
      <c r="CA537" s="10">
        <f t="shared" si="2078"/>
        <v>1829823.857142857</v>
      </c>
    </row>
    <row r="538" spans="55:79" x14ac:dyDescent="0.2">
      <c r="BC538" s="11">
        <f t="shared" si="2030"/>
        <v>44364</v>
      </c>
      <c r="BD538">
        <f t="shared" ref="BD538:BD543" si="2103">BD537</f>
        <v>0</v>
      </c>
      <c r="BE538">
        <f t="shared" ref="BE538:BE543" si="2104">BE537</f>
        <v>0</v>
      </c>
      <c r="BF538">
        <f t="shared" ref="BF538:BF543" si="2105">BF537</f>
        <v>0</v>
      </c>
      <c r="BG538">
        <f t="shared" ref="BG538:BG543" si="2106">BG537</f>
        <v>0.14285714285714285</v>
      </c>
      <c r="BH538">
        <f t="shared" ref="BH538:BH543" si="2107">BH537</f>
        <v>43785.205714285716</v>
      </c>
      <c r="BI538">
        <f t="shared" ref="BI538:BI543" si="2108">BI537</f>
        <v>2980457.1428571427</v>
      </c>
      <c r="BJ538">
        <f t="shared" ref="BJ538:BJ543" si="2109">BJ537</f>
        <v>0</v>
      </c>
      <c r="BK538">
        <f t="shared" ref="BK538:BK543" si="2110">BK537</f>
        <v>0</v>
      </c>
      <c r="BL538">
        <f t="shared" ref="BL538:BL543" si="2111">BL537</f>
        <v>0</v>
      </c>
      <c r="BM538">
        <f t="shared" ref="BM538:BM543" si="2112">BM537</f>
        <v>0.14285714285714285</v>
      </c>
      <c r="BN538">
        <f t="shared" ref="BN538:BN543" si="2113">BN537</f>
        <v>65448.615714285705</v>
      </c>
      <c r="BO538">
        <f t="shared" ref="BO538:BO543" si="2114">BO537</f>
        <v>4430698.4285714282</v>
      </c>
      <c r="BP538">
        <f t="shared" ref="BP538:BP543" si="2115">BP537</f>
        <v>0</v>
      </c>
      <c r="BQ538">
        <f t="shared" ref="BQ538:BQ543" si="2116">BQ537</f>
        <v>35346.614285714284</v>
      </c>
      <c r="BR538">
        <f t="shared" ref="BR538:BR543" si="2117">BR537</f>
        <v>953080.71428571432</v>
      </c>
      <c r="BS538">
        <f t="shared" ref="BS538:BS543" si="2118">BS537</f>
        <v>0</v>
      </c>
      <c r="BT538">
        <f t="shared" ref="BT538:BT543" si="2119">BT537</f>
        <v>0</v>
      </c>
      <c r="BU538">
        <f t="shared" ref="BU538:BU543" si="2120">BU537</f>
        <v>0</v>
      </c>
      <c r="BV538">
        <f t="shared" ref="BV538:BV543" si="2121">BV537</f>
        <v>0</v>
      </c>
      <c r="BW538">
        <f t="shared" ref="BW538:BW543" si="2122">BW537</f>
        <v>0</v>
      </c>
      <c r="BX538">
        <f t="shared" ref="BX538:BX543" si="2123">BX537</f>
        <v>0</v>
      </c>
      <c r="BY538">
        <f t="shared" ref="BY538:BY543" si="2124">BY537</f>
        <v>0</v>
      </c>
      <c r="BZ538">
        <f t="shared" ref="BZ538:BZ543" si="2125">BZ537</f>
        <v>26332.415714285718</v>
      </c>
      <c r="CA538" s="10">
        <f t="shared" ref="CA538:CA543" si="2126">CA537</f>
        <v>1829823.857142857</v>
      </c>
    </row>
    <row r="539" spans="55:79" x14ac:dyDescent="0.2">
      <c r="BC539" s="11">
        <f t="shared" si="2030"/>
        <v>44365</v>
      </c>
      <c r="BD539">
        <f t="shared" si="2103"/>
        <v>0</v>
      </c>
      <c r="BE539">
        <f t="shared" si="2104"/>
        <v>0</v>
      </c>
      <c r="BF539">
        <f t="shared" si="2105"/>
        <v>0</v>
      </c>
      <c r="BG539">
        <f t="shared" si="2106"/>
        <v>0.14285714285714285</v>
      </c>
      <c r="BH539">
        <f t="shared" si="2107"/>
        <v>43785.205714285716</v>
      </c>
      <c r="BI539">
        <f t="shared" si="2108"/>
        <v>2980457.1428571427</v>
      </c>
      <c r="BJ539">
        <f t="shared" si="2109"/>
        <v>0</v>
      </c>
      <c r="BK539">
        <f t="shared" si="2110"/>
        <v>0</v>
      </c>
      <c r="BL539">
        <f t="shared" si="2111"/>
        <v>0</v>
      </c>
      <c r="BM539">
        <f t="shared" si="2112"/>
        <v>0.14285714285714285</v>
      </c>
      <c r="BN539">
        <f t="shared" si="2113"/>
        <v>65448.615714285705</v>
      </c>
      <c r="BO539">
        <f t="shared" si="2114"/>
        <v>4430698.4285714282</v>
      </c>
      <c r="BP539">
        <f t="shared" si="2115"/>
        <v>0</v>
      </c>
      <c r="BQ539">
        <f t="shared" si="2116"/>
        <v>35346.614285714284</v>
      </c>
      <c r="BR539">
        <f t="shared" si="2117"/>
        <v>953080.71428571432</v>
      </c>
      <c r="BS539">
        <f t="shared" si="2118"/>
        <v>0</v>
      </c>
      <c r="BT539">
        <f t="shared" si="2119"/>
        <v>0</v>
      </c>
      <c r="BU539">
        <f t="shared" si="2120"/>
        <v>0</v>
      </c>
      <c r="BV539">
        <f t="shared" si="2121"/>
        <v>0</v>
      </c>
      <c r="BW539">
        <f t="shared" si="2122"/>
        <v>0</v>
      </c>
      <c r="BX539">
        <f t="shared" si="2123"/>
        <v>0</v>
      </c>
      <c r="BY539">
        <f t="shared" si="2124"/>
        <v>0</v>
      </c>
      <c r="BZ539">
        <f t="shared" si="2125"/>
        <v>26332.415714285718</v>
      </c>
      <c r="CA539" s="10">
        <f t="shared" si="2126"/>
        <v>1829823.857142857</v>
      </c>
    </row>
    <row r="540" spans="55:79" x14ac:dyDescent="0.2">
      <c r="BC540" s="11">
        <f t="shared" si="2030"/>
        <v>44366</v>
      </c>
      <c r="BD540">
        <f t="shared" si="2103"/>
        <v>0</v>
      </c>
      <c r="BE540">
        <f t="shared" si="2104"/>
        <v>0</v>
      </c>
      <c r="BF540">
        <f t="shared" si="2105"/>
        <v>0</v>
      </c>
      <c r="BG540">
        <f t="shared" si="2106"/>
        <v>0.14285714285714285</v>
      </c>
      <c r="BH540">
        <f t="shared" si="2107"/>
        <v>43785.205714285716</v>
      </c>
      <c r="BI540">
        <f t="shared" si="2108"/>
        <v>2980457.1428571427</v>
      </c>
      <c r="BJ540">
        <f t="shared" si="2109"/>
        <v>0</v>
      </c>
      <c r="BK540">
        <f t="shared" si="2110"/>
        <v>0</v>
      </c>
      <c r="BL540">
        <f t="shared" si="2111"/>
        <v>0</v>
      </c>
      <c r="BM540">
        <f t="shared" si="2112"/>
        <v>0.14285714285714285</v>
      </c>
      <c r="BN540">
        <f t="shared" si="2113"/>
        <v>65448.615714285705</v>
      </c>
      <c r="BO540">
        <f t="shared" si="2114"/>
        <v>4430698.4285714282</v>
      </c>
      <c r="BP540">
        <f t="shared" si="2115"/>
        <v>0</v>
      </c>
      <c r="BQ540">
        <f t="shared" si="2116"/>
        <v>35346.614285714284</v>
      </c>
      <c r="BR540">
        <f t="shared" si="2117"/>
        <v>953080.71428571432</v>
      </c>
      <c r="BS540">
        <f t="shared" si="2118"/>
        <v>0</v>
      </c>
      <c r="BT540">
        <f t="shared" si="2119"/>
        <v>0</v>
      </c>
      <c r="BU540">
        <f t="shared" si="2120"/>
        <v>0</v>
      </c>
      <c r="BV540">
        <f t="shared" si="2121"/>
        <v>0</v>
      </c>
      <c r="BW540">
        <f t="shared" si="2122"/>
        <v>0</v>
      </c>
      <c r="BX540">
        <f t="shared" si="2123"/>
        <v>0</v>
      </c>
      <c r="BY540">
        <f t="shared" si="2124"/>
        <v>0</v>
      </c>
      <c r="BZ540">
        <f t="shared" si="2125"/>
        <v>26332.415714285718</v>
      </c>
      <c r="CA540" s="10">
        <f t="shared" si="2126"/>
        <v>1829823.857142857</v>
      </c>
    </row>
    <row r="541" spans="55:79" x14ac:dyDescent="0.2">
      <c r="BC541" s="11">
        <f t="shared" si="2030"/>
        <v>44367</v>
      </c>
      <c r="BD541">
        <f t="shared" si="2103"/>
        <v>0</v>
      </c>
      <c r="BE541">
        <f t="shared" si="2104"/>
        <v>0</v>
      </c>
      <c r="BF541">
        <f t="shared" si="2105"/>
        <v>0</v>
      </c>
      <c r="BG541">
        <f t="shared" si="2106"/>
        <v>0.14285714285714285</v>
      </c>
      <c r="BH541">
        <f t="shared" si="2107"/>
        <v>43785.205714285716</v>
      </c>
      <c r="BI541">
        <f t="shared" si="2108"/>
        <v>2980457.1428571427</v>
      </c>
      <c r="BJ541">
        <f t="shared" si="2109"/>
        <v>0</v>
      </c>
      <c r="BK541">
        <f t="shared" si="2110"/>
        <v>0</v>
      </c>
      <c r="BL541">
        <f t="shared" si="2111"/>
        <v>0</v>
      </c>
      <c r="BM541">
        <f t="shared" si="2112"/>
        <v>0.14285714285714285</v>
      </c>
      <c r="BN541">
        <f t="shared" si="2113"/>
        <v>65448.615714285705</v>
      </c>
      <c r="BO541">
        <f t="shared" si="2114"/>
        <v>4430698.4285714282</v>
      </c>
      <c r="BP541">
        <f t="shared" si="2115"/>
        <v>0</v>
      </c>
      <c r="BQ541">
        <f t="shared" si="2116"/>
        <v>35346.614285714284</v>
      </c>
      <c r="BR541">
        <f t="shared" si="2117"/>
        <v>953080.71428571432</v>
      </c>
      <c r="BS541">
        <f t="shared" si="2118"/>
        <v>0</v>
      </c>
      <c r="BT541">
        <f t="shared" si="2119"/>
        <v>0</v>
      </c>
      <c r="BU541">
        <f t="shared" si="2120"/>
        <v>0</v>
      </c>
      <c r="BV541">
        <f t="shared" si="2121"/>
        <v>0</v>
      </c>
      <c r="BW541">
        <f t="shared" si="2122"/>
        <v>0</v>
      </c>
      <c r="BX541">
        <f t="shared" si="2123"/>
        <v>0</v>
      </c>
      <c r="BY541">
        <f t="shared" si="2124"/>
        <v>0</v>
      </c>
      <c r="BZ541">
        <f t="shared" si="2125"/>
        <v>26332.415714285718</v>
      </c>
      <c r="CA541" s="10">
        <f t="shared" si="2126"/>
        <v>1829823.857142857</v>
      </c>
    </row>
    <row r="542" spans="55:79" x14ac:dyDescent="0.2">
      <c r="BC542" s="11">
        <f t="shared" si="2030"/>
        <v>44368</v>
      </c>
      <c r="BD542">
        <f t="shared" si="2103"/>
        <v>0</v>
      </c>
      <c r="BE542">
        <f t="shared" si="2104"/>
        <v>0</v>
      </c>
      <c r="BF542">
        <f t="shared" si="2105"/>
        <v>0</v>
      </c>
      <c r="BG542">
        <f t="shared" si="2106"/>
        <v>0.14285714285714285</v>
      </c>
      <c r="BH542">
        <f t="shared" si="2107"/>
        <v>43785.205714285716</v>
      </c>
      <c r="BI542">
        <f t="shared" si="2108"/>
        <v>2980457.1428571427</v>
      </c>
      <c r="BJ542">
        <f t="shared" si="2109"/>
        <v>0</v>
      </c>
      <c r="BK542">
        <f t="shared" si="2110"/>
        <v>0</v>
      </c>
      <c r="BL542">
        <f t="shared" si="2111"/>
        <v>0</v>
      </c>
      <c r="BM542">
        <f t="shared" si="2112"/>
        <v>0.14285714285714285</v>
      </c>
      <c r="BN542">
        <f t="shared" si="2113"/>
        <v>65448.615714285705</v>
      </c>
      <c r="BO542">
        <f t="shared" si="2114"/>
        <v>4430698.4285714282</v>
      </c>
      <c r="BP542">
        <f t="shared" si="2115"/>
        <v>0</v>
      </c>
      <c r="BQ542">
        <f t="shared" si="2116"/>
        <v>35346.614285714284</v>
      </c>
      <c r="BR542">
        <f t="shared" si="2117"/>
        <v>953080.71428571432</v>
      </c>
      <c r="BS542">
        <f t="shared" si="2118"/>
        <v>0</v>
      </c>
      <c r="BT542">
        <f t="shared" si="2119"/>
        <v>0</v>
      </c>
      <c r="BU542">
        <f t="shared" si="2120"/>
        <v>0</v>
      </c>
      <c r="BV542">
        <f t="shared" si="2121"/>
        <v>0</v>
      </c>
      <c r="BW542">
        <f t="shared" si="2122"/>
        <v>0</v>
      </c>
      <c r="BX542">
        <f t="shared" si="2123"/>
        <v>0</v>
      </c>
      <c r="BY542">
        <f t="shared" si="2124"/>
        <v>0</v>
      </c>
      <c r="BZ542">
        <f t="shared" si="2125"/>
        <v>26332.415714285718</v>
      </c>
      <c r="CA542" s="10">
        <f t="shared" si="2126"/>
        <v>1829823.857142857</v>
      </c>
    </row>
    <row r="543" spans="55:79" x14ac:dyDescent="0.2">
      <c r="BC543" s="11">
        <f t="shared" si="2030"/>
        <v>44369</v>
      </c>
      <c r="BD543">
        <f t="shared" si="2103"/>
        <v>0</v>
      </c>
      <c r="BE543">
        <f t="shared" si="2104"/>
        <v>0</v>
      </c>
      <c r="BF543">
        <f t="shared" si="2105"/>
        <v>0</v>
      </c>
      <c r="BG543">
        <f t="shared" si="2106"/>
        <v>0.14285714285714285</v>
      </c>
      <c r="BH543">
        <f t="shared" si="2107"/>
        <v>43785.205714285716</v>
      </c>
      <c r="BI543">
        <f t="shared" si="2108"/>
        <v>2980457.1428571427</v>
      </c>
      <c r="BJ543">
        <f t="shared" si="2109"/>
        <v>0</v>
      </c>
      <c r="BK543">
        <f t="shared" si="2110"/>
        <v>0</v>
      </c>
      <c r="BL543">
        <f t="shared" si="2111"/>
        <v>0</v>
      </c>
      <c r="BM543">
        <f t="shared" si="2112"/>
        <v>0.14285714285714285</v>
      </c>
      <c r="BN543">
        <f t="shared" si="2113"/>
        <v>65448.615714285705</v>
      </c>
      <c r="BO543">
        <f t="shared" si="2114"/>
        <v>4430698.4285714282</v>
      </c>
      <c r="BP543">
        <f t="shared" si="2115"/>
        <v>0</v>
      </c>
      <c r="BQ543">
        <f t="shared" si="2116"/>
        <v>35346.614285714284</v>
      </c>
      <c r="BR543">
        <f t="shared" si="2117"/>
        <v>953080.71428571432</v>
      </c>
      <c r="BS543">
        <f t="shared" si="2118"/>
        <v>0</v>
      </c>
      <c r="BT543">
        <f t="shared" si="2119"/>
        <v>0</v>
      </c>
      <c r="BU543">
        <f t="shared" si="2120"/>
        <v>0</v>
      </c>
      <c r="BV543">
        <f t="shared" si="2121"/>
        <v>0</v>
      </c>
      <c r="BW543">
        <f t="shared" si="2122"/>
        <v>0</v>
      </c>
      <c r="BX543">
        <f t="shared" si="2123"/>
        <v>0</v>
      </c>
      <c r="BY543">
        <f t="shared" si="2124"/>
        <v>0</v>
      </c>
      <c r="BZ543">
        <f t="shared" si="2125"/>
        <v>26332.415714285718</v>
      </c>
      <c r="CA543" s="10">
        <f t="shared" si="2126"/>
        <v>1829823.857142857</v>
      </c>
    </row>
    <row r="544" spans="55:79" x14ac:dyDescent="0.2">
      <c r="BC544" s="11">
        <f t="shared" si="2030"/>
        <v>44370</v>
      </c>
      <c r="BD544">
        <f t="shared" si="2031"/>
        <v>0</v>
      </c>
      <c r="BE544">
        <f t="shared" si="2056"/>
        <v>0</v>
      </c>
      <c r="BF544">
        <f t="shared" si="2057"/>
        <v>0</v>
      </c>
      <c r="BG544">
        <f t="shared" si="2058"/>
        <v>0.14285714285714285</v>
      </c>
      <c r="BH544">
        <f t="shared" si="2059"/>
        <v>61579.217142857131</v>
      </c>
      <c r="BI544">
        <f t="shared" si="2060"/>
        <v>3964735.2857142859</v>
      </c>
      <c r="BJ544">
        <f t="shared" si="2061"/>
        <v>0</v>
      </c>
      <c r="BK544">
        <f t="shared" si="2062"/>
        <v>0</v>
      </c>
      <c r="BL544">
        <f t="shared" si="2063"/>
        <v>0</v>
      </c>
      <c r="BM544">
        <f t="shared" si="2064"/>
        <v>0.14285714285714285</v>
      </c>
      <c r="BN544">
        <f t="shared" si="2065"/>
        <v>42692.107142857145</v>
      </c>
      <c r="BO544">
        <f t="shared" si="2066"/>
        <v>2660220.7142857141</v>
      </c>
      <c r="BP544">
        <f t="shared" si="2067"/>
        <v>0</v>
      </c>
      <c r="BQ544">
        <f t="shared" si="2068"/>
        <v>35741.854285714282</v>
      </c>
      <c r="BR544">
        <f t="shared" si="2069"/>
        <v>1009369</v>
      </c>
      <c r="BS544">
        <f t="shared" si="2070"/>
        <v>0</v>
      </c>
      <c r="BT544">
        <f t="shared" si="2071"/>
        <v>0</v>
      </c>
      <c r="BU544">
        <f t="shared" si="2072"/>
        <v>0</v>
      </c>
      <c r="BV544">
        <f t="shared" si="2073"/>
        <v>0</v>
      </c>
      <c r="BW544">
        <f t="shared" si="2074"/>
        <v>0</v>
      </c>
      <c r="BX544">
        <f t="shared" si="2075"/>
        <v>0</v>
      </c>
      <c r="BY544">
        <f t="shared" si="2076"/>
        <v>0</v>
      </c>
      <c r="BZ544">
        <f t="shared" si="2077"/>
        <v>38838.382857142853</v>
      </c>
      <c r="CA544" s="10">
        <f t="shared" si="2078"/>
        <v>2849436.8571428573</v>
      </c>
    </row>
    <row r="545" spans="55:79" x14ac:dyDescent="0.2">
      <c r="BC545" s="11">
        <f t="shared" si="2030"/>
        <v>44371</v>
      </c>
      <c r="BD545">
        <f t="shared" ref="BD545:BD550" si="2127">BD544</f>
        <v>0</v>
      </c>
      <c r="BE545">
        <f t="shared" ref="BE545:BE550" si="2128">BE544</f>
        <v>0</v>
      </c>
      <c r="BF545">
        <f t="shared" ref="BF545:BF550" si="2129">BF544</f>
        <v>0</v>
      </c>
      <c r="BG545">
        <f t="shared" ref="BG545:BG550" si="2130">BG544</f>
        <v>0.14285714285714285</v>
      </c>
      <c r="BH545">
        <f t="shared" ref="BH545:BH550" si="2131">BH544</f>
        <v>61579.217142857131</v>
      </c>
      <c r="BI545">
        <f t="shared" ref="BI545:BI550" si="2132">BI544</f>
        <v>3964735.2857142859</v>
      </c>
      <c r="BJ545">
        <f t="shared" ref="BJ545:BJ550" si="2133">BJ544</f>
        <v>0</v>
      </c>
      <c r="BK545">
        <f t="shared" ref="BK545:BK550" si="2134">BK544</f>
        <v>0</v>
      </c>
      <c r="BL545">
        <f t="shared" ref="BL545:BL550" si="2135">BL544</f>
        <v>0</v>
      </c>
      <c r="BM545">
        <f t="shared" ref="BM545:BM550" si="2136">BM544</f>
        <v>0.14285714285714285</v>
      </c>
      <c r="BN545">
        <f t="shared" ref="BN545:BN550" si="2137">BN544</f>
        <v>42692.107142857145</v>
      </c>
      <c r="BO545">
        <f t="shared" ref="BO545:BO550" si="2138">BO544</f>
        <v>2660220.7142857141</v>
      </c>
      <c r="BP545">
        <f t="shared" ref="BP545:BP550" si="2139">BP544</f>
        <v>0</v>
      </c>
      <c r="BQ545">
        <f t="shared" ref="BQ545:BQ550" si="2140">BQ544</f>
        <v>35741.854285714282</v>
      </c>
      <c r="BR545">
        <f t="shared" ref="BR545:BR550" si="2141">BR544</f>
        <v>1009369</v>
      </c>
      <c r="BS545">
        <f t="shared" ref="BS545:BS550" si="2142">BS544</f>
        <v>0</v>
      </c>
      <c r="BT545">
        <f t="shared" ref="BT545:BT550" si="2143">BT544</f>
        <v>0</v>
      </c>
      <c r="BU545">
        <f t="shared" ref="BU545:BU550" si="2144">BU544</f>
        <v>0</v>
      </c>
      <c r="BV545">
        <f t="shared" ref="BV545:BV550" si="2145">BV544</f>
        <v>0</v>
      </c>
      <c r="BW545">
        <f t="shared" ref="BW545:BW550" si="2146">BW544</f>
        <v>0</v>
      </c>
      <c r="BX545">
        <f t="shared" ref="BX545:BX550" si="2147">BX544</f>
        <v>0</v>
      </c>
      <c r="BY545">
        <f t="shared" ref="BY545:BY550" si="2148">BY544</f>
        <v>0</v>
      </c>
      <c r="BZ545">
        <f t="shared" ref="BZ545:BZ550" si="2149">BZ544</f>
        <v>38838.382857142853</v>
      </c>
      <c r="CA545" s="10">
        <f t="shared" ref="CA545:CA550" si="2150">CA544</f>
        <v>2849436.8571428573</v>
      </c>
    </row>
    <row r="546" spans="55:79" x14ac:dyDescent="0.2">
      <c r="BC546" s="11">
        <f t="shared" si="2030"/>
        <v>44372</v>
      </c>
      <c r="BD546">
        <f t="shared" si="2127"/>
        <v>0</v>
      </c>
      <c r="BE546">
        <f t="shared" si="2128"/>
        <v>0</v>
      </c>
      <c r="BF546">
        <f t="shared" si="2129"/>
        <v>0</v>
      </c>
      <c r="BG546">
        <f t="shared" si="2130"/>
        <v>0.14285714285714285</v>
      </c>
      <c r="BH546">
        <f t="shared" si="2131"/>
        <v>61579.217142857131</v>
      </c>
      <c r="BI546">
        <f t="shared" si="2132"/>
        <v>3964735.2857142859</v>
      </c>
      <c r="BJ546">
        <f t="shared" si="2133"/>
        <v>0</v>
      </c>
      <c r="BK546">
        <f t="shared" si="2134"/>
        <v>0</v>
      </c>
      <c r="BL546">
        <f t="shared" si="2135"/>
        <v>0</v>
      </c>
      <c r="BM546">
        <f t="shared" si="2136"/>
        <v>0.14285714285714285</v>
      </c>
      <c r="BN546">
        <f t="shared" si="2137"/>
        <v>42692.107142857145</v>
      </c>
      <c r="BO546">
        <f t="shared" si="2138"/>
        <v>2660220.7142857141</v>
      </c>
      <c r="BP546">
        <f t="shared" si="2139"/>
        <v>0</v>
      </c>
      <c r="BQ546">
        <f t="shared" si="2140"/>
        <v>35741.854285714282</v>
      </c>
      <c r="BR546">
        <f t="shared" si="2141"/>
        <v>1009369</v>
      </c>
      <c r="BS546">
        <f t="shared" si="2142"/>
        <v>0</v>
      </c>
      <c r="BT546">
        <f t="shared" si="2143"/>
        <v>0</v>
      </c>
      <c r="BU546">
        <f t="shared" si="2144"/>
        <v>0</v>
      </c>
      <c r="BV546">
        <f t="shared" si="2145"/>
        <v>0</v>
      </c>
      <c r="BW546">
        <f t="shared" si="2146"/>
        <v>0</v>
      </c>
      <c r="BX546">
        <f t="shared" si="2147"/>
        <v>0</v>
      </c>
      <c r="BY546">
        <f t="shared" si="2148"/>
        <v>0</v>
      </c>
      <c r="BZ546">
        <f t="shared" si="2149"/>
        <v>38838.382857142853</v>
      </c>
      <c r="CA546" s="10">
        <f t="shared" si="2150"/>
        <v>2849436.8571428573</v>
      </c>
    </row>
    <row r="547" spans="55:79" x14ac:dyDescent="0.2">
      <c r="BC547" s="11">
        <f t="shared" si="2030"/>
        <v>44373</v>
      </c>
      <c r="BD547">
        <f t="shared" si="2127"/>
        <v>0</v>
      </c>
      <c r="BE547">
        <f t="shared" si="2128"/>
        <v>0</v>
      </c>
      <c r="BF547">
        <f t="shared" si="2129"/>
        <v>0</v>
      </c>
      <c r="BG547">
        <f t="shared" si="2130"/>
        <v>0.14285714285714285</v>
      </c>
      <c r="BH547">
        <f t="shared" si="2131"/>
        <v>61579.217142857131</v>
      </c>
      <c r="BI547">
        <f t="shared" si="2132"/>
        <v>3964735.2857142859</v>
      </c>
      <c r="BJ547">
        <f t="shared" si="2133"/>
        <v>0</v>
      </c>
      <c r="BK547">
        <f t="shared" si="2134"/>
        <v>0</v>
      </c>
      <c r="BL547">
        <f t="shared" si="2135"/>
        <v>0</v>
      </c>
      <c r="BM547">
        <f t="shared" si="2136"/>
        <v>0.14285714285714285</v>
      </c>
      <c r="BN547">
        <f t="shared" si="2137"/>
        <v>42692.107142857145</v>
      </c>
      <c r="BO547">
        <f t="shared" si="2138"/>
        <v>2660220.7142857141</v>
      </c>
      <c r="BP547">
        <f t="shared" si="2139"/>
        <v>0</v>
      </c>
      <c r="BQ547">
        <f t="shared" si="2140"/>
        <v>35741.854285714282</v>
      </c>
      <c r="BR547">
        <f t="shared" si="2141"/>
        <v>1009369</v>
      </c>
      <c r="BS547">
        <f t="shared" si="2142"/>
        <v>0</v>
      </c>
      <c r="BT547">
        <f t="shared" si="2143"/>
        <v>0</v>
      </c>
      <c r="BU547">
        <f t="shared" si="2144"/>
        <v>0</v>
      </c>
      <c r="BV547">
        <f t="shared" si="2145"/>
        <v>0</v>
      </c>
      <c r="BW547">
        <f t="shared" si="2146"/>
        <v>0</v>
      </c>
      <c r="BX547">
        <f t="shared" si="2147"/>
        <v>0</v>
      </c>
      <c r="BY547">
        <f t="shared" si="2148"/>
        <v>0</v>
      </c>
      <c r="BZ547">
        <f t="shared" si="2149"/>
        <v>38838.382857142853</v>
      </c>
      <c r="CA547" s="10">
        <f t="shared" si="2150"/>
        <v>2849436.8571428573</v>
      </c>
    </row>
    <row r="548" spans="55:79" x14ac:dyDescent="0.2">
      <c r="BC548" s="11">
        <f t="shared" si="2030"/>
        <v>44374</v>
      </c>
      <c r="BD548">
        <f t="shared" si="2127"/>
        <v>0</v>
      </c>
      <c r="BE548">
        <f t="shared" si="2128"/>
        <v>0</v>
      </c>
      <c r="BF548">
        <f t="shared" si="2129"/>
        <v>0</v>
      </c>
      <c r="BG548">
        <f t="shared" si="2130"/>
        <v>0.14285714285714285</v>
      </c>
      <c r="BH548">
        <f t="shared" si="2131"/>
        <v>61579.217142857131</v>
      </c>
      <c r="BI548">
        <f t="shared" si="2132"/>
        <v>3964735.2857142859</v>
      </c>
      <c r="BJ548">
        <f t="shared" si="2133"/>
        <v>0</v>
      </c>
      <c r="BK548">
        <f t="shared" si="2134"/>
        <v>0</v>
      </c>
      <c r="BL548">
        <f t="shared" si="2135"/>
        <v>0</v>
      </c>
      <c r="BM548">
        <f t="shared" si="2136"/>
        <v>0.14285714285714285</v>
      </c>
      <c r="BN548">
        <f t="shared" si="2137"/>
        <v>42692.107142857145</v>
      </c>
      <c r="BO548">
        <f t="shared" si="2138"/>
        <v>2660220.7142857141</v>
      </c>
      <c r="BP548">
        <f t="shared" si="2139"/>
        <v>0</v>
      </c>
      <c r="BQ548">
        <f t="shared" si="2140"/>
        <v>35741.854285714282</v>
      </c>
      <c r="BR548">
        <f t="shared" si="2141"/>
        <v>1009369</v>
      </c>
      <c r="BS548">
        <f t="shared" si="2142"/>
        <v>0</v>
      </c>
      <c r="BT548">
        <f t="shared" si="2143"/>
        <v>0</v>
      </c>
      <c r="BU548">
        <f t="shared" si="2144"/>
        <v>0</v>
      </c>
      <c r="BV548">
        <f t="shared" si="2145"/>
        <v>0</v>
      </c>
      <c r="BW548">
        <f t="shared" si="2146"/>
        <v>0</v>
      </c>
      <c r="BX548">
        <f t="shared" si="2147"/>
        <v>0</v>
      </c>
      <c r="BY548">
        <f t="shared" si="2148"/>
        <v>0</v>
      </c>
      <c r="BZ548">
        <f t="shared" si="2149"/>
        <v>38838.382857142853</v>
      </c>
      <c r="CA548" s="10">
        <f t="shared" si="2150"/>
        <v>2849436.8571428573</v>
      </c>
    </row>
    <row r="549" spans="55:79" x14ac:dyDescent="0.2">
      <c r="BC549" s="11">
        <f t="shared" si="2030"/>
        <v>44375</v>
      </c>
      <c r="BD549">
        <f t="shared" si="2127"/>
        <v>0</v>
      </c>
      <c r="BE549">
        <f t="shared" si="2128"/>
        <v>0</v>
      </c>
      <c r="BF549">
        <f t="shared" si="2129"/>
        <v>0</v>
      </c>
      <c r="BG549">
        <f t="shared" si="2130"/>
        <v>0.14285714285714285</v>
      </c>
      <c r="BH549">
        <f t="shared" si="2131"/>
        <v>61579.217142857131</v>
      </c>
      <c r="BI549">
        <f t="shared" si="2132"/>
        <v>3964735.2857142859</v>
      </c>
      <c r="BJ549">
        <f t="shared" si="2133"/>
        <v>0</v>
      </c>
      <c r="BK549">
        <f t="shared" si="2134"/>
        <v>0</v>
      </c>
      <c r="BL549">
        <f t="shared" si="2135"/>
        <v>0</v>
      </c>
      <c r="BM549">
        <f t="shared" si="2136"/>
        <v>0.14285714285714285</v>
      </c>
      <c r="BN549">
        <f t="shared" si="2137"/>
        <v>42692.107142857145</v>
      </c>
      <c r="BO549">
        <f t="shared" si="2138"/>
        <v>2660220.7142857141</v>
      </c>
      <c r="BP549">
        <f t="shared" si="2139"/>
        <v>0</v>
      </c>
      <c r="BQ549">
        <f t="shared" si="2140"/>
        <v>35741.854285714282</v>
      </c>
      <c r="BR549">
        <f t="shared" si="2141"/>
        <v>1009369</v>
      </c>
      <c r="BS549">
        <f t="shared" si="2142"/>
        <v>0</v>
      </c>
      <c r="BT549">
        <f t="shared" si="2143"/>
        <v>0</v>
      </c>
      <c r="BU549">
        <f t="shared" si="2144"/>
        <v>0</v>
      </c>
      <c r="BV549">
        <f t="shared" si="2145"/>
        <v>0</v>
      </c>
      <c r="BW549">
        <f t="shared" si="2146"/>
        <v>0</v>
      </c>
      <c r="BX549">
        <f t="shared" si="2147"/>
        <v>0</v>
      </c>
      <c r="BY549">
        <f t="shared" si="2148"/>
        <v>0</v>
      </c>
      <c r="BZ549">
        <f t="shared" si="2149"/>
        <v>38838.382857142853</v>
      </c>
      <c r="CA549" s="10">
        <f t="shared" si="2150"/>
        <v>2849436.8571428573</v>
      </c>
    </row>
    <row r="550" spans="55:79" x14ac:dyDescent="0.2">
      <c r="BC550" s="11">
        <f t="shared" si="2030"/>
        <v>44376</v>
      </c>
      <c r="BD550">
        <f t="shared" si="2127"/>
        <v>0</v>
      </c>
      <c r="BE550">
        <f t="shared" si="2128"/>
        <v>0</v>
      </c>
      <c r="BF550">
        <f t="shared" si="2129"/>
        <v>0</v>
      </c>
      <c r="BG550">
        <f t="shared" si="2130"/>
        <v>0.14285714285714285</v>
      </c>
      <c r="BH550">
        <f t="shared" si="2131"/>
        <v>61579.217142857131</v>
      </c>
      <c r="BI550">
        <f t="shared" si="2132"/>
        <v>3964735.2857142859</v>
      </c>
      <c r="BJ550">
        <f t="shared" si="2133"/>
        <v>0</v>
      </c>
      <c r="BK550">
        <f t="shared" si="2134"/>
        <v>0</v>
      </c>
      <c r="BL550">
        <f t="shared" si="2135"/>
        <v>0</v>
      </c>
      <c r="BM550">
        <f t="shared" si="2136"/>
        <v>0.14285714285714285</v>
      </c>
      <c r="BN550">
        <f t="shared" si="2137"/>
        <v>42692.107142857145</v>
      </c>
      <c r="BO550">
        <f t="shared" si="2138"/>
        <v>2660220.7142857141</v>
      </c>
      <c r="BP550">
        <f t="shared" si="2139"/>
        <v>0</v>
      </c>
      <c r="BQ550">
        <f t="shared" si="2140"/>
        <v>35741.854285714282</v>
      </c>
      <c r="BR550">
        <f t="shared" si="2141"/>
        <v>1009369</v>
      </c>
      <c r="BS550">
        <f t="shared" si="2142"/>
        <v>0</v>
      </c>
      <c r="BT550">
        <f t="shared" si="2143"/>
        <v>0</v>
      </c>
      <c r="BU550">
        <f t="shared" si="2144"/>
        <v>0</v>
      </c>
      <c r="BV550">
        <f t="shared" si="2145"/>
        <v>0</v>
      </c>
      <c r="BW550">
        <f t="shared" si="2146"/>
        <v>0</v>
      </c>
      <c r="BX550">
        <f t="shared" si="2147"/>
        <v>0</v>
      </c>
      <c r="BY550">
        <f t="shared" si="2148"/>
        <v>0</v>
      </c>
      <c r="BZ550">
        <f t="shared" si="2149"/>
        <v>38838.382857142853</v>
      </c>
      <c r="CA550" s="10">
        <f t="shared" si="2150"/>
        <v>2849436.8571428573</v>
      </c>
    </row>
    <row r="551" spans="55:79" x14ac:dyDescent="0.2">
      <c r="BC551" s="11">
        <f t="shared" si="2030"/>
        <v>44377</v>
      </c>
      <c r="BD551">
        <f t="shared" si="2031"/>
        <v>0</v>
      </c>
      <c r="BE551">
        <f t="shared" si="2056"/>
        <v>0</v>
      </c>
      <c r="BF551">
        <f t="shared" si="2057"/>
        <v>0</v>
      </c>
      <c r="BG551">
        <f t="shared" si="2058"/>
        <v>0.14285714285714285</v>
      </c>
      <c r="BH551">
        <f t="shared" si="2059"/>
        <v>64671.602857142854</v>
      </c>
      <c r="BI551">
        <f t="shared" si="2060"/>
        <v>4420729.7142857146</v>
      </c>
      <c r="BJ551">
        <f t="shared" si="2061"/>
        <v>0</v>
      </c>
      <c r="BK551">
        <f t="shared" si="2062"/>
        <v>0</v>
      </c>
      <c r="BL551">
        <f t="shared" si="2063"/>
        <v>0</v>
      </c>
      <c r="BM551">
        <f t="shared" si="2064"/>
        <v>0.14285714285714285</v>
      </c>
      <c r="BN551">
        <f t="shared" si="2065"/>
        <v>38614.14</v>
      </c>
      <c r="BO551">
        <f t="shared" si="2066"/>
        <v>2904524.7142857141</v>
      </c>
      <c r="BP551">
        <f t="shared" si="2067"/>
        <v>0</v>
      </c>
      <c r="BQ551">
        <f t="shared" si="2068"/>
        <v>30785.407142857144</v>
      </c>
      <c r="BR551">
        <f t="shared" si="2069"/>
        <v>1015658.1428571428</v>
      </c>
      <c r="BS551">
        <f t="shared" si="2070"/>
        <v>0</v>
      </c>
      <c r="BT551">
        <f t="shared" si="2071"/>
        <v>0</v>
      </c>
      <c r="BU551">
        <f t="shared" si="2072"/>
        <v>0</v>
      </c>
      <c r="BV551">
        <f t="shared" si="2073"/>
        <v>0</v>
      </c>
      <c r="BW551">
        <f t="shared" si="2074"/>
        <v>0</v>
      </c>
      <c r="BX551">
        <f t="shared" si="2075"/>
        <v>0</v>
      </c>
      <c r="BY551">
        <f t="shared" si="2076"/>
        <v>0</v>
      </c>
      <c r="BZ551">
        <f t="shared" si="2077"/>
        <v>36693.187142857139</v>
      </c>
      <c r="CA551" s="10">
        <f t="shared" si="2078"/>
        <v>2536535.7142857141</v>
      </c>
    </row>
    <row r="552" spans="55:79" x14ac:dyDescent="0.2">
      <c r="BC552" s="11">
        <f t="shared" si="2030"/>
        <v>44378</v>
      </c>
      <c r="BD552">
        <f t="shared" ref="BD552:BD557" si="2151">BD551</f>
        <v>0</v>
      </c>
      <c r="BE552">
        <f t="shared" ref="BE552:BE557" si="2152">BE551</f>
        <v>0</v>
      </c>
      <c r="BF552">
        <f t="shared" ref="BF552:BF557" si="2153">BF551</f>
        <v>0</v>
      </c>
      <c r="BG552">
        <f t="shared" ref="BG552:BG557" si="2154">BG551</f>
        <v>0.14285714285714285</v>
      </c>
      <c r="BH552">
        <f t="shared" ref="BH552:BH557" si="2155">BH551</f>
        <v>64671.602857142854</v>
      </c>
      <c r="BI552">
        <f t="shared" ref="BI552:BI557" si="2156">BI551</f>
        <v>4420729.7142857146</v>
      </c>
      <c r="BJ552">
        <f t="shared" ref="BJ552:BJ557" si="2157">BJ551</f>
        <v>0</v>
      </c>
      <c r="BK552">
        <f t="shared" ref="BK552:BK557" si="2158">BK551</f>
        <v>0</v>
      </c>
      <c r="BL552">
        <f t="shared" ref="BL552:BL557" si="2159">BL551</f>
        <v>0</v>
      </c>
      <c r="BM552">
        <f t="shared" ref="BM552:BM557" si="2160">BM551</f>
        <v>0.14285714285714285</v>
      </c>
      <c r="BN552">
        <f t="shared" ref="BN552:BN557" si="2161">BN551</f>
        <v>38614.14</v>
      </c>
      <c r="BO552">
        <f t="shared" ref="BO552:BO557" si="2162">BO551</f>
        <v>2904524.7142857141</v>
      </c>
      <c r="BP552">
        <f t="shared" ref="BP552:BP557" si="2163">BP551</f>
        <v>0</v>
      </c>
      <c r="BQ552">
        <f t="shared" ref="BQ552:BQ557" si="2164">BQ551</f>
        <v>30785.407142857144</v>
      </c>
      <c r="BR552">
        <f t="shared" ref="BR552:BR557" si="2165">BR551</f>
        <v>1015658.1428571428</v>
      </c>
      <c r="BS552">
        <f t="shared" ref="BS552:BS557" si="2166">BS551</f>
        <v>0</v>
      </c>
      <c r="BT552">
        <f t="shared" ref="BT552:BT557" si="2167">BT551</f>
        <v>0</v>
      </c>
      <c r="BU552">
        <f t="shared" ref="BU552:BU557" si="2168">BU551</f>
        <v>0</v>
      </c>
      <c r="BV552">
        <f t="shared" ref="BV552:BV557" si="2169">BV551</f>
        <v>0</v>
      </c>
      <c r="BW552">
        <f t="shared" ref="BW552:BW557" si="2170">BW551</f>
        <v>0</v>
      </c>
      <c r="BX552">
        <f t="shared" ref="BX552:BX557" si="2171">BX551</f>
        <v>0</v>
      </c>
      <c r="BY552">
        <f t="shared" ref="BY552:BY557" si="2172">BY551</f>
        <v>0</v>
      </c>
      <c r="BZ552">
        <f t="shared" ref="BZ552:BZ557" si="2173">BZ551</f>
        <v>36693.187142857139</v>
      </c>
      <c r="CA552" s="10">
        <f t="shared" ref="CA552:CA557" si="2174">CA551</f>
        <v>2536535.7142857141</v>
      </c>
    </row>
    <row r="553" spans="55:79" x14ac:dyDescent="0.2">
      <c r="BC553" s="11">
        <f t="shared" si="2030"/>
        <v>44379</v>
      </c>
      <c r="BD553">
        <f t="shared" si="2151"/>
        <v>0</v>
      </c>
      <c r="BE553">
        <f t="shared" si="2152"/>
        <v>0</v>
      </c>
      <c r="BF553">
        <f t="shared" si="2153"/>
        <v>0</v>
      </c>
      <c r="BG553">
        <f t="shared" si="2154"/>
        <v>0.14285714285714285</v>
      </c>
      <c r="BH553">
        <f t="shared" si="2155"/>
        <v>64671.602857142854</v>
      </c>
      <c r="BI553">
        <f t="shared" si="2156"/>
        <v>4420729.7142857146</v>
      </c>
      <c r="BJ553">
        <f t="shared" si="2157"/>
        <v>0</v>
      </c>
      <c r="BK553">
        <f t="shared" si="2158"/>
        <v>0</v>
      </c>
      <c r="BL553">
        <f t="shared" si="2159"/>
        <v>0</v>
      </c>
      <c r="BM553">
        <f t="shared" si="2160"/>
        <v>0.14285714285714285</v>
      </c>
      <c r="BN553">
        <f t="shared" si="2161"/>
        <v>38614.14</v>
      </c>
      <c r="BO553">
        <f t="shared" si="2162"/>
        <v>2904524.7142857141</v>
      </c>
      <c r="BP553">
        <f t="shared" si="2163"/>
        <v>0</v>
      </c>
      <c r="BQ553">
        <f t="shared" si="2164"/>
        <v>30785.407142857144</v>
      </c>
      <c r="BR553">
        <f t="shared" si="2165"/>
        <v>1015658.1428571428</v>
      </c>
      <c r="BS553">
        <f t="shared" si="2166"/>
        <v>0</v>
      </c>
      <c r="BT553">
        <f t="shared" si="2167"/>
        <v>0</v>
      </c>
      <c r="BU553">
        <f t="shared" si="2168"/>
        <v>0</v>
      </c>
      <c r="BV553">
        <f t="shared" si="2169"/>
        <v>0</v>
      </c>
      <c r="BW553">
        <f t="shared" si="2170"/>
        <v>0</v>
      </c>
      <c r="BX553">
        <f t="shared" si="2171"/>
        <v>0</v>
      </c>
      <c r="BY553">
        <f t="shared" si="2172"/>
        <v>0</v>
      </c>
      <c r="BZ553">
        <f t="shared" si="2173"/>
        <v>36693.187142857139</v>
      </c>
      <c r="CA553" s="10">
        <f t="shared" si="2174"/>
        <v>2536535.7142857141</v>
      </c>
    </row>
    <row r="554" spans="55:79" x14ac:dyDescent="0.2">
      <c r="BC554" s="11">
        <f t="shared" si="2030"/>
        <v>44380</v>
      </c>
      <c r="BD554">
        <f t="shared" si="2151"/>
        <v>0</v>
      </c>
      <c r="BE554">
        <f t="shared" si="2152"/>
        <v>0</v>
      </c>
      <c r="BF554">
        <f t="shared" si="2153"/>
        <v>0</v>
      </c>
      <c r="BG554">
        <f t="shared" si="2154"/>
        <v>0.14285714285714285</v>
      </c>
      <c r="BH554">
        <f t="shared" si="2155"/>
        <v>64671.602857142854</v>
      </c>
      <c r="BI554">
        <f t="shared" si="2156"/>
        <v>4420729.7142857146</v>
      </c>
      <c r="BJ554">
        <f t="shared" si="2157"/>
        <v>0</v>
      </c>
      <c r="BK554">
        <f t="shared" si="2158"/>
        <v>0</v>
      </c>
      <c r="BL554">
        <f t="shared" si="2159"/>
        <v>0</v>
      </c>
      <c r="BM554">
        <f t="shared" si="2160"/>
        <v>0.14285714285714285</v>
      </c>
      <c r="BN554">
        <f t="shared" si="2161"/>
        <v>38614.14</v>
      </c>
      <c r="BO554">
        <f t="shared" si="2162"/>
        <v>2904524.7142857141</v>
      </c>
      <c r="BP554">
        <f t="shared" si="2163"/>
        <v>0</v>
      </c>
      <c r="BQ554">
        <f t="shared" si="2164"/>
        <v>30785.407142857144</v>
      </c>
      <c r="BR554">
        <f t="shared" si="2165"/>
        <v>1015658.1428571428</v>
      </c>
      <c r="BS554">
        <f t="shared" si="2166"/>
        <v>0</v>
      </c>
      <c r="BT554">
        <f t="shared" si="2167"/>
        <v>0</v>
      </c>
      <c r="BU554">
        <f t="shared" si="2168"/>
        <v>0</v>
      </c>
      <c r="BV554">
        <f t="shared" si="2169"/>
        <v>0</v>
      </c>
      <c r="BW554">
        <f t="shared" si="2170"/>
        <v>0</v>
      </c>
      <c r="BX554">
        <f t="shared" si="2171"/>
        <v>0</v>
      </c>
      <c r="BY554">
        <f t="shared" si="2172"/>
        <v>0</v>
      </c>
      <c r="BZ554">
        <f t="shared" si="2173"/>
        <v>36693.187142857139</v>
      </c>
      <c r="CA554" s="10">
        <f t="shared" si="2174"/>
        <v>2536535.7142857141</v>
      </c>
    </row>
    <row r="555" spans="55:79" x14ac:dyDescent="0.2">
      <c r="BC555" s="11">
        <f t="shared" si="2030"/>
        <v>44381</v>
      </c>
      <c r="BD555">
        <f t="shared" si="2151"/>
        <v>0</v>
      </c>
      <c r="BE555">
        <f t="shared" si="2152"/>
        <v>0</v>
      </c>
      <c r="BF555">
        <f t="shared" si="2153"/>
        <v>0</v>
      </c>
      <c r="BG555">
        <f t="shared" si="2154"/>
        <v>0.14285714285714285</v>
      </c>
      <c r="BH555">
        <f t="shared" si="2155"/>
        <v>64671.602857142854</v>
      </c>
      <c r="BI555">
        <f t="shared" si="2156"/>
        <v>4420729.7142857146</v>
      </c>
      <c r="BJ555">
        <f t="shared" si="2157"/>
        <v>0</v>
      </c>
      <c r="BK555">
        <f t="shared" si="2158"/>
        <v>0</v>
      </c>
      <c r="BL555">
        <f t="shared" si="2159"/>
        <v>0</v>
      </c>
      <c r="BM555">
        <f t="shared" si="2160"/>
        <v>0.14285714285714285</v>
      </c>
      <c r="BN555">
        <f t="shared" si="2161"/>
        <v>38614.14</v>
      </c>
      <c r="BO555">
        <f t="shared" si="2162"/>
        <v>2904524.7142857141</v>
      </c>
      <c r="BP555">
        <f t="shared" si="2163"/>
        <v>0</v>
      </c>
      <c r="BQ555">
        <f t="shared" si="2164"/>
        <v>30785.407142857144</v>
      </c>
      <c r="BR555">
        <f t="shared" si="2165"/>
        <v>1015658.1428571428</v>
      </c>
      <c r="BS555">
        <f t="shared" si="2166"/>
        <v>0</v>
      </c>
      <c r="BT555">
        <f t="shared" si="2167"/>
        <v>0</v>
      </c>
      <c r="BU555">
        <f t="shared" si="2168"/>
        <v>0</v>
      </c>
      <c r="BV555">
        <f t="shared" si="2169"/>
        <v>0</v>
      </c>
      <c r="BW555">
        <f t="shared" si="2170"/>
        <v>0</v>
      </c>
      <c r="BX555">
        <f t="shared" si="2171"/>
        <v>0</v>
      </c>
      <c r="BY555">
        <f t="shared" si="2172"/>
        <v>0</v>
      </c>
      <c r="BZ555">
        <f t="shared" si="2173"/>
        <v>36693.187142857139</v>
      </c>
      <c r="CA555" s="10">
        <f t="shared" si="2174"/>
        <v>2536535.7142857141</v>
      </c>
    </row>
    <row r="556" spans="55:79" x14ac:dyDescent="0.2">
      <c r="BC556" s="11">
        <f t="shared" si="2030"/>
        <v>44382</v>
      </c>
      <c r="BD556">
        <f t="shared" si="2151"/>
        <v>0</v>
      </c>
      <c r="BE556">
        <f t="shared" si="2152"/>
        <v>0</v>
      </c>
      <c r="BF556">
        <f t="shared" si="2153"/>
        <v>0</v>
      </c>
      <c r="BG556">
        <f t="shared" si="2154"/>
        <v>0.14285714285714285</v>
      </c>
      <c r="BH556">
        <f t="shared" si="2155"/>
        <v>64671.602857142854</v>
      </c>
      <c r="BI556">
        <f t="shared" si="2156"/>
        <v>4420729.7142857146</v>
      </c>
      <c r="BJ556">
        <f t="shared" si="2157"/>
        <v>0</v>
      </c>
      <c r="BK556">
        <f t="shared" si="2158"/>
        <v>0</v>
      </c>
      <c r="BL556">
        <f t="shared" si="2159"/>
        <v>0</v>
      </c>
      <c r="BM556">
        <f t="shared" si="2160"/>
        <v>0.14285714285714285</v>
      </c>
      <c r="BN556">
        <f t="shared" si="2161"/>
        <v>38614.14</v>
      </c>
      <c r="BO556">
        <f t="shared" si="2162"/>
        <v>2904524.7142857141</v>
      </c>
      <c r="BP556">
        <f t="shared" si="2163"/>
        <v>0</v>
      </c>
      <c r="BQ556">
        <f t="shared" si="2164"/>
        <v>30785.407142857144</v>
      </c>
      <c r="BR556">
        <f t="shared" si="2165"/>
        <v>1015658.1428571428</v>
      </c>
      <c r="BS556">
        <f t="shared" si="2166"/>
        <v>0</v>
      </c>
      <c r="BT556">
        <f t="shared" si="2167"/>
        <v>0</v>
      </c>
      <c r="BU556">
        <f t="shared" si="2168"/>
        <v>0</v>
      </c>
      <c r="BV556">
        <f t="shared" si="2169"/>
        <v>0</v>
      </c>
      <c r="BW556">
        <f t="shared" si="2170"/>
        <v>0</v>
      </c>
      <c r="BX556">
        <f t="shared" si="2171"/>
        <v>0</v>
      </c>
      <c r="BY556">
        <f t="shared" si="2172"/>
        <v>0</v>
      </c>
      <c r="BZ556">
        <f t="shared" si="2173"/>
        <v>36693.187142857139</v>
      </c>
      <c r="CA556" s="10">
        <f t="shared" si="2174"/>
        <v>2536535.7142857141</v>
      </c>
    </row>
    <row r="557" spans="55:79" x14ac:dyDescent="0.2">
      <c r="BC557" s="11">
        <f t="shared" si="2030"/>
        <v>44383</v>
      </c>
      <c r="BD557">
        <f t="shared" si="2151"/>
        <v>0</v>
      </c>
      <c r="BE557">
        <f t="shared" si="2152"/>
        <v>0</v>
      </c>
      <c r="BF557">
        <f t="shared" si="2153"/>
        <v>0</v>
      </c>
      <c r="BG557">
        <f t="shared" si="2154"/>
        <v>0.14285714285714285</v>
      </c>
      <c r="BH557">
        <f t="shared" si="2155"/>
        <v>64671.602857142854</v>
      </c>
      <c r="BI557">
        <f t="shared" si="2156"/>
        <v>4420729.7142857146</v>
      </c>
      <c r="BJ557">
        <f t="shared" si="2157"/>
        <v>0</v>
      </c>
      <c r="BK557">
        <f t="shared" si="2158"/>
        <v>0</v>
      </c>
      <c r="BL557">
        <f t="shared" si="2159"/>
        <v>0</v>
      </c>
      <c r="BM557">
        <f t="shared" si="2160"/>
        <v>0.14285714285714285</v>
      </c>
      <c r="BN557">
        <f t="shared" si="2161"/>
        <v>38614.14</v>
      </c>
      <c r="BO557">
        <f t="shared" si="2162"/>
        <v>2904524.7142857141</v>
      </c>
      <c r="BP557">
        <f t="shared" si="2163"/>
        <v>0</v>
      </c>
      <c r="BQ557">
        <f t="shared" si="2164"/>
        <v>30785.407142857144</v>
      </c>
      <c r="BR557">
        <f t="shared" si="2165"/>
        <v>1015658.1428571428</v>
      </c>
      <c r="BS557">
        <f t="shared" si="2166"/>
        <v>0</v>
      </c>
      <c r="BT557">
        <f t="shared" si="2167"/>
        <v>0</v>
      </c>
      <c r="BU557">
        <f t="shared" si="2168"/>
        <v>0</v>
      </c>
      <c r="BV557">
        <f t="shared" si="2169"/>
        <v>0</v>
      </c>
      <c r="BW557">
        <f t="shared" si="2170"/>
        <v>0</v>
      </c>
      <c r="BX557">
        <f t="shared" si="2171"/>
        <v>0</v>
      </c>
      <c r="BY557">
        <f t="shared" si="2172"/>
        <v>0</v>
      </c>
      <c r="BZ557">
        <f t="shared" si="2173"/>
        <v>36693.187142857139</v>
      </c>
      <c r="CA557" s="10">
        <f t="shared" si="2174"/>
        <v>2536535.7142857141</v>
      </c>
    </row>
    <row r="558" spans="55:79" x14ac:dyDescent="0.2">
      <c r="BC558" s="11">
        <f t="shared" si="2030"/>
        <v>44384</v>
      </c>
      <c r="BD558">
        <f t="shared" si="2031"/>
        <v>0</v>
      </c>
      <c r="BE558">
        <f t="shared" si="2056"/>
        <v>0</v>
      </c>
      <c r="BF558">
        <f t="shared" si="2057"/>
        <v>0</v>
      </c>
      <c r="BG558">
        <f t="shared" si="2058"/>
        <v>0.14285714285714285</v>
      </c>
      <c r="BH558">
        <f t="shared" si="2059"/>
        <v>64099.21142857142</v>
      </c>
      <c r="BI558">
        <f t="shared" si="2060"/>
        <v>4872064.5714285718</v>
      </c>
      <c r="BJ558">
        <f t="shared" si="2061"/>
        <v>0</v>
      </c>
      <c r="BK558">
        <f t="shared" si="2062"/>
        <v>0</v>
      </c>
      <c r="BL558">
        <f t="shared" si="2063"/>
        <v>0</v>
      </c>
      <c r="BM558">
        <f t="shared" si="2064"/>
        <v>0.14285714285714285</v>
      </c>
      <c r="BN558">
        <f t="shared" si="2065"/>
        <v>40619.050000000003</v>
      </c>
      <c r="BO558">
        <f t="shared" si="2066"/>
        <v>3269129.7142857141</v>
      </c>
      <c r="BP558">
        <f t="shared" si="2067"/>
        <v>0</v>
      </c>
      <c r="BQ558">
        <f t="shared" si="2068"/>
        <v>14386.985714285713</v>
      </c>
      <c r="BR558">
        <f t="shared" si="2069"/>
        <v>543128.71428571432</v>
      </c>
      <c r="BS558">
        <f t="shared" si="2070"/>
        <v>0</v>
      </c>
      <c r="BT558">
        <f t="shared" si="2071"/>
        <v>11.685714285714285</v>
      </c>
      <c r="BU558">
        <f t="shared" si="2072"/>
        <v>1558</v>
      </c>
      <c r="BV558">
        <f t="shared" si="2073"/>
        <v>0</v>
      </c>
      <c r="BW558">
        <f t="shared" si="2074"/>
        <v>0</v>
      </c>
      <c r="BX558">
        <f t="shared" si="2075"/>
        <v>0</v>
      </c>
      <c r="BY558">
        <f t="shared" si="2076"/>
        <v>0</v>
      </c>
      <c r="BZ558">
        <f t="shared" si="2077"/>
        <v>40387.22714285714</v>
      </c>
      <c r="CA558" s="10">
        <f t="shared" si="2078"/>
        <v>3067486.7142857141</v>
      </c>
    </row>
    <row r="559" spans="55:79" x14ac:dyDescent="0.2">
      <c r="BC559" s="11">
        <f t="shared" si="2030"/>
        <v>44385</v>
      </c>
      <c r="BD559">
        <f t="shared" ref="BD559:BD564" si="2175">BD558</f>
        <v>0</v>
      </c>
      <c r="BE559">
        <f t="shared" ref="BE559:BE564" si="2176">BE558</f>
        <v>0</v>
      </c>
      <c r="BF559">
        <f t="shared" ref="BF559:BF564" si="2177">BF558</f>
        <v>0</v>
      </c>
      <c r="BG559">
        <f t="shared" ref="BG559:BG564" si="2178">BG558</f>
        <v>0.14285714285714285</v>
      </c>
      <c r="BH559">
        <f t="shared" ref="BH559:BH564" si="2179">BH558</f>
        <v>64099.21142857142</v>
      </c>
      <c r="BI559">
        <f t="shared" ref="BI559:BI564" si="2180">BI558</f>
        <v>4872064.5714285718</v>
      </c>
      <c r="BJ559">
        <f t="shared" ref="BJ559:BJ564" si="2181">BJ558</f>
        <v>0</v>
      </c>
      <c r="BK559">
        <f t="shared" ref="BK559:BK564" si="2182">BK558</f>
        <v>0</v>
      </c>
      <c r="BL559">
        <f t="shared" ref="BL559:BL564" si="2183">BL558</f>
        <v>0</v>
      </c>
      <c r="BM559">
        <f t="shared" ref="BM559:BM564" si="2184">BM558</f>
        <v>0.14285714285714285</v>
      </c>
      <c r="BN559">
        <f t="shared" ref="BN559:BN564" si="2185">BN558</f>
        <v>40619.050000000003</v>
      </c>
      <c r="BO559">
        <f t="shared" ref="BO559:BO564" si="2186">BO558</f>
        <v>3269129.7142857141</v>
      </c>
      <c r="BP559">
        <f t="shared" ref="BP559:BP564" si="2187">BP558</f>
        <v>0</v>
      </c>
      <c r="BQ559">
        <f t="shared" ref="BQ559:BQ564" si="2188">BQ558</f>
        <v>14386.985714285713</v>
      </c>
      <c r="BR559">
        <f t="shared" ref="BR559:BR564" si="2189">BR558</f>
        <v>543128.71428571432</v>
      </c>
      <c r="BS559">
        <f t="shared" ref="BS559:BS564" si="2190">BS558</f>
        <v>0</v>
      </c>
      <c r="BT559">
        <f t="shared" ref="BT559:BT564" si="2191">BT558</f>
        <v>11.685714285714285</v>
      </c>
      <c r="BU559">
        <f t="shared" ref="BU559:BU564" si="2192">BU558</f>
        <v>1558</v>
      </c>
      <c r="BV559">
        <f t="shared" ref="BV559:BV564" si="2193">BV558</f>
        <v>0</v>
      </c>
      <c r="BW559">
        <f t="shared" ref="BW559:BW564" si="2194">BW558</f>
        <v>0</v>
      </c>
      <c r="BX559">
        <f t="shared" ref="BX559:BX564" si="2195">BX558</f>
        <v>0</v>
      </c>
      <c r="BY559">
        <f t="shared" ref="BY559:BY564" si="2196">BY558</f>
        <v>0</v>
      </c>
      <c r="BZ559">
        <f t="shared" ref="BZ559:BZ564" si="2197">BZ558</f>
        <v>40387.22714285714</v>
      </c>
      <c r="CA559" s="10">
        <f t="shared" ref="CA559:CA564" si="2198">CA558</f>
        <v>3067486.7142857141</v>
      </c>
    </row>
    <row r="560" spans="55:79" x14ac:dyDescent="0.2">
      <c r="BC560" s="11">
        <f t="shared" si="2030"/>
        <v>44386</v>
      </c>
      <c r="BD560">
        <f t="shared" si="2175"/>
        <v>0</v>
      </c>
      <c r="BE560">
        <f t="shared" si="2176"/>
        <v>0</v>
      </c>
      <c r="BF560">
        <f t="shared" si="2177"/>
        <v>0</v>
      </c>
      <c r="BG560">
        <f t="shared" si="2178"/>
        <v>0.14285714285714285</v>
      </c>
      <c r="BH560">
        <f t="shared" si="2179"/>
        <v>64099.21142857142</v>
      </c>
      <c r="BI560">
        <f t="shared" si="2180"/>
        <v>4872064.5714285718</v>
      </c>
      <c r="BJ560">
        <f t="shared" si="2181"/>
        <v>0</v>
      </c>
      <c r="BK560">
        <f t="shared" si="2182"/>
        <v>0</v>
      </c>
      <c r="BL560">
        <f t="shared" si="2183"/>
        <v>0</v>
      </c>
      <c r="BM560">
        <f t="shared" si="2184"/>
        <v>0.14285714285714285</v>
      </c>
      <c r="BN560">
        <f t="shared" si="2185"/>
        <v>40619.050000000003</v>
      </c>
      <c r="BO560">
        <f t="shared" si="2186"/>
        <v>3269129.7142857141</v>
      </c>
      <c r="BP560">
        <f t="shared" si="2187"/>
        <v>0</v>
      </c>
      <c r="BQ560">
        <f t="shared" si="2188"/>
        <v>14386.985714285713</v>
      </c>
      <c r="BR560">
        <f t="shared" si="2189"/>
        <v>543128.71428571432</v>
      </c>
      <c r="BS560">
        <f t="shared" si="2190"/>
        <v>0</v>
      </c>
      <c r="BT560">
        <f t="shared" si="2191"/>
        <v>11.685714285714285</v>
      </c>
      <c r="BU560">
        <f t="shared" si="2192"/>
        <v>1558</v>
      </c>
      <c r="BV560">
        <f t="shared" si="2193"/>
        <v>0</v>
      </c>
      <c r="BW560">
        <f t="shared" si="2194"/>
        <v>0</v>
      </c>
      <c r="BX560">
        <f t="shared" si="2195"/>
        <v>0</v>
      </c>
      <c r="BY560">
        <f t="shared" si="2196"/>
        <v>0</v>
      </c>
      <c r="BZ560">
        <f t="shared" si="2197"/>
        <v>40387.22714285714</v>
      </c>
      <c r="CA560" s="10">
        <f t="shared" si="2198"/>
        <v>3067486.7142857141</v>
      </c>
    </row>
    <row r="561" spans="55:79" x14ac:dyDescent="0.2">
      <c r="BC561" s="11">
        <f t="shared" si="2030"/>
        <v>44387</v>
      </c>
      <c r="BD561">
        <f t="shared" si="2175"/>
        <v>0</v>
      </c>
      <c r="BE561">
        <f t="shared" si="2176"/>
        <v>0</v>
      </c>
      <c r="BF561">
        <f t="shared" si="2177"/>
        <v>0</v>
      </c>
      <c r="BG561">
        <f t="shared" si="2178"/>
        <v>0.14285714285714285</v>
      </c>
      <c r="BH561">
        <f t="shared" si="2179"/>
        <v>64099.21142857142</v>
      </c>
      <c r="BI561">
        <f t="shared" si="2180"/>
        <v>4872064.5714285718</v>
      </c>
      <c r="BJ561">
        <f t="shared" si="2181"/>
        <v>0</v>
      </c>
      <c r="BK561">
        <f t="shared" si="2182"/>
        <v>0</v>
      </c>
      <c r="BL561">
        <f t="shared" si="2183"/>
        <v>0</v>
      </c>
      <c r="BM561">
        <f t="shared" si="2184"/>
        <v>0.14285714285714285</v>
      </c>
      <c r="BN561">
        <f t="shared" si="2185"/>
        <v>40619.050000000003</v>
      </c>
      <c r="BO561">
        <f t="shared" si="2186"/>
        <v>3269129.7142857141</v>
      </c>
      <c r="BP561">
        <f t="shared" si="2187"/>
        <v>0</v>
      </c>
      <c r="BQ561">
        <f t="shared" si="2188"/>
        <v>14386.985714285713</v>
      </c>
      <c r="BR561">
        <f t="shared" si="2189"/>
        <v>543128.71428571432</v>
      </c>
      <c r="BS561">
        <f t="shared" si="2190"/>
        <v>0</v>
      </c>
      <c r="BT561">
        <f t="shared" si="2191"/>
        <v>11.685714285714285</v>
      </c>
      <c r="BU561">
        <f t="shared" si="2192"/>
        <v>1558</v>
      </c>
      <c r="BV561">
        <f t="shared" si="2193"/>
        <v>0</v>
      </c>
      <c r="BW561">
        <f t="shared" si="2194"/>
        <v>0</v>
      </c>
      <c r="BX561">
        <f t="shared" si="2195"/>
        <v>0</v>
      </c>
      <c r="BY561">
        <f t="shared" si="2196"/>
        <v>0</v>
      </c>
      <c r="BZ561">
        <f t="shared" si="2197"/>
        <v>40387.22714285714</v>
      </c>
      <c r="CA561" s="10">
        <f t="shared" si="2198"/>
        <v>3067486.7142857141</v>
      </c>
    </row>
    <row r="562" spans="55:79" x14ac:dyDescent="0.2">
      <c r="BC562" s="11">
        <f t="shared" si="2030"/>
        <v>44388</v>
      </c>
      <c r="BD562">
        <f t="shared" si="2175"/>
        <v>0</v>
      </c>
      <c r="BE562">
        <f t="shared" si="2176"/>
        <v>0</v>
      </c>
      <c r="BF562">
        <f t="shared" si="2177"/>
        <v>0</v>
      </c>
      <c r="BG562">
        <f t="shared" si="2178"/>
        <v>0.14285714285714285</v>
      </c>
      <c r="BH562">
        <f t="shared" si="2179"/>
        <v>64099.21142857142</v>
      </c>
      <c r="BI562">
        <f t="shared" si="2180"/>
        <v>4872064.5714285718</v>
      </c>
      <c r="BJ562">
        <f t="shared" si="2181"/>
        <v>0</v>
      </c>
      <c r="BK562">
        <f t="shared" si="2182"/>
        <v>0</v>
      </c>
      <c r="BL562">
        <f t="shared" si="2183"/>
        <v>0</v>
      </c>
      <c r="BM562">
        <f t="shared" si="2184"/>
        <v>0.14285714285714285</v>
      </c>
      <c r="BN562">
        <f t="shared" si="2185"/>
        <v>40619.050000000003</v>
      </c>
      <c r="BO562">
        <f t="shared" si="2186"/>
        <v>3269129.7142857141</v>
      </c>
      <c r="BP562">
        <f t="shared" si="2187"/>
        <v>0</v>
      </c>
      <c r="BQ562">
        <f t="shared" si="2188"/>
        <v>14386.985714285713</v>
      </c>
      <c r="BR562">
        <f t="shared" si="2189"/>
        <v>543128.71428571432</v>
      </c>
      <c r="BS562">
        <f t="shared" si="2190"/>
        <v>0</v>
      </c>
      <c r="BT562">
        <f t="shared" si="2191"/>
        <v>11.685714285714285</v>
      </c>
      <c r="BU562">
        <f t="shared" si="2192"/>
        <v>1558</v>
      </c>
      <c r="BV562">
        <f t="shared" si="2193"/>
        <v>0</v>
      </c>
      <c r="BW562">
        <f t="shared" si="2194"/>
        <v>0</v>
      </c>
      <c r="BX562">
        <f t="shared" si="2195"/>
        <v>0</v>
      </c>
      <c r="BY562">
        <f t="shared" si="2196"/>
        <v>0</v>
      </c>
      <c r="BZ562">
        <f t="shared" si="2197"/>
        <v>40387.22714285714</v>
      </c>
      <c r="CA562" s="10">
        <f t="shared" si="2198"/>
        <v>3067486.7142857141</v>
      </c>
    </row>
    <row r="563" spans="55:79" x14ac:dyDescent="0.2">
      <c r="BC563" s="11">
        <f t="shared" si="2030"/>
        <v>44389</v>
      </c>
      <c r="BD563">
        <f t="shared" si="2175"/>
        <v>0</v>
      </c>
      <c r="BE563">
        <f t="shared" si="2176"/>
        <v>0</v>
      </c>
      <c r="BF563">
        <f t="shared" si="2177"/>
        <v>0</v>
      </c>
      <c r="BG563">
        <f t="shared" si="2178"/>
        <v>0.14285714285714285</v>
      </c>
      <c r="BH563">
        <f t="shared" si="2179"/>
        <v>64099.21142857142</v>
      </c>
      <c r="BI563">
        <f t="shared" si="2180"/>
        <v>4872064.5714285718</v>
      </c>
      <c r="BJ563">
        <f t="shared" si="2181"/>
        <v>0</v>
      </c>
      <c r="BK563">
        <f t="shared" si="2182"/>
        <v>0</v>
      </c>
      <c r="BL563">
        <f t="shared" si="2183"/>
        <v>0</v>
      </c>
      <c r="BM563">
        <f t="shared" si="2184"/>
        <v>0.14285714285714285</v>
      </c>
      <c r="BN563">
        <f t="shared" si="2185"/>
        <v>40619.050000000003</v>
      </c>
      <c r="BO563">
        <f t="shared" si="2186"/>
        <v>3269129.7142857141</v>
      </c>
      <c r="BP563">
        <f t="shared" si="2187"/>
        <v>0</v>
      </c>
      <c r="BQ563">
        <f t="shared" si="2188"/>
        <v>14386.985714285713</v>
      </c>
      <c r="BR563">
        <f t="shared" si="2189"/>
        <v>543128.71428571432</v>
      </c>
      <c r="BS563">
        <f t="shared" si="2190"/>
        <v>0</v>
      </c>
      <c r="BT563">
        <f t="shared" si="2191"/>
        <v>11.685714285714285</v>
      </c>
      <c r="BU563">
        <f t="shared" si="2192"/>
        <v>1558</v>
      </c>
      <c r="BV563">
        <f t="shared" si="2193"/>
        <v>0</v>
      </c>
      <c r="BW563">
        <f t="shared" si="2194"/>
        <v>0</v>
      </c>
      <c r="BX563">
        <f t="shared" si="2195"/>
        <v>0</v>
      </c>
      <c r="BY563">
        <f t="shared" si="2196"/>
        <v>0</v>
      </c>
      <c r="BZ563">
        <f t="shared" si="2197"/>
        <v>40387.22714285714</v>
      </c>
      <c r="CA563" s="10">
        <f t="shared" si="2198"/>
        <v>3067486.7142857141</v>
      </c>
    </row>
    <row r="564" spans="55:79" x14ac:dyDescent="0.2">
      <c r="BC564" s="11">
        <f t="shared" si="2030"/>
        <v>44390</v>
      </c>
      <c r="BD564">
        <f t="shared" si="2175"/>
        <v>0</v>
      </c>
      <c r="BE564">
        <f t="shared" si="2176"/>
        <v>0</v>
      </c>
      <c r="BF564">
        <f t="shared" si="2177"/>
        <v>0</v>
      </c>
      <c r="BG564">
        <f t="shared" si="2178"/>
        <v>0.14285714285714285</v>
      </c>
      <c r="BH564">
        <f t="shared" si="2179"/>
        <v>64099.21142857142</v>
      </c>
      <c r="BI564">
        <f t="shared" si="2180"/>
        <v>4872064.5714285718</v>
      </c>
      <c r="BJ564">
        <f t="shared" si="2181"/>
        <v>0</v>
      </c>
      <c r="BK564">
        <f t="shared" si="2182"/>
        <v>0</v>
      </c>
      <c r="BL564">
        <f t="shared" si="2183"/>
        <v>0</v>
      </c>
      <c r="BM564">
        <f t="shared" si="2184"/>
        <v>0.14285714285714285</v>
      </c>
      <c r="BN564">
        <f t="shared" si="2185"/>
        <v>40619.050000000003</v>
      </c>
      <c r="BO564">
        <f t="shared" si="2186"/>
        <v>3269129.7142857141</v>
      </c>
      <c r="BP564">
        <f t="shared" si="2187"/>
        <v>0</v>
      </c>
      <c r="BQ564">
        <f t="shared" si="2188"/>
        <v>14386.985714285713</v>
      </c>
      <c r="BR564">
        <f t="shared" si="2189"/>
        <v>543128.71428571432</v>
      </c>
      <c r="BS564">
        <f t="shared" si="2190"/>
        <v>0</v>
      </c>
      <c r="BT564">
        <f t="shared" si="2191"/>
        <v>11.685714285714285</v>
      </c>
      <c r="BU564">
        <f t="shared" si="2192"/>
        <v>1558</v>
      </c>
      <c r="BV564">
        <f t="shared" si="2193"/>
        <v>0</v>
      </c>
      <c r="BW564">
        <f t="shared" si="2194"/>
        <v>0</v>
      </c>
      <c r="BX564">
        <f t="shared" si="2195"/>
        <v>0</v>
      </c>
      <c r="BY564">
        <f t="shared" si="2196"/>
        <v>0</v>
      </c>
      <c r="BZ564">
        <f t="shared" si="2197"/>
        <v>40387.22714285714</v>
      </c>
      <c r="CA564" s="10">
        <f t="shared" si="2198"/>
        <v>3067486.7142857141</v>
      </c>
    </row>
    <row r="565" spans="55:79" x14ac:dyDescent="0.2">
      <c r="BC565" s="11">
        <f t="shared" si="2030"/>
        <v>44391</v>
      </c>
      <c r="BD565">
        <f t="shared" si="2031"/>
        <v>0</v>
      </c>
      <c r="BE565">
        <f t="shared" si="2056"/>
        <v>0</v>
      </c>
      <c r="BF565">
        <f t="shared" si="2057"/>
        <v>0</v>
      </c>
      <c r="BG565">
        <f t="shared" si="2058"/>
        <v>0.14285714285714285</v>
      </c>
      <c r="BH565">
        <f t="shared" si="2059"/>
        <v>69090.042857142849</v>
      </c>
      <c r="BI565">
        <f t="shared" si="2060"/>
        <v>5165960.4285714282</v>
      </c>
      <c r="BJ565">
        <f t="shared" si="2061"/>
        <v>0</v>
      </c>
      <c r="BK565">
        <f t="shared" si="2062"/>
        <v>0</v>
      </c>
      <c r="BL565">
        <f t="shared" si="2063"/>
        <v>0</v>
      </c>
      <c r="BM565">
        <f t="shared" si="2064"/>
        <v>0.14285714285714285</v>
      </c>
      <c r="BN565">
        <f t="shared" si="2065"/>
        <v>14266.515714285715</v>
      </c>
      <c r="BO565">
        <f t="shared" si="2066"/>
        <v>1123488.7142857143</v>
      </c>
      <c r="BP565">
        <f t="shared" si="2067"/>
        <v>0</v>
      </c>
      <c r="BQ565">
        <f t="shared" si="2068"/>
        <v>5640.9728571428577</v>
      </c>
      <c r="BR565">
        <f t="shared" si="2069"/>
        <v>240501.28571428571</v>
      </c>
      <c r="BS565">
        <f t="shared" si="2070"/>
        <v>0</v>
      </c>
      <c r="BT565">
        <f t="shared" si="2071"/>
        <v>143.1</v>
      </c>
      <c r="BU565">
        <f t="shared" si="2072"/>
        <v>20493</v>
      </c>
      <c r="BV565">
        <f t="shared" si="2073"/>
        <v>0</v>
      </c>
      <c r="BW565">
        <f t="shared" si="2074"/>
        <v>0</v>
      </c>
      <c r="BX565">
        <f t="shared" si="2075"/>
        <v>0</v>
      </c>
      <c r="BY565">
        <f t="shared" si="2076"/>
        <v>0</v>
      </c>
      <c r="BZ565">
        <f t="shared" si="2077"/>
        <v>33996.784285714275</v>
      </c>
      <c r="CA565" s="10">
        <f t="shared" si="2078"/>
        <v>2631801.5714285714</v>
      </c>
    </row>
    <row r="566" spans="55:79" x14ac:dyDescent="0.2">
      <c r="BC566" s="11">
        <f t="shared" si="2030"/>
        <v>44392</v>
      </c>
      <c r="BD566">
        <f t="shared" ref="BD566:BD571" si="2199">BD565</f>
        <v>0</v>
      </c>
      <c r="BE566">
        <f t="shared" ref="BE566:BE571" si="2200">BE565</f>
        <v>0</v>
      </c>
      <c r="BF566">
        <f t="shared" ref="BF566:BF571" si="2201">BF565</f>
        <v>0</v>
      </c>
      <c r="BG566">
        <f t="shared" ref="BG566:BG571" si="2202">BG565</f>
        <v>0.14285714285714285</v>
      </c>
      <c r="BH566">
        <f t="shared" ref="BH566:BH571" si="2203">BH565</f>
        <v>69090.042857142849</v>
      </c>
      <c r="BI566">
        <f t="shared" ref="BI566:BI571" si="2204">BI565</f>
        <v>5165960.4285714282</v>
      </c>
      <c r="BJ566">
        <f t="shared" ref="BJ566:BJ571" si="2205">BJ565</f>
        <v>0</v>
      </c>
      <c r="BK566">
        <f t="shared" ref="BK566:BK571" si="2206">BK565</f>
        <v>0</v>
      </c>
      <c r="BL566">
        <f t="shared" ref="BL566:BL571" si="2207">BL565</f>
        <v>0</v>
      </c>
      <c r="BM566">
        <f t="shared" ref="BM566:BM571" si="2208">BM565</f>
        <v>0.14285714285714285</v>
      </c>
      <c r="BN566">
        <f t="shared" ref="BN566:BN571" si="2209">BN565</f>
        <v>14266.515714285715</v>
      </c>
      <c r="BO566">
        <f t="shared" ref="BO566:BO571" si="2210">BO565</f>
        <v>1123488.7142857143</v>
      </c>
      <c r="BP566">
        <f t="shared" ref="BP566:BP571" si="2211">BP565</f>
        <v>0</v>
      </c>
      <c r="BQ566">
        <f t="shared" ref="BQ566:BQ571" si="2212">BQ565</f>
        <v>5640.9728571428577</v>
      </c>
      <c r="BR566">
        <f t="shared" ref="BR566:BR571" si="2213">BR565</f>
        <v>240501.28571428571</v>
      </c>
      <c r="BS566">
        <f t="shared" ref="BS566:BS571" si="2214">BS565</f>
        <v>0</v>
      </c>
      <c r="BT566">
        <f t="shared" ref="BT566:BT571" si="2215">BT565</f>
        <v>143.1</v>
      </c>
      <c r="BU566">
        <f t="shared" ref="BU566:BU571" si="2216">BU565</f>
        <v>20493</v>
      </c>
      <c r="BV566">
        <f t="shared" ref="BV566:BV571" si="2217">BV565</f>
        <v>0</v>
      </c>
      <c r="BW566">
        <f t="shared" ref="BW566:BW571" si="2218">BW565</f>
        <v>0</v>
      </c>
      <c r="BX566">
        <f t="shared" ref="BX566:BX571" si="2219">BX565</f>
        <v>0</v>
      </c>
      <c r="BY566">
        <f t="shared" ref="BY566:BY571" si="2220">BY565</f>
        <v>0</v>
      </c>
      <c r="BZ566">
        <f t="shared" ref="BZ566:BZ571" si="2221">BZ565</f>
        <v>33996.784285714275</v>
      </c>
      <c r="CA566" s="10">
        <f t="shared" ref="CA566:CA571" si="2222">CA565</f>
        <v>2631801.5714285714</v>
      </c>
    </row>
    <row r="567" spans="55:79" x14ac:dyDescent="0.2">
      <c r="BC567" s="11">
        <f t="shared" si="2030"/>
        <v>44393</v>
      </c>
      <c r="BD567">
        <f t="shared" si="2199"/>
        <v>0</v>
      </c>
      <c r="BE567">
        <f t="shared" si="2200"/>
        <v>0</v>
      </c>
      <c r="BF567">
        <f t="shared" si="2201"/>
        <v>0</v>
      </c>
      <c r="BG567">
        <f t="shared" si="2202"/>
        <v>0.14285714285714285</v>
      </c>
      <c r="BH567">
        <f t="shared" si="2203"/>
        <v>69090.042857142849</v>
      </c>
      <c r="BI567">
        <f t="shared" si="2204"/>
        <v>5165960.4285714282</v>
      </c>
      <c r="BJ567">
        <f t="shared" si="2205"/>
        <v>0</v>
      </c>
      <c r="BK567">
        <f t="shared" si="2206"/>
        <v>0</v>
      </c>
      <c r="BL567">
        <f t="shared" si="2207"/>
        <v>0</v>
      </c>
      <c r="BM567">
        <f t="shared" si="2208"/>
        <v>0.14285714285714285</v>
      </c>
      <c r="BN567">
        <f t="shared" si="2209"/>
        <v>14266.515714285715</v>
      </c>
      <c r="BO567">
        <f t="shared" si="2210"/>
        <v>1123488.7142857143</v>
      </c>
      <c r="BP567">
        <f t="shared" si="2211"/>
        <v>0</v>
      </c>
      <c r="BQ567">
        <f t="shared" si="2212"/>
        <v>5640.9728571428577</v>
      </c>
      <c r="BR567">
        <f t="shared" si="2213"/>
        <v>240501.28571428571</v>
      </c>
      <c r="BS567">
        <f t="shared" si="2214"/>
        <v>0</v>
      </c>
      <c r="BT567">
        <f t="shared" si="2215"/>
        <v>143.1</v>
      </c>
      <c r="BU567">
        <f t="shared" si="2216"/>
        <v>20493</v>
      </c>
      <c r="BV567">
        <f t="shared" si="2217"/>
        <v>0</v>
      </c>
      <c r="BW567">
        <f t="shared" si="2218"/>
        <v>0</v>
      </c>
      <c r="BX567">
        <f t="shared" si="2219"/>
        <v>0</v>
      </c>
      <c r="BY567">
        <f t="shared" si="2220"/>
        <v>0</v>
      </c>
      <c r="BZ567">
        <f t="shared" si="2221"/>
        <v>33996.784285714275</v>
      </c>
      <c r="CA567" s="10">
        <f t="shared" si="2222"/>
        <v>2631801.5714285714</v>
      </c>
    </row>
    <row r="568" spans="55:79" x14ac:dyDescent="0.2">
      <c r="BC568" s="11">
        <f t="shared" si="2030"/>
        <v>44394</v>
      </c>
      <c r="BD568">
        <f t="shared" si="2199"/>
        <v>0</v>
      </c>
      <c r="BE568">
        <f t="shared" si="2200"/>
        <v>0</v>
      </c>
      <c r="BF568">
        <f t="shared" si="2201"/>
        <v>0</v>
      </c>
      <c r="BG568">
        <f t="shared" si="2202"/>
        <v>0.14285714285714285</v>
      </c>
      <c r="BH568">
        <f t="shared" si="2203"/>
        <v>69090.042857142849</v>
      </c>
      <c r="BI568">
        <f t="shared" si="2204"/>
        <v>5165960.4285714282</v>
      </c>
      <c r="BJ568">
        <f t="shared" si="2205"/>
        <v>0</v>
      </c>
      <c r="BK568">
        <f t="shared" si="2206"/>
        <v>0</v>
      </c>
      <c r="BL568">
        <f t="shared" si="2207"/>
        <v>0</v>
      </c>
      <c r="BM568">
        <f t="shared" si="2208"/>
        <v>0.14285714285714285</v>
      </c>
      <c r="BN568">
        <f t="shared" si="2209"/>
        <v>14266.515714285715</v>
      </c>
      <c r="BO568">
        <f t="shared" si="2210"/>
        <v>1123488.7142857143</v>
      </c>
      <c r="BP568">
        <f t="shared" si="2211"/>
        <v>0</v>
      </c>
      <c r="BQ568">
        <f t="shared" si="2212"/>
        <v>5640.9728571428577</v>
      </c>
      <c r="BR568">
        <f t="shared" si="2213"/>
        <v>240501.28571428571</v>
      </c>
      <c r="BS568">
        <f t="shared" si="2214"/>
        <v>0</v>
      </c>
      <c r="BT568">
        <f t="shared" si="2215"/>
        <v>143.1</v>
      </c>
      <c r="BU568">
        <f t="shared" si="2216"/>
        <v>20493</v>
      </c>
      <c r="BV568">
        <f t="shared" si="2217"/>
        <v>0</v>
      </c>
      <c r="BW568">
        <f t="shared" si="2218"/>
        <v>0</v>
      </c>
      <c r="BX568">
        <f t="shared" si="2219"/>
        <v>0</v>
      </c>
      <c r="BY568">
        <f t="shared" si="2220"/>
        <v>0</v>
      </c>
      <c r="BZ568">
        <f t="shared" si="2221"/>
        <v>33996.784285714275</v>
      </c>
      <c r="CA568" s="10">
        <f t="shared" si="2222"/>
        <v>2631801.5714285714</v>
      </c>
    </row>
    <row r="569" spans="55:79" x14ac:dyDescent="0.2">
      <c r="BC569" s="11">
        <f t="shared" si="2030"/>
        <v>44395</v>
      </c>
      <c r="BD569">
        <f t="shared" si="2199"/>
        <v>0</v>
      </c>
      <c r="BE569">
        <f t="shared" si="2200"/>
        <v>0</v>
      </c>
      <c r="BF569">
        <f t="shared" si="2201"/>
        <v>0</v>
      </c>
      <c r="BG569">
        <f t="shared" si="2202"/>
        <v>0.14285714285714285</v>
      </c>
      <c r="BH569">
        <f t="shared" si="2203"/>
        <v>69090.042857142849</v>
      </c>
      <c r="BI569">
        <f t="shared" si="2204"/>
        <v>5165960.4285714282</v>
      </c>
      <c r="BJ569">
        <f t="shared" si="2205"/>
        <v>0</v>
      </c>
      <c r="BK569">
        <f t="shared" si="2206"/>
        <v>0</v>
      </c>
      <c r="BL569">
        <f t="shared" si="2207"/>
        <v>0</v>
      </c>
      <c r="BM569">
        <f t="shared" si="2208"/>
        <v>0.14285714285714285</v>
      </c>
      <c r="BN569">
        <f t="shared" si="2209"/>
        <v>14266.515714285715</v>
      </c>
      <c r="BO569">
        <f t="shared" si="2210"/>
        <v>1123488.7142857143</v>
      </c>
      <c r="BP569">
        <f t="shared" si="2211"/>
        <v>0</v>
      </c>
      <c r="BQ569">
        <f t="shared" si="2212"/>
        <v>5640.9728571428577</v>
      </c>
      <c r="BR569">
        <f t="shared" si="2213"/>
        <v>240501.28571428571</v>
      </c>
      <c r="BS569">
        <f t="shared" si="2214"/>
        <v>0</v>
      </c>
      <c r="BT569">
        <f t="shared" si="2215"/>
        <v>143.1</v>
      </c>
      <c r="BU569">
        <f t="shared" si="2216"/>
        <v>20493</v>
      </c>
      <c r="BV569">
        <f t="shared" si="2217"/>
        <v>0</v>
      </c>
      <c r="BW569">
        <f t="shared" si="2218"/>
        <v>0</v>
      </c>
      <c r="BX569">
        <f t="shared" si="2219"/>
        <v>0</v>
      </c>
      <c r="BY569">
        <f t="shared" si="2220"/>
        <v>0</v>
      </c>
      <c r="BZ569">
        <f t="shared" si="2221"/>
        <v>33996.784285714275</v>
      </c>
      <c r="CA569" s="10">
        <f t="shared" si="2222"/>
        <v>2631801.5714285714</v>
      </c>
    </row>
    <row r="570" spans="55:79" x14ac:dyDescent="0.2">
      <c r="BC570" s="11">
        <f t="shared" si="2030"/>
        <v>44396</v>
      </c>
      <c r="BD570">
        <f t="shared" si="2199"/>
        <v>0</v>
      </c>
      <c r="BE570">
        <f t="shared" si="2200"/>
        <v>0</v>
      </c>
      <c r="BF570">
        <f t="shared" si="2201"/>
        <v>0</v>
      </c>
      <c r="BG570">
        <f t="shared" si="2202"/>
        <v>0.14285714285714285</v>
      </c>
      <c r="BH570">
        <f t="shared" si="2203"/>
        <v>69090.042857142849</v>
      </c>
      <c r="BI570">
        <f t="shared" si="2204"/>
        <v>5165960.4285714282</v>
      </c>
      <c r="BJ570">
        <f t="shared" si="2205"/>
        <v>0</v>
      </c>
      <c r="BK570">
        <f t="shared" si="2206"/>
        <v>0</v>
      </c>
      <c r="BL570">
        <f t="shared" si="2207"/>
        <v>0</v>
      </c>
      <c r="BM570">
        <f t="shared" si="2208"/>
        <v>0.14285714285714285</v>
      </c>
      <c r="BN570">
        <f t="shared" si="2209"/>
        <v>14266.515714285715</v>
      </c>
      <c r="BO570">
        <f t="shared" si="2210"/>
        <v>1123488.7142857143</v>
      </c>
      <c r="BP570">
        <f t="shared" si="2211"/>
        <v>0</v>
      </c>
      <c r="BQ570">
        <f t="shared" si="2212"/>
        <v>5640.9728571428577</v>
      </c>
      <c r="BR570">
        <f t="shared" si="2213"/>
        <v>240501.28571428571</v>
      </c>
      <c r="BS570">
        <f t="shared" si="2214"/>
        <v>0</v>
      </c>
      <c r="BT570">
        <f t="shared" si="2215"/>
        <v>143.1</v>
      </c>
      <c r="BU570">
        <f t="shared" si="2216"/>
        <v>20493</v>
      </c>
      <c r="BV570">
        <f t="shared" si="2217"/>
        <v>0</v>
      </c>
      <c r="BW570">
        <f t="shared" si="2218"/>
        <v>0</v>
      </c>
      <c r="BX570">
        <f t="shared" si="2219"/>
        <v>0</v>
      </c>
      <c r="BY570">
        <f t="shared" si="2220"/>
        <v>0</v>
      </c>
      <c r="BZ570">
        <f t="shared" si="2221"/>
        <v>33996.784285714275</v>
      </c>
      <c r="CA570" s="10">
        <f t="shared" si="2222"/>
        <v>2631801.5714285714</v>
      </c>
    </row>
    <row r="571" spans="55:79" x14ac:dyDescent="0.2">
      <c r="BC571" s="11">
        <f t="shared" si="2030"/>
        <v>44397</v>
      </c>
      <c r="BD571">
        <f t="shared" si="2199"/>
        <v>0</v>
      </c>
      <c r="BE571">
        <f t="shared" si="2200"/>
        <v>0</v>
      </c>
      <c r="BF571">
        <f t="shared" si="2201"/>
        <v>0</v>
      </c>
      <c r="BG571">
        <f t="shared" si="2202"/>
        <v>0.14285714285714285</v>
      </c>
      <c r="BH571">
        <f t="shared" si="2203"/>
        <v>69090.042857142849</v>
      </c>
      <c r="BI571">
        <f t="shared" si="2204"/>
        <v>5165960.4285714282</v>
      </c>
      <c r="BJ571">
        <f t="shared" si="2205"/>
        <v>0</v>
      </c>
      <c r="BK571">
        <f t="shared" si="2206"/>
        <v>0</v>
      </c>
      <c r="BL571">
        <f t="shared" si="2207"/>
        <v>0</v>
      </c>
      <c r="BM571">
        <f t="shared" si="2208"/>
        <v>0.14285714285714285</v>
      </c>
      <c r="BN571">
        <f t="shared" si="2209"/>
        <v>14266.515714285715</v>
      </c>
      <c r="BO571">
        <f t="shared" si="2210"/>
        <v>1123488.7142857143</v>
      </c>
      <c r="BP571">
        <f t="shared" si="2211"/>
        <v>0</v>
      </c>
      <c r="BQ571">
        <f t="shared" si="2212"/>
        <v>5640.9728571428577</v>
      </c>
      <c r="BR571">
        <f t="shared" si="2213"/>
        <v>240501.28571428571</v>
      </c>
      <c r="BS571">
        <f t="shared" si="2214"/>
        <v>0</v>
      </c>
      <c r="BT571">
        <f t="shared" si="2215"/>
        <v>143.1</v>
      </c>
      <c r="BU571">
        <f t="shared" si="2216"/>
        <v>20493</v>
      </c>
      <c r="BV571">
        <f t="shared" si="2217"/>
        <v>0</v>
      </c>
      <c r="BW571">
        <f t="shared" si="2218"/>
        <v>0</v>
      </c>
      <c r="BX571">
        <f t="shared" si="2219"/>
        <v>0</v>
      </c>
      <c r="BY571">
        <f t="shared" si="2220"/>
        <v>0</v>
      </c>
      <c r="BZ571">
        <f t="shared" si="2221"/>
        <v>33996.784285714275</v>
      </c>
      <c r="CA571" s="10">
        <f t="shared" si="2222"/>
        <v>2631801.5714285714</v>
      </c>
    </row>
    <row r="572" spans="55:79" x14ac:dyDescent="0.2">
      <c r="BC572" s="11">
        <f t="shared" si="2030"/>
        <v>44398</v>
      </c>
      <c r="BD572">
        <f t="shared" si="2031"/>
        <v>0</v>
      </c>
      <c r="BE572">
        <f t="shared" si="2056"/>
        <v>0</v>
      </c>
      <c r="BF572">
        <f t="shared" si="2057"/>
        <v>0</v>
      </c>
      <c r="BG572">
        <f t="shared" si="2058"/>
        <v>0.14285714285714285</v>
      </c>
      <c r="BH572">
        <f t="shared" si="2059"/>
        <v>60710.600000000013</v>
      </c>
      <c r="BI572">
        <f t="shared" si="2060"/>
        <v>3941741.8571428573</v>
      </c>
      <c r="BJ572">
        <f t="shared" si="2061"/>
        <v>0</v>
      </c>
      <c r="BK572">
        <f t="shared" si="2062"/>
        <v>0</v>
      </c>
      <c r="BL572">
        <f t="shared" si="2063"/>
        <v>0</v>
      </c>
      <c r="BM572">
        <f t="shared" si="2064"/>
        <v>0.14285714285714285</v>
      </c>
      <c r="BN572">
        <f t="shared" si="2065"/>
        <v>9214.2814285714303</v>
      </c>
      <c r="BO572">
        <f t="shared" si="2066"/>
        <v>535110.14285714284</v>
      </c>
      <c r="BP572">
        <f t="shared" si="2067"/>
        <v>0</v>
      </c>
      <c r="BQ572">
        <f t="shared" si="2068"/>
        <v>1362.9985714285715</v>
      </c>
      <c r="BR572">
        <f t="shared" si="2069"/>
        <v>57324.571428571428</v>
      </c>
      <c r="BS572">
        <f t="shared" si="2070"/>
        <v>0</v>
      </c>
      <c r="BT572">
        <f t="shared" si="2071"/>
        <v>97.682857142857145</v>
      </c>
      <c r="BU572">
        <f t="shared" si="2072"/>
        <v>13673.571428571429</v>
      </c>
      <c r="BV572">
        <f t="shared" si="2073"/>
        <v>0</v>
      </c>
      <c r="BW572">
        <f t="shared" si="2074"/>
        <v>0</v>
      </c>
      <c r="BX572">
        <f t="shared" si="2075"/>
        <v>0</v>
      </c>
      <c r="BY572">
        <f t="shared" si="2076"/>
        <v>0</v>
      </c>
      <c r="BZ572">
        <f t="shared" si="2077"/>
        <v>26785.277142857143</v>
      </c>
      <c r="CA572" s="10">
        <f t="shared" si="2078"/>
        <v>2109063.5714285714</v>
      </c>
    </row>
    <row r="573" spans="55:79" x14ac:dyDescent="0.2">
      <c r="BC573" s="11">
        <f t="shared" si="2030"/>
        <v>44399</v>
      </c>
      <c r="BD573">
        <f t="shared" ref="BD573:BD578" si="2223">BD572</f>
        <v>0</v>
      </c>
      <c r="BE573">
        <f t="shared" ref="BE573:BE578" si="2224">BE572</f>
        <v>0</v>
      </c>
      <c r="BF573">
        <f t="shared" ref="BF573:BF578" si="2225">BF572</f>
        <v>0</v>
      </c>
      <c r="BG573">
        <f t="shared" ref="BG573:BG578" si="2226">BG572</f>
        <v>0.14285714285714285</v>
      </c>
      <c r="BH573">
        <f t="shared" ref="BH573:BH578" si="2227">BH572</f>
        <v>60710.600000000013</v>
      </c>
      <c r="BI573">
        <f t="shared" ref="BI573:BI578" si="2228">BI572</f>
        <v>3941741.8571428573</v>
      </c>
      <c r="BJ573">
        <f t="shared" ref="BJ573:BJ578" si="2229">BJ572</f>
        <v>0</v>
      </c>
      <c r="BK573">
        <f t="shared" ref="BK573:BK578" si="2230">BK572</f>
        <v>0</v>
      </c>
      <c r="BL573">
        <f t="shared" ref="BL573:BL578" si="2231">BL572</f>
        <v>0</v>
      </c>
      <c r="BM573">
        <f t="shared" ref="BM573:BM578" si="2232">BM572</f>
        <v>0.14285714285714285</v>
      </c>
      <c r="BN573">
        <f t="shared" ref="BN573:BN578" si="2233">BN572</f>
        <v>9214.2814285714303</v>
      </c>
      <c r="BO573">
        <f t="shared" ref="BO573:BO578" si="2234">BO572</f>
        <v>535110.14285714284</v>
      </c>
      <c r="BP573">
        <f t="shared" ref="BP573:BP578" si="2235">BP572</f>
        <v>0</v>
      </c>
      <c r="BQ573">
        <f t="shared" ref="BQ573:BQ578" si="2236">BQ572</f>
        <v>1362.9985714285715</v>
      </c>
      <c r="BR573">
        <f t="shared" ref="BR573:BR578" si="2237">BR572</f>
        <v>57324.571428571428</v>
      </c>
      <c r="BS573">
        <f t="shared" ref="BS573:BS578" si="2238">BS572</f>
        <v>0</v>
      </c>
      <c r="BT573">
        <f t="shared" ref="BT573:BT578" si="2239">BT572</f>
        <v>97.682857142857145</v>
      </c>
      <c r="BU573">
        <f t="shared" ref="BU573:BU578" si="2240">BU572</f>
        <v>13673.571428571429</v>
      </c>
      <c r="BV573">
        <f t="shared" ref="BV573:BV578" si="2241">BV572</f>
        <v>0</v>
      </c>
      <c r="BW573">
        <f t="shared" ref="BW573:BW578" si="2242">BW572</f>
        <v>0</v>
      </c>
      <c r="BX573">
        <f t="shared" ref="BX573:BX578" si="2243">BX572</f>
        <v>0</v>
      </c>
      <c r="BY573">
        <f t="shared" ref="BY573:BY578" si="2244">BY572</f>
        <v>0</v>
      </c>
      <c r="BZ573">
        <f t="shared" ref="BZ573:BZ578" si="2245">BZ572</f>
        <v>26785.277142857143</v>
      </c>
      <c r="CA573" s="10">
        <f t="shared" ref="CA573:CA578" si="2246">CA572</f>
        <v>2109063.5714285714</v>
      </c>
    </row>
    <row r="574" spans="55:79" x14ac:dyDescent="0.2">
      <c r="BC574" s="11">
        <f t="shared" si="2030"/>
        <v>44400</v>
      </c>
      <c r="BD574">
        <f t="shared" si="2223"/>
        <v>0</v>
      </c>
      <c r="BE574">
        <f t="shared" si="2224"/>
        <v>0</v>
      </c>
      <c r="BF574">
        <f t="shared" si="2225"/>
        <v>0</v>
      </c>
      <c r="BG574">
        <f t="shared" si="2226"/>
        <v>0.14285714285714285</v>
      </c>
      <c r="BH574">
        <f t="shared" si="2227"/>
        <v>60710.600000000013</v>
      </c>
      <c r="BI574">
        <f t="shared" si="2228"/>
        <v>3941741.8571428573</v>
      </c>
      <c r="BJ574">
        <f t="shared" si="2229"/>
        <v>0</v>
      </c>
      <c r="BK574">
        <f t="shared" si="2230"/>
        <v>0</v>
      </c>
      <c r="BL574">
        <f t="shared" si="2231"/>
        <v>0</v>
      </c>
      <c r="BM574">
        <f t="shared" si="2232"/>
        <v>0.14285714285714285</v>
      </c>
      <c r="BN574">
        <f t="shared" si="2233"/>
        <v>9214.2814285714303</v>
      </c>
      <c r="BO574">
        <f t="shared" si="2234"/>
        <v>535110.14285714284</v>
      </c>
      <c r="BP574">
        <f t="shared" si="2235"/>
        <v>0</v>
      </c>
      <c r="BQ574">
        <f t="shared" si="2236"/>
        <v>1362.9985714285715</v>
      </c>
      <c r="BR574">
        <f t="shared" si="2237"/>
        <v>57324.571428571428</v>
      </c>
      <c r="BS574">
        <f t="shared" si="2238"/>
        <v>0</v>
      </c>
      <c r="BT574">
        <f t="shared" si="2239"/>
        <v>97.682857142857145</v>
      </c>
      <c r="BU574">
        <f t="shared" si="2240"/>
        <v>13673.571428571429</v>
      </c>
      <c r="BV574">
        <f t="shared" si="2241"/>
        <v>0</v>
      </c>
      <c r="BW574">
        <f t="shared" si="2242"/>
        <v>0</v>
      </c>
      <c r="BX574">
        <f t="shared" si="2243"/>
        <v>0</v>
      </c>
      <c r="BY574">
        <f t="shared" si="2244"/>
        <v>0</v>
      </c>
      <c r="BZ574">
        <f t="shared" si="2245"/>
        <v>26785.277142857143</v>
      </c>
      <c r="CA574" s="10">
        <f t="shared" si="2246"/>
        <v>2109063.5714285714</v>
      </c>
    </row>
    <row r="575" spans="55:79" x14ac:dyDescent="0.2">
      <c r="BC575" s="11">
        <f t="shared" si="2030"/>
        <v>44401</v>
      </c>
      <c r="BD575">
        <f t="shared" si="2223"/>
        <v>0</v>
      </c>
      <c r="BE575">
        <f t="shared" si="2224"/>
        <v>0</v>
      </c>
      <c r="BF575">
        <f t="shared" si="2225"/>
        <v>0</v>
      </c>
      <c r="BG575">
        <f t="shared" si="2226"/>
        <v>0.14285714285714285</v>
      </c>
      <c r="BH575">
        <f t="shared" si="2227"/>
        <v>60710.600000000013</v>
      </c>
      <c r="BI575">
        <f t="shared" si="2228"/>
        <v>3941741.8571428573</v>
      </c>
      <c r="BJ575">
        <f t="shared" si="2229"/>
        <v>0</v>
      </c>
      <c r="BK575">
        <f t="shared" si="2230"/>
        <v>0</v>
      </c>
      <c r="BL575">
        <f t="shared" si="2231"/>
        <v>0</v>
      </c>
      <c r="BM575">
        <f t="shared" si="2232"/>
        <v>0.14285714285714285</v>
      </c>
      <c r="BN575">
        <f t="shared" si="2233"/>
        <v>9214.2814285714303</v>
      </c>
      <c r="BO575">
        <f t="shared" si="2234"/>
        <v>535110.14285714284</v>
      </c>
      <c r="BP575">
        <f t="shared" si="2235"/>
        <v>0</v>
      </c>
      <c r="BQ575">
        <f t="shared" si="2236"/>
        <v>1362.9985714285715</v>
      </c>
      <c r="BR575">
        <f t="shared" si="2237"/>
        <v>57324.571428571428</v>
      </c>
      <c r="BS575">
        <f t="shared" si="2238"/>
        <v>0</v>
      </c>
      <c r="BT575">
        <f t="shared" si="2239"/>
        <v>97.682857142857145</v>
      </c>
      <c r="BU575">
        <f t="shared" si="2240"/>
        <v>13673.571428571429</v>
      </c>
      <c r="BV575">
        <f t="shared" si="2241"/>
        <v>0</v>
      </c>
      <c r="BW575">
        <f t="shared" si="2242"/>
        <v>0</v>
      </c>
      <c r="BX575">
        <f t="shared" si="2243"/>
        <v>0</v>
      </c>
      <c r="BY575">
        <f t="shared" si="2244"/>
        <v>0</v>
      </c>
      <c r="BZ575">
        <f t="shared" si="2245"/>
        <v>26785.277142857143</v>
      </c>
      <c r="CA575" s="10">
        <f t="shared" si="2246"/>
        <v>2109063.5714285714</v>
      </c>
    </row>
    <row r="576" spans="55:79" x14ac:dyDescent="0.2">
      <c r="BC576" s="11">
        <f t="shared" si="2030"/>
        <v>44402</v>
      </c>
      <c r="BD576">
        <f t="shared" si="2223"/>
        <v>0</v>
      </c>
      <c r="BE576">
        <f t="shared" si="2224"/>
        <v>0</v>
      </c>
      <c r="BF576">
        <f t="shared" si="2225"/>
        <v>0</v>
      </c>
      <c r="BG576">
        <f t="shared" si="2226"/>
        <v>0.14285714285714285</v>
      </c>
      <c r="BH576">
        <f t="shared" si="2227"/>
        <v>60710.600000000013</v>
      </c>
      <c r="BI576">
        <f t="shared" si="2228"/>
        <v>3941741.8571428573</v>
      </c>
      <c r="BJ576">
        <f t="shared" si="2229"/>
        <v>0</v>
      </c>
      <c r="BK576">
        <f t="shared" si="2230"/>
        <v>0</v>
      </c>
      <c r="BL576">
        <f t="shared" si="2231"/>
        <v>0</v>
      </c>
      <c r="BM576">
        <f t="shared" si="2232"/>
        <v>0.14285714285714285</v>
      </c>
      <c r="BN576">
        <f t="shared" si="2233"/>
        <v>9214.2814285714303</v>
      </c>
      <c r="BO576">
        <f t="shared" si="2234"/>
        <v>535110.14285714284</v>
      </c>
      <c r="BP576">
        <f t="shared" si="2235"/>
        <v>0</v>
      </c>
      <c r="BQ576">
        <f t="shared" si="2236"/>
        <v>1362.9985714285715</v>
      </c>
      <c r="BR576">
        <f t="shared" si="2237"/>
        <v>57324.571428571428</v>
      </c>
      <c r="BS576">
        <f t="shared" si="2238"/>
        <v>0</v>
      </c>
      <c r="BT576">
        <f t="shared" si="2239"/>
        <v>97.682857142857145</v>
      </c>
      <c r="BU576">
        <f t="shared" si="2240"/>
        <v>13673.571428571429</v>
      </c>
      <c r="BV576">
        <f t="shared" si="2241"/>
        <v>0</v>
      </c>
      <c r="BW576">
        <f t="shared" si="2242"/>
        <v>0</v>
      </c>
      <c r="BX576">
        <f t="shared" si="2243"/>
        <v>0</v>
      </c>
      <c r="BY576">
        <f t="shared" si="2244"/>
        <v>0</v>
      </c>
      <c r="BZ576">
        <f t="shared" si="2245"/>
        <v>26785.277142857143</v>
      </c>
      <c r="CA576" s="10">
        <f t="shared" si="2246"/>
        <v>2109063.5714285714</v>
      </c>
    </row>
    <row r="577" spans="55:79" x14ac:dyDescent="0.2">
      <c r="BC577" s="11">
        <f t="shared" si="2030"/>
        <v>44403</v>
      </c>
      <c r="BD577">
        <f t="shared" si="2223"/>
        <v>0</v>
      </c>
      <c r="BE577">
        <f t="shared" si="2224"/>
        <v>0</v>
      </c>
      <c r="BF577">
        <f t="shared" si="2225"/>
        <v>0</v>
      </c>
      <c r="BG577">
        <f t="shared" si="2226"/>
        <v>0.14285714285714285</v>
      </c>
      <c r="BH577">
        <f t="shared" si="2227"/>
        <v>60710.600000000013</v>
      </c>
      <c r="BI577">
        <f t="shared" si="2228"/>
        <v>3941741.8571428573</v>
      </c>
      <c r="BJ577">
        <f t="shared" si="2229"/>
        <v>0</v>
      </c>
      <c r="BK577">
        <f t="shared" si="2230"/>
        <v>0</v>
      </c>
      <c r="BL577">
        <f t="shared" si="2231"/>
        <v>0</v>
      </c>
      <c r="BM577">
        <f t="shared" si="2232"/>
        <v>0.14285714285714285</v>
      </c>
      <c r="BN577">
        <f t="shared" si="2233"/>
        <v>9214.2814285714303</v>
      </c>
      <c r="BO577">
        <f t="shared" si="2234"/>
        <v>535110.14285714284</v>
      </c>
      <c r="BP577">
        <f t="shared" si="2235"/>
        <v>0</v>
      </c>
      <c r="BQ577">
        <f t="shared" si="2236"/>
        <v>1362.9985714285715</v>
      </c>
      <c r="BR577">
        <f t="shared" si="2237"/>
        <v>57324.571428571428</v>
      </c>
      <c r="BS577">
        <f t="shared" si="2238"/>
        <v>0</v>
      </c>
      <c r="BT577">
        <f t="shared" si="2239"/>
        <v>97.682857142857145</v>
      </c>
      <c r="BU577">
        <f t="shared" si="2240"/>
        <v>13673.571428571429</v>
      </c>
      <c r="BV577">
        <f t="shared" si="2241"/>
        <v>0</v>
      </c>
      <c r="BW577">
        <f t="shared" si="2242"/>
        <v>0</v>
      </c>
      <c r="BX577">
        <f t="shared" si="2243"/>
        <v>0</v>
      </c>
      <c r="BY577">
        <f t="shared" si="2244"/>
        <v>0</v>
      </c>
      <c r="BZ577">
        <f t="shared" si="2245"/>
        <v>26785.277142857143</v>
      </c>
      <c r="CA577" s="10">
        <f t="shared" si="2246"/>
        <v>2109063.5714285714</v>
      </c>
    </row>
    <row r="578" spans="55:79" x14ac:dyDescent="0.2">
      <c r="BC578" s="11">
        <f t="shared" si="2030"/>
        <v>44404</v>
      </c>
      <c r="BD578">
        <f t="shared" si="2223"/>
        <v>0</v>
      </c>
      <c r="BE578">
        <f t="shared" si="2224"/>
        <v>0</v>
      </c>
      <c r="BF578">
        <f t="shared" si="2225"/>
        <v>0</v>
      </c>
      <c r="BG578">
        <f t="shared" si="2226"/>
        <v>0.14285714285714285</v>
      </c>
      <c r="BH578">
        <f t="shared" si="2227"/>
        <v>60710.600000000013</v>
      </c>
      <c r="BI578">
        <f t="shared" si="2228"/>
        <v>3941741.8571428573</v>
      </c>
      <c r="BJ578">
        <f t="shared" si="2229"/>
        <v>0</v>
      </c>
      <c r="BK578">
        <f t="shared" si="2230"/>
        <v>0</v>
      </c>
      <c r="BL578">
        <f t="shared" si="2231"/>
        <v>0</v>
      </c>
      <c r="BM578">
        <f t="shared" si="2232"/>
        <v>0.14285714285714285</v>
      </c>
      <c r="BN578">
        <f t="shared" si="2233"/>
        <v>9214.2814285714303</v>
      </c>
      <c r="BO578">
        <f t="shared" si="2234"/>
        <v>535110.14285714284</v>
      </c>
      <c r="BP578">
        <f t="shared" si="2235"/>
        <v>0</v>
      </c>
      <c r="BQ578">
        <f t="shared" si="2236"/>
        <v>1362.9985714285715</v>
      </c>
      <c r="BR578">
        <f t="shared" si="2237"/>
        <v>57324.571428571428</v>
      </c>
      <c r="BS578">
        <f t="shared" si="2238"/>
        <v>0</v>
      </c>
      <c r="BT578">
        <f t="shared" si="2239"/>
        <v>97.682857142857145</v>
      </c>
      <c r="BU578">
        <f t="shared" si="2240"/>
        <v>13673.571428571429</v>
      </c>
      <c r="BV578">
        <f t="shared" si="2241"/>
        <v>0</v>
      </c>
      <c r="BW578">
        <f t="shared" si="2242"/>
        <v>0</v>
      </c>
      <c r="BX578">
        <f t="shared" si="2243"/>
        <v>0</v>
      </c>
      <c r="BY578">
        <f t="shared" si="2244"/>
        <v>0</v>
      </c>
      <c r="BZ578">
        <f t="shared" si="2245"/>
        <v>26785.277142857143</v>
      </c>
      <c r="CA578" s="10">
        <f t="shared" si="2246"/>
        <v>2109063.5714285714</v>
      </c>
    </row>
    <row r="579" spans="55:79" x14ac:dyDescent="0.2">
      <c r="BC579" s="11">
        <f t="shared" si="2030"/>
        <v>44405</v>
      </c>
      <c r="BD579">
        <f t="shared" si="2031"/>
        <v>0</v>
      </c>
      <c r="BE579">
        <f t="shared" si="2056"/>
        <v>0</v>
      </c>
      <c r="BF579">
        <f t="shared" si="2057"/>
        <v>0</v>
      </c>
      <c r="BG579">
        <f t="shared" si="2058"/>
        <v>0.14285714285714285</v>
      </c>
      <c r="BH579">
        <f t="shared" si="2059"/>
        <v>37698.555714285707</v>
      </c>
      <c r="BI579">
        <f t="shared" si="2060"/>
        <v>2227172.4285714286</v>
      </c>
      <c r="BJ579">
        <f t="shared" si="2061"/>
        <v>0</v>
      </c>
      <c r="BK579">
        <f t="shared" si="2062"/>
        <v>0</v>
      </c>
      <c r="BL579">
        <f t="shared" si="2063"/>
        <v>0</v>
      </c>
      <c r="BM579">
        <f t="shared" si="2064"/>
        <v>0.14285714285714285</v>
      </c>
      <c r="BN579">
        <f t="shared" si="2065"/>
        <v>14635.572857142859</v>
      </c>
      <c r="BO579">
        <f t="shared" si="2066"/>
        <v>796611.42857142852</v>
      </c>
      <c r="BP579">
        <f t="shared" si="2067"/>
        <v>0</v>
      </c>
      <c r="BQ579">
        <f t="shared" si="2068"/>
        <v>4676.272857142857</v>
      </c>
      <c r="BR579">
        <f t="shared" si="2069"/>
        <v>214740</v>
      </c>
      <c r="BS579">
        <f t="shared" si="2070"/>
        <v>0</v>
      </c>
      <c r="BT579">
        <f t="shared" si="2071"/>
        <v>0</v>
      </c>
      <c r="BU579">
        <f t="shared" si="2072"/>
        <v>0</v>
      </c>
      <c r="BV579">
        <f t="shared" si="2073"/>
        <v>0</v>
      </c>
      <c r="BW579">
        <f t="shared" si="2074"/>
        <v>0</v>
      </c>
      <c r="BX579">
        <f t="shared" si="2075"/>
        <v>0</v>
      </c>
      <c r="BY579">
        <f t="shared" si="2076"/>
        <v>0</v>
      </c>
      <c r="BZ579">
        <f t="shared" si="2077"/>
        <v>32211.902857142853</v>
      </c>
      <c r="CA579" s="10">
        <f t="shared" si="2078"/>
        <v>1901712.2857142857</v>
      </c>
    </row>
    <row r="580" spans="55:79" x14ac:dyDescent="0.2">
      <c r="BC580" s="11">
        <f t="shared" si="2030"/>
        <v>44406</v>
      </c>
      <c r="BD580">
        <f t="shared" ref="BD580:BD585" si="2247">BD579</f>
        <v>0</v>
      </c>
      <c r="BE580">
        <f t="shared" ref="BE580:BE585" si="2248">BE579</f>
        <v>0</v>
      </c>
      <c r="BF580">
        <f t="shared" ref="BF580:BF585" si="2249">BF579</f>
        <v>0</v>
      </c>
      <c r="BG580">
        <f t="shared" ref="BG580:BG585" si="2250">BG579</f>
        <v>0.14285714285714285</v>
      </c>
      <c r="BH580">
        <f t="shared" ref="BH580:BH585" si="2251">BH579</f>
        <v>37698.555714285707</v>
      </c>
      <c r="BI580">
        <f t="shared" ref="BI580:BI585" si="2252">BI579</f>
        <v>2227172.4285714286</v>
      </c>
      <c r="BJ580">
        <f t="shared" ref="BJ580:BJ585" si="2253">BJ579</f>
        <v>0</v>
      </c>
      <c r="BK580">
        <f t="shared" ref="BK580:BK585" si="2254">BK579</f>
        <v>0</v>
      </c>
      <c r="BL580">
        <f t="shared" ref="BL580:BL585" si="2255">BL579</f>
        <v>0</v>
      </c>
      <c r="BM580">
        <f t="shared" ref="BM580:BM585" si="2256">BM579</f>
        <v>0.14285714285714285</v>
      </c>
      <c r="BN580">
        <f t="shared" ref="BN580:BN585" si="2257">BN579</f>
        <v>14635.572857142859</v>
      </c>
      <c r="BO580">
        <f t="shared" ref="BO580:BO585" si="2258">BO579</f>
        <v>796611.42857142852</v>
      </c>
      <c r="BP580">
        <f t="shared" ref="BP580:BP585" si="2259">BP579</f>
        <v>0</v>
      </c>
      <c r="BQ580">
        <f t="shared" ref="BQ580:BQ585" si="2260">BQ579</f>
        <v>4676.272857142857</v>
      </c>
      <c r="BR580">
        <f t="shared" ref="BR580:BR585" si="2261">BR579</f>
        <v>214740</v>
      </c>
      <c r="BS580">
        <f t="shared" ref="BS580:BS585" si="2262">BS579</f>
        <v>0</v>
      </c>
      <c r="BT580">
        <f t="shared" ref="BT580:BT585" si="2263">BT579</f>
        <v>0</v>
      </c>
      <c r="BU580">
        <f t="shared" ref="BU580:BU585" si="2264">BU579</f>
        <v>0</v>
      </c>
      <c r="BV580">
        <f t="shared" ref="BV580:BV585" si="2265">BV579</f>
        <v>0</v>
      </c>
      <c r="BW580">
        <f t="shared" ref="BW580:BW585" si="2266">BW579</f>
        <v>0</v>
      </c>
      <c r="BX580">
        <f t="shared" ref="BX580:BX585" si="2267">BX579</f>
        <v>0</v>
      </c>
      <c r="BY580">
        <f t="shared" ref="BY580:BY585" si="2268">BY579</f>
        <v>0</v>
      </c>
      <c r="BZ580">
        <f t="shared" ref="BZ580:BZ585" si="2269">BZ579</f>
        <v>32211.902857142853</v>
      </c>
      <c r="CA580" s="10">
        <f t="shared" ref="CA580:CA585" si="2270">CA579</f>
        <v>1901712.2857142857</v>
      </c>
    </row>
    <row r="581" spans="55:79" x14ac:dyDescent="0.2">
      <c r="BC581" s="11">
        <f t="shared" si="2030"/>
        <v>44407</v>
      </c>
      <c r="BD581">
        <f t="shared" si="2247"/>
        <v>0</v>
      </c>
      <c r="BE581">
        <f t="shared" si="2248"/>
        <v>0</v>
      </c>
      <c r="BF581">
        <f t="shared" si="2249"/>
        <v>0</v>
      </c>
      <c r="BG581">
        <f t="shared" si="2250"/>
        <v>0.14285714285714285</v>
      </c>
      <c r="BH581">
        <f t="shared" si="2251"/>
        <v>37698.555714285707</v>
      </c>
      <c r="BI581">
        <f t="shared" si="2252"/>
        <v>2227172.4285714286</v>
      </c>
      <c r="BJ581">
        <f t="shared" si="2253"/>
        <v>0</v>
      </c>
      <c r="BK581">
        <f t="shared" si="2254"/>
        <v>0</v>
      </c>
      <c r="BL581">
        <f t="shared" si="2255"/>
        <v>0</v>
      </c>
      <c r="BM581">
        <f t="shared" si="2256"/>
        <v>0.14285714285714285</v>
      </c>
      <c r="BN581">
        <f t="shared" si="2257"/>
        <v>14635.572857142859</v>
      </c>
      <c r="BO581">
        <f t="shared" si="2258"/>
        <v>796611.42857142852</v>
      </c>
      <c r="BP581">
        <f t="shared" si="2259"/>
        <v>0</v>
      </c>
      <c r="BQ581">
        <f t="shared" si="2260"/>
        <v>4676.272857142857</v>
      </c>
      <c r="BR581">
        <f t="shared" si="2261"/>
        <v>214740</v>
      </c>
      <c r="BS581">
        <f t="shared" si="2262"/>
        <v>0</v>
      </c>
      <c r="BT581">
        <f t="shared" si="2263"/>
        <v>0</v>
      </c>
      <c r="BU581">
        <f t="shared" si="2264"/>
        <v>0</v>
      </c>
      <c r="BV581">
        <f t="shared" si="2265"/>
        <v>0</v>
      </c>
      <c r="BW581">
        <f t="shared" si="2266"/>
        <v>0</v>
      </c>
      <c r="BX581">
        <f t="shared" si="2267"/>
        <v>0</v>
      </c>
      <c r="BY581">
        <f t="shared" si="2268"/>
        <v>0</v>
      </c>
      <c r="BZ581">
        <f t="shared" si="2269"/>
        <v>32211.902857142853</v>
      </c>
      <c r="CA581" s="10">
        <f t="shared" si="2270"/>
        <v>1901712.2857142857</v>
      </c>
    </row>
    <row r="582" spans="55:79" x14ac:dyDescent="0.2">
      <c r="BC582" s="11">
        <f t="shared" si="2030"/>
        <v>44408</v>
      </c>
      <c r="BD582">
        <f t="shared" si="2247"/>
        <v>0</v>
      </c>
      <c r="BE582">
        <f t="shared" si="2248"/>
        <v>0</v>
      </c>
      <c r="BF582">
        <f t="shared" si="2249"/>
        <v>0</v>
      </c>
      <c r="BG582">
        <f t="shared" si="2250"/>
        <v>0.14285714285714285</v>
      </c>
      <c r="BH582">
        <f t="shared" si="2251"/>
        <v>37698.555714285707</v>
      </c>
      <c r="BI582">
        <f t="shared" si="2252"/>
        <v>2227172.4285714286</v>
      </c>
      <c r="BJ582">
        <f t="shared" si="2253"/>
        <v>0</v>
      </c>
      <c r="BK582">
        <f t="shared" si="2254"/>
        <v>0</v>
      </c>
      <c r="BL582">
        <f t="shared" si="2255"/>
        <v>0</v>
      </c>
      <c r="BM582">
        <f t="shared" si="2256"/>
        <v>0.14285714285714285</v>
      </c>
      <c r="BN582">
        <f t="shared" si="2257"/>
        <v>14635.572857142859</v>
      </c>
      <c r="BO582">
        <f t="shared" si="2258"/>
        <v>796611.42857142852</v>
      </c>
      <c r="BP582">
        <f t="shared" si="2259"/>
        <v>0</v>
      </c>
      <c r="BQ582">
        <f t="shared" si="2260"/>
        <v>4676.272857142857</v>
      </c>
      <c r="BR582">
        <f t="shared" si="2261"/>
        <v>214740</v>
      </c>
      <c r="BS582">
        <f t="shared" si="2262"/>
        <v>0</v>
      </c>
      <c r="BT582">
        <f t="shared" si="2263"/>
        <v>0</v>
      </c>
      <c r="BU582">
        <f t="shared" si="2264"/>
        <v>0</v>
      </c>
      <c r="BV582">
        <f t="shared" si="2265"/>
        <v>0</v>
      </c>
      <c r="BW582">
        <f t="shared" si="2266"/>
        <v>0</v>
      </c>
      <c r="BX582">
        <f t="shared" si="2267"/>
        <v>0</v>
      </c>
      <c r="BY582">
        <f t="shared" si="2268"/>
        <v>0</v>
      </c>
      <c r="BZ582">
        <f t="shared" si="2269"/>
        <v>32211.902857142853</v>
      </c>
      <c r="CA582" s="10">
        <f t="shared" si="2270"/>
        <v>1901712.2857142857</v>
      </c>
    </row>
    <row r="583" spans="55:79" x14ac:dyDescent="0.2">
      <c r="BC583" s="11">
        <f t="shared" ref="BC583:BC646" si="2271">BC582+1</f>
        <v>44409</v>
      </c>
      <c r="BD583">
        <f t="shared" si="2247"/>
        <v>0</v>
      </c>
      <c r="BE583">
        <f t="shared" si="2248"/>
        <v>0</v>
      </c>
      <c r="BF583">
        <f t="shared" si="2249"/>
        <v>0</v>
      </c>
      <c r="BG583">
        <f t="shared" si="2250"/>
        <v>0.14285714285714285</v>
      </c>
      <c r="BH583">
        <f t="shared" si="2251"/>
        <v>37698.555714285707</v>
      </c>
      <c r="BI583">
        <f t="shared" si="2252"/>
        <v>2227172.4285714286</v>
      </c>
      <c r="BJ583">
        <f t="shared" si="2253"/>
        <v>0</v>
      </c>
      <c r="BK583">
        <f t="shared" si="2254"/>
        <v>0</v>
      </c>
      <c r="BL583">
        <f t="shared" si="2255"/>
        <v>0</v>
      </c>
      <c r="BM583">
        <f t="shared" si="2256"/>
        <v>0.14285714285714285</v>
      </c>
      <c r="BN583">
        <f t="shared" si="2257"/>
        <v>14635.572857142859</v>
      </c>
      <c r="BO583">
        <f t="shared" si="2258"/>
        <v>796611.42857142852</v>
      </c>
      <c r="BP583">
        <f t="shared" si="2259"/>
        <v>0</v>
      </c>
      <c r="BQ583">
        <f t="shared" si="2260"/>
        <v>4676.272857142857</v>
      </c>
      <c r="BR583">
        <f t="shared" si="2261"/>
        <v>214740</v>
      </c>
      <c r="BS583">
        <f t="shared" si="2262"/>
        <v>0</v>
      </c>
      <c r="BT583">
        <f t="shared" si="2263"/>
        <v>0</v>
      </c>
      <c r="BU583">
        <f t="shared" si="2264"/>
        <v>0</v>
      </c>
      <c r="BV583">
        <f t="shared" si="2265"/>
        <v>0</v>
      </c>
      <c r="BW583">
        <f t="shared" si="2266"/>
        <v>0</v>
      </c>
      <c r="BX583">
        <f t="shared" si="2267"/>
        <v>0</v>
      </c>
      <c r="BY583">
        <f t="shared" si="2268"/>
        <v>0</v>
      </c>
      <c r="BZ583">
        <f t="shared" si="2269"/>
        <v>32211.902857142853</v>
      </c>
      <c r="CA583" s="10">
        <f t="shared" si="2270"/>
        <v>1901712.2857142857</v>
      </c>
    </row>
    <row r="584" spans="55:79" x14ac:dyDescent="0.2">
      <c r="BC584" s="11">
        <f t="shared" si="2271"/>
        <v>44410</v>
      </c>
      <c r="BD584">
        <f t="shared" si="2247"/>
        <v>0</v>
      </c>
      <c r="BE584">
        <f t="shared" si="2248"/>
        <v>0</v>
      </c>
      <c r="BF584">
        <f t="shared" si="2249"/>
        <v>0</v>
      </c>
      <c r="BG584">
        <f t="shared" si="2250"/>
        <v>0.14285714285714285</v>
      </c>
      <c r="BH584">
        <f t="shared" si="2251"/>
        <v>37698.555714285707</v>
      </c>
      <c r="BI584">
        <f t="shared" si="2252"/>
        <v>2227172.4285714286</v>
      </c>
      <c r="BJ584">
        <f t="shared" si="2253"/>
        <v>0</v>
      </c>
      <c r="BK584">
        <f t="shared" si="2254"/>
        <v>0</v>
      </c>
      <c r="BL584">
        <f t="shared" si="2255"/>
        <v>0</v>
      </c>
      <c r="BM584">
        <f t="shared" si="2256"/>
        <v>0.14285714285714285</v>
      </c>
      <c r="BN584">
        <f t="shared" si="2257"/>
        <v>14635.572857142859</v>
      </c>
      <c r="BO584">
        <f t="shared" si="2258"/>
        <v>796611.42857142852</v>
      </c>
      <c r="BP584">
        <f t="shared" si="2259"/>
        <v>0</v>
      </c>
      <c r="BQ584">
        <f t="shared" si="2260"/>
        <v>4676.272857142857</v>
      </c>
      <c r="BR584">
        <f t="shared" si="2261"/>
        <v>214740</v>
      </c>
      <c r="BS584">
        <f t="shared" si="2262"/>
        <v>0</v>
      </c>
      <c r="BT584">
        <f t="shared" si="2263"/>
        <v>0</v>
      </c>
      <c r="BU584">
        <f t="shared" si="2264"/>
        <v>0</v>
      </c>
      <c r="BV584">
        <f t="shared" si="2265"/>
        <v>0</v>
      </c>
      <c r="BW584">
        <f t="shared" si="2266"/>
        <v>0</v>
      </c>
      <c r="BX584">
        <f t="shared" si="2267"/>
        <v>0</v>
      </c>
      <c r="BY584">
        <f t="shared" si="2268"/>
        <v>0</v>
      </c>
      <c r="BZ584">
        <f t="shared" si="2269"/>
        <v>32211.902857142853</v>
      </c>
      <c r="CA584" s="10">
        <f t="shared" si="2270"/>
        <v>1901712.2857142857</v>
      </c>
    </row>
    <row r="585" spans="55:79" x14ac:dyDescent="0.2">
      <c r="BC585" s="11">
        <f t="shared" si="2271"/>
        <v>44411</v>
      </c>
      <c r="BD585">
        <f t="shared" si="2247"/>
        <v>0</v>
      </c>
      <c r="BE585">
        <f t="shared" si="2248"/>
        <v>0</v>
      </c>
      <c r="BF585">
        <f t="shared" si="2249"/>
        <v>0</v>
      </c>
      <c r="BG585">
        <f t="shared" si="2250"/>
        <v>0.14285714285714285</v>
      </c>
      <c r="BH585">
        <f t="shared" si="2251"/>
        <v>37698.555714285707</v>
      </c>
      <c r="BI585">
        <f t="shared" si="2252"/>
        <v>2227172.4285714286</v>
      </c>
      <c r="BJ585">
        <f t="shared" si="2253"/>
        <v>0</v>
      </c>
      <c r="BK585">
        <f t="shared" si="2254"/>
        <v>0</v>
      </c>
      <c r="BL585">
        <f t="shared" si="2255"/>
        <v>0</v>
      </c>
      <c r="BM585">
        <f t="shared" si="2256"/>
        <v>0.14285714285714285</v>
      </c>
      <c r="BN585">
        <f t="shared" si="2257"/>
        <v>14635.572857142859</v>
      </c>
      <c r="BO585">
        <f t="shared" si="2258"/>
        <v>796611.42857142852</v>
      </c>
      <c r="BP585">
        <f t="shared" si="2259"/>
        <v>0</v>
      </c>
      <c r="BQ585">
        <f t="shared" si="2260"/>
        <v>4676.272857142857</v>
      </c>
      <c r="BR585">
        <f t="shared" si="2261"/>
        <v>214740</v>
      </c>
      <c r="BS585">
        <f t="shared" si="2262"/>
        <v>0</v>
      </c>
      <c r="BT585">
        <f t="shared" si="2263"/>
        <v>0</v>
      </c>
      <c r="BU585">
        <f t="shared" si="2264"/>
        <v>0</v>
      </c>
      <c r="BV585">
        <f t="shared" si="2265"/>
        <v>0</v>
      </c>
      <c r="BW585">
        <f t="shared" si="2266"/>
        <v>0</v>
      </c>
      <c r="BX585">
        <f t="shared" si="2267"/>
        <v>0</v>
      </c>
      <c r="BY585">
        <f t="shared" si="2268"/>
        <v>0</v>
      </c>
      <c r="BZ585">
        <f t="shared" si="2269"/>
        <v>32211.902857142853</v>
      </c>
      <c r="CA585" s="10">
        <f t="shared" si="2270"/>
        <v>1901712.2857142857</v>
      </c>
    </row>
    <row r="586" spans="55:79" x14ac:dyDescent="0.2">
      <c r="BC586" s="11">
        <f t="shared" si="2271"/>
        <v>44412</v>
      </c>
      <c r="BD586">
        <f t="shared" ref="BD586:BD642" si="2272">_xlfn.XLOOKUP($BC586,$AC$5:$AC$109,AD$5:AD$109)</f>
        <v>0</v>
      </c>
      <c r="BE586">
        <f t="shared" si="2056"/>
        <v>0</v>
      </c>
      <c r="BF586">
        <f t="shared" si="2057"/>
        <v>0</v>
      </c>
      <c r="BG586">
        <f t="shared" si="2058"/>
        <v>0.14285714285714285</v>
      </c>
      <c r="BH586">
        <f t="shared" si="2059"/>
        <v>32357.995714285709</v>
      </c>
      <c r="BI586">
        <f t="shared" si="2060"/>
        <v>1936051.2857142857</v>
      </c>
      <c r="BJ586">
        <f t="shared" si="2061"/>
        <v>0</v>
      </c>
      <c r="BK586">
        <f t="shared" si="2062"/>
        <v>0</v>
      </c>
      <c r="BL586">
        <f t="shared" si="2063"/>
        <v>0</v>
      </c>
      <c r="BM586">
        <f t="shared" si="2064"/>
        <v>0.14285714285714285</v>
      </c>
      <c r="BN586">
        <f t="shared" si="2065"/>
        <v>5737.3957142857134</v>
      </c>
      <c r="BO586">
        <f t="shared" si="2066"/>
        <v>334337.14285714284</v>
      </c>
      <c r="BP586">
        <f t="shared" si="2067"/>
        <v>0</v>
      </c>
      <c r="BQ586">
        <f t="shared" si="2068"/>
        <v>0</v>
      </c>
      <c r="BR586">
        <f t="shared" si="2069"/>
        <v>0</v>
      </c>
      <c r="BS586">
        <f t="shared" si="2070"/>
        <v>0</v>
      </c>
      <c r="BT586">
        <f t="shared" si="2071"/>
        <v>0</v>
      </c>
      <c r="BU586">
        <f t="shared" si="2072"/>
        <v>0</v>
      </c>
      <c r="BV586">
        <f t="shared" si="2073"/>
        <v>0</v>
      </c>
      <c r="BW586">
        <f t="shared" si="2074"/>
        <v>0</v>
      </c>
      <c r="BX586">
        <f t="shared" si="2075"/>
        <v>0</v>
      </c>
      <c r="BY586">
        <f t="shared" si="2076"/>
        <v>0</v>
      </c>
      <c r="BZ586">
        <f t="shared" si="2077"/>
        <v>36374.938571428575</v>
      </c>
      <c r="CA586" s="10">
        <f t="shared" si="2078"/>
        <v>2035243.4285714286</v>
      </c>
    </row>
    <row r="587" spans="55:79" x14ac:dyDescent="0.2">
      <c r="BC587" s="11">
        <f t="shared" si="2271"/>
        <v>44413</v>
      </c>
      <c r="BD587">
        <f t="shared" ref="BD587:BD592" si="2273">BD586</f>
        <v>0</v>
      </c>
      <c r="BE587">
        <f t="shared" ref="BE587:BE592" si="2274">BE586</f>
        <v>0</v>
      </c>
      <c r="BF587">
        <f t="shared" ref="BF587:BF592" si="2275">BF586</f>
        <v>0</v>
      </c>
      <c r="BG587">
        <f t="shared" ref="BG587:BG592" si="2276">BG586</f>
        <v>0.14285714285714285</v>
      </c>
      <c r="BH587">
        <f t="shared" ref="BH587:BH592" si="2277">BH586</f>
        <v>32357.995714285709</v>
      </c>
      <c r="BI587">
        <f t="shared" ref="BI587:BI592" si="2278">BI586</f>
        <v>1936051.2857142857</v>
      </c>
      <c r="BJ587">
        <f t="shared" ref="BJ587:BJ592" si="2279">BJ586</f>
        <v>0</v>
      </c>
      <c r="BK587">
        <f t="shared" ref="BK587:BK592" si="2280">BK586</f>
        <v>0</v>
      </c>
      <c r="BL587">
        <f t="shared" ref="BL587:BL592" si="2281">BL586</f>
        <v>0</v>
      </c>
      <c r="BM587">
        <f t="shared" ref="BM587:BM592" si="2282">BM586</f>
        <v>0.14285714285714285</v>
      </c>
      <c r="BN587">
        <f t="shared" ref="BN587:BN592" si="2283">BN586</f>
        <v>5737.3957142857134</v>
      </c>
      <c r="BO587">
        <f t="shared" ref="BO587:BO592" si="2284">BO586</f>
        <v>334337.14285714284</v>
      </c>
      <c r="BP587">
        <f t="shared" ref="BP587:BP592" si="2285">BP586</f>
        <v>0</v>
      </c>
      <c r="BQ587">
        <f t="shared" ref="BQ587:BQ592" si="2286">BQ586</f>
        <v>0</v>
      </c>
      <c r="BR587">
        <f t="shared" ref="BR587:BR592" si="2287">BR586</f>
        <v>0</v>
      </c>
      <c r="BS587">
        <f t="shared" ref="BS587:BS592" si="2288">BS586</f>
        <v>0</v>
      </c>
      <c r="BT587">
        <f t="shared" ref="BT587:BT592" si="2289">BT586</f>
        <v>0</v>
      </c>
      <c r="BU587">
        <f t="shared" ref="BU587:BU592" si="2290">BU586</f>
        <v>0</v>
      </c>
      <c r="BV587">
        <f t="shared" ref="BV587:BV592" si="2291">BV586</f>
        <v>0</v>
      </c>
      <c r="BW587">
        <f t="shared" ref="BW587:BW592" si="2292">BW586</f>
        <v>0</v>
      </c>
      <c r="BX587">
        <f t="shared" ref="BX587:BX592" si="2293">BX586</f>
        <v>0</v>
      </c>
      <c r="BY587">
        <f t="shared" ref="BY587:BY592" si="2294">BY586</f>
        <v>0</v>
      </c>
      <c r="BZ587">
        <f t="shared" ref="BZ587:BZ592" si="2295">BZ586</f>
        <v>36374.938571428575</v>
      </c>
      <c r="CA587" s="10">
        <f t="shared" ref="CA587:CA592" si="2296">CA586</f>
        <v>2035243.4285714286</v>
      </c>
    </row>
    <row r="588" spans="55:79" x14ac:dyDescent="0.2">
      <c r="BC588" s="11">
        <f t="shared" si="2271"/>
        <v>44414</v>
      </c>
      <c r="BD588">
        <f t="shared" si="2273"/>
        <v>0</v>
      </c>
      <c r="BE588">
        <f t="shared" si="2274"/>
        <v>0</v>
      </c>
      <c r="BF588">
        <f t="shared" si="2275"/>
        <v>0</v>
      </c>
      <c r="BG588">
        <f t="shared" si="2276"/>
        <v>0.14285714285714285</v>
      </c>
      <c r="BH588">
        <f t="shared" si="2277"/>
        <v>32357.995714285709</v>
      </c>
      <c r="BI588">
        <f t="shared" si="2278"/>
        <v>1936051.2857142857</v>
      </c>
      <c r="BJ588">
        <f t="shared" si="2279"/>
        <v>0</v>
      </c>
      <c r="BK588">
        <f t="shared" si="2280"/>
        <v>0</v>
      </c>
      <c r="BL588">
        <f t="shared" si="2281"/>
        <v>0</v>
      </c>
      <c r="BM588">
        <f t="shared" si="2282"/>
        <v>0.14285714285714285</v>
      </c>
      <c r="BN588">
        <f t="shared" si="2283"/>
        <v>5737.3957142857134</v>
      </c>
      <c r="BO588">
        <f t="shared" si="2284"/>
        <v>334337.14285714284</v>
      </c>
      <c r="BP588">
        <f t="shared" si="2285"/>
        <v>0</v>
      </c>
      <c r="BQ588">
        <f t="shared" si="2286"/>
        <v>0</v>
      </c>
      <c r="BR588">
        <f t="shared" si="2287"/>
        <v>0</v>
      </c>
      <c r="BS588">
        <f t="shared" si="2288"/>
        <v>0</v>
      </c>
      <c r="BT588">
        <f t="shared" si="2289"/>
        <v>0</v>
      </c>
      <c r="BU588">
        <f t="shared" si="2290"/>
        <v>0</v>
      </c>
      <c r="BV588">
        <f t="shared" si="2291"/>
        <v>0</v>
      </c>
      <c r="BW588">
        <f t="shared" si="2292"/>
        <v>0</v>
      </c>
      <c r="BX588">
        <f t="shared" si="2293"/>
        <v>0</v>
      </c>
      <c r="BY588">
        <f t="shared" si="2294"/>
        <v>0</v>
      </c>
      <c r="BZ588">
        <f t="shared" si="2295"/>
        <v>36374.938571428575</v>
      </c>
      <c r="CA588" s="10">
        <f t="shared" si="2296"/>
        <v>2035243.4285714286</v>
      </c>
    </row>
    <row r="589" spans="55:79" x14ac:dyDescent="0.2">
      <c r="BC589" s="11">
        <f t="shared" si="2271"/>
        <v>44415</v>
      </c>
      <c r="BD589">
        <f t="shared" si="2273"/>
        <v>0</v>
      </c>
      <c r="BE589">
        <f t="shared" si="2274"/>
        <v>0</v>
      </c>
      <c r="BF589">
        <f t="shared" si="2275"/>
        <v>0</v>
      </c>
      <c r="BG589">
        <f t="shared" si="2276"/>
        <v>0.14285714285714285</v>
      </c>
      <c r="BH589">
        <f t="shared" si="2277"/>
        <v>32357.995714285709</v>
      </c>
      <c r="BI589">
        <f t="shared" si="2278"/>
        <v>1936051.2857142857</v>
      </c>
      <c r="BJ589">
        <f t="shared" si="2279"/>
        <v>0</v>
      </c>
      <c r="BK589">
        <f t="shared" si="2280"/>
        <v>0</v>
      </c>
      <c r="BL589">
        <f t="shared" si="2281"/>
        <v>0</v>
      </c>
      <c r="BM589">
        <f t="shared" si="2282"/>
        <v>0.14285714285714285</v>
      </c>
      <c r="BN589">
        <f t="shared" si="2283"/>
        <v>5737.3957142857134</v>
      </c>
      <c r="BO589">
        <f t="shared" si="2284"/>
        <v>334337.14285714284</v>
      </c>
      <c r="BP589">
        <f t="shared" si="2285"/>
        <v>0</v>
      </c>
      <c r="BQ589">
        <f t="shared" si="2286"/>
        <v>0</v>
      </c>
      <c r="BR589">
        <f t="shared" si="2287"/>
        <v>0</v>
      </c>
      <c r="BS589">
        <f t="shared" si="2288"/>
        <v>0</v>
      </c>
      <c r="BT589">
        <f t="shared" si="2289"/>
        <v>0</v>
      </c>
      <c r="BU589">
        <f t="shared" si="2290"/>
        <v>0</v>
      </c>
      <c r="BV589">
        <f t="shared" si="2291"/>
        <v>0</v>
      </c>
      <c r="BW589">
        <f t="shared" si="2292"/>
        <v>0</v>
      </c>
      <c r="BX589">
        <f t="shared" si="2293"/>
        <v>0</v>
      </c>
      <c r="BY589">
        <f t="shared" si="2294"/>
        <v>0</v>
      </c>
      <c r="BZ589">
        <f t="shared" si="2295"/>
        <v>36374.938571428575</v>
      </c>
      <c r="CA589" s="10">
        <f t="shared" si="2296"/>
        <v>2035243.4285714286</v>
      </c>
    </row>
    <row r="590" spans="55:79" x14ac:dyDescent="0.2">
      <c r="BC590" s="11">
        <f t="shared" si="2271"/>
        <v>44416</v>
      </c>
      <c r="BD590">
        <f t="shared" si="2273"/>
        <v>0</v>
      </c>
      <c r="BE590">
        <f t="shared" si="2274"/>
        <v>0</v>
      </c>
      <c r="BF590">
        <f t="shared" si="2275"/>
        <v>0</v>
      </c>
      <c r="BG590">
        <f t="shared" si="2276"/>
        <v>0.14285714285714285</v>
      </c>
      <c r="BH590">
        <f t="shared" si="2277"/>
        <v>32357.995714285709</v>
      </c>
      <c r="BI590">
        <f t="shared" si="2278"/>
        <v>1936051.2857142857</v>
      </c>
      <c r="BJ590">
        <f t="shared" si="2279"/>
        <v>0</v>
      </c>
      <c r="BK590">
        <f t="shared" si="2280"/>
        <v>0</v>
      </c>
      <c r="BL590">
        <f t="shared" si="2281"/>
        <v>0</v>
      </c>
      <c r="BM590">
        <f t="shared" si="2282"/>
        <v>0.14285714285714285</v>
      </c>
      <c r="BN590">
        <f t="shared" si="2283"/>
        <v>5737.3957142857134</v>
      </c>
      <c r="BO590">
        <f t="shared" si="2284"/>
        <v>334337.14285714284</v>
      </c>
      <c r="BP590">
        <f t="shared" si="2285"/>
        <v>0</v>
      </c>
      <c r="BQ590">
        <f t="shared" si="2286"/>
        <v>0</v>
      </c>
      <c r="BR590">
        <f t="shared" si="2287"/>
        <v>0</v>
      </c>
      <c r="BS590">
        <f t="shared" si="2288"/>
        <v>0</v>
      </c>
      <c r="BT590">
        <f t="shared" si="2289"/>
        <v>0</v>
      </c>
      <c r="BU590">
        <f t="shared" si="2290"/>
        <v>0</v>
      </c>
      <c r="BV590">
        <f t="shared" si="2291"/>
        <v>0</v>
      </c>
      <c r="BW590">
        <f t="shared" si="2292"/>
        <v>0</v>
      </c>
      <c r="BX590">
        <f t="shared" si="2293"/>
        <v>0</v>
      </c>
      <c r="BY590">
        <f t="shared" si="2294"/>
        <v>0</v>
      </c>
      <c r="BZ590">
        <f t="shared" si="2295"/>
        <v>36374.938571428575</v>
      </c>
      <c r="CA590" s="10">
        <f t="shared" si="2296"/>
        <v>2035243.4285714286</v>
      </c>
    </row>
    <row r="591" spans="55:79" x14ac:dyDescent="0.2">
      <c r="BC591" s="11">
        <f t="shared" si="2271"/>
        <v>44417</v>
      </c>
      <c r="BD591">
        <f t="shared" si="2273"/>
        <v>0</v>
      </c>
      <c r="BE591">
        <f t="shared" si="2274"/>
        <v>0</v>
      </c>
      <c r="BF591">
        <f t="shared" si="2275"/>
        <v>0</v>
      </c>
      <c r="BG591">
        <f t="shared" si="2276"/>
        <v>0.14285714285714285</v>
      </c>
      <c r="BH591">
        <f t="shared" si="2277"/>
        <v>32357.995714285709</v>
      </c>
      <c r="BI591">
        <f t="shared" si="2278"/>
        <v>1936051.2857142857</v>
      </c>
      <c r="BJ591">
        <f t="shared" si="2279"/>
        <v>0</v>
      </c>
      <c r="BK591">
        <f t="shared" si="2280"/>
        <v>0</v>
      </c>
      <c r="BL591">
        <f t="shared" si="2281"/>
        <v>0</v>
      </c>
      <c r="BM591">
        <f t="shared" si="2282"/>
        <v>0.14285714285714285</v>
      </c>
      <c r="BN591">
        <f t="shared" si="2283"/>
        <v>5737.3957142857134</v>
      </c>
      <c r="BO591">
        <f t="shared" si="2284"/>
        <v>334337.14285714284</v>
      </c>
      <c r="BP591">
        <f t="shared" si="2285"/>
        <v>0</v>
      </c>
      <c r="BQ591">
        <f t="shared" si="2286"/>
        <v>0</v>
      </c>
      <c r="BR591">
        <f t="shared" si="2287"/>
        <v>0</v>
      </c>
      <c r="BS591">
        <f t="shared" si="2288"/>
        <v>0</v>
      </c>
      <c r="BT591">
        <f t="shared" si="2289"/>
        <v>0</v>
      </c>
      <c r="BU591">
        <f t="shared" si="2290"/>
        <v>0</v>
      </c>
      <c r="BV591">
        <f t="shared" si="2291"/>
        <v>0</v>
      </c>
      <c r="BW591">
        <f t="shared" si="2292"/>
        <v>0</v>
      </c>
      <c r="BX591">
        <f t="shared" si="2293"/>
        <v>0</v>
      </c>
      <c r="BY591">
        <f t="shared" si="2294"/>
        <v>0</v>
      </c>
      <c r="BZ591">
        <f t="shared" si="2295"/>
        <v>36374.938571428575</v>
      </c>
      <c r="CA591" s="10">
        <f t="shared" si="2296"/>
        <v>2035243.4285714286</v>
      </c>
    </row>
    <row r="592" spans="55:79" x14ac:dyDescent="0.2">
      <c r="BC592" s="11">
        <f t="shared" si="2271"/>
        <v>44418</v>
      </c>
      <c r="BD592">
        <f t="shared" si="2273"/>
        <v>0</v>
      </c>
      <c r="BE592">
        <f t="shared" si="2274"/>
        <v>0</v>
      </c>
      <c r="BF592">
        <f t="shared" si="2275"/>
        <v>0</v>
      </c>
      <c r="BG592">
        <f t="shared" si="2276"/>
        <v>0.14285714285714285</v>
      </c>
      <c r="BH592">
        <f t="shared" si="2277"/>
        <v>32357.995714285709</v>
      </c>
      <c r="BI592">
        <f t="shared" si="2278"/>
        <v>1936051.2857142857</v>
      </c>
      <c r="BJ592">
        <f t="shared" si="2279"/>
        <v>0</v>
      </c>
      <c r="BK592">
        <f t="shared" si="2280"/>
        <v>0</v>
      </c>
      <c r="BL592">
        <f t="shared" si="2281"/>
        <v>0</v>
      </c>
      <c r="BM592">
        <f t="shared" si="2282"/>
        <v>0.14285714285714285</v>
      </c>
      <c r="BN592">
        <f t="shared" si="2283"/>
        <v>5737.3957142857134</v>
      </c>
      <c r="BO592">
        <f t="shared" si="2284"/>
        <v>334337.14285714284</v>
      </c>
      <c r="BP592">
        <f t="shared" si="2285"/>
        <v>0</v>
      </c>
      <c r="BQ592">
        <f t="shared" si="2286"/>
        <v>0</v>
      </c>
      <c r="BR592">
        <f t="shared" si="2287"/>
        <v>0</v>
      </c>
      <c r="BS592">
        <f t="shared" si="2288"/>
        <v>0</v>
      </c>
      <c r="BT592">
        <f t="shared" si="2289"/>
        <v>0</v>
      </c>
      <c r="BU592">
        <f t="shared" si="2290"/>
        <v>0</v>
      </c>
      <c r="BV592">
        <f t="shared" si="2291"/>
        <v>0</v>
      </c>
      <c r="BW592">
        <f t="shared" si="2292"/>
        <v>0</v>
      </c>
      <c r="BX592">
        <f t="shared" si="2293"/>
        <v>0</v>
      </c>
      <c r="BY592">
        <f t="shared" si="2294"/>
        <v>0</v>
      </c>
      <c r="BZ592">
        <f t="shared" si="2295"/>
        <v>36374.938571428575</v>
      </c>
      <c r="CA592" s="10">
        <f t="shared" si="2296"/>
        <v>2035243.4285714286</v>
      </c>
    </row>
    <row r="593" spans="55:79" x14ac:dyDescent="0.2">
      <c r="BC593" s="11">
        <f t="shared" si="2271"/>
        <v>44419</v>
      </c>
      <c r="BD593">
        <f t="shared" si="2272"/>
        <v>0</v>
      </c>
      <c r="BE593">
        <f t="shared" ref="BE593:BE656" si="2297">_xlfn.XLOOKUP($BC593,$AC$5:$AC$109,AE$5:AE$109)</f>
        <v>0</v>
      </c>
      <c r="BF593">
        <f t="shared" ref="BF593:BF656" si="2298">_xlfn.XLOOKUP($BC593,$AC$5:$AC$109,AF$5:AF$109)</f>
        <v>0</v>
      </c>
      <c r="BG593">
        <f t="shared" ref="BG593:BG649" si="2299">_xlfn.XLOOKUP($BC593,$AC$5:$AC$109,AG$5:AG$109)</f>
        <v>0.14285714285714285</v>
      </c>
      <c r="BH593">
        <f t="shared" ref="BH593:BH649" si="2300">_xlfn.XLOOKUP($BC593,$AC$5:$AC$109,AH$5:AH$109)</f>
        <v>36431.451428571432</v>
      </c>
      <c r="BI593">
        <f t="shared" ref="BI593:BI649" si="2301">_xlfn.XLOOKUP($BC593,$AC$5:$AC$109,AI$5:AI$109)</f>
        <v>2443691.4285714286</v>
      </c>
      <c r="BJ593">
        <f t="shared" ref="BJ593:BJ649" si="2302">_xlfn.XLOOKUP($BC593,$AC$5:$AC$109,AJ$5:AJ$109)</f>
        <v>0</v>
      </c>
      <c r="BK593">
        <f t="shared" ref="BK593:BK649" si="2303">_xlfn.XLOOKUP($BC593,$AC$5:$AC$109,AK$5:AK$109)</f>
        <v>0</v>
      </c>
      <c r="BL593">
        <f t="shared" ref="BL593:BL649" si="2304">_xlfn.XLOOKUP($BC593,$AC$5:$AC$109,AL$5:AL$109)</f>
        <v>0</v>
      </c>
      <c r="BM593">
        <f t="shared" ref="BM593:BM649" si="2305">_xlfn.XLOOKUP($BC593,$AC$5:$AC$109,AM$5:AM$109)</f>
        <v>0.14285714285714285</v>
      </c>
      <c r="BN593">
        <f t="shared" ref="BN593:BN649" si="2306">_xlfn.XLOOKUP($BC593,$AC$5:$AC$109,AN$5:AN$109)</f>
        <v>7405.3314285714287</v>
      </c>
      <c r="BO593">
        <f t="shared" ref="BO593:BO649" si="2307">_xlfn.XLOOKUP($BC593,$AC$5:$AC$109,AO$5:AO$109)</f>
        <v>382124.42857142858</v>
      </c>
      <c r="BP593">
        <f t="shared" ref="BP593:BP649" si="2308">_xlfn.XLOOKUP($BC593,$AC$5:$AC$109,AP$5:AP$109)</f>
        <v>0</v>
      </c>
      <c r="BQ593">
        <f t="shared" ref="BQ593:BQ649" si="2309">_xlfn.XLOOKUP($BC593,$AC$5:$AC$109,AQ$5:AQ$109)</f>
        <v>0</v>
      </c>
      <c r="BR593">
        <f t="shared" ref="BR593:BR649" si="2310">_xlfn.XLOOKUP($BC593,$AC$5:$AC$109,AR$5:AR$109)</f>
        <v>0</v>
      </c>
      <c r="BS593">
        <f t="shared" ref="BS593:BS649" si="2311">_xlfn.XLOOKUP($BC593,$AC$5:$AC$109,AS$5:AS$109)</f>
        <v>0</v>
      </c>
      <c r="BT593">
        <f t="shared" ref="BT593:BT649" si="2312">_xlfn.XLOOKUP($BC593,$AC$5:$AC$109,AT$5:AT$109)</f>
        <v>0</v>
      </c>
      <c r="BU593">
        <f t="shared" ref="BU593:BU649" si="2313">_xlfn.XLOOKUP($BC593,$AC$5:$AC$109,AU$5:AU$109)</f>
        <v>0</v>
      </c>
      <c r="BV593">
        <f t="shared" ref="BV593:BV649" si="2314">_xlfn.XLOOKUP($BC593,$AC$5:$AC$109,AV$5:AV$109)</f>
        <v>0</v>
      </c>
      <c r="BW593">
        <f t="shared" ref="BW593:BW649" si="2315">_xlfn.XLOOKUP($BC593,$AC$5:$AC$109,AW$5:AW$109)</f>
        <v>0</v>
      </c>
      <c r="BX593">
        <f t="shared" ref="BX593:BX649" si="2316">_xlfn.XLOOKUP($BC593,$AC$5:$AC$109,AX$5:AX$109)</f>
        <v>0</v>
      </c>
      <c r="BY593">
        <f t="shared" ref="BY593:BY649" si="2317">_xlfn.XLOOKUP($BC593,$AC$5:$AC$109,AY$5:AY$109)</f>
        <v>0</v>
      </c>
      <c r="BZ593">
        <f t="shared" ref="BZ593:BZ649" si="2318">_xlfn.XLOOKUP($BC593,$AC$5:$AC$109,AZ$5:AZ$109)</f>
        <v>19829.514285714289</v>
      </c>
      <c r="CA593" s="10">
        <f t="shared" ref="CA593:CA649" si="2319">_xlfn.XLOOKUP($BC593,$AC$5:$AC$109,BA$5:BA$109)</f>
        <v>1912827.5714285714</v>
      </c>
    </row>
    <row r="594" spans="55:79" x14ac:dyDescent="0.2">
      <c r="BC594" s="11">
        <f t="shared" si="2271"/>
        <v>44420</v>
      </c>
      <c r="BD594">
        <f t="shared" ref="BD594:BD599" si="2320">BD593</f>
        <v>0</v>
      </c>
      <c r="BE594">
        <f t="shared" ref="BE594:BE599" si="2321">BE593</f>
        <v>0</v>
      </c>
      <c r="BF594">
        <f t="shared" ref="BF594:BF599" si="2322">BF593</f>
        <v>0</v>
      </c>
      <c r="BG594">
        <f t="shared" ref="BG594:BG599" si="2323">BG593</f>
        <v>0.14285714285714285</v>
      </c>
      <c r="BH594">
        <f t="shared" ref="BH594:BH599" si="2324">BH593</f>
        <v>36431.451428571432</v>
      </c>
      <c r="BI594">
        <f t="shared" ref="BI594:BI599" si="2325">BI593</f>
        <v>2443691.4285714286</v>
      </c>
      <c r="BJ594">
        <f t="shared" ref="BJ594:BJ599" si="2326">BJ593</f>
        <v>0</v>
      </c>
      <c r="BK594">
        <f t="shared" ref="BK594:BK599" si="2327">BK593</f>
        <v>0</v>
      </c>
      <c r="BL594">
        <f t="shared" ref="BL594:BL599" si="2328">BL593</f>
        <v>0</v>
      </c>
      <c r="BM594">
        <f t="shared" ref="BM594:BM599" si="2329">BM593</f>
        <v>0.14285714285714285</v>
      </c>
      <c r="BN594">
        <f t="shared" ref="BN594:BN599" si="2330">BN593</f>
        <v>7405.3314285714287</v>
      </c>
      <c r="BO594">
        <f t="shared" ref="BO594:BO599" si="2331">BO593</f>
        <v>382124.42857142858</v>
      </c>
      <c r="BP594">
        <f t="shared" ref="BP594:BP599" si="2332">BP593</f>
        <v>0</v>
      </c>
      <c r="BQ594">
        <f t="shared" ref="BQ594:BQ599" si="2333">BQ593</f>
        <v>0</v>
      </c>
      <c r="BR594">
        <f t="shared" ref="BR594:BR599" si="2334">BR593</f>
        <v>0</v>
      </c>
      <c r="BS594">
        <f t="shared" ref="BS594:BS599" si="2335">BS593</f>
        <v>0</v>
      </c>
      <c r="BT594">
        <f t="shared" ref="BT594:BT599" si="2336">BT593</f>
        <v>0</v>
      </c>
      <c r="BU594">
        <f t="shared" ref="BU594:BU599" si="2337">BU593</f>
        <v>0</v>
      </c>
      <c r="BV594">
        <f t="shared" ref="BV594:BV599" si="2338">BV593</f>
        <v>0</v>
      </c>
      <c r="BW594">
        <f t="shared" ref="BW594:BW599" si="2339">BW593</f>
        <v>0</v>
      </c>
      <c r="BX594">
        <f t="shared" ref="BX594:BX599" si="2340">BX593</f>
        <v>0</v>
      </c>
      <c r="BY594">
        <f t="shared" ref="BY594:BY599" si="2341">BY593</f>
        <v>0</v>
      </c>
      <c r="BZ594">
        <f t="shared" ref="BZ594:BZ599" si="2342">BZ593</f>
        <v>19829.514285714289</v>
      </c>
      <c r="CA594" s="10">
        <f t="shared" ref="CA594:CA599" si="2343">CA593</f>
        <v>1912827.5714285714</v>
      </c>
    </row>
    <row r="595" spans="55:79" x14ac:dyDescent="0.2">
      <c r="BC595" s="11">
        <f t="shared" si="2271"/>
        <v>44421</v>
      </c>
      <c r="BD595">
        <f t="shared" si="2320"/>
        <v>0</v>
      </c>
      <c r="BE595">
        <f t="shared" si="2321"/>
        <v>0</v>
      </c>
      <c r="BF595">
        <f t="shared" si="2322"/>
        <v>0</v>
      </c>
      <c r="BG595">
        <f t="shared" si="2323"/>
        <v>0.14285714285714285</v>
      </c>
      <c r="BH595">
        <f t="shared" si="2324"/>
        <v>36431.451428571432</v>
      </c>
      <c r="BI595">
        <f t="shared" si="2325"/>
        <v>2443691.4285714286</v>
      </c>
      <c r="BJ595">
        <f t="shared" si="2326"/>
        <v>0</v>
      </c>
      <c r="BK595">
        <f t="shared" si="2327"/>
        <v>0</v>
      </c>
      <c r="BL595">
        <f t="shared" si="2328"/>
        <v>0</v>
      </c>
      <c r="BM595">
        <f t="shared" si="2329"/>
        <v>0.14285714285714285</v>
      </c>
      <c r="BN595">
        <f t="shared" si="2330"/>
        <v>7405.3314285714287</v>
      </c>
      <c r="BO595">
        <f t="shared" si="2331"/>
        <v>382124.42857142858</v>
      </c>
      <c r="BP595">
        <f t="shared" si="2332"/>
        <v>0</v>
      </c>
      <c r="BQ595">
        <f t="shared" si="2333"/>
        <v>0</v>
      </c>
      <c r="BR595">
        <f t="shared" si="2334"/>
        <v>0</v>
      </c>
      <c r="BS595">
        <f t="shared" si="2335"/>
        <v>0</v>
      </c>
      <c r="BT595">
        <f t="shared" si="2336"/>
        <v>0</v>
      </c>
      <c r="BU595">
        <f t="shared" si="2337"/>
        <v>0</v>
      </c>
      <c r="BV595">
        <f t="shared" si="2338"/>
        <v>0</v>
      </c>
      <c r="BW595">
        <f t="shared" si="2339"/>
        <v>0</v>
      </c>
      <c r="BX595">
        <f t="shared" si="2340"/>
        <v>0</v>
      </c>
      <c r="BY595">
        <f t="shared" si="2341"/>
        <v>0</v>
      </c>
      <c r="BZ595">
        <f t="shared" si="2342"/>
        <v>19829.514285714289</v>
      </c>
      <c r="CA595" s="10">
        <f t="shared" si="2343"/>
        <v>1912827.5714285714</v>
      </c>
    </row>
    <row r="596" spans="55:79" x14ac:dyDescent="0.2">
      <c r="BC596" s="11">
        <f t="shared" si="2271"/>
        <v>44422</v>
      </c>
      <c r="BD596">
        <f t="shared" si="2320"/>
        <v>0</v>
      </c>
      <c r="BE596">
        <f t="shared" si="2321"/>
        <v>0</v>
      </c>
      <c r="BF596">
        <f t="shared" si="2322"/>
        <v>0</v>
      </c>
      <c r="BG596">
        <f t="shared" si="2323"/>
        <v>0.14285714285714285</v>
      </c>
      <c r="BH596">
        <f t="shared" si="2324"/>
        <v>36431.451428571432</v>
      </c>
      <c r="BI596">
        <f t="shared" si="2325"/>
        <v>2443691.4285714286</v>
      </c>
      <c r="BJ596">
        <f t="shared" si="2326"/>
        <v>0</v>
      </c>
      <c r="BK596">
        <f t="shared" si="2327"/>
        <v>0</v>
      </c>
      <c r="BL596">
        <f t="shared" si="2328"/>
        <v>0</v>
      </c>
      <c r="BM596">
        <f t="shared" si="2329"/>
        <v>0.14285714285714285</v>
      </c>
      <c r="BN596">
        <f t="shared" si="2330"/>
        <v>7405.3314285714287</v>
      </c>
      <c r="BO596">
        <f t="shared" si="2331"/>
        <v>382124.42857142858</v>
      </c>
      <c r="BP596">
        <f t="shared" si="2332"/>
        <v>0</v>
      </c>
      <c r="BQ596">
        <f t="shared" si="2333"/>
        <v>0</v>
      </c>
      <c r="BR596">
        <f t="shared" si="2334"/>
        <v>0</v>
      </c>
      <c r="BS596">
        <f t="shared" si="2335"/>
        <v>0</v>
      </c>
      <c r="BT596">
        <f t="shared" si="2336"/>
        <v>0</v>
      </c>
      <c r="BU596">
        <f t="shared" si="2337"/>
        <v>0</v>
      </c>
      <c r="BV596">
        <f t="shared" si="2338"/>
        <v>0</v>
      </c>
      <c r="BW596">
        <f t="shared" si="2339"/>
        <v>0</v>
      </c>
      <c r="BX596">
        <f t="shared" si="2340"/>
        <v>0</v>
      </c>
      <c r="BY596">
        <f t="shared" si="2341"/>
        <v>0</v>
      </c>
      <c r="BZ596">
        <f t="shared" si="2342"/>
        <v>19829.514285714289</v>
      </c>
      <c r="CA596" s="10">
        <f t="shared" si="2343"/>
        <v>1912827.5714285714</v>
      </c>
    </row>
    <row r="597" spans="55:79" x14ac:dyDescent="0.2">
      <c r="BC597" s="11">
        <f t="shared" si="2271"/>
        <v>44423</v>
      </c>
      <c r="BD597">
        <f t="shared" si="2320"/>
        <v>0</v>
      </c>
      <c r="BE597">
        <f t="shared" si="2321"/>
        <v>0</v>
      </c>
      <c r="BF597">
        <f t="shared" si="2322"/>
        <v>0</v>
      </c>
      <c r="BG597">
        <f t="shared" si="2323"/>
        <v>0.14285714285714285</v>
      </c>
      <c r="BH597">
        <f t="shared" si="2324"/>
        <v>36431.451428571432</v>
      </c>
      <c r="BI597">
        <f t="shared" si="2325"/>
        <v>2443691.4285714286</v>
      </c>
      <c r="BJ597">
        <f t="shared" si="2326"/>
        <v>0</v>
      </c>
      <c r="BK597">
        <f t="shared" si="2327"/>
        <v>0</v>
      </c>
      <c r="BL597">
        <f t="shared" si="2328"/>
        <v>0</v>
      </c>
      <c r="BM597">
        <f t="shared" si="2329"/>
        <v>0.14285714285714285</v>
      </c>
      <c r="BN597">
        <f t="shared" si="2330"/>
        <v>7405.3314285714287</v>
      </c>
      <c r="BO597">
        <f t="shared" si="2331"/>
        <v>382124.42857142858</v>
      </c>
      <c r="BP597">
        <f t="shared" si="2332"/>
        <v>0</v>
      </c>
      <c r="BQ597">
        <f t="shared" si="2333"/>
        <v>0</v>
      </c>
      <c r="BR597">
        <f t="shared" si="2334"/>
        <v>0</v>
      </c>
      <c r="BS597">
        <f t="shared" si="2335"/>
        <v>0</v>
      </c>
      <c r="BT597">
        <f t="shared" si="2336"/>
        <v>0</v>
      </c>
      <c r="BU597">
        <f t="shared" si="2337"/>
        <v>0</v>
      </c>
      <c r="BV597">
        <f t="shared" si="2338"/>
        <v>0</v>
      </c>
      <c r="BW597">
        <f t="shared" si="2339"/>
        <v>0</v>
      </c>
      <c r="BX597">
        <f t="shared" si="2340"/>
        <v>0</v>
      </c>
      <c r="BY597">
        <f t="shared" si="2341"/>
        <v>0</v>
      </c>
      <c r="BZ597">
        <f t="shared" si="2342"/>
        <v>19829.514285714289</v>
      </c>
      <c r="CA597" s="10">
        <f t="shared" si="2343"/>
        <v>1912827.5714285714</v>
      </c>
    </row>
    <row r="598" spans="55:79" x14ac:dyDescent="0.2">
      <c r="BC598" s="11">
        <f t="shared" si="2271"/>
        <v>44424</v>
      </c>
      <c r="BD598">
        <f t="shared" si="2320"/>
        <v>0</v>
      </c>
      <c r="BE598">
        <f t="shared" si="2321"/>
        <v>0</v>
      </c>
      <c r="BF598">
        <f t="shared" si="2322"/>
        <v>0</v>
      </c>
      <c r="BG598">
        <f t="shared" si="2323"/>
        <v>0.14285714285714285</v>
      </c>
      <c r="BH598">
        <f t="shared" si="2324"/>
        <v>36431.451428571432</v>
      </c>
      <c r="BI598">
        <f t="shared" si="2325"/>
        <v>2443691.4285714286</v>
      </c>
      <c r="BJ598">
        <f t="shared" si="2326"/>
        <v>0</v>
      </c>
      <c r="BK598">
        <f t="shared" si="2327"/>
        <v>0</v>
      </c>
      <c r="BL598">
        <f t="shared" si="2328"/>
        <v>0</v>
      </c>
      <c r="BM598">
        <f t="shared" si="2329"/>
        <v>0.14285714285714285</v>
      </c>
      <c r="BN598">
        <f t="shared" si="2330"/>
        <v>7405.3314285714287</v>
      </c>
      <c r="BO598">
        <f t="shared" si="2331"/>
        <v>382124.42857142858</v>
      </c>
      <c r="BP598">
        <f t="shared" si="2332"/>
        <v>0</v>
      </c>
      <c r="BQ598">
        <f t="shared" si="2333"/>
        <v>0</v>
      </c>
      <c r="BR598">
        <f t="shared" si="2334"/>
        <v>0</v>
      </c>
      <c r="BS598">
        <f t="shared" si="2335"/>
        <v>0</v>
      </c>
      <c r="BT598">
        <f t="shared" si="2336"/>
        <v>0</v>
      </c>
      <c r="BU598">
        <f t="shared" si="2337"/>
        <v>0</v>
      </c>
      <c r="BV598">
        <f t="shared" si="2338"/>
        <v>0</v>
      </c>
      <c r="BW598">
        <f t="shared" si="2339"/>
        <v>0</v>
      </c>
      <c r="BX598">
        <f t="shared" si="2340"/>
        <v>0</v>
      </c>
      <c r="BY598">
        <f t="shared" si="2341"/>
        <v>0</v>
      </c>
      <c r="BZ598">
        <f t="shared" si="2342"/>
        <v>19829.514285714289</v>
      </c>
      <c r="CA598" s="10">
        <f t="shared" si="2343"/>
        <v>1912827.5714285714</v>
      </c>
    </row>
    <row r="599" spans="55:79" x14ac:dyDescent="0.2">
      <c r="BC599" s="11">
        <f t="shared" si="2271"/>
        <v>44425</v>
      </c>
      <c r="BD599">
        <f t="shared" si="2320"/>
        <v>0</v>
      </c>
      <c r="BE599">
        <f t="shared" si="2321"/>
        <v>0</v>
      </c>
      <c r="BF599">
        <f t="shared" si="2322"/>
        <v>0</v>
      </c>
      <c r="BG599">
        <f t="shared" si="2323"/>
        <v>0.14285714285714285</v>
      </c>
      <c r="BH599">
        <f t="shared" si="2324"/>
        <v>36431.451428571432</v>
      </c>
      <c r="BI599">
        <f t="shared" si="2325"/>
        <v>2443691.4285714286</v>
      </c>
      <c r="BJ599">
        <f t="shared" si="2326"/>
        <v>0</v>
      </c>
      <c r="BK599">
        <f t="shared" si="2327"/>
        <v>0</v>
      </c>
      <c r="BL599">
        <f t="shared" si="2328"/>
        <v>0</v>
      </c>
      <c r="BM599">
        <f t="shared" si="2329"/>
        <v>0.14285714285714285</v>
      </c>
      <c r="BN599">
        <f t="shared" si="2330"/>
        <v>7405.3314285714287</v>
      </c>
      <c r="BO599">
        <f t="shared" si="2331"/>
        <v>382124.42857142858</v>
      </c>
      <c r="BP599">
        <f t="shared" si="2332"/>
        <v>0</v>
      </c>
      <c r="BQ599">
        <f t="shared" si="2333"/>
        <v>0</v>
      </c>
      <c r="BR599">
        <f t="shared" si="2334"/>
        <v>0</v>
      </c>
      <c r="BS599">
        <f t="shared" si="2335"/>
        <v>0</v>
      </c>
      <c r="BT599">
        <f t="shared" si="2336"/>
        <v>0</v>
      </c>
      <c r="BU599">
        <f t="shared" si="2337"/>
        <v>0</v>
      </c>
      <c r="BV599">
        <f t="shared" si="2338"/>
        <v>0</v>
      </c>
      <c r="BW599">
        <f t="shared" si="2339"/>
        <v>0</v>
      </c>
      <c r="BX599">
        <f t="shared" si="2340"/>
        <v>0</v>
      </c>
      <c r="BY599">
        <f t="shared" si="2341"/>
        <v>0</v>
      </c>
      <c r="BZ599">
        <f t="shared" si="2342"/>
        <v>19829.514285714289</v>
      </c>
      <c r="CA599" s="10">
        <f t="shared" si="2343"/>
        <v>1912827.5714285714</v>
      </c>
    </row>
    <row r="600" spans="55:79" x14ac:dyDescent="0.2">
      <c r="BC600" s="11">
        <f t="shared" si="2271"/>
        <v>44426</v>
      </c>
      <c r="BD600">
        <f t="shared" si="2272"/>
        <v>0</v>
      </c>
      <c r="BE600">
        <f t="shared" si="2297"/>
        <v>0</v>
      </c>
      <c r="BF600">
        <f t="shared" si="2298"/>
        <v>0</v>
      </c>
      <c r="BG600">
        <f t="shared" si="2299"/>
        <v>0.14285714285714285</v>
      </c>
      <c r="BH600">
        <f t="shared" si="2300"/>
        <v>60775.492857142861</v>
      </c>
      <c r="BI600">
        <f t="shared" si="2301"/>
        <v>4197044.2857142854</v>
      </c>
      <c r="BJ600">
        <f t="shared" si="2302"/>
        <v>0</v>
      </c>
      <c r="BK600">
        <f t="shared" si="2303"/>
        <v>0</v>
      </c>
      <c r="BL600">
        <f t="shared" si="2304"/>
        <v>0</v>
      </c>
      <c r="BM600">
        <f t="shared" si="2305"/>
        <v>0.14285714285714285</v>
      </c>
      <c r="BN600">
        <f t="shared" si="2306"/>
        <v>23893.415714285711</v>
      </c>
      <c r="BO600">
        <f t="shared" si="2307"/>
        <v>1487219.7142857143</v>
      </c>
      <c r="BP600">
        <f t="shared" si="2308"/>
        <v>0</v>
      </c>
      <c r="BQ600">
        <f t="shared" si="2309"/>
        <v>0</v>
      </c>
      <c r="BR600">
        <f t="shared" si="2310"/>
        <v>0</v>
      </c>
      <c r="BS600">
        <f t="shared" si="2311"/>
        <v>0</v>
      </c>
      <c r="BT600">
        <f t="shared" si="2312"/>
        <v>238.84857142857143</v>
      </c>
      <c r="BU600">
        <f t="shared" si="2313"/>
        <v>47727.857142857145</v>
      </c>
      <c r="BV600">
        <f t="shared" si="2314"/>
        <v>0</v>
      </c>
      <c r="BW600">
        <f t="shared" si="2315"/>
        <v>0</v>
      </c>
      <c r="BX600">
        <f t="shared" si="2316"/>
        <v>0</v>
      </c>
      <c r="BY600">
        <f t="shared" si="2317"/>
        <v>0</v>
      </c>
      <c r="BZ600">
        <f t="shared" si="2318"/>
        <v>31199.115714285705</v>
      </c>
      <c r="CA600" s="10">
        <f t="shared" si="2319"/>
        <v>2854803.1428571427</v>
      </c>
    </row>
    <row r="601" spans="55:79" x14ac:dyDescent="0.2">
      <c r="BC601" s="11">
        <f t="shared" si="2271"/>
        <v>44427</v>
      </c>
      <c r="BD601">
        <f t="shared" ref="BD601:BD606" si="2344">BD600</f>
        <v>0</v>
      </c>
      <c r="BE601">
        <f t="shared" ref="BE601:BE606" si="2345">BE600</f>
        <v>0</v>
      </c>
      <c r="BF601">
        <f t="shared" ref="BF601:BF606" si="2346">BF600</f>
        <v>0</v>
      </c>
      <c r="BG601">
        <f t="shared" ref="BG601:BG606" si="2347">BG600</f>
        <v>0.14285714285714285</v>
      </c>
      <c r="BH601">
        <f t="shared" ref="BH601:BH606" si="2348">BH600</f>
        <v>60775.492857142861</v>
      </c>
      <c r="BI601">
        <f t="shared" ref="BI601:BI606" si="2349">BI600</f>
        <v>4197044.2857142854</v>
      </c>
      <c r="BJ601">
        <f t="shared" ref="BJ601:BJ606" si="2350">BJ600</f>
        <v>0</v>
      </c>
      <c r="BK601">
        <f t="shared" ref="BK601:BK606" si="2351">BK600</f>
        <v>0</v>
      </c>
      <c r="BL601">
        <f t="shared" ref="BL601:BL606" si="2352">BL600</f>
        <v>0</v>
      </c>
      <c r="BM601">
        <f t="shared" ref="BM601:BM606" si="2353">BM600</f>
        <v>0.14285714285714285</v>
      </c>
      <c r="BN601">
        <f t="shared" ref="BN601:BN606" si="2354">BN600</f>
        <v>23893.415714285711</v>
      </c>
      <c r="BO601">
        <f t="shared" ref="BO601:BO606" si="2355">BO600</f>
        <v>1487219.7142857143</v>
      </c>
      <c r="BP601">
        <f t="shared" ref="BP601:BP606" si="2356">BP600</f>
        <v>0</v>
      </c>
      <c r="BQ601">
        <f t="shared" ref="BQ601:BQ606" si="2357">BQ600</f>
        <v>0</v>
      </c>
      <c r="BR601">
        <f t="shared" ref="BR601:BR606" si="2358">BR600</f>
        <v>0</v>
      </c>
      <c r="BS601">
        <f t="shared" ref="BS601:BS606" si="2359">BS600</f>
        <v>0</v>
      </c>
      <c r="BT601">
        <f t="shared" ref="BT601:BT606" si="2360">BT600</f>
        <v>238.84857142857143</v>
      </c>
      <c r="BU601">
        <f t="shared" ref="BU601:BU606" si="2361">BU600</f>
        <v>47727.857142857145</v>
      </c>
      <c r="BV601">
        <f t="shared" ref="BV601:BV606" si="2362">BV600</f>
        <v>0</v>
      </c>
      <c r="BW601">
        <f t="shared" ref="BW601:BW606" si="2363">BW600</f>
        <v>0</v>
      </c>
      <c r="BX601">
        <f t="shared" ref="BX601:BX606" si="2364">BX600</f>
        <v>0</v>
      </c>
      <c r="BY601">
        <f t="shared" ref="BY601:BY606" si="2365">BY600</f>
        <v>0</v>
      </c>
      <c r="BZ601">
        <f t="shared" ref="BZ601:BZ606" si="2366">BZ600</f>
        <v>31199.115714285705</v>
      </c>
      <c r="CA601" s="10">
        <f t="shared" ref="CA601:CA606" si="2367">CA600</f>
        <v>2854803.1428571427</v>
      </c>
    </row>
    <row r="602" spans="55:79" x14ac:dyDescent="0.2">
      <c r="BC602" s="11">
        <f t="shared" si="2271"/>
        <v>44428</v>
      </c>
      <c r="BD602">
        <f t="shared" si="2344"/>
        <v>0</v>
      </c>
      <c r="BE602">
        <f t="shared" si="2345"/>
        <v>0</v>
      </c>
      <c r="BF602">
        <f t="shared" si="2346"/>
        <v>0</v>
      </c>
      <c r="BG602">
        <f t="shared" si="2347"/>
        <v>0.14285714285714285</v>
      </c>
      <c r="BH602">
        <f t="shared" si="2348"/>
        <v>60775.492857142861</v>
      </c>
      <c r="BI602">
        <f t="shared" si="2349"/>
        <v>4197044.2857142854</v>
      </c>
      <c r="BJ602">
        <f t="shared" si="2350"/>
        <v>0</v>
      </c>
      <c r="BK602">
        <f t="shared" si="2351"/>
        <v>0</v>
      </c>
      <c r="BL602">
        <f t="shared" si="2352"/>
        <v>0</v>
      </c>
      <c r="BM602">
        <f t="shared" si="2353"/>
        <v>0.14285714285714285</v>
      </c>
      <c r="BN602">
        <f t="shared" si="2354"/>
        <v>23893.415714285711</v>
      </c>
      <c r="BO602">
        <f t="shared" si="2355"/>
        <v>1487219.7142857143</v>
      </c>
      <c r="BP602">
        <f t="shared" si="2356"/>
        <v>0</v>
      </c>
      <c r="BQ602">
        <f t="shared" si="2357"/>
        <v>0</v>
      </c>
      <c r="BR602">
        <f t="shared" si="2358"/>
        <v>0</v>
      </c>
      <c r="BS602">
        <f t="shared" si="2359"/>
        <v>0</v>
      </c>
      <c r="BT602">
        <f t="shared" si="2360"/>
        <v>238.84857142857143</v>
      </c>
      <c r="BU602">
        <f t="shared" si="2361"/>
        <v>47727.857142857145</v>
      </c>
      <c r="BV602">
        <f t="shared" si="2362"/>
        <v>0</v>
      </c>
      <c r="BW602">
        <f t="shared" si="2363"/>
        <v>0</v>
      </c>
      <c r="BX602">
        <f t="shared" si="2364"/>
        <v>0</v>
      </c>
      <c r="BY602">
        <f t="shared" si="2365"/>
        <v>0</v>
      </c>
      <c r="BZ602">
        <f t="shared" si="2366"/>
        <v>31199.115714285705</v>
      </c>
      <c r="CA602" s="10">
        <f t="shared" si="2367"/>
        <v>2854803.1428571427</v>
      </c>
    </row>
    <row r="603" spans="55:79" x14ac:dyDescent="0.2">
      <c r="BC603" s="11">
        <f t="shared" si="2271"/>
        <v>44429</v>
      </c>
      <c r="BD603">
        <f t="shared" si="2344"/>
        <v>0</v>
      </c>
      <c r="BE603">
        <f t="shared" si="2345"/>
        <v>0</v>
      </c>
      <c r="BF603">
        <f t="shared" si="2346"/>
        <v>0</v>
      </c>
      <c r="BG603">
        <f t="shared" si="2347"/>
        <v>0.14285714285714285</v>
      </c>
      <c r="BH603">
        <f t="shared" si="2348"/>
        <v>60775.492857142861</v>
      </c>
      <c r="BI603">
        <f t="shared" si="2349"/>
        <v>4197044.2857142854</v>
      </c>
      <c r="BJ603">
        <f t="shared" si="2350"/>
        <v>0</v>
      </c>
      <c r="BK603">
        <f t="shared" si="2351"/>
        <v>0</v>
      </c>
      <c r="BL603">
        <f t="shared" si="2352"/>
        <v>0</v>
      </c>
      <c r="BM603">
        <f t="shared" si="2353"/>
        <v>0.14285714285714285</v>
      </c>
      <c r="BN603">
        <f t="shared" si="2354"/>
        <v>23893.415714285711</v>
      </c>
      <c r="BO603">
        <f t="shared" si="2355"/>
        <v>1487219.7142857143</v>
      </c>
      <c r="BP603">
        <f t="shared" si="2356"/>
        <v>0</v>
      </c>
      <c r="BQ603">
        <f t="shared" si="2357"/>
        <v>0</v>
      </c>
      <c r="BR603">
        <f t="shared" si="2358"/>
        <v>0</v>
      </c>
      <c r="BS603">
        <f t="shared" si="2359"/>
        <v>0</v>
      </c>
      <c r="BT603">
        <f t="shared" si="2360"/>
        <v>238.84857142857143</v>
      </c>
      <c r="BU603">
        <f t="shared" si="2361"/>
        <v>47727.857142857145</v>
      </c>
      <c r="BV603">
        <f t="shared" si="2362"/>
        <v>0</v>
      </c>
      <c r="BW603">
        <f t="shared" si="2363"/>
        <v>0</v>
      </c>
      <c r="BX603">
        <f t="shared" si="2364"/>
        <v>0</v>
      </c>
      <c r="BY603">
        <f t="shared" si="2365"/>
        <v>0</v>
      </c>
      <c r="BZ603">
        <f t="shared" si="2366"/>
        <v>31199.115714285705</v>
      </c>
      <c r="CA603" s="10">
        <f t="shared" si="2367"/>
        <v>2854803.1428571427</v>
      </c>
    </row>
    <row r="604" spans="55:79" x14ac:dyDescent="0.2">
      <c r="BC604" s="11">
        <f t="shared" si="2271"/>
        <v>44430</v>
      </c>
      <c r="BD604">
        <f t="shared" si="2344"/>
        <v>0</v>
      </c>
      <c r="BE604">
        <f t="shared" si="2345"/>
        <v>0</v>
      </c>
      <c r="BF604">
        <f t="shared" si="2346"/>
        <v>0</v>
      </c>
      <c r="BG604">
        <f t="shared" si="2347"/>
        <v>0.14285714285714285</v>
      </c>
      <c r="BH604">
        <f t="shared" si="2348"/>
        <v>60775.492857142861</v>
      </c>
      <c r="BI604">
        <f t="shared" si="2349"/>
        <v>4197044.2857142854</v>
      </c>
      <c r="BJ604">
        <f t="shared" si="2350"/>
        <v>0</v>
      </c>
      <c r="BK604">
        <f t="shared" si="2351"/>
        <v>0</v>
      </c>
      <c r="BL604">
        <f t="shared" si="2352"/>
        <v>0</v>
      </c>
      <c r="BM604">
        <f t="shared" si="2353"/>
        <v>0.14285714285714285</v>
      </c>
      <c r="BN604">
        <f t="shared" si="2354"/>
        <v>23893.415714285711</v>
      </c>
      <c r="BO604">
        <f t="shared" si="2355"/>
        <v>1487219.7142857143</v>
      </c>
      <c r="BP604">
        <f t="shared" si="2356"/>
        <v>0</v>
      </c>
      <c r="BQ604">
        <f t="shared" si="2357"/>
        <v>0</v>
      </c>
      <c r="BR604">
        <f t="shared" si="2358"/>
        <v>0</v>
      </c>
      <c r="BS604">
        <f t="shared" si="2359"/>
        <v>0</v>
      </c>
      <c r="BT604">
        <f t="shared" si="2360"/>
        <v>238.84857142857143</v>
      </c>
      <c r="BU604">
        <f t="shared" si="2361"/>
        <v>47727.857142857145</v>
      </c>
      <c r="BV604">
        <f t="shared" si="2362"/>
        <v>0</v>
      </c>
      <c r="BW604">
        <f t="shared" si="2363"/>
        <v>0</v>
      </c>
      <c r="BX604">
        <f t="shared" si="2364"/>
        <v>0</v>
      </c>
      <c r="BY604">
        <f t="shared" si="2365"/>
        <v>0</v>
      </c>
      <c r="BZ604">
        <f t="shared" si="2366"/>
        <v>31199.115714285705</v>
      </c>
      <c r="CA604" s="10">
        <f t="shared" si="2367"/>
        <v>2854803.1428571427</v>
      </c>
    </row>
    <row r="605" spans="55:79" x14ac:dyDescent="0.2">
      <c r="BC605" s="11">
        <f t="shared" si="2271"/>
        <v>44431</v>
      </c>
      <c r="BD605">
        <f t="shared" si="2344"/>
        <v>0</v>
      </c>
      <c r="BE605">
        <f t="shared" si="2345"/>
        <v>0</v>
      </c>
      <c r="BF605">
        <f t="shared" si="2346"/>
        <v>0</v>
      </c>
      <c r="BG605">
        <f t="shared" si="2347"/>
        <v>0.14285714285714285</v>
      </c>
      <c r="BH605">
        <f t="shared" si="2348"/>
        <v>60775.492857142861</v>
      </c>
      <c r="BI605">
        <f t="shared" si="2349"/>
        <v>4197044.2857142854</v>
      </c>
      <c r="BJ605">
        <f t="shared" si="2350"/>
        <v>0</v>
      </c>
      <c r="BK605">
        <f t="shared" si="2351"/>
        <v>0</v>
      </c>
      <c r="BL605">
        <f t="shared" si="2352"/>
        <v>0</v>
      </c>
      <c r="BM605">
        <f t="shared" si="2353"/>
        <v>0.14285714285714285</v>
      </c>
      <c r="BN605">
        <f t="shared" si="2354"/>
        <v>23893.415714285711</v>
      </c>
      <c r="BO605">
        <f t="shared" si="2355"/>
        <v>1487219.7142857143</v>
      </c>
      <c r="BP605">
        <f t="shared" si="2356"/>
        <v>0</v>
      </c>
      <c r="BQ605">
        <f t="shared" si="2357"/>
        <v>0</v>
      </c>
      <c r="BR605">
        <f t="shared" si="2358"/>
        <v>0</v>
      </c>
      <c r="BS605">
        <f t="shared" si="2359"/>
        <v>0</v>
      </c>
      <c r="BT605">
        <f t="shared" si="2360"/>
        <v>238.84857142857143</v>
      </c>
      <c r="BU605">
        <f t="shared" si="2361"/>
        <v>47727.857142857145</v>
      </c>
      <c r="BV605">
        <f t="shared" si="2362"/>
        <v>0</v>
      </c>
      <c r="BW605">
        <f t="shared" si="2363"/>
        <v>0</v>
      </c>
      <c r="BX605">
        <f t="shared" si="2364"/>
        <v>0</v>
      </c>
      <c r="BY605">
        <f t="shared" si="2365"/>
        <v>0</v>
      </c>
      <c r="BZ605">
        <f t="shared" si="2366"/>
        <v>31199.115714285705</v>
      </c>
      <c r="CA605" s="10">
        <f t="shared" si="2367"/>
        <v>2854803.1428571427</v>
      </c>
    </row>
    <row r="606" spans="55:79" x14ac:dyDescent="0.2">
      <c r="BC606" s="11">
        <f t="shared" si="2271"/>
        <v>44432</v>
      </c>
      <c r="BD606">
        <f t="shared" si="2344"/>
        <v>0</v>
      </c>
      <c r="BE606">
        <f t="shared" si="2345"/>
        <v>0</v>
      </c>
      <c r="BF606">
        <f t="shared" si="2346"/>
        <v>0</v>
      </c>
      <c r="BG606">
        <f t="shared" si="2347"/>
        <v>0.14285714285714285</v>
      </c>
      <c r="BH606">
        <f t="shared" si="2348"/>
        <v>60775.492857142861</v>
      </c>
      <c r="BI606">
        <f t="shared" si="2349"/>
        <v>4197044.2857142854</v>
      </c>
      <c r="BJ606">
        <f t="shared" si="2350"/>
        <v>0</v>
      </c>
      <c r="BK606">
        <f t="shared" si="2351"/>
        <v>0</v>
      </c>
      <c r="BL606">
        <f t="shared" si="2352"/>
        <v>0</v>
      </c>
      <c r="BM606">
        <f t="shared" si="2353"/>
        <v>0.14285714285714285</v>
      </c>
      <c r="BN606">
        <f t="shared" si="2354"/>
        <v>23893.415714285711</v>
      </c>
      <c r="BO606">
        <f t="shared" si="2355"/>
        <v>1487219.7142857143</v>
      </c>
      <c r="BP606">
        <f t="shared" si="2356"/>
        <v>0</v>
      </c>
      <c r="BQ606">
        <f t="shared" si="2357"/>
        <v>0</v>
      </c>
      <c r="BR606">
        <f t="shared" si="2358"/>
        <v>0</v>
      </c>
      <c r="BS606">
        <f t="shared" si="2359"/>
        <v>0</v>
      </c>
      <c r="BT606">
        <f t="shared" si="2360"/>
        <v>238.84857142857143</v>
      </c>
      <c r="BU606">
        <f t="shared" si="2361"/>
        <v>47727.857142857145</v>
      </c>
      <c r="BV606">
        <f t="shared" si="2362"/>
        <v>0</v>
      </c>
      <c r="BW606">
        <f t="shared" si="2363"/>
        <v>0</v>
      </c>
      <c r="BX606">
        <f t="shared" si="2364"/>
        <v>0</v>
      </c>
      <c r="BY606">
        <f t="shared" si="2365"/>
        <v>0</v>
      </c>
      <c r="BZ606">
        <f t="shared" si="2366"/>
        <v>31199.115714285705</v>
      </c>
      <c r="CA606" s="10">
        <f t="shared" si="2367"/>
        <v>2854803.1428571427</v>
      </c>
    </row>
    <row r="607" spans="55:79" x14ac:dyDescent="0.2">
      <c r="BC607" s="11">
        <f t="shared" si="2271"/>
        <v>44433</v>
      </c>
      <c r="BD607">
        <f t="shared" si="2272"/>
        <v>0</v>
      </c>
      <c r="BE607">
        <f t="shared" si="2297"/>
        <v>0</v>
      </c>
      <c r="BF607">
        <f t="shared" si="2298"/>
        <v>0</v>
      </c>
      <c r="BG607">
        <f t="shared" si="2299"/>
        <v>0.14285714285714285</v>
      </c>
      <c r="BH607">
        <f t="shared" si="2300"/>
        <v>93551.459999999992</v>
      </c>
      <c r="BI607">
        <f t="shared" si="2301"/>
        <v>7269581.2857142854</v>
      </c>
      <c r="BJ607">
        <f t="shared" si="2302"/>
        <v>0</v>
      </c>
      <c r="BK607">
        <f t="shared" si="2303"/>
        <v>0</v>
      </c>
      <c r="BL607">
        <f t="shared" si="2304"/>
        <v>0</v>
      </c>
      <c r="BM607">
        <f t="shared" si="2305"/>
        <v>0.14285714285714285</v>
      </c>
      <c r="BN607">
        <f t="shared" si="2306"/>
        <v>18318.532857142858</v>
      </c>
      <c r="BO607">
        <f t="shared" si="2307"/>
        <v>1089569.7142857143</v>
      </c>
      <c r="BP607">
        <f t="shared" si="2308"/>
        <v>0</v>
      </c>
      <c r="BQ607">
        <f t="shared" si="2309"/>
        <v>3638.5099999999998</v>
      </c>
      <c r="BR607">
        <f t="shared" si="2310"/>
        <v>167010</v>
      </c>
      <c r="BS607">
        <f t="shared" si="2311"/>
        <v>0</v>
      </c>
      <c r="BT607">
        <f t="shared" si="2312"/>
        <v>249.17571428571429</v>
      </c>
      <c r="BU607">
        <f t="shared" si="2313"/>
        <v>46663.428571428572</v>
      </c>
      <c r="BV607">
        <f t="shared" si="2314"/>
        <v>0</v>
      </c>
      <c r="BW607">
        <f t="shared" si="2315"/>
        <v>0</v>
      </c>
      <c r="BX607">
        <f t="shared" si="2316"/>
        <v>0</v>
      </c>
      <c r="BY607">
        <f t="shared" si="2317"/>
        <v>0</v>
      </c>
      <c r="BZ607">
        <f t="shared" si="2318"/>
        <v>12867.150000000003</v>
      </c>
      <c r="CA607" s="10">
        <f t="shared" si="2319"/>
        <v>823611</v>
      </c>
    </row>
    <row r="608" spans="55:79" x14ac:dyDescent="0.2">
      <c r="BC608" s="11">
        <f t="shared" si="2271"/>
        <v>44434</v>
      </c>
      <c r="BD608">
        <f t="shared" ref="BD608:BD613" si="2368">BD607</f>
        <v>0</v>
      </c>
      <c r="BE608">
        <f t="shared" ref="BE608:BE613" si="2369">BE607</f>
        <v>0</v>
      </c>
      <c r="BF608">
        <f t="shared" ref="BF608:BF613" si="2370">BF607</f>
        <v>0</v>
      </c>
      <c r="BG608">
        <f t="shared" ref="BG608:BG613" si="2371">BG607</f>
        <v>0.14285714285714285</v>
      </c>
      <c r="BH608">
        <f t="shared" ref="BH608:BH613" si="2372">BH607</f>
        <v>93551.459999999992</v>
      </c>
      <c r="BI608">
        <f t="shared" ref="BI608:BI613" si="2373">BI607</f>
        <v>7269581.2857142854</v>
      </c>
      <c r="BJ608">
        <f t="shared" ref="BJ608:BJ613" si="2374">BJ607</f>
        <v>0</v>
      </c>
      <c r="BK608">
        <f t="shared" ref="BK608:BK613" si="2375">BK607</f>
        <v>0</v>
      </c>
      <c r="BL608">
        <f t="shared" ref="BL608:BL613" si="2376">BL607</f>
        <v>0</v>
      </c>
      <c r="BM608">
        <f t="shared" ref="BM608:BM613" si="2377">BM607</f>
        <v>0.14285714285714285</v>
      </c>
      <c r="BN608">
        <f t="shared" ref="BN608:BN613" si="2378">BN607</f>
        <v>18318.532857142858</v>
      </c>
      <c r="BO608">
        <f t="shared" ref="BO608:BO613" si="2379">BO607</f>
        <v>1089569.7142857143</v>
      </c>
      <c r="BP608">
        <f t="shared" ref="BP608:BP613" si="2380">BP607</f>
        <v>0</v>
      </c>
      <c r="BQ608">
        <f t="shared" ref="BQ608:BQ613" si="2381">BQ607</f>
        <v>3638.5099999999998</v>
      </c>
      <c r="BR608">
        <f t="shared" ref="BR608:BR613" si="2382">BR607</f>
        <v>167010</v>
      </c>
      <c r="BS608">
        <f t="shared" ref="BS608:BS613" si="2383">BS607</f>
        <v>0</v>
      </c>
      <c r="BT608">
        <f t="shared" ref="BT608:BT613" si="2384">BT607</f>
        <v>249.17571428571429</v>
      </c>
      <c r="BU608">
        <f t="shared" ref="BU608:BU613" si="2385">BU607</f>
        <v>46663.428571428572</v>
      </c>
      <c r="BV608">
        <f t="shared" ref="BV608:BV613" si="2386">BV607</f>
        <v>0</v>
      </c>
      <c r="BW608">
        <f t="shared" ref="BW608:BW613" si="2387">BW607</f>
        <v>0</v>
      </c>
      <c r="BX608">
        <f t="shared" ref="BX608:BX613" si="2388">BX607</f>
        <v>0</v>
      </c>
      <c r="BY608">
        <f t="shared" ref="BY608:BY613" si="2389">BY607</f>
        <v>0</v>
      </c>
      <c r="BZ608">
        <f t="shared" ref="BZ608:BZ613" si="2390">BZ607</f>
        <v>12867.150000000003</v>
      </c>
      <c r="CA608" s="10">
        <f t="shared" ref="CA608:CA613" si="2391">CA607</f>
        <v>823611</v>
      </c>
    </row>
    <row r="609" spans="55:79" x14ac:dyDescent="0.2">
      <c r="BC609" s="11">
        <f t="shared" si="2271"/>
        <v>44435</v>
      </c>
      <c r="BD609">
        <f t="shared" si="2368"/>
        <v>0</v>
      </c>
      <c r="BE609">
        <f t="shared" si="2369"/>
        <v>0</v>
      </c>
      <c r="BF609">
        <f t="shared" si="2370"/>
        <v>0</v>
      </c>
      <c r="BG609">
        <f t="shared" si="2371"/>
        <v>0.14285714285714285</v>
      </c>
      <c r="BH609">
        <f t="shared" si="2372"/>
        <v>93551.459999999992</v>
      </c>
      <c r="BI609">
        <f t="shared" si="2373"/>
        <v>7269581.2857142854</v>
      </c>
      <c r="BJ609">
        <f t="shared" si="2374"/>
        <v>0</v>
      </c>
      <c r="BK609">
        <f t="shared" si="2375"/>
        <v>0</v>
      </c>
      <c r="BL609">
        <f t="shared" si="2376"/>
        <v>0</v>
      </c>
      <c r="BM609">
        <f t="shared" si="2377"/>
        <v>0.14285714285714285</v>
      </c>
      <c r="BN609">
        <f t="shared" si="2378"/>
        <v>18318.532857142858</v>
      </c>
      <c r="BO609">
        <f t="shared" si="2379"/>
        <v>1089569.7142857143</v>
      </c>
      <c r="BP609">
        <f t="shared" si="2380"/>
        <v>0</v>
      </c>
      <c r="BQ609">
        <f t="shared" si="2381"/>
        <v>3638.5099999999998</v>
      </c>
      <c r="BR609">
        <f t="shared" si="2382"/>
        <v>167010</v>
      </c>
      <c r="BS609">
        <f t="shared" si="2383"/>
        <v>0</v>
      </c>
      <c r="BT609">
        <f t="shared" si="2384"/>
        <v>249.17571428571429</v>
      </c>
      <c r="BU609">
        <f t="shared" si="2385"/>
        <v>46663.428571428572</v>
      </c>
      <c r="BV609">
        <f t="shared" si="2386"/>
        <v>0</v>
      </c>
      <c r="BW609">
        <f t="shared" si="2387"/>
        <v>0</v>
      </c>
      <c r="BX609">
        <f t="shared" si="2388"/>
        <v>0</v>
      </c>
      <c r="BY609">
        <f t="shared" si="2389"/>
        <v>0</v>
      </c>
      <c r="BZ609">
        <f t="shared" si="2390"/>
        <v>12867.150000000003</v>
      </c>
      <c r="CA609" s="10">
        <f t="shared" si="2391"/>
        <v>823611</v>
      </c>
    </row>
    <row r="610" spans="55:79" x14ac:dyDescent="0.2">
      <c r="BC610" s="11">
        <f t="shared" si="2271"/>
        <v>44436</v>
      </c>
      <c r="BD610">
        <f t="shared" si="2368"/>
        <v>0</v>
      </c>
      <c r="BE610">
        <f t="shared" si="2369"/>
        <v>0</v>
      </c>
      <c r="BF610">
        <f t="shared" si="2370"/>
        <v>0</v>
      </c>
      <c r="BG610">
        <f t="shared" si="2371"/>
        <v>0.14285714285714285</v>
      </c>
      <c r="BH610">
        <f t="shared" si="2372"/>
        <v>93551.459999999992</v>
      </c>
      <c r="BI610">
        <f t="shared" si="2373"/>
        <v>7269581.2857142854</v>
      </c>
      <c r="BJ610">
        <f t="shared" si="2374"/>
        <v>0</v>
      </c>
      <c r="BK610">
        <f t="shared" si="2375"/>
        <v>0</v>
      </c>
      <c r="BL610">
        <f t="shared" si="2376"/>
        <v>0</v>
      </c>
      <c r="BM610">
        <f t="shared" si="2377"/>
        <v>0.14285714285714285</v>
      </c>
      <c r="BN610">
        <f t="shared" si="2378"/>
        <v>18318.532857142858</v>
      </c>
      <c r="BO610">
        <f t="shared" si="2379"/>
        <v>1089569.7142857143</v>
      </c>
      <c r="BP610">
        <f t="shared" si="2380"/>
        <v>0</v>
      </c>
      <c r="BQ610">
        <f t="shared" si="2381"/>
        <v>3638.5099999999998</v>
      </c>
      <c r="BR610">
        <f t="shared" si="2382"/>
        <v>167010</v>
      </c>
      <c r="BS610">
        <f t="shared" si="2383"/>
        <v>0</v>
      </c>
      <c r="BT610">
        <f t="shared" si="2384"/>
        <v>249.17571428571429</v>
      </c>
      <c r="BU610">
        <f t="shared" si="2385"/>
        <v>46663.428571428572</v>
      </c>
      <c r="BV610">
        <f t="shared" si="2386"/>
        <v>0</v>
      </c>
      <c r="BW610">
        <f t="shared" si="2387"/>
        <v>0</v>
      </c>
      <c r="BX610">
        <f t="shared" si="2388"/>
        <v>0</v>
      </c>
      <c r="BY610">
        <f t="shared" si="2389"/>
        <v>0</v>
      </c>
      <c r="BZ610">
        <f t="shared" si="2390"/>
        <v>12867.150000000003</v>
      </c>
      <c r="CA610" s="10">
        <f t="shared" si="2391"/>
        <v>823611</v>
      </c>
    </row>
    <row r="611" spans="55:79" x14ac:dyDescent="0.2">
      <c r="BC611" s="11">
        <f t="shared" si="2271"/>
        <v>44437</v>
      </c>
      <c r="BD611">
        <f t="shared" si="2368"/>
        <v>0</v>
      </c>
      <c r="BE611">
        <f t="shared" si="2369"/>
        <v>0</v>
      </c>
      <c r="BF611">
        <f t="shared" si="2370"/>
        <v>0</v>
      </c>
      <c r="BG611">
        <f t="shared" si="2371"/>
        <v>0.14285714285714285</v>
      </c>
      <c r="BH611">
        <f t="shared" si="2372"/>
        <v>93551.459999999992</v>
      </c>
      <c r="BI611">
        <f t="shared" si="2373"/>
        <v>7269581.2857142854</v>
      </c>
      <c r="BJ611">
        <f t="shared" si="2374"/>
        <v>0</v>
      </c>
      <c r="BK611">
        <f t="shared" si="2375"/>
        <v>0</v>
      </c>
      <c r="BL611">
        <f t="shared" si="2376"/>
        <v>0</v>
      </c>
      <c r="BM611">
        <f t="shared" si="2377"/>
        <v>0.14285714285714285</v>
      </c>
      <c r="BN611">
        <f t="shared" si="2378"/>
        <v>18318.532857142858</v>
      </c>
      <c r="BO611">
        <f t="shared" si="2379"/>
        <v>1089569.7142857143</v>
      </c>
      <c r="BP611">
        <f t="shared" si="2380"/>
        <v>0</v>
      </c>
      <c r="BQ611">
        <f t="shared" si="2381"/>
        <v>3638.5099999999998</v>
      </c>
      <c r="BR611">
        <f t="shared" si="2382"/>
        <v>167010</v>
      </c>
      <c r="BS611">
        <f t="shared" si="2383"/>
        <v>0</v>
      </c>
      <c r="BT611">
        <f t="shared" si="2384"/>
        <v>249.17571428571429</v>
      </c>
      <c r="BU611">
        <f t="shared" si="2385"/>
        <v>46663.428571428572</v>
      </c>
      <c r="BV611">
        <f t="shared" si="2386"/>
        <v>0</v>
      </c>
      <c r="BW611">
        <f t="shared" si="2387"/>
        <v>0</v>
      </c>
      <c r="BX611">
        <f t="shared" si="2388"/>
        <v>0</v>
      </c>
      <c r="BY611">
        <f t="shared" si="2389"/>
        <v>0</v>
      </c>
      <c r="BZ611">
        <f t="shared" si="2390"/>
        <v>12867.150000000003</v>
      </c>
      <c r="CA611" s="10">
        <f t="shared" si="2391"/>
        <v>823611</v>
      </c>
    </row>
    <row r="612" spans="55:79" x14ac:dyDescent="0.2">
      <c r="BC612" s="11">
        <f t="shared" si="2271"/>
        <v>44438</v>
      </c>
      <c r="BD612">
        <f t="shared" si="2368"/>
        <v>0</v>
      </c>
      <c r="BE612">
        <f t="shared" si="2369"/>
        <v>0</v>
      </c>
      <c r="BF612">
        <f t="shared" si="2370"/>
        <v>0</v>
      </c>
      <c r="BG612">
        <f t="shared" si="2371"/>
        <v>0.14285714285714285</v>
      </c>
      <c r="BH612">
        <f t="shared" si="2372"/>
        <v>93551.459999999992</v>
      </c>
      <c r="BI612">
        <f t="shared" si="2373"/>
        <v>7269581.2857142854</v>
      </c>
      <c r="BJ612">
        <f t="shared" si="2374"/>
        <v>0</v>
      </c>
      <c r="BK612">
        <f t="shared" si="2375"/>
        <v>0</v>
      </c>
      <c r="BL612">
        <f t="shared" si="2376"/>
        <v>0</v>
      </c>
      <c r="BM612">
        <f t="shared" si="2377"/>
        <v>0.14285714285714285</v>
      </c>
      <c r="BN612">
        <f t="shared" si="2378"/>
        <v>18318.532857142858</v>
      </c>
      <c r="BO612">
        <f t="shared" si="2379"/>
        <v>1089569.7142857143</v>
      </c>
      <c r="BP612">
        <f t="shared" si="2380"/>
        <v>0</v>
      </c>
      <c r="BQ612">
        <f t="shared" si="2381"/>
        <v>3638.5099999999998</v>
      </c>
      <c r="BR612">
        <f t="shared" si="2382"/>
        <v>167010</v>
      </c>
      <c r="BS612">
        <f t="shared" si="2383"/>
        <v>0</v>
      </c>
      <c r="BT612">
        <f t="shared" si="2384"/>
        <v>249.17571428571429</v>
      </c>
      <c r="BU612">
        <f t="shared" si="2385"/>
        <v>46663.428571428572</v>
      </c>
      <c r="BV612">
        <f t="shared" si="2386"/>
        <v>0</v>
      </c>
      <c r="BW612">
        <f t="shared" si="2387"/>
        <v>0</v>
      </c>
      <c r="BX612">
        <f t="shared" si="2388"/>
        <v>0</v>
      </c>
      <c r="BY612">
        <f t="shared" si="2389"/>
        <v>0</v>
      </c>
      <c r="BZ612">
        <f t="shared" si="2390"/>
        <v>12867.150000000003</v>
      </c>
      <c r="CA612" s="10">
        <f t="shared" si="2391"/>
        <v>823611</v>
      </c>
    </row>
    <row r="613" spans="55:79" x14ac:dyDescent="0.2">
      <c r="BC613" s="11">
        <f t="shared" si="2271"/>
        <v>44439</v>
      </c>
      <c r="BD613">
        <f t="shared" si="2368"/>
        <v>0</v>
      </c>
      <c r="BE613">
        <f t="shared" si="2369"/>
        <v>0</v>
      </c>
      <c r="BF613">
        <f t="shared" si="2370"/>
        <v>0</v>
      </c>
      <c r="BG613">
        <f t="shared" si="2371"/>
        <v>0.14285714285714285</v>
      </c>
      <c r="BH613">
        <f t="shared" si="2372"/>
        <v>93551.459999999992</v>
      </c>
      <c r="BI613">
        <f t="shared" si="2373"/>
        <v>7269581.2857142854</v>
      </c>
      <c r="BJ613">
        <f t="shared" si="2374"/>
        <v>0</v>
      </c>
      <c r="BK613">
        <f t="shared" si="2375"/>
        <v>0</v>
      </c>
      <c r="BL613">
        <f t="shared" si="2376"/>
        <v>0</v>
      </c>
      <c r="BM613">
        <f t="shared" si="2377"/>
        <v>0.14285714285714285</v>
      </c>
      <c r="BN613">
        <f t="shared" si="2378"/>
        <v>18318.532857142858</v>
      </c>
      <c r="BO613">
        <f t="shared" si="2379"/>
        <v>1089569.7142857143</v>
      </c>
      <c r="BP613">
        <f t="shared" si="2380"/>
        <v>0</v>
      </c>
      <c r="BQ613">
        <f t="shared" si="2381"/>
        <v>3638.5099999999998</v>
      </c>
      <c r="BR613">
        <f t="shared" si="2382"/>
        <v>167010</v>
      </c>
      <c r="BS613">
        <f t="shared" si="2383"/>
        <v>0</v>
      </c>
      <c r="BT613">
        <f t="shared" si="2384"/>
        <v>249.17571428571429</v>
      </c>
      <c r="BU613">
        <f t="shared" si="2385"/>
        <v>46663.428571428572</v>
      </c>
      <c r="BV613">
        <f t="shared" si="2386"/>
        <v>0</v>
      </c>
      <c r="BW613">
        <f t="shared" si="2387"/>
        <v>0</v>
      </c>
      <c r="BX613">
        <f t="shared" si="2388"/>
        <v>0</v>
      </c>
      <c r="BY613">
        <f t="shared" si="2389"/>
        <v>0</v>
      </c>
      <c r="BZ613">
        <f t="shared" si="2390"/>
        <v>12867.150000000003</v>
      </c>
      <c r="CA613" s="10">
        <f t="shared" si="2391"/>
        <v>823611</v>
      </c>
    </row>
    <row r="614" spans="55:79" x14ac:dyDescent="0.2">
      <c r="BC614" s="11">
        <f t="shared" si="2271"/>
        <v>44440</v>
      </c>
      <c r="BD614">
        <f t="shared" si="2272"/>
        <v>0</v>
      </c>
      <c r="BE614">
        <f t="shared" si="2297"/>
        <v>0</v>
      </c>
      <c r="BF614">
        <f t="shared" si="2298"/>
        <v>0</v>
      </c>
      <c r="BG614">
        <f t="shared" si="2299"/>
        <v>0.14285714285714285</v>
      </c>
      <c r="BH614">
        <f t="shared" si="2300"/>
        <v>72786.39</v>
      </c>
      <c r="BI614">
        <f t="shared" si="2301"/>
        <v>6857005.1428571427</v>
      </c>
      <c r="BJ614">
        <f t="shared" si="2302"/>
        <v>0</v>
      </c>
      <c r="BK614">
        <f t="shared" si="2303"/>
        <v>0</v>
      </c>
      <c r="BL614">
        <f t="shared" si="2304"/>
        <v>0</v>
      </c>
      <c r="BM614">
        <f t="shared" si="2305"/>
        <v>0.14285714285714285</v>
      </c>
      <c r="BN614">
        <f t="shared" si="2306"/>
        <v>11599.861428571428</v>
      </c>
      <c r="BO614">
        <f t="shared" si="2307"/>
        <v>957173.85714285716</v>
      </c>
      <c r="BP614">
        <f t="shared" si="2308"/>
        <v>0</v>
      </c>
      <c r="BQ614">
        <f t="shared" si="2309"/>
        <v>11473.737142857144</v>
      </c>
      <c r="BR614">
        <f t="shared" si="2310"/>
        <v>656474</v>
      </c>
      <c r="BS614">
        <f t="shared" si="2311"/>
        <v>0</v>
      </c>
      <c r="BT614">
        <f t="shared" si="2312"/>
        <v>0</v>
      </c>
      <c r="BU614">
        <f t="shared" si="2313"/>
        <v>0</v>
      </c>
      <c r="BV614">
        <f t="shared" si="2314"/>
        <v>0</v>
      </c>
      <c r="BW614">
        <f t="shared" si="2315"/>
        <v>0</v>
      </c>
      <c r="BX614">
        <f t="shared" si="2316"/>
        <v>0</v>
      </c>
      <c r="BY614">
        <f t="shared" si="2317"/>
        <v>0</v>
      </c>
      <c r="BZ614">
        <f t="shared" si="2318"/>
        <v>20693.560000000001</v>
      </c>
      <c r="CA614" s="10">
        <f t="shared" si="2319"/>
        <v>2075743.857142857</v>
      </c>
    </row>
    <row r="615" spans="55:79" x14ac:dyDescent="0.2">
      <c r="BC615" s="11">
        <f t="shared" si="2271"/>
        <v>44441</v>
      </c>
      <c r="BD615">
        <f t="shared" ref="BD615:BD620" si="2392">BD614</f>
        <v>0</v>
      </c>
      <c r="BE615">
        <f t="shared" ref="BE615:BE620" si="2393">BE614</f>
        <v>0</v>
      </c>
      <c r="BF615">
        <f t="shared" ref="BF615:BF620" si="2394">BF614</f>
        <v>0</v>
      </c>
      <c r="BG615">
        <f t="shared" ref="BG615:BG620" si="2395">BG614</f>
        <v>0.14285714285714285</v>
      </c>
      <c r="BH615">
        <f t="shared" ref="BH615:BH620" si="2396">BH614</f>
        <v>72786.39</v>
      </c>
      <c r="BI615">
        <f t="shared" ref="BI615:BI620" si="2397">BI614</f>
        <v>6857005.1428571427</v>
      </c>
      <c r="BJ615">
        <f t="shared" ref="BJ615:BJ620" si="2398">BJ614</f>
        <v>0</v>
      </c>
      <c r="BK615">
        <f t="shared" ref="BK615:BK620" si="2399">BK614</f>
        <v>0</v>
      </c>
      <c r="BL615">
        <f t="shared" ref="BL615:BL620" si="2400">BL614</f>
        <v>0</v>
      </c>
      <c r="BM615">
        <f t="shared" ref="BM615:BM620" si="2401">BM614</f>
        <v>0.14285714285714285</v>
      </c>
      <c r="BN615">
        <f t="shared" ref="BN615:BN620" si="2402">BN614</f>
        <v>11599.861428571428</v>
      </c>
      <c r="BO615">
        <f t="shared" ref="BO615:BO620" si="2403">BO614</f>
        <v>957173.85714285716</v>
      </c>
      <c r="BP615">
        <f t="shared" ref="BP615:BP620" si="2404">BP614</f>
        <v>0</v>
      </c>
      <c r="BQ615">
        <f t="shared" ref="BQ615:BQ620" si="2405">BQ614</f>
        <v>11473.737142857144</v>
      </c>
      <c r="BR615">
        <f t="shared" ref="BR615:BR620" si="2406">BR614</f>
        <v>656474</v>
      </c>
      <c r="BS615">
        <f t="shared" ref="BS615:BS620" si="2407">BS614</f>
        <v>0</v>
      </c>
      <c r="BT615">
        <f t="shared" ref="BT615:BT620" si="2408">BT614</f>
        <v>0</v>
      </c>
      <c r="BU615">
        <f t="shared" ref="BU615:BU620" si="2409">BU614</f>
        <v>0</v>
      </c>
      <c r="BV615">
        <f t="shared" ref="BV615:BV620" si="2410">BV614</f>
        <v>0</v>
      </c>
      <c r="BW615">
        <f t="shared" ref="BW615:BW620" si="2411">BW614</f>
        <v>0</v>
      </c>
      <c r="BX615">
        <f t="shared" ref="BX615:BX620" si="2412">BX614</f>
        <v>0</v>
      </c>
      <c r="BY615">
        <f t="shared" ref="BY615:BY620" si="2413">BY614</f>
        <v>0</v>
      </c>
      <c r="BZ615">
        <f t="shared" ref="BZ615:BZ620" si="2414">BZ614</f>
        <v>20693.560000000001</v>
      </c>
      <c r="CA615" s="10">
        <f t="shared" ref="CA615:CA620" si="2415">CA614</f>
        <v>2075743.857142857</v>
      </c>
    </row>
    <row r="616" spans="55:79" x14ac:dyDescent="0.2">
      <c r="BC616" s="11">
        <f t="shared" si="2271"/>
        <v>44442</v>
      </c>
      <c r="BD616">
        <f t="shared" si="2392"/>
        <v>0</v>
      </c>
      <c r="BE616">
        <f t="shared" si="2393"/>
        <v>0</v>
      </c>
      <c r="BF616">
        <f t="shared" si="2394"/>
        <v>0</v>
      </c>
      <c r="BG616">
        <f t="shared" si="2395"/>
        <v>0.14285714285714285</v>
      </c>
      <c r="BH616">
        <f t="shared" si="2396"/>
        <v>72786.39</v>
      </c>
      <c r="BI616">
        <f t="shared" si="2397"/>
        <v>6857005.1428571427</v>
      </c>
      <c r="BJ616">
        <f t="shared" si="2398"/>
        <v>0</v>
      </c>
      <c r="BK616">
        <f t="shared" si="2399"/>
        <v>0</v>
      </c>
      <c r="BL616">
        <f t="shared" si="2400"/>
        <v>0</v>
      </c>
      <c r="BM616">
        <f t="shared" si="2401"/>
        <v>0.14285714285714285</v>
      </c>
      <c r="BN616">
        <f t="shared" si="2402"/>
        <v>11599.861428571428</v>
      </c>
      <c r="BO616">
        <f t="shared" si="2403"/>
        <v>957173.85714285716</v>
      </c>
      <c r="BP616">
        <f t="shared" si="2404"/>
        <v>0</v>
      </c>
      <c r="BQ616">
        <f t="shared" si="2405"/>
        <v>11473.737142857144</v>
      </c>
      <c r="BR616">
        <f t="shared" si="2406"/>
        <v>656474</v>
      </c>
      <c r="BS616">
        <f t="shared" si="2407"/>
        <v>0</v>
      </c>
      <c r="BT616">
        <f t="shared" si="2408"/>
        <v>0</v>
      </c>
      <c r="BU616">
        <f t="shared" si="2409"/>
        <v>0</v>
      </c>
      <c r="BV616">
        <f t="shared" si="2410"/>
        <v>0</v>
      </c>
      <c r="BW616">
        <f t="shared" si="2411"/>
        <v>0</v>
      </c>
      <c r="BX616">
        <f t="shared" si="2412"/>
        <v>0</v>
      </c>
      <c r="BY616">
        <f t="shared" si="2413"/>
        <v>0</v>
      </c>
      <c r="BZ616">
        <f t="shared" si="2414"/>
        <v>20693.560000000001</v>
      </c>
      <c r="CA616" s="10">
        <f t="shared" si="2415"/>
        <v>2075743.857142857</v>
      </c>
    </row>
    <row r="617" spans="55:79" x14ac:dyDescent="0.2">
      <c r="BC617" s="11">
        <f t="shared" si="2271"/>
        <v>44443</v>
      </c>
      <c r="BD617">
        <f t="shared" si="2392"/>
        <v>0</v>
      </c>
      <c r="BE617">
        <f t="shared" si="2393"/>
        <v>0</v>
      </c>
      <c r="BF617">
        <f t="shared" si="2394"/>
        <v>0</v>
      </c>
      <c r="BG617">
        <f t="shared" si="2395"/>
        <v>0.14285714285714285</v>
      </c>
      <c r="BH617">
        <f t="shared" si="2396"/>
        <v>72786.39</v>
      </c>
      <c r="BI617">
        <f t="shared" si="2397"/>
        <v>6857005.1428571427</v>
      </c>
      <c r="BJ617">
        <f t="shared" si="2398"/>
        <v>0</v>
      </c>
      <c r="BK617">
        <f t="shared" si="2399"/>
        <v>0</v>
      </c>
      <c r="BL617">
        <f t="shared" si="2400"/>
        <v>0</v>
      </c>
      <c r="BM617">
        <f t="shared" si="2401"/>
        <v>0.14285714285714285</v>
      </c>
      <c r="BN617">
        <f t="shared" si="2402"/>
        <v>11599.861428571428</v>
      </c>
      <c r="BO617">
        <f t="shared" si="2403"/>
        <v>957173.85714285716</v>
      </c>
      <c r="BP617">
        <f t="shared" si="2404"/>
        <v>0</v>
      </c>
      <c r="BQ617">
        <f t="shared" si="2405"/>
        <v>11473.737142857144</v>
      </c>
      <c r="BR617">
        <f t="shared" si="2406"/>
        <v>656474</v>
      </c>
      <c r="BS617">
        <f t="shared" si="2407"/>
        <v>0</v>
      </c>
      <c r="BT617">
        <f t="shared" si="2408"/>
        <v>0</v>
      </c>
      <c r="BU617">
        <f t="shared" si="2409"/>
        <v>0</v>
      </c>
      <c r="BV617">
        <f t="shared" si="2410"/>
        <v>0</v>
      </c>
      <c r="BW617">
        <f t="shared" si="2411"/>
        <v>0</v>
      </c>
      <c r="BX617">
        <f t="shared" si="2412"/>
        <v>0</v>
      </c>
      <c r="BY617">
        <f t="shared" si="2413"/>
        <v>0</v>
      </c>
      <c r="BZ617">
        <f t="shared" si="2414"/>
        <v>20693.560000000001</v>
      </c>
      <c r="CA617" s="10">
        <f t="shared" si="2415"/>
        <v>2075743.857142857</v>
      </c>
    </row>
    <row r="618" spans="55:79" x14ac:dyDescent="0.2">
      <c r="BC618" s="11">
        <f t="shared" si="2271"/>
        <v>44444</v>
      </c>
      <c r="BD618">
        <f t="shared" si="2392"/>
        <v>0</v>
      </c>
      <c r="BE618">
        <f t="shared" si="2393"/>
        <v>0</v>
      </c>
      <c r="BF618">
        <f t="shared" si="2394"/>
        <v>0</v>
      </c>
      <c r="BG618">
        <f t="shared" si="2395"/>
        <v>0.14285714285714285</v>
      </c>
      <c r="BH618">
        <f t="shared" si="2396"/>
        <v>72786.39</v>
      </c>
      <c r="BI618">
        <f t="shared" si="2397"/>
        <v>6857005.1428571427</v>
      </c>
      <c r="BJ618">
        <f t="shared" si="2398"/>
        <v>0</v>
      </c>
      <c r="BK618">
        <f t="shared" si="2399"/>
        <v>0</v>
      </c>
      <c r="BL618">
        <f t="shared" si="2400"/>
        <v>0</v>
      </c>
      <c r="BM618">
        <f t="shared" si="2401"/>
        <v>0.14285714285714285</v>
      </c>
      <c r="BN618">
        <f t="shared" si="2402"/>
        <v>11599.861428571428</v>
      </c>
      <c r="BO618">
        <f t="shared" si="2403"/>
        <v>957173.85714285716</v>
      </c>
      <c r="BP618">
        <f t="shared" si="2404"/>
        <v>0</v>
      </c>
      <c r="BQ618">
        <f t="shared" si="2405"/>
        <v>11473.737142857144</v>
      </c>
      <c r="BR618">
        <f t="shared" si="2406"/>
        <v>656474</v>
      </c>
      <c r="BS618">
        <f t="shared" si="2407"/>
        <v>0</v>
      </c>
      <c r="BT618">
        <f t="shared" si="2408"/>
        <v>0</v>
      </c>
      <c r="BU618">
        <f t="shared" si="2409"/>
        <v>0</v>
      </c>
      <c r="BV618">
        <f t="shared" si="2410"/>
        <v>0</v>
      </c>
      <c r="BW618">
        <f t="shared" si="2411"/>
        <v>0</v>
      </c>
      <c r="BX618">
        <f t="shared" si="2412"/>
        <v>0</v>
      </c>
      <c r="BY618">
        <f t="shared" si="2413"/>
        <v>0</v>
      </c>
      <c r="BZ618">
        <f t="shared" si="2414"/>
        <v>20693.560000000001</v>
      </c>
      <c r="CA618" s="10">
        <f t="shared" si="2415"/>
        <v>2075743.857142857</v>
      </c>
    </row>
    <row r="619" spans="55:79" x14ac:dyDescent="0.2">
      <c r="BC619" s="11">
        <f t="shared" si="2271"/>
        <v>44445</v>
      </c>
      <c r="BD619">
        <f t="shared" si="2392"/>
        <v>0</v>
      </c>
      <c r="BE619">
        <f t="shared" si="2393"/>
        <v>0</v>
      </c>
      <c r="BF619">
        <f t="shared" si="2394"/>
        <v>0</v>
      </c>
      <c r="BG619">
        <f t="shared" si="2395"/>
        <v>0.14285714285714285</v>
      </c>
      <c r="BH619">
        <f t="shared" si="2396"/>
        <v>72786.39</v>
      </c>
      <c r="BI619">
        <f t="shared" si="2397"/>
        <v>6857005.1428571427</v>
      </c>
      <c r="BJ619">
        <f t="shared" si="2398"/>
        <v>0</v>
      </c>
      <c r="BK619">
        <f t="shared" si="2399"/>
        <v>0</v>
      </c>
      <c r="BL619">
        <f t="shared" si="2400"/>
        <v>0</v>
      </c>
      <c r="BM619">
        <f t="shared" si="2401"/>
        <v>0.14285714285714285</v>
      </c>
      <c r="BN619">
        <f t="shared" si="2402"/>
        <v>11599.861428571428</v>
      </c>
      <c r="BO619">
        <f t="shared" si="2403"/>
        <v>957173.85714285716</v>
      </c>
      <c r="BP619">
        <f t="shared" si="2404"/>
        <v>0</v>
      </c>
      <c r="BQ619">
        <f t="shared" si="2405"/>
        <v>11473.737142857144</v>
      </c>
      <c r="BR619">
        <f t="shared" si="2406"/>
        <v>656474</v>
      </c>
      <c r="BS619">
        <f t="shared" si="2407"/>
        <v>0</v>
      </c>
      <c r="BT619">
        <f t="shared" si="2408"/>
        <v>0</v>
      </c>
      <c r="BU619">
        <f t="shared" si="2409"/>
        <v>0</v>
      </c>
      <c r="BV619">
        <f t="shared" si="2410"/>
        <v>0</v>
      </c>
      <c r="BW619">
        <f t="shared" si="2411"/>
        <v>0</v>
      </c>
      <c r="BX619">
        <f t="shared" si="2412"/>
        <v>0</v>
      </c>
      <c r="BY619">
        <f t="shared" si="2413"/>
        <v>0</v>
      </c>
      <c r="BZ619">
        <f t="shared" si="2414"/>
        <v>20693.560000000001</v>
      </c>
      <c r="CA619" s="10">
        <f t="shared" si="2415"/>
        <v>2075743.857142857</v>
      </c>
    </row>
    <row r="620" spans="55:79" x14ac:dyDescent="0.2">
      <c r="BC620" s="11">
        <f t="shared" si="2271"/>
        <v>44446</v>
      </c>
      <c r="BD620">
        <f t="shared" si="2392"/>
        <v>0</v>
      </c>
      <c r="BE620">
        <f t="shared" si="2393"/>
        <v>0</v>
      </c>
      <c r="BF620">
        <f t="shared" si="2394"/>
        <v>0</v>
      </c>
      <c r="BG620">
        <f t="shared" si="2395"/>
        <v>0.14285714285714285</v>
      </c>
      <c r="BH620">
        <f t="shared" si="2396"/>
        <v>72786.39</v>
      </c>
      <c r="BI620">
        <f t="shared" si="2397"/>
        <v>6857005.1428571427</v>
      </c>
      <c r="BJ620">
        <f t="shared" si="2398"/>
        <v>0</v>
      </c>
      <c r="BK620">
        <f t="shared" si="2399"/>
        <v>0</v>
      </c>
      <c r="BL620">
        <f t="shared" si="2400"/>
        <v>0</v>
      </c>
      <c r="BM620">
        <f t="shared" si="2401"/>
        <v>0.14285714285714285</v>
      </c>
      <c r="BN620">
        <f t="shared" si="2402"/>
        <v>11599.861428571428</v>
      </c>
      <c r="BO620">
        <f t="shared" si="2403"/>
        <v>957173.85714285716</v>
      </c>
      <c r="BP620">
        <f t="shared" si="2404"/>
        <v>0</v>
      </c>
      <c r="BQ620">
        <f t="shared" si="2405"/>
        <v>11473.737142857144</v>
      </c>
      <c r="BR620">
        <f t="shared" si="2406"/>
        <v>656474</v>
      </c>
      <c r="BS620">
        <f t="shared" si="2407"/>
        <v>0</v>
      </c>
      <c r="BT620">
        <f t="shared" si="2408"/>
        <v>0</v>
      </c>
      <c r="BU620">
        <f t="shared" si="2409"/>
        <v>0</v>
      </c>
      <c r="BV620">
        <f t="shared" si="2410"/>
        <v>0</v>
      </c>
      <c r="BW620">
        <f t="shared" si="2411"/>
        <v>0</v>
      </c>
      <c r="BX620">
        <f t="shared" si="2412"/>
        <v>0</v>
      </c>
      <c r="BY620">
        <f t="shared" si="2413"/>
        <v>0</v>
      </c>
      <c r="BZ620">
        <f t="shared" si="2414"/>
        <v>20693.560000000001</v>
      </c>
      <c r="CA620" s="10">
        <f t="shared" si="2415"/>
        <v>2075743.857142857</v>
      </c>
    </row>
    <row r="621" spans="55:79" x14ac:dyDescent="0.2">
      <c r="BC621" s="11">
        <f t="shared" si="2271"/>
        <v>44447</v>
      </c>
      <c r="BD621">
        <f t="shared" si="2272"/>
        <v>0</v>
      </c>
      <c r="BE621">
        <f t="shared" si="2297"/>
        <v>0</v>
      </c>
      <c r="BF621">
        <f t="shared" si="2298"/>
        <v>0</v>
      </c>
      <c r="BG621">
        <f t="shared" si="2299"/>
        <v>0.14285714285714285</v>
      </c>
      <c r="BH621">
        <f t="shared" si="2300"/>
        <v>42888.954285714295</v>
      </c>
      <c r="BI621">
        <f t="shared" si="2301"/>
        <v>3522094.8571428573</v>
      </c>
      <c r="BJ621">
        <f t="shared" si="2302"/>
        <v>0</v>
      </c>
      <c r="BK621">
        <f t="shared" si="2303"/>
        <v>0</v>
      </c>
      <c r="BL621">
        <f t="shared" si="2304"/>
        <v>0</v>
      </c>
      <c r="BM621">
        <f t="shared" si="2305"/>
        <v>0.14285714285714285</v>
      </c>
      <c r="BN621">
        <f t="shared" si="2306"/>
        <v>3261.1228571428574</v>
      </c>
      <c r="BO621">
        <f t="shared" si="2307"/>
        <v>236746.57142857142</v>
      </c>
      <c r="BP621">
        <f t="shared" si="2308"/>
        <v>0</v>
      </c>
      <c r="BQ621">
        <f t="shared" si="2309"/>
        <v>4867.2971428571418</v>
      </c>
      <c r="BR621">
        <f t="shared" si="2310"/>
        <v>263073.71428571426</v>
      </c>
      <c r="BS621">
        <f t="shared" si="2311"/>
        <v>0</v>
      </c>
      <c r="BT621">
        <f t="shared" si="2312"/>
        <v>0</v>
      </c>
      <c r="BU621">
        <f t="shared" si="2313"/>
        <v>0</v>
      </c>
      <c r="BV621">
        <f t="shared" si="2314"/>
        <v>0</v>
      </c>
      <c r="BW621">
        <f t="shared" si="2315"/>
        <v>0</v>
      </c>
      <c r="BX621">
        <f t="shared" si="2316"/>
        <v>0</v>
      </c>
      <c r="BY621">
        <f t="shared" si="2317"/>
        <v>0</v>
      </c>
      <c r="BZ621">
        <f t="shared" si="2318"/>
        <v>26226.889999999996</v>
      </c>
      <c r="CA621" s="10">
        <f t="shared" si="2319"/>
        <v>2834388.8571428573</v>
      </c>
    </row>
    <row r="622" spans="55:79" x14ac:dyDescent="0.2">
      <c r="BC622" s="11">
        <f t="shared" si="2271"/>
        <v>44448</v>
      </c>
      <c r="BD622">
        <f t="shared" ref="BD622:BD627" si="2416">BD621</f>
        <v>0</v>
      </c>
      <c r="BE622">
        <f t="shared" ref="BE622:BE627" si="2417">BE621</f>
        <v>0</v>
      </c>
      <c r="BF622">
        <f t="shared" ref="BF622:BF627" si="2418">BF621</f>
        <v>0</v>
      </c>
      <c r="BG622">
        <f t="shared" ref="BG622:BG627" si="2419">BG621</f>
        <v>0.14285714285714285</v>
      </c>
      <c r="BH622">
        <f t="shared" ref="BH622:BH627" si="2420">BH621</f>
        <v>42888.954285714295</v>
      </c>
      <c r="BI622">
        <f t="shared" ref="BI622:BI627" si="2421">BI621</f>
        <v>3522094.8571428573</v>
      </c>
      <c r="BJ622">
        <f t="shared" ref="BJ622:BJ627" si="2422">BJ621</f>
        <v>0</v>
      </c>
      <c r="BK622">
        <f t="shared" ref="BK622:BK627" si="2423">BK621</f>
        <v>0</v>
      </c>
      <c r="BL622">
        <f t="shared" ref="BL622:BL627" si="2424">BL621</f>
        <v>0</v>
      </c>
      <c r="BM622">
        <f t="shared" ref="BM622:BM627" si="2425">BM621</f>
        <v>0.14285714285714285</v>
      </c>
      <c r="BN622">
        <f t="shared" ref="BN622:BN627" si="2426">BN621</f>
        <v>3261.1228571428574</v>
      </c>
      <c r="BO622">
        <f t="shared" ref="BO622:BO627" si="2427">BO621</f>
        <v>236746.57142857142</v>
      </c>
      <c r="BP622">
        <f t="shared" ref="BP622:BP627" si="2428">BP621</f>
        <v>0</v>
      </c>
      <c r="BQ622">
        <f t="shared" ref="BQ622:BQ627" si="2429">BQ621</f>
        <v>4867.2971428571418</v>
      </c>
      <c r="BR622">
        <f t="shared" ref="BR622:BR627" si="2430">BR621</f>
        <v>263073.71428571426</v>
      </c>
      <c r="BS622">
        <f t="shared" ref="BS622:BS627" si="2431">BS621</f>
        <v>0</v>
      </c>
      <c r="BT622">
        <f t="shared" ref="BT622:BT627" si="2432">BT621</f>
        <v>0</v>
      </c>
      <c r="BU622">
        <f t="shared" ref="BU622:BU627" si="2433">BU621</f>
        <v>0</v>
      </c>
      <c r="BV622">
        <f t="shared" ref="BV622:BV627" si="2434">BV621</f>
        <v>0</v>
      </c>
      <c r="BW622">
        <f t="shared" ref="BW622:BW627" si="2435">BW621</f>
        <v>0</v>
      </c>
      <c r="BX622">
        <f t="shared" ref="BX622:BX627" si="2436">BX621</f>
        <v>0</v>
      </c>
      <c r="BY622">
        <f t="shared" ref="BY622:BY627" si="2437">BY621</f>
        <v>0</v>
      </c>
      <c r="BZ622">
        <f t="shared" ref="BZ622:BZ627" si="2438">BZ621</f>
        <v>26226.889999999996</v>
      </c>
      <c r="CA622" s="10">
        <f t="shared" ref="CA622:CA627" si="2439">CA621</f>
        <v>2834388.8571428573</v>
      </c>
    </row>
    <row r="623" spans="55:79" x14ac:dyDescent="0.2">
      <c r="BC623" s="11">
        <f t="shared" si="2271"/>
        <v>44449</v>
      </c>
      <c r="BD623">
        <f t="shared" si="2416"/>
        <v>0</v>
      </c>
      <c r="BE623">
        <f t="shared" si="2417"/>
        <v>0</v>
      </c>
      <c r="BF623">
        <f t="shared" si="2418"/>
        <v>0</v>
      </c>
      <c r="BG623">
        <f t="shared" si="2419"/>
        <v>0.14285714285714285</v>
      </c>
      <c r="BH623">
        <f t="shared" si="2420"/>
        <v>42888.954285714295</v>
      </c>
      <c r="BI623">
        <f t="shared" si="2421"/>
        <v>3522094.8571428573</v>
      </c>
      <c r="BJ623">
        <f t="shared" si="2422"/>
        <v>0</v>
      </c>
      <c r="BK623">
        <f t="shared" si="2423"/>
        <v>0</v>
      </c>
      <c r="BL623">
        <f t="shared" si="2424"/>
        <v>0</v>
      </c>
      <c r="BM623">
        <f t="shared" si="2425"/>
        <v>0.14285714285714285</v>
      </c>
      <c r="BN623">
        <f t="shared" si="2426"/>
        <v>3261.1228571428574</v>
      </c>
      <c r="BO623">
        <f t="shared" si="2427"/>
        <v>236746.57142857142</v>
      </c>
      <c r="BP623">
        <f t="shared" si="2428"/>
        <v>0</v>
      </c>
      <c r="BQ623">
        <f t="shared" si="2429"/>
        <v>4867.2971428571418</v>
      </c>
      <c r="BR623">
        <f t="shared" si="2430"/>
        <v>263073.71428571426</v>
      </c>
      <c r="BS623">
        <f t="shared" si="2431"/>
        <v>0</v>
      </c>
      <c r="BT623">
        <f t="shared" si="2432"/>
        <v>0</v>
      </c>
      <c r="BU623">
        <f t="shared" si="2433"/>
        <v>0</v>
      </c>
      <c r="BV623">
        <f t="shared" si="2434"/>
        <v>0</v>
      </c>
      <c r="BW623">
        <f t="shared" si="2435"/>
        <v>0</v>
      </c>
      <c r="BX623">
        <f t="shared" si="2436"/>
        <v>0</v>
      </c>
      <c r="BY623">
        <f t="shared" si="2437"/>
        <v>0</v>
      </c>
      <c r="BZ623">
        <f t="shared" si="2438"/>
        <v>26226.889999999996</v>
      </c>
      <c r="CA623" s="10">
        <f t="shared" si="2439"/>
        <v>2834388.8571428573</v>
      </c>
    </row>
    <row r="624" spans="55:79" x14ac:dyDescent="0.2">
      <c r="BC624" s="11">
        <f t="shared" si="2271"/>
        <v>44450</v>
      </c>
      <c r="BD624">
        <f t="shared" si="2416"/>
        <v>0</v>
      </c>
      <c r="BE624">
        <f t="shared" si="2417"/>
        <v>0</v>
      </c>
      <c r="BF624">
        <f t="shared" si="2418"/>
        <v>0</v>
      </c>
      <c r="BG624">
        <f t="shared" si="2419"/>
        <v>0.14285714285714285</v>
      </c>
      <c r="BH624">
        <f t="shared" si="2420"/>
        <v>42888.954285714295</v>
      </c>
      <c r="BI624">
        <f t="shared" si="2421"/>
        <v>3522094.8571428573</v>
      </c>
      <c r="BJ624">
        <f t="shared" si="2422"/>
        <v>0</v>
      </c>
      <c r="BK624">
        <f t="shared" si="2423"/>
        <v>0</v>
      </c>
      <c r="BL624">
        <f t="shared" si="2424"/>
        <v>0</v>
      </c>
      <c r="BM624">
        <f t="shared" si="2425"/>
        <v>0.14285714285714285</v>
      </c>
      <c r="BN624">
        <f t="shared" si="2426"/>
        <v>3261.1228571428574</v>
      </c>
      <c r="BO624">
        <f t="shared" si="2427"/>
        <v>236746.57142857142</v>
      </c>
      <c r="BP624">
        <f t="shared" si="2428"/>
        <v>0</v>
      </c>
      <c r="BQ624">
        <f t="shared" si="2429"/>
        <v>4867.2971428571418</v>
      </c>
      <c r="BR624">
        <f t="shared" si="2430"/>
        <v>263073.71428571426</v>
      </c>
      <c r="BS624">
        <f t="shared" si="2431"/>
        <v>0</v>
      </c>
      <c r="BT624">
        <f t="shared" si="2432"/>
        <v>0</v>
      </c>
      <c r="BU624">
        <f t="shared" si="2433"/>
        <v>0</v>
      </c>
      <c r="BV624">
        <f t="shared" si="2434"/>
        <v>0</v>
      </c>
      <c r="BW624">
        <f t="shared" si="2435"/>
        <v>0</v>
      </c>
      <c r="BX624">
        <f t="shared" si="2436"/>
        <v>0</v>
      </c>
      <c r="BY624">
        <f t="shared" si="2437"/>
        <v>0</v>
      </c>
      <c r="BZ624">
        <f t="shared" si="2438"/>
        <v>26226.889999999996</v>
      </c>
      <c r="CA624" s="10">
        <f t="shared" si="2439"/>
        <v>2834388.8571428573</v>
      </c>
    </row>
    <row r="625" spans="55:79" x14ac:dyDescent="0.2">
      <c r="BC625" s="11">
        <f t="shared" si="2271"/>
        <v>44451</v>
      </c>
      <c r="BD625">
        <f t="shared" si="2416"/>
        <v>0</v>
      </c>
      <c r="BE625">
        <f t="shared" si="2417"/>
        <v>0</v>
      </c>
      <c r="BF625">
        <f t="shared" si="2418"/>
        <v>0</v>
      </c>
      <c r="BG625">
        <f t="shared" si="2419"/>
        <v>0.14285714285714285</v>
      </c>
      <c r="BH625">
        <f t="shared" si="2420"/>
        <v>42888.954285714295</v>
      </c>
      <c r="BI625">
        <f t="shared" si="2421"/>
        <v>3522094.8571428573</v>
      </c>
      <c r="BJ625">
        <f t="shared" si="2422"/>
        <v>0</v>
      </c>
      <c r="BK625">
        <f t="shared" si="2423"/>
        <v>0</v>
      </c>
      <c r="BL625">
        <f t="shared" si="2424"/>
        <v>0</v>
      </c>
      <c r="BM625">
        <f t="shared" si="2425"/>
        <v>0.14285714285714285</v>
      </c>
      <c r="BN625">
        <f t="shared" si="2426"/>
        <v>3261.1228571428574</v>
      </c>
      <c r="BO625">
        <f t="shared" si="2427"/>
        <v>236746.57142857142</v>
      </c>
      <c r="BP625">
        <f t="shared" si="2428"/>
        <v>0</v>
      </c>
      <c r="BQ625">
        <f t="shared" si="2429"/>
        <v>4867.2971428571418</v>
      </c>
      <c r="BR625">
        <f t="shared" si="2430"/>
        <v>263073.71428571426</v>
      </c>
      <c r="BS625">
        <f t="shared" si="2431"/>
        <v>0</v>
      </c>
      <c r="BT625">
        <f t="shared" si="2432"/>
        <v>0</v>
      </c>
      <c r="BU625">
        <f t="shared" si="2433"/>
        <v>0</v>
      </c>
      <c r="BV625">
        <f t="shared" si="2434"/>
        <v>0</v>
      </c>
      <c r="BW625">
        <f t="shared" si="2435"/>
        <v>0</v>
      </c>
      <c r="BX625">
        <f t="shared" si="2436"/>
        <v>0</v>
      </c>
      <c r="BY625">
        <f t="shared" si="2437"/>
        <v>0</v>
      </c>
      <c r="BZ625">
        <f t="shared" si="2438"/>
        <v>26226.889999999996</v>
      </c>
      <c r="CA625" s="10">
        <f t="shared" si="2439"/>
        <v>2834388.8571428573</v>
      </c>
    </row>
    <row r="626" spans="55:79" x14ac:dyDescent="0.2">
      <c r="BC626" s="11">
        <f t="shared" si="2271"/>
        <v>44452</v>
      </c>
      <c r="BD626">
        <f t="shared" si="2416"/>
        <v>0</v>
      </c>
      <c r="BE626">
        <f t="shared" si="2417"/>
        <v>0</v>
      </c>
      <c r="BF626">
        <f t="shared" si="2418"/>
        <v>0</v>
      </c>
      <c r="BG626">
        <f t="shared" si="2419"/>
        <v>0.14285714285714285</v>
      </c>
      <c r="BH626">
        <f t="shared" si="2420"/>
        <v>42888.954285714295</v>
      </c>
      <c r="BI626">
        <f t="shared" si="2421"/>
        <v>3522094.8571428573</v>
      </c>
      <c r="BJ626">
        <f t="shared" si="2422"/>
        <v>0</v>
      </c>
      <c r="BK626">
        <f t="shared" si="2423"/>
        <v>0</v>
      </c>
      <c r="BL626">
        <f t="shared" si="2424"/>
        <v>0</v>
      </c>
      <c r="BM626">
        <f t="shared" si="2425"/>
        <v>0.14285714285714285</v>
      </c>
      <c r="BN626">
        <f t="shared" si="2426"/>
        <v>3261.1228571428574</v>
      </c>
      <c r="BO626">
        <f t="shared" si="2427"/>
        <v>236746.57142857142</v>
      </c>
      <c r="BP626">
        <f t="shared" si="2428"/>
        <v>0</v>
      </c>
      <c r="BQ626">
        <f t="shared" si="2429"/>
        <v>4867.2971428571418</v>
      </c>
      <c r="BR626">
        <f t="shared" si="2430"/>
        <v>263073.71428571426</v>
      </c>
      <c r="BS626">
        <f t="shared" si="2431"/>
        <v>0</v>
      </c>
      <c r="BT626">
        <f t="shared" si="2432"/>
        <v>0</v>
      </c>
      <c r="BU626">
        <f t="shared" si="2433"/>
        <v>0</v>
      </c>
      <c r="BV626">
        <f t="shared" si="2434"/>
        <v>0</v>
      </c>
      <c r="BW626">
        <f t="shared" si="2435"/>
        <v>0</v>
      </c>
      <c r="BX626">
        <f t="shared" si="2436"/>
        <v>0</v>
      </c>
      <c r="BY626">
        <f t="shared" si="2437"/>
        <v>0</v>
      </c>
      <c r="BZ626">
        <f t="shared" si="2438"/>
        <v>26226.889999999996</v>
      </c>
      <c r="CA626" s="10">
        <f t="shared" si="2439"/>
        <v>2834388.8571428573</v>
      </c>
    </row>
    <row r="627" spans="55:79" x14ac:dyDescent="0.2">
      <c r="BC627" s="11">
        <f t="shared" si="2271"/>
        <v>44453</v>
      </c>
      <c r="BD627">
        <f t="shared" si="2416"/>
        <v>0</v>
      </c>
      <c r="BE627">
        <f t="shared" si="2417"/>
        <v>0</v>
      </c>
      <c r="BF627">
        <f t="shared" si="2418"/>
        <v>0</v>
      </c>
      <c r="BG627">
        <f t="shared" si="2419"/>
        <v>0.14285714285714285</v>
      </c>
      <c r="BH627">
        <f t="shared" si="2420"/>
        <v>42888.954285714295</v>
      </c>
      <c r="BI627">
        <f t="shared" si="2421"/>
        <v>3522094.8571428573</v>
      </c>
      <c r="BJ627">
        <f t="shared" si="2422"/>
        <v>0</v>
      </c>
      <c r="BK627">
        <f t="shared" si="2423"/>
        <v>0</v>
      </c>
      <c r="BL627">
        <f t="shared" si="2424"/>
        <v>0</v>
      </c>
      <c r="BM627">
        <f t="shared" si="2425"/>
        <v>0.14285714285714285</v>
      </c>
      <c r="BN627">
        <f t="shared" si="2426"/>
        <v>3261.1228571428574</v>
      </c>
      <c r="BO627">
        <f t="shared" si="2427"/>
        <v>236746.57142857142</v>
      </c>
      <c r="BP627">
        <f t="shared" si="2428"/>
        <v>0</v>
      </c>
      <c r="BQ627">
        <f t="shared" si="2429"/>
        <v>4867.2971428571418</v>
      </c>
      <c r="BR627">
        <f t="shared" si="2430"/>
        <v>263073.71428571426</v>
      </c>
      <c r="BS627">
        <f t="shared" si="2431"/>
        <v>0</v>
      </c>
      <c r="BT627">
        <f t="shared" si="2432"/>
        <v>0</v>
      </c>
      <c r="BU627">
        <f t="shared" si="2433"/>
        <v>0</v>
      </c>
      <c r="BV627">
        <f t="shared" si="2434"/>
        <v>0</v>
      </c>
      <c r="BW627">
        <f t="shared" si="2435"/>
        <v>0</v>
      </c>
      <c r="BX627">
        <f t="shared" si="2436"/>
        <v>0</v>
      </c>
      <c r="BY627">
        <f t="shared" si="2437"/>
        <v>0</v>
      </c>
      <c r="BZ627">
        <f t="shared" si="2438"/>
        <v>26226.889999999996</v>
      </c>
      <c r="CA627" s="10">
        <f t="shared" si="2439"/>
        <v>2834388.8571428573</v>
      </c>
    </row>
    <row r="628" spans="55:79" x14ac:dyDescent="0.2">
      <c r="BC628" s="11">
        <f t="shared" si="2271"/>
        <v>44454</v>
      </c>
      <c r="BD628">
        <f t="shared" si="2272"/>
        <v>0</v>
      </c>
      <c r="BE628">
        <f t="shared" si="2297"/>
        <v>0</v>
      </c>
      <c r="BF628">
        <f t="shared" si="2298"/>
        <v>0</v>
      </c>
      <c r="BG628">
        <f t="shared" si="2299"/>
        <v>0.14285714285714285</v>
      </c>
      <c r="BH628">
        <f t="shared" si="2300"/>
        <v>47724.197142857141</v>
      </c>
      <c r="BI628">
        <f t="shared" si="2301"/>
        <v>3680210.4285714286</v>
      </c>
      <c r="BJ628">
        <f t="shared" si="2302"/>
        <v>0</v>
      </c>
      <c r="BK628">
        <f t="shared" si="2303"/>
        <v>0</v>
      </c>
      <c r="BL628">
        <f t="shared" si="2304"/>
        <v>0</v>
      </c>
      <c r="BM628">
        <f t="shared" si="2305"/>
        <v>0.14285714285714285</v>
      </c>
      <c r="BN628">
        <f t="shared" si="2306"/>
        <v>0</v>
      </c>
      <c r="BO628">
        <f t="shared" si="2307"/>
        <v>0</v>
      </c>
      <c r="BP628">
        <f t="shared" si="2308"/>
        <v>0</v>
      </c>
      <c r="BQ628">
        <f t="shared" si="2309"/>
        <v>2333.3742857142856</v>
      </c>
      <c r="BR628">
        <f t="shared" si="2310"/>
        <v>117865</v>
      </c>
      <c r="BS628">
        <f t="shared" si="2311"/>
        <v>0</v>
      </c>
      <c r="BT628">
        <f t="shared" si="2312"/>
        <v>0</v>
      </c>
      <c r="BU628">
        <f t="shared" si="2313"/>
        <v>0</v>
      </c>
      <c r="BV628">
        <f t="shared" si="2314"/>
        <v>0</v>
      </c>
      <c r="BW628">
        <f t="shared" si="2315"/>
        <v>0</v>
      </c>
      <c r="BX628">
        <f t="shared" si="2316"/>
        <v>0</v>
      </c>
      <c r="BY628">
        <f t="shared" si="2317"/>
        <v>0</v>
      </c>
      <c r="BZ628">
        <f t="shared" si="2318"/>
        <v>10391.028571428569</v>
      </c>
      <c r="CA628" s="10">
        <f t="shared" si="2319"/>
        <v>994870.71428571432</v>
      </c>
    </row>
    <row r="629" spans="55:79" x14ac:dyDescent="0.2">
      <c r="BC629" s="11">
        <f t="shared" si="2271"/>
        <v>44455</v>
      </c>
      <c r="BD629">
        <f t="shared" ref="BD629:BD634" si="2440">BD628</f>
        <v>0</v>
      </c>
      <c r="BE629">
        <f t="shared" ref="BE629:BE634" si="2441">BE628</f>
        <v>0</v>
      </c>
      <c r="BF629">
        <f t="shared" ref="BF629:BF634" si="2442">BF628</f>
        <v>0</v>
      </c>
      <c r="BG629">
        <f t="shared" ref="BG629:BG634" si="2443">BG628</f>
        <v>0.14285714285714285</v>
      </c>
      <c r="BH629">
        <f t="shared" ref="BH629:BH634" si="2444">BH628</f>
        <v>47724.197142857141</v>
      </c>
      <c r="BI629">
        <f t="shared" ref="BI629:BI634" si="2445">BI628</f>
        <v>3680210.4285714286</v>
      </c>
      <c r="BJ629">
        <f t="shared" ref="BJ629:BJ634" si="2446">BJ628</f>
        <v>0</v>
      </c>
      <c r="BK629">
        <f t="shared" ref="BK629:BK634" si="2447">BK628</f>
        <v>0</v>
      </c>
      <c r="BL629">
        <f t="shared" ref="BL629:BL634" si="2448">BL628</f>
        <v>0</v>
      </c>
      <c r="BM629">
        <f t="shared" ref="BM629:BM634" si="2449">BM628</f>
        <v>0.14285714285714285</v>
      </c>
      <c r="BN629">
        <f t="shared" ref="BN629:BN634" si="2450">BN628</f>
        <v>0</v>
      </c>
      <c r="BO629">
        <f t="shared" ref="BO629:BO634" si="2451">BO628</f>
        <v>0</v>
      </c>
      <c r="BP629">
        <f t="shared" ref="BP629:BP634" si="2452">BP628</f>
        <v>0</v>
      </c>
      <c r="BQ629">
        <f t="shared" ref="BQ629:BQ634" si="2453">BQ628</f>
        <v>2333.3742857142856</v>
      </c>
      <c r="BR629">
        <f t="shared" ref="BR629:BR634" si="2454">BR628</f>
        <v>117865</v>
      </c>
      <c r="BS629">
        <f t="shared" ref="BS629:BS634" si="2455">BS628</f>
        <v>0</v>
      </c>
      <c r="BT629">
        <f t="shared" ref="BT629:BT634" si="2456">BT628</f>
        <v>0</v>
      </c>
      <c r="BU629">
        <f t="shared" ref="BU629:BU634" si="2457">BU628</f>
        <v>0</v>
      </c>
      <c r="BV629">
        <f t="shared" ref="BV629:BV634" si="2458">BV628</f>
        <v>0</v>
      </c>
      <c r="BW629">
        <f t="shared" ref="BW629:BW634" si="2459">BW628</f>
        <v>0</v>
      </c>
      <c r="BX629">
        <f t="shared" ref="BX629:BX634" si="2460">BX628</f>
        <v>0</v>
      </c>
      <c r="BY629">
        <f t="shared" ref="BY629:BY634" si="2461">BY628</f>
        <v>0</v>
      </c>
      <c r="BZ629">
        <f t="shared" ref="BZ629:BZ634" si="2462">BZ628</f>
        <v>10391.028571428569</v>
      </c>
      <c r="CA629" s="10">
        <f t="shared" ref="CA629:CA634" si="2463">CA628</f>
        <v>994870.71428571432</v>
      </c>
    </row>
    <row r="630" spans="55:79" x14ac:dyDescent="0.2">
      <c r="BC630" s="11">
        <f t="shared" si="2271"/>
        <v>44456</v>
      </c>
      <c r="BD630">
        <f t="shared" si="2440"/>
        <v>0</v>
      </c>
      <c r="BE630">
        <f t="shared" si="2441"/>
        <v>0</v>
      </c>
      <c r="BF630">
        <f t="shared" si="2442"/>
        <v>0</v>
      </c>
      <c r="BG630">
        <f t="shared" si="2443"/>
        <v>0.14285714285714285</v>
      </c>
      <c r="BH630">
        <f t="shared" si="2444"/>
        <v>47724.197142857141</v>
      </c>
      <c r="BI630">
        <f t="shared" si="2445"/>
        <v>3680210.4285714286</v>
      </c>
      <c r="BJ630">
        <f t="shared" si="2446"/>
        <v>0</v>
      </c>
      <c r="BK630">
        <f t="shared" si="2447"/>
        <v>0</v>
      </c>
      <c r="BL630">
        <f t="shared" si="2448"/>
        <v>0</v>
      </c>
      <c r="BM630">
        <f t="shared" si="2449"/>
        <v>0.14285714285714285</v>
      </c>
      <c r="BN630">
        <f t="shared" si="2450"/>
        <v>0</v>
      </c>
      <c r="BO630">
        <f t="shared" si="2451"/>
        <v>0</v>
      </c>
      <c r="BP630">
        <f t="shared" si="2452"/>
        <v>0</v>
      </c>
      <c r="BQ630">
        <f t="shared" si="2453"/>
        <v>2333.3742857142856</v>
      </c>
      <c r="BR630">
        <f t="shared" si="2454"/>
        <v>117865</v>
      </c>
      <c r="BS630">
        <f t="shared" si="2455"/>
        <v>0</v>
      </c>
      <c r="BT630">
        <f t="shared" si="2456"/>
        <v>0</v>
      </c>
      <c r="BU630">
        <f t="shared" si="2457"/>
        <v>0</v>
      </c>
      <c r="BV630">
        <f t="shared" si="2458"/>
        <v>0</v>
      </c>
      <c r="BW630">
        <f t="shared" si="2459"/>
        <v>0</v>
      </c>
      <c r="BX630">
        <f t="shared" si="2460"/>
        <v>0</v>
      </c>
      <c r="BY630">
        <f t="shared" si="2461"/>
        <v>0</v>
      </c>
      <c r="BZ630">
        <f t="shared" si="2462"/>
        <v>10391.028571428569</v>
      </c>
      <c r="CA630" s="10">
        <f t="shared" si="2463"/>
        <v>994870.71428571432</v>
      </c>
    </row>
    <row r="631" spans="55:79" x14ac:dyDescent="0.2">
      <c r="BC631" s="11">
        <f t="shared" si="2271"/>
        <v>44457</v>
      </c>
      <c r="BD631">
        <f t="shared" si="2440"/>
        <v>0</v>
      </c>
      <c r="BE631">
        <f t="shared" si="2441"/>
        <v>0</v>
      </c>
      <c r="BF631">
        <f t="shared" si="2442"/>
        <v>0</v>
      </c>
      <c r="BG631">
        <f t="shared" si="2443"/>
        <v>0.14285714285714285</v>
      </c>
      <c r="BH631">
        <f t="shared" si="2444"/>
        <v>47724.197142857141</v>
      </c>
      <c r="BI631">
        <f t="shared" si="2445"/>
        <v>3680210.4285714286</v>
      </c>
      <c r="BJ631">
        <f t="shared" si="2446"/>
        <v>0</v>
      </c>
      <c r="BK631">
        <f t="shared" si="2447"/>
        <v>0</v>
      </c>
      <c r="BL631">
        <f t="shared" si="2448"/>
        <v>0</v>
      </c>
      <c r="BM631">
        <f t="shared" si="2449"/>
        <v>0.14285714285714285</v>
      </c>
      <c r="BN631">
        <f t="shared" si="2450"/>
        <v>0</v>
      </c>
      <c r="BO631">
        <f t="shared" si="2451"/>
        <v>0</v>
      </c>
      <c r="BP631">
        <f t="shared" si="2452"/>
        <v>0</v>
      </c>
      <c r="BQ631">
        <f t="shared" si="2453"/>
        <v>2333.3742857142856</v>
      </c>
      <c r="BR631">
        <f t="shared" si="2454"/>
        <v>117865</v>
      </c>
      <c r="BS631">
        <f t="shared" si="2455"/>
        <v>0</v>
      </c>
      <c r="BT631">
        <f t="shared" si="2456"/>
        <v>0</v>
      </c>
      <c r="BU631">
        <f t="shared" si="2457"/>
        <v>0</v>
      </c>
      <c r="BV631">
        <f t="shared" si="2458"/>
        <v>0</v>
      </c>
      <c r="BW631">
        <f t="shared" si="2459"/>
        <v>0</v>
      </c>
      <c r="BX631">
        <f t="shared" si="2460"/>
        <v>0</v>
      </c>
      <c r="BY631">
        <f t="shared" si="2461"/>
        <v>0</v>
      </c>
      <c r="BZ631">
        <f t="shared" si="2462"/>
        <v>10391.028571428569</v>
      </c>
      <c r="CA631" s="10">
        <f t="shared" si="2463"/>
        <v>994870.71428571432</v>
      </c>
    </row>
    <row r="632" spans="55:79" x14ac:dyDescent="0.2">
      <c r="BC632" s="11">
        <f t="shared" si="2271"/>
        <v>44458</v>
      </c>
      <c r="BD632">
        <f t="shared" si="2440"/>
        <v>0</v>
      </c>
      <c r="BE632">
        <f t="shared" si="2441"/>
        <v>0</v>
      </c>
      <c r="BF632">
        <f t="shared" si="2442"/>
        <v>0</v>
      </c>
      <c r="BG632">
        <f t="shared" si="2443"/>
        <v>0.14285714285714285</v>
      </c>
      <c r="BH632">
        <f t="shared" si="2444"/>
        <v>47724.197142857141</v>
      </c>
      <c r="BI632">
        <f t="shared" si="2445"/>
        <v>3680210.4285714286</v>
      </c>
      <c r="BJ632">
        <f t="shared" si="2446"/>
        <v>0</v>
      </c>
      <c r="BK632">
        <f t="shared" si="2447"/>
        <v>0</v>
      </c>
      <c r="BL632">
        <f t="shared" si="2448"/>
        <v>0</v>
      </c>
      <c r="BM632">
        <f t="shared" si="2449"/>
        <v>0.14285714285714285</v>
      </c>
      <c r="BN632">
        <f t="shared" si="2450"/>
        <v>0</v>
      </c>
      <c r="BO632">
        <f t="shared" si="2451"/>
        <v>0</v>
      </c>
      <c r="BP632">
        <f t="shared" si="2452"/>
        <v>0</v>
      </c>
      <c r="BQ632">
        <f t="shared" si="2453"/>
        <v>2333.3742857142856</v>
      </c>
      <c r="BR632">
        <f t="shared" si="2454"/>
        <v>117865</v>
      </c>
      <c r="BS632">
        <f t="shared" si="2455"/>
        <v>0</v>
      </c>
      <c r="BT632">
        <f t="shared" si="2456"/>
        <v>0</v>
      </c>
      <c r="BU632">
        <f t="shared" si="2457"/>
        <v>0</v>
      </c>
      <c r="BV632">
        <f t="shared" si="2458"/>
        <v>0</v>
      </c>
      <c r="BW632">
        <f t="shared" si="2459"/>
        <v>0</v>
      </c>
      <c r="BX632">
        <f t="shared" si="2460"/>
        <v>0</v>
      </c>
      <c r="BY632">
        <f t="shared" si="2461"/>
        <v>0</v>
      </c>
      <c r="BZ632">
        <f t="shared" si="2462"/>
        <v>10391.028571428569</v>
      </c>
      <c r="CA632" s="10">
        <f t="shared" si="2463"/>
        <v>994870.71428571432</v>
      </c>
    </row>
    <row r="633" spans="55:79" x14ac:dyDescent="0.2">
      <c r="BC633" s="11">
        <f t="shared" si="2271"/>
        <v>44459</v>
      </c>
      <c r="BD633">
        <f t="shared" si="2440"/>
        <v>0</v>
      </c>
      <c r="BE633">
        <f t="shared" si="2441"/>
        <v>0</v>
      </c>
      <c r="BF633">
        <f t="shared" si="2442"/>
        <v>0</v>
      </c>
      <c r="BG633">
        <f t="shared" si="2443"/>
        <v>0.14285714285714285</v>
      </c>
      <c r="BH633">
        <f t="shared" si="2444"/>
        <v>47724.197142857141</v>
      </c>
      <c r="BI633">
        <f t="shared" si="2445"/>
        <v>3680210.4285714286</v>
      </c>
      <c r="BJ633">
        <f t="shared" si="2446"/>
        <v>0</v>
      </c>
      <c r="BK633">
        <f t="shared" si="2447"/>
        <v>0</v>
      </c>
      <c r="BL633">
        <f t="shared" si="2448"/>
        <v>0</v>
      </c>
      <c r="BM633">
        <f t="shared" si="2449"/>
        <v>0.14285714285714285</v>
      </c>
      <c r="BN633">
        <f t="shared" si="2450"/>
        <v>0</v>
      </c>
      <c r="BO633">
        <f t="shared" si="2451"/>
        <v>0</v>
      </c>
      <c r="BP633">
        <f t="shared" si="2452"/>
        <v>0</v>
      </c>
      <c r="BQ633">
        <f t="shared" si="2453"/>
        <v>2333.3742857142856</v>
      </c>
      <c r="BR633">
        <f t="shared" si="2454"/>
        <v>117865</v>
      </c>
      <c r="BS633">
        <f t="shared" si="2455"/>
        <v>0</v>
      </c>
      <c r="BT633">
        <f t="shared" si="2456"/>
        <v>0</v>
      </c>
      <c r="BU633">
        <f t="shared" si="2457"/>
        <v>0</v>
      </c>
      <c r="BV633">
        <f t="shared" si="2458"/>
        <v>0</v>
      </c>
      <c r="BW633">
        <f t="shared" si="2459"/>
        <v>0</v>
      </c>
      <c r="BX633">
        <f t="shared" si="2460"/>
        <v>0</v>
      </c>
      <c r="BY633">
        <f t="shared" si="2461"/>
        <v>0</v>
      </c>
      <c r="BZ633">
        <f t="shared" si="2462"/>
        <v>10391.028571428569</v>
      </c>
      <c r="CA633" s="10">
        <f t="shared" si="2463"/>
        <v>994870.71428571432</v>
      </c>
    </row>
    <row r="634" spans="55:79" x14ac:dyDescent="0.2">
      <c r="BC634" s="11">
        <f t="shared" si="2271"/>
        <v>44460</v>
      </c>
      <c r="BD634">
        <f t="shared" si="2440"/>
        <v>0</v>
      </c>
      <c r="BE634">
        <f t="shared" si="2441"/>
        <v>0</v>
      </c>
      <c r="BF634">
        <f t="shared" si="2442"/>
        <v>0</v>
      </c>
      <c r="BG634">
        <f t="shared" si="2443"/>
        <v>0.14285714285714285</v>
      </c>
      <c r="BH634">
        <f t="shared" si="2444"/>
        <v>47724.197142857141</v>
      </c>
      <c r="BI634">
        <f t="shared" si="2445"/>
        <v>3680210.4285714286</v>
      </c>
      <c r="BJ634">
        <f t="shared" si="2446"/>
        <v>0</v>
      </c>
      <c r="BK634">
        <f t="shared" si="2447"/>
        <v>0</v>
      </c>
      <c r="BL634">
        <f t="shared" si="2448"/>
        <v>0</v>
      </c>
      <c r="BM634">
        <f t="shared" si="2449"/>
        <v>0.14285714285714285</v>
      </c>
      <c r="BN634">
        <f t="shared" si="2450"/>
        <v>0</v>
      </c>
      <c r="BO634">
        <f t="shared" si="2451"/>
        <v>0</v>
      </c>
      <c r="BP634">
        <f t="shared" si="2452"/>
        <v>0</v>
      </c>
      <c r="BQ634">
        <f t="shared" si="2453"/>
        <v>2333.3742857142856</v>
      </c>
      <c r="BR634">
        <f t="shared" si="2454"/>
        <v>117865</v>
      </c>
      <c r="BS634">
        <f t="shared" si="2455"/>
        <v>0</v>
      </c>
      <c r="BT634">
        <f t="shared" si="2456"/>
        <v>0</v>
      </c>
      <c r="BU634">
        <f t="shared" si="2457"/>
        <v>0</v>
      </c>
      <c r="BV634">
        <f t="shared" si="2458"/>
        <v>0</v>
      </c>
      <c r="BW634">
        <f t="shared" si="2459"/>
        <v>0</v>
      </c>
      <c r="BX634">
        <f t="shared" si="2460"/>
        <v>0</v>
      </c>
      <c r="BY634">
        <f t="shared" si="2461"/>
        <v>0</v>
      </c>
      <c r="BZ634">
        <f t="shared" si="2462"/>
        <v>10391.028571428569</v>
      </c>
      <c r="CA634" s="10">
        <f t="shared" si="2463"/>
        <v>994870.71428571432</v>
      </c>
    </row>
    <row r="635" spans="55:79" x14ac:dyDescent="0.2">
      <c r="BC635" s="11">
        <f t="shared" si="2271"/>
        <v>44461</v>
      </c>
      <c r="BD635">
        <f t="shared" si="2272"/>
        <v>0</v>
      </c>
      <c r="BE635">
        <f t="shared" si="2297"/>
        <v>0</v>
      </c>
      <c r="BF635">
        <f t="shared" si="2298"/>
        <v>0</v>
      </c>
      <c r="BG635">
        <f t="shared" si="2299"/>
        <v>0.14285714285714285</v>
      </c>
      <c r="BH635">
        <f t="shared" si="2300"/>
        <v>55169.618571428575</v>
      </c>
      <c r="BI635">
        <f t="shared" si="2301"/>
        <v>3974999</v>
      </c>
      <c r="BJ635">
        <f t="shared" si="2302"/>
        <v>0</v>
      </c>
      <c r="BK635">
        <f t="shared" si="2303"/>
        <v>0</v>
      </c>
      <c r="BL635">
        <f t="shared" si="2304"/>
        <v>0</v>
      </c>
      <c r="BM635">
        <f t="shared" si="2305"/>
        <v>0</v>
      </c>
      <c r="BN635">
        <f t="shared" si="2306"/>
        <v>0</v>
      </c>
      <c r="BO635">
        <f t="shared" si="2307"/>
        <v>0</v>
      </c>
      <c r="BP635">
        <f t="shared" si="2308"/>
        <v>0</v>
      </c>
      <c r="BQ635">
        <f t="shared" si="2309"/>
        <v>1117.4100000000001</v>
      </c>
      <c r="BR635">
        <f t="shared" si="2310"/>
        <v>74640.71428571429</v>
      </c>
      <c r="BS635">
        <f t="shared" si="2311"/>
        <v>0</v>
      </c>
      <c r="BT635">
        <f t="shared" si="2312"/>
        <v>0</v>
      </c>
      <c r="BU635">
        <f t="shared" si="2313"/>
        <v>0</v>
      </c>
      <c r="BV635">
        <f t="shared" si="2314"/>
        <v>0</v>
      </c>
      <c r="BW635">
        <f t="shared" si="2315"/>
        <v>0</v>
      </c>
      <c r="BX635">
        <f t="shared" si="2316"/>
        <v>0</v>
      </c>
      <c r="BY635">
        <f t="shared" si="2317"/>
        <v>0</v>
      </c>
      <c r="BZ635">
        <f t="shared" si="2318"/>
        <v>12349.824285714285</v>
      </c>
      <c r="CA635" s="10">
        <f t="shared" si="2319"/>
        <v>1165054.7142857143</v>
      </c>
    </row>
    <row r="636" spans="55:79" x14ac:dyDescent="0.2">
      <c r="BC636" s="11">
        <f t="shared" si="2271"/>
        <v>44462</v>
      </c>
      <c r="BD636">
        <f t="shared" ref="BD636:BD641" si="2464">BD635</f>
        <v>0</v>
      </c>
      <c r="BE636">
        <f t="shared" ref="BE636:BE641" si="2465">BE635</f>
        <v>0</v>
      </c>
      <c r="BF636">
        <f t="shared" ref="BF636:BF641" si="2466">BF635</f>
        <v>0</v>
      </c>
      <c r="BG636">
        <f t="shared" ref="BG636:BG641" si="2467">BG635</f>
        <v>0.14285714285714285</v>
      </c>
      <c r="BH636">
        <f t="shared" ref="BH636:BH641" si="2468">BH635</f>
        <v>55169.618571428575</v>
      </c>
      <c r="BI636">
        <f t="shared" ref="BI636:BI641" si="2469">BI635</f>
        <v>3974999</v>
      </c>
      <c r="BJ636">
        <f t="shared" ref="BJ636:BJ641" si="2470">BJ635</f>
        <v>0</v>
      </c>
      <c r="BK636">
        <f t="shared" ref="BK636:BK641" si="2471">BK635</f>
        <v>0</v>
      </c>
      <c r="BL636">
        <f t="shared" ref="BL636:BL641" si="2472">BL635</f>
        <v>0</v>
      </c>
      <c r="BM636">
        <f t="shared" ref="BM636:BM641" si="2473">BM635</f>
        <v>0</v>
      </c>
      <c r="BN636">
        <f t="shared" ref="BN636:BN641" si="2474">BN635</f>
        <v>0</v>
      </c>
      <c r="BO636">
        <f t="shared" ref="BO636:BO641" si="2475">BO635</f>
        <v>0</v>
      </c>
      <c r="BP636">
        <f t="shared" ref="BP636:BP641" si="2476">BP635</f>
        <v>0</v>
      </c>
      <c r="BQ636">
        <f t="shared" ref="BQ636:BQ641" si="2477">BQ635</f>
        <v>1117.4100000000001</v>
      </c>
      <c r="BR636">
        <f t="shared" ref="BR636:BR641" si="2478">BR635</f>
        <v>74640.71428571429</v>
      </c>
      <c r="BS636">
        <f t="shared" ref="BS636:BS641" si="2479">BS635</f>
        <v>0</v>
      </c>
      <c r="BT636">
        <f t="shared" ref="BT636:BT641" si="2480">BT635</f>
        <v>0</v>
      </c>
      <c r="BU636">
        <f t="shared" ref="BU636:BU641" si="2481">BU635</f>
        <v>0</v>
      </c>
      <c r="BV636">
        <f t="shared" ref="BV636:BV641" si="2482">BV635</f>
        <v>0</v>
      </c>
      <c r="BW636">
        <f t="shared" ref="BW636:BW641" si="2483">BW635</f>
        <v>0</v>
      </c>
      <c r="BX636">
        <f t="shared" ref="BX636:BX641" si="2484">BX635</f>
        <v>0</v>
      </c>
      <c r="BY636">
        <f t="shared" ref="BY636:BY641" si="2485">BY635</f>
        <v>0</v>
      </c>
      <c r="BZ636">
        <f t="shared" ref="BZ636:BZ641" si="2486">BZ635</f>
        <v>12349.824285714285</v>
      </c>
      <c r="CA636" s="10">
        <f t="shared" ref="CA636:CA641" si="2487">CA635</f>
        <v>1165054.7142857143</v>
      </c>
    </row>
    <row r="637" spans="55:79" x14ac:dyDescent="0.2">
      <c r="BC637" s="11">
        <f t="shared" si="2271"/>
        <v>44463</v>
      </c>
      <c r="BD637">
        <f t="shared" si="2464"/>
        <v>0</v>
      </c>
      <c r="BE637">
        <f t="shared" si="2465"/>
        <v>0</v>
      </c>
      <c r="BF637">
        <f t="shared" si="2466"/>
        <v>0</v>
      </c>
      <c r="BG637">
        <f t="shared" si="2467"/>
        <v>0.14285714285714285</v>
      </c>
      <c r="BH637">
        <f t="shared" si="2468"/>
        <v>55169.618571428575</v>
      </c>
      <c r="BI637">
        <f t="shared" si="2469"/>
        <v>3974999</v>
      </c>
      <c r="BJ637">
        <f t="shared" si="2470"/>
        <v>0</v>
      </c>
      <c r="BK637">
        <f t="shared" si="2471"/>
        <v>0</v>
      </c>
      <c r="BL637">
        <f t="shared" si="2472"/>
        <v>0</v>
      </c>
      <c r="BM637">
        <f t="shared" si="2473"/>
        <v>0</v>
      </c>
      <c r="BN637">
        <f t="shared" si="2474"/>
        <v>0</v>
      </c>
      <c r="BO637">
        <f t="shared" si="2475"/>
        <v>0</v>
      </c>
      <c r="BP637">
        <f t="shared" si="2476"/>
        <v>0</v>
      </c>
      <c r="BQ637">
        <f t="shared" si="2477"/>
        <v>1117.4100000000001</v>
      </c>
      <c r="BR637">
        <f t="shared" si="2478"/>
        <v>74640.71428571429</v>
      </c>
      <c r="BS637">
        <f t="shared" si="2479"/>
        <v>0</v>
      </c>
      <c r="BT637">
        <f t="shared" si="2480"/>
        <v>0</v>
      </c>
      <c r="BU637">
        <f t="shared" si="2481"/>
        <v>0</v>
      </c>
      <c r="BV637">
        <f t="shared" si="2482"/>
        <v>0</v>
      </c>
      <c r="BW637">
        <f t="shared" si="2483"/>
        <v>0</v>
      </c>
      <c r="BX637">
        <f t="shared" si="2484"/>
        <v>0</v>
      </c>
      <c r="BY637">
        <f t="shared" si="2485"/>
        <v>0</v>
      </c>
      <c r="BZ637">
        <f t="shared" si="2486"/>
        <v>12349.824285714285</v>
      </c>
      <c r="CA637" s="10">
        <f t="shared" si="2487"/>
        <v>1165054.7142857143</v>
      </c>
    </row>
    <row r="638" spans="55:79" x14ac:dyDescent="0.2">
      <c r="BC638" s="11">
        <f t="shared" si="2271"/>
        <v>44464</v>
      </c>
      <c r="BD638">
        <f t="shared" si="2464"/>
        <v>0</v>
      </c>
      <c r="BE638">
        <f t="shared" si="2465"/>
        <v>0</v>
      </c>
      <c r="BF638">
        <f t="shared" si="2466"/>
        <v>0</v>
      </c>
      <c r="BG638">
        <f t="shared" si="2467"/>
        <v>0.14285714285714285</v>
      </c>
      <c r="BH638">
        <f t="shared" si="2468"/>
        <v>55169.618571428575</v>
      </c>
      <c r="BI638">
        <f t="shared" si="2469"/>
        <v>3974999</v>
      </c>
      <c r="BJ638">
        <f t="shared" si="2470"/>
        <v>0</v>
      </c>
      <c r="BK638">
        <f t="shared" si="2471"/>
        <v>0</v>
      </c>
      <c r="BL638">
        <f t="shared" si="2472"/>
        <v>0</v>
      </c>
      <c r="BM638">
        <f t="shared" si="2473"/>
        <v>0</v>
      </c>
      <c r="BN638">
        <f t="shared" si="2474"/>
        <v>0</v>
      </c>
      <c r="BO638">
        <f t="shared" si="2475"/>
        <v>0</v>
      </c>
      <c r="BP638">
        <f t="shared" si="2476"/>
        <v>0</v>
      </c>
      <c r="BQ638">
        <f t="shared" si="2477"/>
        <v>1117.4100000000001</v>
      </c>
      <c r="BR638">
        <f t="shared" si="2478"/>
        <v>74640.71428571429</v>
      </c>
      <c r="BS638">
        <f t="shared" si="2479"/>
        <v>0</v>
      </c>
      <c r="BT638">
        <f t="shared" si="2480"/>
        <v>0</v>
      </c>
      <c r="BU638">
        <f t="shared" si="2481"/>
        <v>0</v>
      </c>
      <c r="BV638">
        <f t="shared" si="2482"/>
        <v>0</v>
      </c>
      <c r="BW638">
        <f t="shared" si="2483"/>
        <v>0</v>
      </c>
      <c r="BX638">
        <f t="shared" si="2484"/>
        <v>0</v>
      </c>
      <c r="BY638">
        <f t="shared" si="2485"/>
        <v>0</v>
      </c>
      <c r="BZ638">
        <f t="shared" si="2486"/>
        <v>12349.824285714285</v>
      </c>
      <c r="CA638" s="10">
        <f t="shared" si="2487"/>
        <v>1165054.7142857143</v>
      </c>
    </row>
    <row r="639" spans="55:79" x14ac:dyDescent="0.2">
      <c r="BC639" s="11">
        <f t="shared" si="2271"/>
        <v>44465</v>
      </c>
      <c r="BD639">
        <f t="shared" si="2464"/>
        <v>0</v>
      </c>
      <c r="BE639">
        <f t="shared" si="2465"/>
        <v>0</v>
      </c>
      <c r="BF639">
        <f t="shared" si="2466"/>
        <v>0</v>
      </c>
      <c r="BG639">
        <f t="shared" si="2467"/>
        <v>0.14285714285714285</v>
      </c>
      <c r="BH639">
        <f t="shared" si="2468"/>
        <v>55169.618571428575</v>
      </c>
      <c r="BI639">
        <f t="shared" si="2469"/>
        <v>3974999</v>
      </c>
      <c r="BJ639">
        <f t="shared" si="2470"/>
        <v>0</v>
      </c>
      <c r="BK639">
        <f t="shared" si="2471"/>
        <v>0</v>
      </c>
      <c r="BL639">
        <f t="shared" si="2472"/>
        <v>0</v>
      </c>
      <c r="BM639">
        <f t="shared" si="2473"/>
        <v>0</v>
      </c>
      <c r="BN639">
        <f t="shared" si="2474"/>
        <v>0</v>
      </c>
      <c r="BO639">
        <f t="shared" si="2475"/>
        <v>0</v>
      </c>
      <c r="BP639">
        <f t="shared" si="2476"/>
        <v>0</v>
      </c>
      <c r="BQ639">
        <f t="shared" si="2477"/>
        <v>1117.4100000000001</v>
      </c>
      <c r="BR639">
        <f t="shared" si="2478"/>
        <v>74640.71428571429</v>
      </c>
      <c r="BS639">
        <f t="shared" si="2479"/>
        <v>0</v>
      </c>
      <c r="BT639">
        <f t="shared" si="2480"/>
        <v>0</v>
      </c>
      <c r="BU639">
        <f t="shared" si="2481"/>
        <v>0</v>
      </c>
      <c r="BV639">
        <f t="shared" si="2482"/>
        <v>0</v>
      </c>
      <c r="BW639">
        <f t="shared" si="2483"/>
        <v>0</v>
      </c>
      <c r="BX639">
        <f t="shared" si="2484"/>
        <v>0</v>
      </c>
      <c r="BY639">
        <f t="shared" si="2485"/>
        <v>0</v>
      </c>
      <c r="BZ639">
        <f t="shared" si="2486"/>
        <v>12349.824285714285</v>
      </c>
      <c r="CA639" s="10">
        <f t="shared" si="2487"/>
        <v>1165054.7142857143</v>
      </c>
    </row>
    <row r="640" spans="55:79" x14ac:dyDescent="0.2">
      <c r="BC640" s="11">
        <f t="shared" si="2271"/>
        <v>44466</v>
      </c>
      <c r="BD640">
        <f t="shared" si="2464"/>
        <v>0</v>
      </c>
      <c r="BE640">
        <f t="shared" si="2465"/>
        <v>0</v>
      </c>
      <c r="BF640">
        <f t="shared" si="2466"/>
        <v>0</v>
      </c>
      <c r="BG640">
        <f t="shared" si="2467"/>
        <v>0.14285714285714285</v>
      </c>
      <c r="BH640">
        <f t="shared" si="2468"/>
        <v>55169.618571428575</v>
      </c>
      <c r="BI640">
        <f t="shared" si="2469"/>
        <v>3974999</v>
      </c>
      <c r="BJ640">
        <f t="shared" si="2470"/>
        <v>0</v>
      </c>
      <c r="BK640">
        <f t="shared" si="2471"/>
        <v>0</v>
      </c>
      <c r="BL640">
        <f t="shared" si="2472"/>
        <v>0</v>
      </c>
      <c r="BM640">
        <f t="shared" si="2473"/>
        <v>0</v>
      </c>
      <c r="BN640">
        <f t="shared" si="2474"/>
        <v>0</v>
      </c>
      <c r="BO640">
        <f t="shared" si="2475"/>
        <v>0</v>
      </c>
      <c r="BP640">
        <f t="shared" si="2476"/>
        <v>0</v>
      </c>
      <c r="BQ640">
        <f t="shared" si="2477"/>
        <v>1117.4100000000001</v>
      </c>
      <c r="BR640">
        <f t="shared" si="2478"/>
        <v>74640.71428571429</v>
      </c>
      <c r="BS640">
        <f t="shared" si="2479"/>
        <v>0</v>
      </c>
      <c r="BT640">
        <f t="shared" si="2480"/>
        <v>0</v>
      </c>
      <c r="BU640">
        <f t="shared" si="2481"/>
        <v>0</v>
      </c>
      <c r="BV640">
        <f t="shared" si="2482"/>
        <v>0</v>
      </c>
      <c r="BW640">
        <f t="shared" si="2483"/>
        <v>0</v>
      </c>
      <c r="BX640">
        <f t="shared" si="2484"/>
        <v>0</v>
      </c>
      <c r="BY640">
        <f t="shared" si="2485"/>
        <v>0</v>
      </c>
      <c r="BZ640">
        <f t="shared" si="2486"/>
        <v>12349.824285714285</v>
      </c>
      <c r="CA640" s="10">
        <f t="shared" si="2487"/>
        <v>1165054.7142857143</v>
      </c>
    </row>
    <row r="641" spans="55:79" x14ac:dyDescent="0.2">
      <c r="BC641" s="11">
        <f t="shared" si="2271"/>
        <v>44467</v>
      </c>
      <c r="BD641">
        <f t="shared" si="2464"/>
        <v>0</v>
      </c>
      <c r="BE641">
        <f t="shared" si="2465"/>
        <v>0</v>
      </c>
      <c r="BF641">
        <f t="shared" si="2466"/>
        <v>0</v>
      </c>
      <c r="BG641">
        <f t="shared" si="2467"/>
        <v>0.14285714285714285</v>
      </c>
      <c r="BH641">
        <f t="shared" si="2468"/>
        <v>55169.618571428575</v>
      </c>
      <c r="BI641">
        <f t="shared" si="2469"/>
        <v>3974999</v>
      </c>
      <c r="BJ641">
        <f t="shared" si="2470"/>
        <v>0</v>
      </c>
      <c r="BK641">
        <f t="shared" si="2471"/>
        <v>0</v>
      </c>
      <c r="BL641">
        <f t="shared" si="2472"/>
        <v>0</v>
      </c>
      <c r="BM641">
        <f t="shared" si="2473"/>
        <v>0</v>
      </c>
      <c r="BN641">
        <f t="shared" si="2474"/>
        <v>0</v>
      </c>
      <c r="BO641">
        <f t="shared" si="2475"/>
        <v>0</v>
      </c>
      <c r="BP641">
        <f t="shared" si="2476"/>
        <v>0</v>
      </c>
      <c r="BQ641">
        <f t="shared" si="2477"/>
        <v>1117.4100000000001</v>
      </c>
      <c r="BR641">
        <f t="shared" si="2478"/>
        <v>74640.71428571429</v>
      </c>
      <c r="BS641">
        <f t="shared" si="2479"/>
        <v>0</v>
      </c>
      <c r="BT641">
        <f t="shared" si="2480"/>
        <v>0</v>
      </c>
      <c r="BU641">
        <f t="shared" si="2481"/>
        <v>0</v>
      </c>
      <c r="BV641">
        <f t="shared" si="2482"/>
        <v>0</v>
      </c>
      <c r="BW641">
        <f t="shared" si="2483"/>
        <v>0</v>
      </c>
      <c r="BX641">
        <f t="shared" si="2484"/>
        <v>0</v>
      </c>
      <c r="BY641">
        <f t="shared" si="2485"/>
        <v>0</v>
      </c>
      <c r="BZ641">
        <f t="shared" si="2486"/>
        <v>12349.824285714285</v>
      </c>
      <c r="CA641" s="10">
        <f t="shared" si="2487"/>
        <v>1165054.7142857143</v>
      </c>
    </row>
    <row r="642" spans="55:79" x14ac:dyDescent="0.2">
      <c r="BC642" s="11">
        <f t="shared" si="2271"/>
        <v>44468</v>
      </c>
      <c r="BD642">
        <f t="shared" si="2272"/>
        <v>0</v>
      </c>
      <c r="BE642">
        <f t="shared" si="2297"/>
        <v>0</v>
      </c>
      <c r="BF642">
        <f t="shared" si="2298"/>
        <v>0</v>
      </c>
      <c r="BG642">
        <f t="shared" si="2299"/>
        <v>0.14285714285714285</v>
      </c>
      <c r="BH642">
        <f t="shared" si="2300"/>
        <v>55665.305714285714</v>
      </c>
      <c r="BI642">
        <f t="shared" si="2301"/>
        <v>5134395.7142857146</v>
      </c>
      <c r="BJ642">
        <f t="shared" si="2302"/>
        <v>0</v>
      </c>
      <c r="BK642">
        <f t="shared" si="2303"/>
        <v>0</v>
      </c>
      <c r="BL642">
        <f t="shared" si="2304"/>
        <v>0</v>
      </c>
      <c r="BM642">
        <f t="shared" si="2305"/>
        <v>0</v>
      </c>
      <c r="BN642">
        <f t="shared" si="2306"/>
        <v>0</v>
      </c>
      <c r="BO642">
        <f t="shared" si="2307"/>
        <v>0</v>
      </c>
      <c r="BP642">
        <f t="shared" si="2308"/>
        <v>0</v>
      </c>
      <c r="BQ642">
        <f t="shared" si="2309"/>
        <v>671.21857142857152</v>
      </c>
      <c r="BR642">
        <f t="shared" si="2310"/>
        <v>42664.571428571428</v>
      </c>
      <c r="BS642">
        <f t="shared" si="2311"/>
        <v>0</v>
      </c>
      <c r="BT642">
        <f t="shared" si="2312"/>
        <v>0</v>
      </c>
      <c r="BU642">
        <f t="shared" si="2313"/>
        <v>0</v>
      </c>
      <c r="BV642">
        <f t="shared" si="2314"/>
        <v>0</v>
      </c>
      <c r="BW642">
        <f t="shared" si="2315"/>
        <v>0</v>
      </c>
      <c r="BX642">
        <f t="shared" si="2316"/>
        <v>0</v>
      </c>
      <c r="BY642">
        <f t="shared" si="2317"/>
        <v>0</v>
      </c>
      <c r="BZ642">
        <f t="shared" si="2318"/>
        <v>8831.1971428571414</v>
      </c>
      <c r="CA642" s="10">
        <f t="shared" si="2319"/>
        <v>725476.42857142852</v>
      </c>
    </row>
    <row r="643" spans="55:79" x14ac:dyDescent="0.2">
      <c r="BC643" s="11">
        <f t="shared" si="2271"/>
        <v>44469</v>
      </c>
      <c r="BD643">
        <f t="shared" ref="BD643:BD648" si="2488">BD642</f>
        <v>0</v>
      </c>
      <c r="BE643">
        <f t="shared" ref="BE643:BE648" si="2489">BE642</f>
        <v>0</v>
      </c>
      <c r="BF643">
        <f t="shared" ref="BF643:BF648" si="2490">BF642</f>
        <v>0</v>
      </c>
      <c r="BG643">
        <f t="shared" ref="BG643:BG648" si="2491">BG642</f>
        <v>0.14285714285714285</v>
      </c>
      <c r="BH643">
        <f t="shared" ref="BH643:BH648" si="2492">BH642</f>
        <v>55665.305714285714</v>
      </c>
      <c r="BI643">
        <f t="shared" ref="BI643:BI648" si="2493">BI642</f>
        <v>5134395.7142857146</v>
      </c>
      <c r="BJ643">
        <f t="shared" ref="BJ643:BJ648" si="2494">BJ642</f>
        <v>0</v>
      </c>
      <c r="BK643">
        <f t="shared" ref="BK643:BK648" si="2495">BK642</f>
        <v>0</v>
      </c>
      <c r="BL643">
        <f t="shared" ref="BL643:BL648" si="2496">BL642</f>
        <v>0</v>
      </c>
      <c r="BM643">
        <f t="shared" ref="BM643:BM648" si="2497">BM642</f>
        <v>0</v>
      </c>
      <c r="BN643">
        <f t="shared" ref="BN643:BN648" si="2498">BN642</f>
        <v>0</v>
      </c>
      <c r="BO643">
        <f t="shared" ref="BO643:BO648" si="2499">BO642</f>
        <v>0</v>
      </c>
      <c r="BP643">
        <f t="shared" ref="BP643:BP648" si="2500">BP642</f>
        <v>0</v>
      </c>
      <c r="BQ643">
        <f t="shared" ref="BQ643:BQ648" si="2501">BQ642</f>
        <v>671.21857142857152</v>
      </c>
      <c r="BR643">
        <f t="shared" ref="BR643:BR648" si="2502">BR642</f>
        <v>42664.571428571428</v>
      </c>
      <c r="BS643">
        <f t="shared" ref="BS643:BS648" si="2503">BS642</f>
        <v>0</v>
      </c>
      <c r="BT643">
        <f t="shared" ref="BT643:BT648" si="2504">BT642</f>
        <v>0</v>
      </c>
      <c r="BU643">
        <f t="shared" ref="BU643:BU648" si="2505">BU642</f>
        <v>0</v>
      </c>
      <c r="BV643">
        <f t="shared" ref="BV643:BV648" si="2506">BV642</f>
        <v>0</v>
      </c>
      <c r="BW643">
        <f t="shared" ref="BW643:BW648" si="2507">BW642</f>
        <v>0</v>
      </c>
      <c r="BX643">
        <f t="shared" ref="BX643:BX648" si="2508">BX642</f>
        <v>0</v>
      </c>
      <c r="BY643">
        <f t="shared" ref="BY643:BY648" si="2509">BY642</f>
        <v>0</v>
      </c>
      <c r="BZ643">
        <f t="shared" ref="BZ643:BZ648" si="2510">BZ642</f>
        <v>8831.1971428571414</v>
      </c>
      <c r="CA643" s="10">
        <f t="shared" ref="CA643:CA648" si="2511">CA642</f>
        <v>725476.42857142852</v>
      </c>
    </row>
    <row r="644" spans="55:79" x14ac:dyDescent="0.2">
      <c r="BC644" s="11">
        <f t="shared" si="2271"/>
        <v>44470</v>
      </c>
      <c r="BD644">
        <f t="shared" si="2488"/>
        <v>0</v>
      </c>
      <c r="BE644">
        <f t="shared" si="2489"/>
        <v>0</v>
      </c>
      <c r="BF644">
        <f t="shared" si="2490"/>
        <v>0</v>
      </c>
      <c r="BG644">
        <f t="shared" si="2491"/>
        <v>0.14285714285714285</v>
      </c>
      <c r="BH644">
        <f t="shared" si="2492"/>
        <v>55665.305714285714</v>
      </c>
      <c r="BI644">
        <f t="shared" si="2493"/>
        <v>5134395.7142857146</v>
      </c>
      <c r="BJ644">
        <f t="shared" si="2494"/>
        <v>0</v>
      </c>
      <c r="BK644">
        <f t="shared" si="2495"/>
        <v>0</v>
      </c>
      <c r="BL644">
        <f t="shared" si="2496"/>
        <v>0</v>
      </c>
      <c r="BM644">
        <f t="shared" si="2497"/>
        <v>0</v>
      </c>
      <c r="BN644">
        <f t="shared" si="2498"/>
        <v>0</v>
      </c>
      <c r="BO644">
        <f t="shared" si="2499"/>
        <v>0</v>
      </c>
      <c r="BP644">
        <f t="shared" si="2500"/>
        <v>0</v>
      </c>
      <c r="BQ644">
        <f t="shared" si="2501"/>
        <v>671.21857142857152</v>
      </c>
      <c r="BR644">
        <f t="shared" si="2502"/>
        <v>42664.571428571428</v>
      </c>
      <c r="BS644">
        <f t="shared" si="2503"/>
        <v>0</v>
      </c>
      <c r="BT644">
        <f t="shared" si="2504"/>
        <v>0</v>
      </c>
      <c r="BU644">
        <f t="shared" si="2505"/>
        <v>0</v>
      </c>
      <c r="BV644">
        <f t="shared" si="2506"/>
        <v>0</v>
      </c>
      <c r="BW644">
        <f t="shared" si="2507"/>
        <v>0</v>
      </c>
      <c r="BX644">
        <f t="shared" si="2508"/>
        <v>0</v>
      </c>
      <c r="BY644">
        <f t="shared" si="2509"/>
        <v>0</v>
      </c>
      <c r="BZ644">
        <f t="shared" si="2510"/>
        <v>8831.1971428571414</v>
      </c>
      <c r="CA644" s="10">
        <f t="shared" si="2511"/>
        <v>725476.42857142852</v>
      </c>
    </row>
    <row r="645" spans="55:79" x14ac:dyDescent="0.2">
      <c r="BC645" s="11">
        <f t="shared" si="2271"/>
        <v>44471</v>
      </c>
      <c r="BD645">
        <f t="shared" si="2488"/>
        <v>0</v>
      </c>
      <c r="BE645">
        <f t="shared" si="2489"/>
        <v>0</v>
      </c>
      <c r="BF645">
        <f t="shared" si="2490"/>
        <v>0</v>
      </c>
      <c r="BG645">
        <f t="shared" si="2491"/>
        <v>0.14285714285714285</v>
      </c>
      <c r="BH645">
        <f t="shared" si="2492"/>
        <v>55665.305714285714</v>
      </c>
      <c r="BI645">
        <f t="shared" si="2493"/>
        <v>5134395.7142857146</v>
      </c>
      <c r="BJ645">
        <f t="shared" si="2494"/>
        <v>0</v>
      </c>
      <c r="BK645">
        <f t="shared" si="2495"/>
        <v>0</v>
      </c>
      <c r="BL645">
        <f t="shared" si="2496"/>
        <v>0</v>
      </c>
      <c r="BM645">
        <f t="shared" si="2497"/>
        <v>0</v>
      </c>
      <c r="BN645">
        <f t="shared" si="2498"/>
        <v>0</v>
      </c>
      <c r="BO645">
        <f t="shared" si="2499"/>
        <v>0</v>
      </c>
      <c r="BP645">
        <f t="shared" si="2500"/>
        <v>0</v>
      </c>
      <c r="BQ645">
        <f t="shared" si="2501"/>
        <v>671.21857142857152</v>
      </c>
      <c r="BR645">
        <f t="shared" si="2502"/>
        <v>42664.571428571428</v>
      </c>
      <c r="BS645">
        <f t="shared" si="2503"/>
        <v>0</v>
      </c>
      <c r="BT645">
        <f t="shared" si="2504"/>
        <v>0</v>
      </c>
      <c r="BU645">
        <f t="shared" si="2505"/>
        <v>0</v>
      </c>
      <c r="BV645">
        <f t="shared" si="2506"/>
        <v>0</v>
      </c>
      <c r="BW645">
        <f t="shared" si="2507"/>
        <v>0</v>
      </c>
      <c r="BX645">
        <f t="shared" si="2508"/>
        <v>0</v>
      </c>
      <c r="BY645">
        <f t="shared" si="2509"/>
        <v>0</v>
      </c>
      <c r="BZ645">
        <f t="shared" si="2510"/>
        <v>8831.1971428571414</v>
      </c>
      <c r="CA645" s="10">
        <f t="shared" si="2511"/>
        <v>725476.42857142852</v>
      </c>
    </row>
    <row r="646" spans="55:79" x14ac:dyDescent="0.2">
      <c r="BC646" s="11">
        <f t="shared" si="2271"/>
        <v>44472</v>
      </c>
      <c r="BD646">
        <f t="shared" si="2488"/>
        <v>0</v>
      </c>
      <c r="BE646">
        <f t="shared" si="2489"/>
        <v>0</v>
      </c>
      <c r="BF646">
        <f t="shared" si="2490"/>
        <v>0</v>
      </c>
      <c r="BG646">
        <f t="shared" si="2491"/>
        <v>0.14285714285714285</v>
      </c>
      <c r="BH646">
        <f t="shared" si="2492"/>
        <v>55665.305714285714</v>
      </c>
      <c r="BI646">
        <f t="shared" si="2493"/>
        <v>5134395.7142857146</v>
      </c>
      <c r="BJ646">
        <f t="shared" si="2494"/>
        <v>0</v>
      </c>
      <c r="BK646">
        <f t="shared" si="2495"/>
        <v>0</v>
      </c>
      <c r="BL646">
        <f t="shared" si="2496"/>
        <v>0</v>
      </c>
      <c r="BM646">
        <f t="shared" si="2497"/>
        <v>0</v>
      </c>
      <c r="BN646">
        <f t="shared" si="2498"/>
        <v>0</v>
      </c>
      <c r="BO646">
        <f t="shared" si="2499"/>
        <v>0</v>
      </c>
      <c r="BP646">
        <f t="shared" si="2500"/>
        <v>0</v>
      </c>
      <c r="BQ646">
        <f t="shared" si="2501"/>
        <v>671.21857142857152</v>
      </c>
      <c r="BR646">
        <f t="shared" si="2502"/>
        <v>42664.571428571428</v>
      </c>
      <c r="BS646">
        <f t="shared" si="2503"/>
        <v>0</v>
      </c>
      <c r="BT646">
        <f t="shared" si="2504"/>
        <v>0</v>
      </c>
      <c r="BU646">
        <f t="shared" si="2505"/>
        <v>0</v>
      </c>
      <c r="BV646">
        <f t="shared" si="2506"/>
        <v>0</v>
      </c>
      <c r="BW646">
        <f t="shared" si="2507"/>
        <v>0</v>
      </c>
      <c r="BX646">
        <f t="shared" si="2508"/>
        <v>0</v>
      </c>
      <c r="BY646">
        <f t="shared" si="2509"/>
        <v>0</v>
      </c>
      <c r="BZ646">
        <f t="shared" si="2510"/>
        <v>8831.1971428571414</v>
      </c>
      <c r="CA646" s="10">
        <f t="shared" si="2511"/>
        <v>725476.42857142852</v>
      </c>
    </row>
    <row r="647" spans="55:79" x14ac:dyDescent="0.2">
      <c r="BC647" s="11">
        <f t="shared" ref="BC647:BC710" si="2512">BC646+1</f>
        <v>44473</v>
      </c>
      <c r="BD647">
        <f t="shared" si="2488"/>
        <v>0</v>
      </c>
      <c r="BE647">
        <f t="shared" si="2489"/>
        <v>0</v>
      </c>
      <c r="BF647">
        <f t="shared" si="2490"/>
        <v>0</v>
      </c>
      <c r="BG647">
        <f t="shared" si="2491"/>
        <v>0.14285714285714285</v>
      </c>
      <c r="BH647">
        <f t="shared" si="2492"/>
        <v>55665.305714285714</v>
      </c>
      <c r="BI647">
        <f t="shared" si="2493"/>
        <v>5134395.7142857146</v>
      </c>
      <c r="BJ647">
        <f t="shared" si="2494"/>
        <v>0</v>
      </c>
      <c r="BK647">
        <f t="shared" si="2495"/>
        <v>0</v>
      </c>
      <c r="BL647">
        <f t="shared" si="2496"/>
        <v>0</v>
      </c>
      <c r="BM647">
        <f t="shared" si="2497"/>
        <v>0</v>
      </c>
      <c r="BN647">
        <f t="shared" si="2498"/>
        <v>0</v>
      </c>
      <c r="BO647">
        <f t="shared" si="2499"/>
        <v>0</v>
      </c>
      <c r="BP647">
        <f t="shared" si="2500"/>
        <v>0</v>
      </c>
      <c r="BQ647">
        <f t="shared" si="2501"/>
        <v>671.21857142857152</v>
      </c>
      <c r="BR647">
        <f t="shared" si="2502"/>
        <v>42664.571428571428</v>
      </c>
      <c r="BS647">
        <f t="shared" si="2503"/>
        <v>0</v>
      </c>
      <c r="BT647">
        <f t="shared" si="2504"/>
        <v>0</v>
      </c>
      <c r="BU647">
        <f t="shared" si="2505"/>
        <v>0</v>
      </c>
      <c r="BV647">
        <f t="shared" si="2506"/>
        <v>0</v>
      </c>
      <c r="BW647">
        <f t="shared" si="2507"/>
        <v>0</v>
      </c>
      <c r="BX647">
        <f t="shared" si="2508"/>
        <v>0</v>
      </c>
      <c r="BY647">
        <f t="shared" si="2509"/>
        <v>0</v>
      </c>
      <c r="BZ647">
        <f t="shared" si="2510"/>
        <v>8831.1971428571414</v>
      </c>
      <c r="CA647" s="10">
        <f t="shared" si="2511"/>
        <v>725476.42857142852</v>
      </c>
    </row>
    <row r="648" spans="55:79" x14ac:dyDescent="0.2">
      <c r="BC648" s="11">
        <f t="shared" si="2512"/>
        <v>44474</v>
      </c>
      <c r="BD648">
        <f t="shared" si="2488"/>
        <v>0</v>
      </c>
      <c r="BE648">
        <f t="shared" si="2489"/>
        <v>0</v>
      </c>
      <c r="BF648">
        <f t="shared" si="2490"/>
        <v>0</v>
      </c>
      <c r="BG648">
        <f t="shared" si="2491"/>
        <v>0.14285714285714285</v>
      </c>
      <c r="BH648">
        <f t="shared" si="2492"/>
        <v>55665.305714285714</v>
      </c>
      <c r="BI648">
        <f t="shared" si="2493"/>
        <v>5134395.7142857146</v>
      </c>
      <c r="BJ648">
        <f t="shared" si="2494"/>
        <v>0</v>
      </c>
      <c r="BK648">
        <f t="shared" si="2495"/>
        <v>0</v>
      </c>
      <c r="BL648">
        <f t="shared" si="2496"/>
        <v>0</v>
      </c>
      <c r="BM648">
        <f t="shared" si="2497"/>
        <v>0</v>
      </c>
      <c r="BN648">
        <f t="shared" si="2498"/>
        <v>0</v>
      </c>
      <c r="BO648">
        <f t="shared" si="2499"/>
        <v>0</v>
      </c>
      <c r="BP648">
        <f t="shared" si="2500"/>
        <v>0</v>
      </c>
      <c r="BQ648">
        <f t="shared" si="2501"/>
        <v>671.21857142857152</v>
      </c>
      <c r="BR648">
        <f t="shared" si="2502"/>
        <v>42664.571428571428</v>
      </c>
      <c r="BS648">
        <f t="shared" si="2503"/>
        <v>0</v>
      </c>
      <c r="BT648">
        <f t="shared" si="2504"/>
        <v>0</v>
      </c>
      <c r="BU648">
        <f t="shared" si="2505"/>
        <v>0</v>
      </c>
      <c r="BV648">
        <f t="shared" si="2506"/>
        <v>0</v>
      </c>
      <c r="BW648">
        <f t="shared" si="2507"/>
        <v>0</v>
      </c>
      <c r="BX648">
        <f t="shared" si="2508"/>
        <v>0</v>
      </c>
      <c r="BY648">
        <f t="shared" si="2509"/>
        <v>0</v>
      </c>
      <c r="BZ648">
        <f t="shared" si="2510"/>
        <v>8831.1971428571414</v>
      </c>
      <c r="CA648" s="10">
        <f t="shared" si="2511"/>
        <v>725476.42857142852</v>
      </c>
    </row>
    <row r="649" spans="55:79" x14ac:dyDescent="0.2">
      <c r="BC649" s="11">
        <f t="shared" si="2512"/>
        <v>44475</v>
      </c>
      <c r="BD649">
        <f t="shared" ref="BD649:BD705" si="2513">_xlfn.XLOOKUP($BC649,$AC$5:$AC$109,AD$5:AD$109)</f>
        <v>0</v>
      </c>
      <c r="BE649">
        <f t="shared" si="2297"/>
        <v>0</v>
      </c>
      <c r="BF649">
        <f t="shared" si="2298"/>
        <v>0</v>
      </c>
      <c r="BG649">
        <f t="shared" si="2299"/>
        <v>0.14285714285714285</v>
      </c>
      <c r="BH649">
        <f t="shared" si="2300"/>
        <v>58393.461428571427</v>
      </c>
      <c r="BI649">
        <f t="shared" si="2301"/>
        <v>5999088.4285714282</v>
      </c>
      <c r="BJ649">
        <f t="shared" si="2302"/>
        <v>0</v>
      </c>
      <c r="BK649">
        <f t="shared" si="2303"/>
        <v>0</v>
      </c>
      <c r="BL649">
        <f t="shared" si="2304"/>
        <v>0</v>
      </c>
      <c r="BM649">
        <f t="shared" si="2305"/>
        <v>0</v>
      </c>
      <c r="BN649">
        <f t="shared" si="2306"/>
        <v>0</v>
      </c>
      <c r="BO649">
        <f t="shared" si="2307"/>
        <v>0</v>
      </c>
      <c r="BP649">
        <f t="shared" si="2308"/>
        <v>0</v>
      </c>
      <c r="BQ649">
        <f t="shared" si="2309"/>
        <v>2374.4385714285713</v>
      </c>
      <c r="BR649">
        <f t="shared" si="2310"/>
        <v>126464</v>
      </c>
      <c r="BS649">
        <f t="shared" si="2311"/>
        <v>0</v>
      </c>
      <c r="BT649">
        <f t="shared" si="2312"/>
        <v>0</v>
      </c>
      <c r="BU649">
        <f t="shared" si="2313"/>
        <v>0</v>
      </c>
      <c r="BV649">
        <f t="shared" si="2314"/>
        <v>0</v>
      </c>
      <c r="BW649">
        <f t="shared" si="2315"/>
        <v>0</v>
      </c>
      <c r="BX649">
        <f t="shared" si="2316"/>
        <v>0</v>
      </c>
      <c r="BY649">
        <f t="shared" si="2317"/>
        <v>0</v>
      </c>
      <c r="BZ649">
        <f t="shared" si="2318"/>
        <v>13152.895714285713</v>
      </c>
      <c r="CA649" s="10">
        <f t="shared" si="2319"/>
        <v>1073008</v>
      </c>
    </row>
    <row r="650" spans="55:79" x14ac:dyDescent="0.2">
      <c r="BC650" s="11">
        <f t="shared" si="2512"/>
        <v>44476</v>
      </c>
      <c r="BD650">
        <f t="shared" ref="BD650:BD655" si="2514">BD649</f>
        <v>0</v>
      </c>
      <c r="BE650">
        <f t="shared" ref="BE650:BE655" si="2515">BE649</f>
        <v>0</v>
      </c>
      <c r="BF650">
        <f t="shared" ref="BF650:BF655" si="2516">BF649</f>
        <v>0</v>
      </c>
      <c r="BG650">
        <f t="shared" ref="BG650:BG655" si="2517">BG649</f>
        <v>0.14285714285714285</v>
      </c>
      <c r="BH650">
        <f t="shared" ref="BH650:BH655" si="2518">BH649</f>
        <v>58393.461428571427</v>
      </c>
      <c r="BI650">
        <f t="shared" ref="BI650:BI655" si="2519">BI649</f>
        <v>5999088.4285714282</v>
      </c>
      <c r="BJ650">
        <f t="shared" ref="BJ650:BJ655" si="2520">BJ649</f>
        <v>0</v>
      </c>
      <c r="BK650">
        <f t="shared" ref="BK650:BK655" si="2521">BK649</f>
        <v>0</v>
      </c>
      <c r="BL650">
        <f t="shared" ref="BL650:BL655" si="2522">BL649</f>
        <v>0</v>
      </c>
      <c r="BM650">
        <f t="shared" ref="BM650:BM655" si="2523">BM649</f>
        <v>0</v>
      </c>
      <c r="BN650">
        <f t="shared" ref="BN650:BN655" si="2524">BN649</f>
        <v>0</v>
      </c>
      <c r="BO650">
        <f t="shared" ref="BO650:BO655" si="2525">BO649</f>
        <v>0</v>
      </c>
      <c r="BP650">
        <f t="shared" ref="BP650:BP655" si="2526">BP649</f>
        <v>0</v>
      </c>
      <c r="BQ650">
        <f t="shared" ref="BQ650:BQ655" si="2527">BQ649</f>
        <v>2374.4385714285713</v>
      </c>
      <c r="BR650">
        <f t="shared" ref="BR650:BR655" si="2528">BR649</f>
        <v>126464</v>
      </c>
      <c r="BS650">
        <f t="shared" ref="BS650:BS655" si="2529">BS649</f>
        <v>0</v>
      </c>
      <c r="BT650">
        <f t="shared" ref="BT650:BT655" si="2530">BT649</f>
        <v>0</v>
      </c>
      <c r="BU650">
        <f t="shared" ref="BU650:BU655" si="2531">BU649</f>
        <v>0</v>
      </c>
      <c r="BV650">
        <f t="shared" ref="BV650:BV655" si="2532">BV649</f>
        <v>0</v>
      </c>
      <c r="BW650">
        <f t="shared" ref="BW650:BW655" si="2533">BW649</f>
        <v>0</v>
      </c>
      <c r="BX650">
        <f t="shared" ref="BX650:BX655" si="2534">BX649</f>
        <v>0</v>
      </c>
      <c r="BY650">
        <f t="shared" ref="BY650:BY655" si="2535">BY649</f>
        <v>0</v>
      </c>
      <c r="BZ650">
        <f t="shared" ref="BZ650:BZ655" si="2536">BZ649</f>
        <v>13152.895714285713</v>
      </c>
      <c r="CA650" s="10">
        <f t="shared" ref="CA650:CA655" si="2537">CA649</f>
        <v>1073008</v>
      </c>
    </row>
    <row r="651" spans="55:79" x14ac:dyDescent="0.2">
      <c r="BC651" s="11">
        <f t="shared" si="2512"/>
        <v>44477</v>
      </c>
      <c r="BD651">
        <f t="shared" si="2514"/>
        <v>0</v>
      </c>
      <c r="BE651">
        <f t="shared" si="2515"/>
        <v>0</v>
      </c>
      <c r="BF651">
        <f t="shared" si="2516"/>
        <v>0</v>
      </c>
      <c r="BG651">
        <f t="shared" si="2517"/>
        <v>0.14285714285714285</v>
      </c>
      <c r="BH651">
        <f t="shared" si="2518"/>
        <v>58393.461428571427</v>
      </c>
      <c r="BI651">
        <f t="shared" si="2519"/>
        <v>5999088.4285714282</v>
      </c>
      <c r="BJ651">
        <f t="shared" si="2520"/>
        <v>0</v>
      </c>
      <c r="BK651">
        <f t="shared" si="2521"/>
        <v>0</v>
      </c>
      <c r="BL651">
        <f t="shared" si="2522"/>
        <v>0</v>
      </c>
      <c r="BM651">
        <f t="shared" si="2523"/>
        <v>0</v>
      </c>
      <c r="BN651">
        <f t="shared" si="2524"/>
        <v>0</v>
      </c>
      <c r="BO651">
        <f t="shared" si="2525"/>
        <v>0</v>
      </c>
      <c r="BP651">
        <f t="shared" si="2526"/>
        <v>0</v>
      </c>
      <c r="BQ651">
        <f t="shared" si="2527"/>
        <v>2374.4385714285713</v>
      </c>
      <c r="BR651">
        <f t="shared" si="2528"/>
        <v>126464</v>
      </c>
      <c r="BS651">
        <f t="shared" si="2529"/>
        <v>0</v>
      </c>
      <c r="BT651">
        <f t="shared" si="2530"/>
        <v>0</v>
      </c>
      <c r="BU651">
        <f t="shared" si="2531"/>
        <v>0</v>
      </c>
      <c r="BV651">
        <f t="shared" si="2532"/>
        <v>0</v>
      </c>
      <c r="BW651">
        <f t="shared" si="2533"/>
        <v>0</v>
      </c>
      <c r="BX651">
        <f t="shared" si="2534"/>
        <v>0</v>
      </c>
      <c r="BY651">
        <f t="shared" si="2535"/>
        <v>0</v>
      </c>
      <c r="BZ651">
        <f t="shared" si="2536"/>
        <v>13152.895714285713</v>
      </c>
      <c r="CA651" s="10">
        <f t="shared" si="2537"/>
        <v>1073008</v>
      </c>
    </row>
    <row r="652" spans="55:79" x14ac:dyDescent="0.2">
      <c r="BC652" s="11">
        <f t="shared" si="2512"/>
        <v>44478</v>
      </c>
      <c r="BD652">
        <f t="shared" si="2514"/>
        <v>0</v>
      </c>
      <c r="BE652">
        <f t="shared" si="2515"/>
        <v>0</v>
      </c>
      <c r="BF652">
        <f t="shared" si="2516"/>
        <v>0</v>
      </c>
      <c r="BG652">
        <f t="shared" si="2517"/>
        <v>0.14285714285714285</v>
      </c>
      <c r="BH652">
        <f t="shared" si="2518"/>
        <v>58393.461428571427</v>
      </c>
      <c r="BI652">
        <f t="shared" si="2519"/>
        <v>5999088.4285714282</v>
      </c>
      <c r="BJ652">
        <f t="shared" si="2520"/>
        <v>0</v>
      </c>
      <c r="BK652">
        <f t="shared" si="2521"/>
        <v>0</v>
      </c>
      <c r="BL652">
        <f t="shared" si="2522"/>
        <v>0</v>
      </c>
      <c r="BM652">
        <f t="shared" si="2523"/>
        <v>0</v>
      </c>
      <c r="BN652">
        <f t="shared" si="2524"/>
        <v>0</v>
      </c>
      <c r="BO652">
        <f t="shared" si="2525"/>
        <v>0</v>
      </c>
      <c r="BP652">
        <f t="shared" si="2526"/>
        <v>0</v>
      </c>
      <c r="BQ652">
        <f t="shared" si="2527"/>
        <v>2374.4385714285713</v>
      </c>
      <c r="BR652">
        <f t="shared" si="2528"/>
        <v>126464</v>
      </c>
      <c r="BS652">
        <f t="shared" si="2529"/>
        <v>0</v>
      </c>
      <c r="BT652">
        <f t="shared" si="2530"/>
        <v>0</v>
      </c>
      <c r="BU652">
        <f t="shared" si="2531"/>
        <v>0</v>
      </c>
      <c r="BV652">
        <f t="shared" si="2532"/>
        <v>0</v>
      </c>
      <c r="BW652">
        <f t="shared" si="2533"/>
        <v>0</v>
      </c>
      <c r="BX652">
        <f t="shared" si="2534"/>
        <v>0</v>
      </c>
      <c r="BY652">
        <f t="shared" si="2535"/>
        <v>0</v>
      </c>
      <c r="BZ652">
        <f t="shared" si="2536"/>
        <v>13152.895714285713</v>
      </c>
      <c r="CA652" s="10">
        <f t="shared" si="2537"/>
        <v>1073008</v>
      </c>
    </row>
    <row r="653" spans="55:79" x14ac:dyDescent="0.2">
      <c r="BC653" s="11">
        <f t="shared" si="2512"/>
        <v>44479</v>
      </c>
      <c r="BD653">
        <f t="shared" si="2514"/>
        <v>0</v>
      </c>
      <c r="BE653">
        <f t="shared" si="2515"/>
        <v>0</v>
      </c>
      <c r="BF653">
        <f t="shared" si="2516"/>
        <v>0</v>
      </c>
      <c r="BG653">
        <f t="shared" si="2517"/>
        <v>0.14285714285714285</v>
      </c>
      <c r="BH653">
        <f t="shared" si="2518"/>
        <v>58393.461428571427</v>
      </c>
      <c r="BI653">
        <f t="shared" si="2519"/>
        <v>5999088.4285714282</v>
      </c>
      <c r="BJ653">
        <f t="shared" si="2520"/>
        <v>0</v>
      </c>
      <c r="BK653">
        <f t="shared" si="2521"/>
        <v>0</v>
      </c>
      <c r="BL653">
        <f t="shared" si="2522"/>
        <v>0</v>
      </c>
      <c r="BM653">
        <f t="shared" si="2523"/>
        <v>0</v>
      </c>
      <c r="BN653">
        <f t="shared" si="2524"/>
        <v>0</v>
      </c>
      <c r="BO653">
        <f t="shared" si="2525"/>
        <v>0</v>
      </c>
      <c r="BP653">
        <f t="shared" si="2526"/>
        <v>0</v>
      </c>
      <c r="BQ653">
        <f t="shared" si="2527"/>
        <v>2374.4385714285713</v>
      </c>
      <c r="BR653">
        <f t="shared" si="2528"/>
        <v>126464</v>
      </c>
      <c r="BS653">
        <f t="shared" si="2529"/>
        <v>0</v>
      </c>
      <c r="BT653">
        <f t="shared" si="2530"/>
        <v>0</v>
      </c>
      <c r="BU653">
        <f t="shared" si="2531"/>
        <v>0</v>
      </c>
      <c r="BV653">
        <f t="shared" si="2532"/>
        <v>0</v>
      </c>
      <c r="BW653">
        <f t="shared" si="2533"/>
        <v>0</v>
      </c>
      <c r="BX653">
        <f t="shared" si="2534"/>
        <v>0</v>
      </c>
      <c r="BY653">
        <f t="shared" si="2535"/>
        <v>0</v>
      </c>
      <c r="BZ653">
        <f t="shared" si="2536"/>
        <v>13152.895714285713</v>
      </c>
      <c r="CA653" s="10">
        <f t="shared" si="2537"/>
        <v>1073008</v>
      </c>
    </row>
    <row r="654" spans="55:79" x14ac:dyDescent="0.2">
      <c r="BC654" s="11">
        <f t="shared" si="2512"/>
        <v>44480</v>
      </c>
      <c r="BD654">
        <f t="shared" si="2514"/>
        <v>0</v>
      </c>
      <c r="BE654">
        <f t="shared" si="2515"/>
        <v>0</v>
      </c>
      <c r="BF654">
        <f t="shared" si="2516"/>
        <v>0</v>
      </c>
      <c r="BG654">
        <f t="shared" si="2517"/>
        <v>0.14285714285714285</v>
      </c>
      <c r="BH654">
        <f t="shared" si="2518"/>
        <v>58393.461428571427</v>
      </c>
      <c r="BI654">
        <f t="shared" si="2519"/>
        <v>5999088.4285714282</v>
      </c>
      <c r="BJ654">
        <f t="shared" si="2520"/>
        <v>0</v>
      </c>
      <c r="BK654">
        <f t="shared" si="2521"/>
        <v>0</v>
      </c>
      <c r="BL654">
        <f t="shared" si="2522"/>
        <v>0</v>
      </c>
      <c r="BM654">
        <f t="shared" si="2523"/>
        <v>0</v>
      </c>
      <c r="BN654">
        <f t="shared" si="2524"/>
        <v>0</v>
      </c>
      <c r="BO654">
        <f t="shared" si="2525"/>
        <v>0</v>
      </c>
      <c r="BP654">
        <f t="shared" si="2526"/>
        <v>0</v>
      </c>
      <c r="BQ654">
        <f t="shared" si="2527"/>
        <v>2374.4385714285713</v>
      </c>
      <c r="BR654">
        <f t="shared" si="2528"/>
        <v>126464</v>
      </c>
      <c r="BS654">
        <f t="shared" si="2529"/>
        <v>0</v>
      </c>
      <c r="BT654">
        <f t="shared" si="2530"/>
        <v>0</v>
      </c>
      <c r="BU654">
        <f t="shared" si="2531"/>
        <v>0</v>
      </c>
      <c r="BV654">
        <f t="shared" si="2532"/>
        <v>0</v>
      </c>
      <c r="BW654">
        <f t="shared" si="2533"/>
        <v>0</v>
      </c>
      <c r="BX654">
        <f t="shared" si="2534"/>
        <v>0</v>
      </c>
      <c r="BY654">
        <f t="shared" si="2535"/>
        <v>0</v>
      </c>
      <c r="BZ654">
        <f t="shared" si="2536"/>
        <v>13152.895714285713</v>
      </c>
      <c r="CA654" s="10">
        <f t="shared" si="2537"/>
        <v>1073008</v>
      </c>
    </row>
    <row r="655" spans="55:79" x14ac:dyDescent="0.2">
      <c r="BC655" s="11">
        <f t="shared" si="2512"/>
        <v>44481</v>
      </c>
      <c r="BD655">
        <f t="shared" si="2514"/>
        <v>0</v>
      </c>
      <c r="BE655">
        <f t="shared" si="2515"/>
        <v>0</v>
      </c>
      <c r="BF655">
        <f t="shared" si="2516"/>
        <v>0</v>
      </c>
      <c r="BG655">
        <f t="shared" si="2517"/>
        <v>0.14285714285714285</v>
      </c>
      <c r="BH655">
        <f t="shared" si="2518"/>
        <v>58393.461428571427</v>
      </c>
      <c r="BI655">
        <f t="shared" si="2519"/>
        <v>5999088.4285714282</v>
      </c>
      <c r="BJ655">
        <f t="shared" si="2520"/>
        <v>0</v>
      </c>
      <c r="BK655">
        <f t="shared" si="2521"/>
        <v>0</v>
      </c>
      <c r="BL655">
        <f t="shared" si="2522"/>
        <v>0</v>
      </c>
      <c r="BM655">
        <f t="shared" si="2523"/>
        <v>0</v>
      </c>
      <c r="BN655">
        <f t="shared" si="2524"/>
        <v>0</v>
      </c>
      <c r="BO655">
        <f t="shared" si="2525"/>
        <v>0</v>
      </c>
      <c r="BP655">
        <f t="shared" si="2526"/>
        <v>0</v>
      </c>
      <c r="BQ655">
        <f t="shared" si="2527"/>
        <v>2374.4385714285713</v>
      </c>
      <c r="BR655">
        <f t="shared" si="2528"/>
        <v>126464</v>
      </c>
      <c r="BS655">
        <f t="shared" si="2529"/>
        <v>0</v>
      </c>
      <c r="BT655">
        <f t="shared" si="2530"/>
        <v>0</v>
      </c>
      <c r="BU655">
        <f t="shared" si="2531"/>
        <v>0</v>
      </c>
      <c r="BV655">
        <f t="shared" si="2532"/>
        <v>0</v>
      </c>
      <c r="BW655">
        <f t="shared" si="2533"/>
        <v>0</v>
      </c>
      <c r="BX655">
        <f t="shared" si="2534"/>
        <v>0</v>
      </c>
      <c r="BY655">
        <f t="shared" si="2535"/>
        <v>0</v>
      </c>
      <c r="BZ655">
        <f t="shared" si="2536"/>
        <v>13152.895714285713</v>
      </c>
      <c r="CA655" s="10">
        <f t="shared" si="2537"/>
        <v>1073008</v>
      </c>
    </row>
    <row r="656" spans="55:79" x14ac:dyDescent="0.2">
      <c r="BC656" s="11">
        <f t="shared" si="2512"/>
        <v>44482</v>
      </c>
      <c r="BD656">
        <f t="shared" si="2513"/>
        <v>0</v>
      </c>
      <c r="BE656">
        <f t="shared" si="2297"/>
        <v>0</v>
      </c>
      <c r="BF656">
        <f t="shared" si="2298"/>
        <v>0</v>
      </c>
      <c r="BG656">
        <f t="shared" ref="BG656:BG719" si="2538">_xlfn.XLOOKUP($BC656,$AC$5:$AC$109,AG$5:AG$109)</f>
        <v>0.14285714285714285</v>
      </c>
      <c r="BH656">
        <f t="shared" ref="BH656:BH719" si="2539">_xlfn.XLOOKUP($BC656,$AC$5:$AC$109,AH$5:AH$109)</f>
        <v>72437.177142857137</v>
      </c>
      <c r="BI656">
        <f t="shared" ref="BI656:BI719" si="2540">_xlfn.XLOOKUP($BC656,$AC$5:$AC$109,AI$5:AI$109)</f>
        <v>6553723</v>
      </c>
      <c r="BJ656">
        <f t="shared" ref="BJ656:BJ719" si="2541">_xlfn.XLOOKUP($BC656,$AC$5:$AC$109,AJ$5:AJ$109)</f>
        <v>0</v>
      </c>
      <c r="BK656">
        <f t="shared" ref="BK656:BK719" si="2542">_xlfn.XLOOKUP($BC656,$AC$5:$AC$109,AK$5:AK$109)</f>
        <v>0</v>
      </c>
      <c r="BL656">
        <f t="shared" ref="BL656:BL719" si="2543">_xlfn.XLOOKUP($BC656,$AC$5:$AC$109,AL$5:AL$109)</f>
        <v>0</v>
      </c>
      <c r="BM656">
        <f t="shared" ref="BM656:BM719" si="2544">_xlfn.XLOOKUP($BC656,$AC$5:$AC$109,AM$5:AM$109)</f>
        <v>0</v>
      </c>
      <c r="BN656">
        <f t="shared" ref="BN656:BN719" si="2545">_xlfn.XLOOKUP($BC656,$AC$5:$AC$109,AN$5:AN$109)</f>
        <v>0</v>
      </c>
      <c r="BO656">
        <f t="shared" ref="BO656:BO719" si="2546">_xlfn.XLOOKUP($BC656,$AC$5:$AC$109,AO$5:AO$109)</f>
        <v>0</v>
      </c>
      <c r="BP656">
        <f t="shared" ref="BP656:BP719" si="2547">_xlfn.XLOOKUP($BC656,$AC$5:$AC$109,AP$5:AP$109)</f>
        <v>0</v>
      </c>
      <c r="BQ656">
        <f t="shared" ref="BQ656:BQ719" si="2548">_xlfn.XLOOKUP($BC656,$AC$5:$AC$109,AQ$5:AQ$109)</f>
        <v>69.988571428571433</v>
      </c>
      <c r="BR656">
        <f t="shared" ref="BR656:BR719" si="2549">_xlfn.XLOOKUP($BC656,$AC$5:$AC$109,AR$5:AR$109)</f>
        <v>5709.8571428571431</v>
      </c>
      <c r="BS656">
        <f t="shared" ref="BS656:BS719" si="2550">_xlfn.XLOOKUP($BC656,$AC$5:$AC$109,AS$5:AS$109)</f>
        <v>0</v>
      </c>
      <c r="BT656">
        <f t="shared" ref="BT656:BT719" si="2551">_xlfn.XLOOKUP($BC656,$AC$5:$AC$109,AT$5:AT$109)</f>
        <v>24627.272857142856</v>
      </c>
      <c r="BU656">
        <f t="shared" ref="BU656:BU719" si="2552">_xlfn.XLOOKUP($BC656,$AC$5:$AC$109,AU$5:AU$109)</f>
        <v>2063604.2857142857</v>
      </c>
      <c r="BV656">
        <f t="shared" ref="BV656:BV719" si="2553">_xlfn.XLOOKUP($BC656,$AC$5:$AC$109,AV$5:AV$109)</f>
        <v>0</v>
      </c>
      <c r="BW656">
        <f t="shared" ref="BW656:BW719" si="2554">_xlfn.XLOOKUP($BC656,$AC$5:$AC$109,AW$5:AW$109)</f>
        <v>7480.5928571428576</v>
      </c>
      <c r="BX656">
        <f t="shared" ref="BX656:BX719" si="2555">_xlfn.XLOOKUP($BC656,$AC$5:$AC$109,AX$5:AX$109)</f>
        <v>2856180.2857142859</v>
      </c>
      <c r="BY656">
        <f t="shared" ref="BY656:BY719" si="2556">_xlfn.XLOOKUP($BC656,$AC$5:$AC$109,AY$5:AY$109)</f>
        <v>0</v>
      </c>
      <c r="BZ656">
        <f t="shared" ref="BZ656:BZ719" si="2557">_xlfn.XLOOKUP($BC656,$AC$5:$AC$109,AZ$5:AZ$109)</f>
        <v>10866.358571428573</v>
      </c>
      <c r="CA656" s="10">
        <f t="shared" ref="CA656:CA719" si="2558">_xlfn.XLOOKUP($BC656,$AC$5:$AC$109,BA$5:BA$109)</f>
        <v>809641.85714285716</v>
      </c>
    </row>
    <row r="657" spans="55:79" x14ac:dyDescent="0.2">
      <c r="BC657" s="11">
        <f t="shared" si="2512"/>
        <v>44483</v>
      </c>
      <c r="BD657">
        <f t="shared" ref="BD657:BD662" si="2559">BD656</f>
        <v>0</v>
      </c>
      <c r="BE657">
        <f t="shared" ref="BE657:BE662" si="2560">BE656</f>
        <v>0</v>
      </c>
      <c r="BF657">
        <f t="shared" ref="BF657:BF662" si="2561">BF656</f>
        <v>0</v>
      </c>
      <c r="BG657">
        <f t="shared" ref="BG657:BG662" si="2562">BG656</f>
        <v>0.14285714285714285</v>
      </c>
      <c r="BH657">
        <f t="shared" ref="BH657:BH662" si="2563">BH656</f>
        <v>72437.177142857137</v>
      </c>
      <c r="BI657">
        <f t="shared" ref="BI657:BI662" si="2564">BI656</f>
        <v>6553723</v>
      </c>
      <c r="BJ657">
        <f t="shared" ref="BJ657:BJ662" si="2565">BJ656</f>
        <v>0</v>
      </c>
      <c r="BK657">
        <f t="shared" ref="BK657:BK662" si="2566">BK656</f>
        <v>0</v>
      </c>
      <c r="BL657">
        <f t="shared" ref="BL657:BL662" si="2567">BL656</f>
        <v>0</v>
      </c>
      <c r="BM657">
        <f t="shared" ref="BM657:BM662" si="2568">BM656</f>
        <v>0</v>
      </c>
      <c r="BN657">
        <f t="shared" ref="BN657:BN662" si="2569">BN656</f>
        <v>0</v>
      </c>
      <c r="BO657">
        <f t="shared" ref="BO657:BO662" si="2570">BO656</f>
        <v>0</v>
      </c>
      <c r="BP657">
        <f t="shared" ref="BP657:BP662" si="2571">BP656</f>
        <v>0</v>
      </c>
      <c r="BQ657">
        <f t="shared" ref="BQ657:BQ662" si="2572">BQ656</f>
        <v>69.988571428571433</v>
      </c>
      <c r="BR657">
        <f t="shared" ref="BR657:BR662" si="2573">BR656</f>
        <v>5709.8571428571431</v>
      </c>
      <c r="BS657">
        <f t="shared" ref="BS657:BS662" si="2574">BS656</f>
        <v>0</v>
      </c>
      <c r="BT657">
        <f t="shared" ref="BT657:BT662" si="2575">BT656</f>
        <v>24627.272857142856</v>
      </c>
      <c r="BU657">
        <f t="shared" ref="BU657:BU662" si="2576">BU656</f>
        <v>2063604.2857142857</v>
      </c>
      <c r="BV657">
        <f t="shared" ref="BV657:BV662" si="2577">BV656</f>
        <v>0</v>
      </c>
      <c r="BW657">
        <f t="shared" ref="BW657:BW662" si="2578">BW656</f>
        <v>7480.5928571428576</v>
      </c>
      <c r="BX657">
        <f t="shared" ref="BX657:BX662" si="2579">BX656</f>
        <v>2856180.2857142859</v>
      </c>
      <c r="BY657">
        <f t="shared" ref="BY657:BY662" si="2580">BY656</f>
        <v>0</v>
      </c>
      <c r="BZ657">
        <f t="shared" ref="BZ657:BZ662" si="2581">BZ656</f>
        <v>10866.358571428573</v>
      </c>
      <c r="CA657" s="10">
        <f t="shared" ref="CA657:CA662" si="2582">CA656</f>
        <v>809641.85714285716</v>
      </c>
    </row>
    <row r="658" spans="55:79" x14ac:dyDescent="0.2">
      <c r="BC658" s="11">
        <f t="shared" si="2512"/>
        <v>44484</v>
      </c>
      <c r="BD658">
        <f t="shared" si="2559"/>
        <v>0</v>
      </c>
      <c r="BE658">
        <f t="shared" si="2560"/>
        <v>0</v>
      </c>
      <c r="BF658">
        <f t="shared" si="2561"/>
        <v>0</v>
      </c>
      <c r="BG658">
        <f t="shared" si="2562"/>
        <v>0.14285714285714285</v>
      </c>
      <c r="BH658">
        <f t="shared" si="2563"/>
        <v>72437.177142857137</v>
      </c>
      <c r="BI658">
        <f t="shared" si="2564"/>
        <v>6553723</v>
      </c>
      <c r="BJ658">
        <f t="shared" si="2565"/>
        <v>0</v>
      </c>
      <c r="BK658">
        <f t="shared" si="2566"/>
        <v>0</v>
      </c>
      <c r="BL658">
        <f t="shared" si="2567"/>
        <v>0</v>
      </c>
      <c r="BM658">
        <f t="shared" si="2568"/>
        <v>0</v>
      </c>
      <c r="BN658">
        <f t="shared" si="2569"/>
        <v>0</v>
      </c>
      <c r="BO658">
        <f t="shared" si="2570"/>
        <v>0</v>
      </c>
      <c r="BP658">
        <f t="shared" si="2571"/>
        <v>0</v>
      </c>
      <c r="BQ658">
        <f t="shared" si="2572"/>
        <v>69.988571428571433</v>
      </c>
      <c r="BR658">
        <f t="shared" si="2573"/>
        <v>5709.8571428571431</v>
      </c>
      <c r="BS658">
        <f t="shared" si="2574"/>
        <v>0</v>
      </c>
      <c r="BT658">
        <f t="shared" si="2575"/>
        <v>24627.272857142856</v>
      </c>
      <c r="BU658">
        <f t="shared" si="2576"/>
        <v>2063604.2857142857</v>
      </c>
      <c r="BV658">
        <f t="shared" si="2577"/>
        <v>0</v>
      </c>
      <c r="BW658">
        <f t="shared" si="2578"/>
        <v>7480.5928571428576</v>
      </c>
      <c r="BX658">
        <f t="shared" si="2579"/>
        <v>2856180.2857142859</v>
      </c>
      <c r="BY658">
        <f t="shared" si="2580"/>
        <v>0</v>
      </c>
      <c r="BZ658">
        <f t="shared" si="2581"/>
        <v>10866.358571428573</v>
      </c>
      <c r="CA658" s="10">
        <f t="shared" si="2582"/>
        <v>809641.85714285716</v>
      </c>
    </row>
    <row r="659" spans="55:79" x14ac:dyDescent="0.2">
      <c r="BC659" s="11">
        <f t="shared" si="2512"/>
        <v>44485</v>
      </c>
      <c r="BD659">
        <f t="shared" si="2559"/>
        <v>0</v>
      </c>
      <c r="BE659">
        <f t="shared" si="2560"/>
        <v>0</v>
      </c>
      <c r="BF659">
        <f t="shared" si="2561"/>
        <v>0</v>
      </c>
      <c r="BG659">
        <f t="shared" si="2562"/>
        <v>0.14285714285714285</v>
      </c>
      <c r="BH659">
        <f t="shared" si="2563"/>
        <v>72437.177142857137</v>
      </c>
      <c r="BI659">
        <f t="shared" si="2564"/>
        <v>6553723</v>
      </c>
      <c r="BJ659">
        <f t="shared" si="2565"/>
        <v>0</v>
      </c>
      <c r="BK659">
        <f t="shared" si="2566"/>
        <v>0</v>
      </c>
      <c r="BL659">
        <f t="shared" si="2567"/>
        <v>0</v>
      </c>
      <c r="BM659">
        <f t="shared" si="2568"/>
        <v>0</v>
      </c>
      <c r="BN659">
        <f t="shared" si="2569"/>
        <v>0</v>
      </c>
      <c r="BO659">
        <f t="shared" si="2570"/>
        <v>0</v>
      </c>
      <c r="BP659">
        <f t="shared" si="2571"/>
        <v>0</v>
      </c>
      <c r="BQ659">
        <f t="shared" si="2572"/>
        <v>69.988571428571433</v>
      </c>
      <c r="BR659">
        <f t="shared" si="2573"/>
        <v>5709.8571428571431</v>
      </c>
      <c r="BS659">
        <f t="shared" si="2574"/>
        <v>0</v>
      </c>
      <c r="BT659">
        <f t="shared" si="2575"/>
        <v>24627.272857142856</v>
      </c>
      <c r="BU659">
        <f t="shared" si="2576"/>
        <v>2063604.2857142857</v>
      </c>
      <c r="BV659">
        <f t="shared" si="2577"/>
        <v>0</v>
      </c>
      <c r="BW659">
        <f t="shared" si="2578"/>
        <v>7480.5928571428576</v>
      </c>
      <c r="BX659">
        <f t="shared" si="2579"/>
        <v>2856180.2857142859</v>
      </c>
      <c r="BY659">
        <f t="shared" si="2580"/>
        <v>0</v>
      </c>
      <c r="BZ659">
        <f t="shared" si="2581"/>
        <v>10866.358571428573</v>
      </c>
      <c r="CA659" s="10">
        <f t="shared" si="2582"/>
        <v>809641.85714285716</v>
      </c>
    </row>
    <row r="660" spans="55:79" x14ac:dyDescent="0.2">
      <c r="BC660" s="11">
        <f t="shared" si="2512"/>
        <v>44486</v>
      </c>
      <c r="BD660">
        <f t="shared" si="2559"/>
        <v>0</v>
      </c>
      <c r="BE660">
        <f t="shared" si="2560"/>
        <v>0</v>
      </c>
      <c r="BF660">
        <f t="shared" si="2561"/>
        <v>0</v>
      </c>
      <c r="BG660">
        <f t="shared" si="2562"/>
        <v>0.14285714285714285</v>
      </c>
      <c r="BH660">
        <f t="shared" si="2563"/>
        <v>72437.177142857137</v>
      </c>
      <c r="BI660">
        <f t="shared" si="2564"/>
        <v>6553723</v>
      </c>
      <c r="BJ660">
        <f t="shared" si="2565"/>
        <v>0</v>
      </c>
      <c r="BK660">
        <f t="shared" si="2566"/>
        <v>0</v>
      </c>
      <c r="BL660">
        <f t="shared" si="2567"/>
        <v>0</v>
      </c>
      <c r="BM660">
        <f t="shared" si="2568"/>
        <v>0</v>
      </c>
      <c r="BN660">
        <f t="shared" si="2569"/>
        <v>0</v>
      </c>
      <c r="BO660">
        <f t="shared" si="2570"/>
        <v>0</v>
      </c>
      <c r="BP660">
        <f t="shared" si="2571"/>
        <v>0</v>
      </c>
      <c r="BQ660">
        <f t="shared" si="2572"/>
        <v>69.988571428571433</v>
      </c>
      <c r="BR660">
        <f t="shared" si="2573"/>
        <v>5709.8571428571431</v>
      </c>
      <c r="BS660">
        <f t="shared" si="2574"/>
        <v>0</v>
      </c>
      <c r="BT660">
        <f t="shared" si="2575"/>
        <v>24627.272857142856</v>
      </c>
      <c r="BU660">
        <f t="shared" si="2576"/>
        <v>2063604.2857142857</v>
      </c>
      <c r="BV660">
        <f t="shared" si="2577"/>
        <v>0</v>
      </c>
      <c r="BW660">
        <f t="shared" si="2578"/>
        <v>7480.5928571428576</v>
      </c>
      <c r="BX660">
        <f t="shared" si="2579"/>
        <v>2856180.2857142859</v>
      </c>
      <c r="BY660">
        <f t="shared" si="2580"/>
        <v>0</v>
      </c>
      <c r="BZ660">
        <f t="shared" si="2581"/>
        <v>10866.358571428573</v>
      </c>
      <c r="CA660" s="10">
        <f t="shared" si="2582"/>
        <v>809641.85714285716</v>
      </c>
    </row>
    <row r="661" spans="55:79" x14ac:dyDescent="0.2">
      <c r="BC661" s="11">
        <f t="shared" si="2512"/>
        <v>44487</v>
      </c>
      <c r="BD661">
        <f t="shared" si="2559"/>
        <v>0</v>
      </c>
      <c r="BE661">
        <f t="shared" si="2560"/>
        <v>0</v>
      </c>
      <c r="BF661">
        <f t="shared" si="2561"/>
        <v>0</v>
      </c>
      <c r="BG661">
        <f t="shared" si="2562"/>
        <v>0.14285714285714285</v>
      </c>
      <c r="BH661">
        <f t="shared" si="2563"/>
        <v>72437.177142857137</v>
      </c>
      <c r="BI661">
        <f t="shared" si="2564"/>
        <v>6553723</v>
      </c>
      <c r="BJ661">
        <f t="shared" si="2565"/>
        <v>0</v>
      </c>
      <c r="BK661">
        <f t="shared" si="2566"/>
        <v>0</v>
      </c>
      <c r="BL661">
        <f t="shared" si="2567"/>
        <v>0</v>
      </c>
      <c r="BM661">
        <f t="shared" si="2568"/>
        <v>0</v>
      </c>
      <c r="BN661">
        <f t="shared" si="2569"/>
        <v>0</v>
      </c>
      <c r="BO661">
        <f t="shared" si="2570"/>
        <v>0</v>
      </c>
      <c r="BP661">
        <f t="shared" si="2571"/>
        <v>0</v>
      </c>
      <c r="BQ661">
        <f t="shared" si="2572"/>
        <v>69.988571428571433</v>
      </c>
      <c r="BR661">
        <f t="shared" si="2573"/>
        <v>5709.8571428571431</v>
      </c>
      <c r="BS661">
        <f t="shared" si="2574"/>
        <v>0</v>
      </c>
      <c r="BT661">
        <f t="shared" si="2575"/>
        <v>24627.272857142856</v>
      </c>
      <c r="BU661">
        <f t="shared" si="2576"/>
        <v>2063604.2857142857</v>
      </c>
      <c r="BV661">
        <f t="shared" si="2577"/>
        <v>0</v>
      </c>
      <c r="BW661">
        <f t="shared" si="2578"/>
        <v>7480.5928571428576</v>
      </c>
      <c r="BX661">
        <f t="shared" si="2579"/>
        <v>2856180.2857142859</v>
      </c>
      <c r="BY661">
        <f t="shared" si="2580"/>
        <v>0</v>
      </c>
      <c r="BZ661">
        <f t="shared" si="2581"/>
        <v>10866.358571428573</v>
      </c>
      <c r="CA661" s="10">
        <f t="shared" si="2582"/>
        <v>809641.85714285716</v>
      </c>
    </row>
    <row r="662" spans="55:79" x14ac:dyDescent="0.2">
      <c r="BC662" s="11">
        <f t="shared" si="2512"/>
        <v>44488</v>
      </c>
      <c r="BD662">
        <f t="shared" si="2559"/>
        <v>0</v>
      </c>
      <c r="BE662">
        <f t="shared" si="2560"/>
        <v>0</v>
      </c>
      <c r="BF662">
        <f t="shared" si="2561"/>
        <v>0</v>
      </c>
      <c r="BG662">
        <f t="shared" si="2562"/>
        <v>0.14285714285714285</v>
      </c>
      <c r="BH662">
        <f t="shared" si="2563"/>
        <v>72437.177142857137</v>
      </c>
      <c r="BI662">
        <f t="shared" si="2564"/>
        <v>6553723</v>
      </c>
      <c r="BJ662">
        <f t="shared" si="2565"/>
        <v>0</v>
      </c>
      <c r="BK662">
        <f t="shared" si="2566"/>
        <v>0</v>
      </c>
      <c r="BL662">
        <f t="shared" si="2567"/>
        <v>0</v>
      </c>
      <c r="BM662">
        <f t="shared" si="2568"/>
        <v>0</v>
      </c>
      <c r="BN662">
        <f t="shared" si="2569"/>
        <v>0</v>
      </c>
      <c r="BO662">
        <f t="shared" si="2570"/>
        <v>0</v>
      </c>
      <c r="BP662">
        <f t="shared" si="2571"/>
        <v>0</v>
      </c>
      <c r="BQ662">
        <f t="shared" si="2572"/>
        <v>69.988571428571433</v>
      </c>
      <c r="BR662">
        <f t="shared" si="2573"/>
        <v>5709.8571428571431</v>
      </c>
      <c r="BS662">
        <f t="shared" si="2574"/>
        <v>0</v>
      </c>
      <c r="BT662">
        <f t="shared" si="2575"/>
        <v>24627.272857142856</v>
      </c>
      <c r="BU662">
        <f t="shared" si="2576"/>
        <v>2063604.2857142857</v>
      </c>
      <c r="BV662">
        <f t="shared" si="2577"/>
        <v>0</v>
      </c>
      <c r="BW662">
        <f t="shared" si="2578"/>
        <v>7480.5928571428576</v>
      </c>
      <c r="BX662">
        <f t="shared" si="2579"/>
        <v>2856180.2857142859</v>
      </c>
      <c r="BY662">
        <f t="shared" si="2580"/>
        <v>0</v>
      </c>
      <c r="BZ662">
        <f t="shared" si="2581"/>
        <v>10866.358571428573</v>
      </c>
      <c r="CA662" s="10">
        <f t="shared" si="2582"/>
        <v>809641.85714285716</v>
      </c>
    </row>
    <row r="663" spans="55:79" x14ac:dyDescent="0.2">
      <c r="BC663" s="11">
        <f t="shared" si="2512"/>
        <v>44489</v>
      </c>
      <c r="BD663">
        <f t="shared" si="2513"/>
        <v>0</v>
      </c>
      <c r="BE663">
        <f t="shared" ref="BE663:BE719" si="2583">_xlfn.XLOOKUP($BC663,$AC$5:$AC$109,AE$5:AE$109)</f>
        <v>0</v>
      </c>
      <c r="BF663">
        <f t="shared" ref="BF663:BF719" si="2584">_xlfn.XLOOKUP($BC663,$AC$5:$AC$109,AF$5:AF$109)</f>
        <v>0</v>
      </c>
      <c r="BG663">
        <f t="shared" si="2538"/>
        <v>0.14285714285714285</v>
      </c>
      <c r="BH663">
        <f t="shared" si="2539"/>
        <v>56372.788571428573</v>
      </c>
      <c r="BI663">
        <f t="shared" si="2540"/>
        <v>4590928.8571428573</v>
      </c>
      <c r="BJ663">
        <f t="shared" si="2541"/>
        <v>0</v>
      </c>
      <c r="BK663">
        <f t="shared" si="2542"/>
        <v>0</v>
      </c>
      <c r="BL663">
        <f t="shared" si="2543"/>
        <v>0</v>
      </c>
      <c r="BM663">
        <f t="shared" si="2544"/>
        <v>0</v>
      </c>
      <c r="BN663">
        <f t="shared" si="2545"/>
        <v>1038.4585714285715</v>
      </c>
      <c r="BO663">
        <f t="shared" si="2546"/>
        <v>35788.142857142855</v>
      </c>
      <c r="BP663">
        <f t="shared" si="2547"/>
        <v>0</v>
      </c>
      <c r="BQ663">
        <f t="shared" si="2548"/>
        <v>4194.9228571428566</v>
      </c>
      <c r="BR663">
        <f t="shared" si="2549"/>
        <v>203282.14285714287</v>
      </c>
      <c r="BS663">
        <f t="shared" si="2550"/>
        <v>0</v>
      </c>
      <c r="BT663">
        <f t="shared" si="2551"/>
        <v>30068.888571428568</v>
      </c>
      <c r="BU663">
        <f t="shared" si="2552"/>
        <v>2470509.7142857141</v>
      </c>
      <c r="BV663">
        <f t="shared" si="2553"/>
        <v>0</v>
      </c>
      <c r="BW663">
        <f t="shared" si="2554"/>
        <v>8934.982857142857</v>
      </c>
      <c r="BX663">
        <f t="shared" si="2555"/>
        <v>2526656.5714285714</v>
      </c>
      <c r="BY663">
        <f t="shared" si="2556"/>
        <v>0</v>
      </c>
      <c r="BZ663">
        <f t="shared" si="2557"/>
        <v>8810.4985714285704</v>
      </c>
      <c r="CA663" s="10">
        <f t="shared" si="2558"/>
        <v>735654.28571428568</v>
      </c>
    </row>
    <row r="664" spans="55:79" x14ac:dyDescent="0.2">
      <c r="BC664" s="11">
        <f t="shared" si="2512"/>
        <v>44490</v>
      </c>
      <c r="BD664">
        <f t="shared" ref="BD664:BD669" si="2585">BD663</f>
        <v>0</v>
      </c>
      <c r="BE664">
        <f t="shared" ref="BE664:BE669" si="2586">BE663</f>
        <v>0</v>
      </c>
      <c r="BF664">
        <f t="shared" ref="BF664:BF669" si="2587">BF663</f>
        <v>0</v>
      </c>
      <c r="BG664">
        <f t="shared" ref="BG664:BG669" si="2588">BG663</f>
        <v>0.14285714285714285</v>
      </c>
      <c r="BH664">
        <f t="shared" ref="BH664:BH669" si="2589">BH663</f>
        <v>56372.788571428573</v>
      </c>
      <c r="BI664">
        <f t="shared" ref="BI664:BI669" si="2590">BI663</f>
        <v>4590928.8571428573</v>
      </c>
      <c r="BJ664">
        <f t="shared" ref="BJ664:BJ669" si="2591">BJ663</f>
        <v>0</v>
      </c>
      <c r="BK664">
        <f t="shared" ref="BK664:BK669" si="2592">BK663</f>
        <v>0</v>
      </c>
      <c r="BL664">
        <f t="shared" ref="BL664:BL669" si="2593">BL663</f>
        <v>0</v>
      </c>
      <c r="BM664">
        <f t="shared" ref="BM664:BM669" si="2594">BM663</f>
        <v>0</v>
      </c>
      <c r="BN664">
        <f t="shared" ref="BN664:BN669" si="2595">BN663</f>
        <v>1038.4585714285715</v>
      </c>
      <c r="BO664">
        <f t="shared" ref="BO664:BO669" si="2596">BO663</f>
        <v>35788.142857142855</v>
      </c>
      <c r="BP664">
        <f t="shared" ref="BP664:BP669" si="2597">BP663</f>
        <v>0</v>
      </c>
      <c r="BQ664">
        <f t="shared" ref="BQ664:BQ669" si="2598">BQ663</f>
        <v>4194.9228571428566</v>
      </c>
      <c r="BR664">
        <f t="shared" ref="BR664:BR669" si="2599">BR663</f>
        <v>203282.14285714287</v>
      </c>
      <c r="BS664">
        <f t="shared" ref="BS664:BS669" si="2600">BS663</f>
        <v>0</v>
      </c>
      <c r="BT664">
        <f t="shared" ref="BT664:BT669" si="2601">BT663</f>
        <v>30068.888571428568</v>
      </c>
      <c r="BU664">
        <f t="shared" ref="BU664:BU669" si="2602">BU663</f>
        <v>2470509.7142857141</v>
      </c>
      <c r="BV664">
        <f t="shared" ref="BV664:BV669" si="2603">BV663</f>
        <v>0</v>
      </c>
      <c r="BW664">
        <f t="shared" ref="BW664:BW669" si="2604">BW663</f>
        <v>8934.982857142857</v>
      </c>
      <c r="BX664">
        <f t="shared" ref="BX664:BX669" si="2605">BX663</f>
        <v>2526656.5714285714</v>
      </c>
      <c r="BY664">
        <f t="shared" ref="BY664:BY669" si="2606">BY663</f>
        <v>0</v>
      </c>
      <c r="BZ664">
        <f t="shared" ref="BZ664:BZ669" si="2607">BZ663</f>
        <v>8810.4985714285704</v>
      </c>
      <c r="CA664" s="10">
        <f t="shared" ref="CA664:CA669" si="2608">CA663</f>
        <v>735654.28571428568</v>
      </c>
    </row>
    <row r="665" spans="55:79" x14ac:dyDescent="0.2">
      <c r="BC665" s="11">
        <f t="shared" si="2512"/>
        <v>44491</v>
      </c>
      <c r="BD665">
        <f t="shared" si="2585"/>
        <v>0</v>
      </c>
      <c r="BE665">
        <f t="shared" si="2586"/>
        <v>0</v>
      </c>
      <c r="BF665">
        <f t="shared" si="2587"/>
        <v>0</v>
      </c>
      <c r="BG665">
        <f t="shared" si="2588"/>
        <v>0.14285714285714285</v>
      </c>
      <c r="BH665">
        <f t="shared" si="2589"/>
        <v>56372.788571428573</v>
      </c>
      <c r="BI665">
        <f t="shared" si="2590"/>
        <v>4590928.8571428573</v>
      </c>
      <c r="BJ665">
        <f t="shared" si="2591"/>
        <v>0</v>
      </c>
      <c r="BK665">
        <f t="shared" si="2592"/>
        <v>0</v>
      </c>
      <c r="BL665">
        <f t="shared" si="2593"/>
        <v>0</v>
      </c>
      <c r="BM665">
        <f t="shared" si="2594"/>
        <v>0</v>
      </c>
      <c r="BN665">
        <f t="shared" si="2595"/>
        <v>1038.4585714285715</v>
      </c>
      <c r="BO665">
        <f t="shared" si="2596"/>
        <v>35788.142857142855</v>
      </c>
      <c r="BP665">
        <f t="shared" si="2597"/>
        <v>0</v>
      </c>
      <c r="BQ665">
        <f t="shared" si="2598"/>
        <v>4194.9228571428566</v>
      </c>
      <c r="BR665">
        <f t="shared" si="2599"/>
        <v>203282.14285714287</v>
      </c>
      <c r="BS665">
        <f t="shared" si="2600"/>
        <v>0</v>
      </c>
      <c r="BT665">
        <f t="shared" si="2601"/>
        <v>30068.888571428568</v>
      </c>
      <c r="BU665">
        <f t="shared" si="2602"/>
        <v>2470509.7142857141</v>
      </c>
      <c r="BV665">
        <f t="shared" si="2603"/>
        <v>0</v>
      </c>
      <c r="BW665">
        <f t="shared" si="2604"/>
        <v>8934.982857142857</v>
      </c>
      <c r="BX665">
        <f t="shared" si="2605"/>
        <v>2526656.5714285714</v>
      </c>
      <c r="BY665">
        <f t="shared" si="2606"/>
        <v>0</v>
      </c>
      <c r="BZ665">
        <f t="shared" si="2607"/>
        <v>8810.4985714285704</v>
      </c>
      <c r="CA665" s="10">
        <f t="shared" si="2608"/>
        <v>735654.28571428568</v>
      </c>
    </row>
    <row r="666" spans="55:79" x14ac:dyDescent="0.2">
      <c r="BC666" s="11">
        <f t="shared" si="2512"/>
        <v>44492</v>
      </c>
      <c r="BD666">
        <f t="shared" si="2585"/>
        <v>0</v>
      </c>
      <c r="BE666">
        <f t="shared" si="2586"/>
        <v>0</v>
      </c>
      <c r="BF666">
        <f t="shared" si="2587"/>
        <v>0</v>
      </c>
      <c r="BG666">
        <f t="shared" si="2588"/>
        <v>0.14285714285714285</v>
      </c>
      <c r="BH666">
        <f t="shared" si="2589"/>
        <v>56372.788571428573</v>
      </c>
      <c r="BI666">
        <f t="shared" si="2590"/>
        <v>4590928.8571428573</v>
      </c>
      <c r="BJ666">
        <f t="shared" si="2591"/>
        <v>0</v>
      </c>
      <c r="BK666">
        <f t="shared" si="2592"/>
        <v>0</v>
      </c>
      <c r="BL666">
        <f t="shared" si="2593"/>
        <v>0</v>
      </c>
      <c r="BM666">
        <f t="shared" si="2594"/>
        <v>0</v>
      </c>
      <c r="BN666">
        <f t="shared" si="2595"/>
        <v>1038.4585714285715</v>
      </c>
      <c r="BO666">
        <f t="shared" si="2596"/>
        <v>35788.142857142855</v>
      </c>
      <c r="BP666">
        <f t="shared" si="2597"/>
        <v>0</v>
      </c>
      <c r="BQ666">
        <f t="shared" si="2598"/>
        <v>4194.9228571428566</v>
      </c>
      <c r="BR666">
        <f t="shared" si="2599"/>
        <v>203282.14285714287</v>
      </c>
      <c r="BS666">
        <f t="shared" si="2600"/>
        <v>0</v>
      </c>
      <c r="BT666">
        <f t="shared" si="2601"/>
        <v>30068.888571428568</v>
      </c>
      <c r="BU666">
        <f t="shared" si="2602"/>
        <v>2470509.7142857141</v>
      </c>
      <c r="BV666">
        <f t="shared" si="2603"/>
        <v>0</v>
      </c>
      <c r="BW666">
        <f t="shared" si="2604"/>
        <v>8934.982857142857</v>
      </c>
      <c r="BX666">
        <f t="shared" si="2605"/>
        <v>2526656.5714285714</v>
      </c>
      <c r="BY666">
        <f t="shared" si="2606"/>
        <v>0</v>
      </c>
      <c r="BZ666">
        <f t="shared" si="2607"/>
        <v>8810.4985714285704</v>
      </c>
      <c r="CA666" s="10">
        <f t="shared" si="2608"/>
        <v>735654.28571428568</v>
      </c>
    </row>
    <row r="667" spans="55:79" x14ac:dyDescent="0.2">
      <c r="BC667" s="11">
        <f t="shared" si="2512"/>
        <v>44493</v>
      </c>
      <c r="BD667">
        <f t="shared" si="2585"/>
        <v>0</v>
      </c>
      <c r="BE667">
        <f t="shared" si="2586"/>
        <v>0</v>
      </c>
      <c r="BF667">
        <f t="shared" si="2587"/>
        <v>0</v>
      </c>
      <c r="BG667">
        <f t="shared" si="2588"/>
        <v>0.14285714285714285</v>
      </c>
      <c r="BH667">
        <f t="shared" si="2589"/>
        <v>56372.788571428573</v>
      </c>
      <c r="BI667">
        <f t="shared" si="2590"/>
        <v>4590928.8571428573</v>
      </c>
      <c r="BJ667">
        <f t="shared" si="2591"/>
        <v>0</v>
      </c>
      <c r="BK667">
        <f t="shared" si="2592"/>
        <v>0</v>
      </c>
      <c r="BL667">
        <f t="shared" si="2593"/>
        <v>0</v>
      </c>
      <c r="BM667">
        <f t="shared" si="2594"/>
        <v>0</v>
      </c>
      <c r="BN667">
        <f t="shared" si="2595"/>
        <v>1038.4585714285715</v>
      </c>
      <c r="BO667">
        <f t="shared" si="2596"/>
        <v>35788.142857142855</v>
      </c>
      <c r="BP667">
        <f t="shared" si="2597"/>
        <v>0</v>
      </c>
      <c r="BQ667">
        <f t="shared" si="2598"/>
        <v>4194.9228571428566</v>
      </c>
      <c r="BR667">
        <f t="shared" si="2599"/>
        <v>203282.14285714287</v>
      </c>
      <c r="BS667">
        <f t="shared" si="2600"/>
        <v>0</v>
      </c>
      <c r="BT667">
        <f t="shared" si="2601"/>
        <v>30068.888571428568</v>
      </c>
      <c r="BU667">
        <f t="shared" si="2602"/>
        <v>2470509.7142857141</v>
      </c>
      <c r="BV667">
        <f t="shared" si="2603"/>
        <v>0</v>
      </c>
      <c r="BW667">
        <f t="shared" si="2604"/>
        <v>8934.982857142857</v>
      </c>
      <c r="BX667">
        <f t="shared" si="2605"/>
        <v>2526656.5714285714</v>
      </c>
      <c r="BY667">
        <f t="shared" si="2606"/>
        <v>0</v>
      </c>
      <c r="BZ667">
        <f t="shared" si="2607"/>
        <v>8810.4985714285704</v>
      </c>
      <c r="CA667" s="10">
        <f t="shared" si="2608"/>
        <v>735654.28571428568</v>
      </c>
    </row>
    <row r="668" spans="55:79" x14ac:dyDescent="0.2">
      <c r="BC668" s="11">
        <f t="shared" si="2512"/>
        <v>44494</v>
      </c>
      <c r="BD668">
        <f t="shared" si="2585"/>
        <v>0</v>
      </c>
      <c r="BE668">
        <f t="shared" si="2586"/>
        <v>0</v>
      </c>
      <c r="BF668">
        <f t="shared" si="2587"/>
        <v>0</v>
      </c>
      <c r="BG668">
        <f t="shared" si="2588"/>
        <v>0.14285714285714285</v>
      </c>
      <c r="BH668">
        <f t="shared" si="2589"/>
        <v>56372.788571428573</v>
      </c>
      <c r="BI668">
        <f t="shared" si="2590"/>
        <v>4590928.8571428573</v>
      </c>
      <c r="BJ668">
        <f t="shared" si="2591"/>
        <v>0</v>
      </c>
      <c r="BK668">
        <f t="shared" si="2592"/>
        <v>0</v>
      </c>
      <c r="BL668">
        <f t="shared" si="2593"/>
        <v>0</v>
      </c>
      <c r="BM668">
        <f t="shared" si="2594"/>
        <v>0</v>
      </c>
      <c r="BN668">
        <f t="shared" si="2595"/>
        <v>1038.4585714285715</v>
      </c>
      <c r="BO668">
        <f t="shared" si="2596"/>
        <v>35788.142857142855</v>
      </c>
      <c r="BP668">
        <f t="shared" si="2597"/>
        <v>0</v>
      </c>
      <c r="BQ668">
        <f t="shared" si="2598"/>
        <v>4194.9228571428566</v>
      </c>
      <c r="BR668">
        <f t="shared" si="2599"/>
        <v>203282.14285714287</v>
      </c>
      <c r="BS668">
        <f t="shared" si="2600"/>
        <v>0</v>
      </c>
      <c r="BT668">
        <f t="shared" si="2601"/>
        <v>30068.888571428568</v>
      </c>
      <c r="BU668">
        <f t="shared" si="2602"/>
        <v>2470509.7142857141</v>
      </c>
      <c r="BV668">
        <f t="shared" si="2603"/>
        <v>0</v>
      </c>
      <c r="BW668">
        <f t="shared" si="2604"/>
        <v>8934.982857142857</v>
      </c>
      <c r="BX668">
        <f t="shared" si="2605"/>
        <v>2526656.5714285714</v>
      </c>
      <c r="BY668">
        <f t="shared" si="2606"/>
        <v>0</v>
      </c>
      <c r="BZ668">
        <f t="shared" si="2607"/>
        <v>8810.4985714285704</v>
      </c>
      <c r="CA668" s="10">
        <f t="shared" si="2608"/>
        <v>735654.28571428568</v>
      </c>
    </row>
    <row r="669" spans="55:79" x14ac:dyDescent="0.2">
      <c r="BC669" s="11">
        <f t="shared" si="2512"/>
        <v>44495</v>
      </c>
      <c r="BD669">
        <f t="shared" si="2585"/>
        <v>0</v>
      </c>
      <c r="BE669">
        <f t="shared" si="2586"/>
        <v>0</v>
      </c>
      <c r="BF669">
        <f t="shared" si="2587"/>
        <v>0</v>
      </c>
      <c r="BG669">
        <f t="shared" si="2588"/>
        <v>0.14285714285714285</v>
      </c>
      <c r="BH669">
        <f t="shared" si="2589"/>
        <v>56372.788571428573</v>
      </c>
      <c r="BI669">
        <f t="shared" si="2590"/>
        <v>4590928.8571428573</v>
      </c>
      <c r="BJ669">
        <f t="shared" si="2591"/>
        <v>0</v>
      </c>
      <c r="BK669">
        <f t="shared" si="2592"/>
        <v>0</v>
      </c>
      <c r="BL669">
        <f t="shared" si="2593"/>
        <v>0</v>
      </c>
      <c r="BM669">
        <f t="shared" si="2594"/>
        <v>0</v>
      </c>
      <c r="BN669">
        <f t="shared" si="2595"/>
        <v>1038.4585714285715</v>
      </c>
      <c r="BO669">
        <f t="shared" si="2596"/>
        <v>35788.142857142855</v>
      </c>
      <c r="BP669">
        <f t="shared" si="2597"/>
        <v>0</v>
      </c>
      <c r="BQ669">
        <f t="shared" si="2598"/>
        <v>4194.9228571428566</v>
      </c>
      <c r="BR669">
        <f t="shared" si="2599"/>
        <v>203282.14285714287</v>
      </c>
      <c r="BS669">
        <f t="shared" si="2600"/>
        <v>0</v>
      </c>
      <c r="BT669">
        <f t="shared" si="2601"/>
        <v>30068.888571428568</v>
      </c>
      <c r="BU669">
        <f t="shared" si="2602"/>
        <v>2470509.7142857141</v>
      </c>
      <c r="BV669">
        <f t="shared" si="2603"/>
        <v>0</v>
      </c>
      <c r="BW669">
        <f t="shared" si="2604"/>
        <v>8934.982857142857</v>
      </c>
      <c r="BX669">
        <f t="shared" si="2605"/>
        <v>2526656.5714285714</v>
      </c>
      <c r="BY669">
        <f t="shared" si="2606"/>
        <v>0</v>
      </c>
      <c r="BZ669">
        <f t="shared" si="2607"/>
        <v>8810.4985714285704</v>
      </c>
      <c r="CA669" s="10">
        <f t="shared" si="2608"/>
        <v>735654.28571428568</v>
      </c>
    </row>
    <row r="670" spans="55:79" x14ac:dyDescent="0.2">
      <c r="BC670" s="11">
        <f t="shared" si="2512"/>
        <v>44496</v>
      </c>
      <c r="BD670">
        <f t="shared" si="2513"/>
        <v>0</v>
      </c>
      <c r="BE670">
        <f t="shared" si="2583"/>
        <v>0</v>
      </c>
      <c r="BF670">
        <f t="shared" si="2584"/>
        <v>0</v>
      </c>
      <c r="BG670">
        <f t="shared" si="2538"/>
        <v>0.14285714285714285</v>
      </c>
      <c r="BH670">
        <f t="shared" si="2539"/>
        <v>71607.251428571428</v>
      </c>
      <c r="BI670">
        <f t="shared" si="2540"/>
        <v>5691492</v>
      </c>
      <c r="BJ670">
        <f t="shared" si="2541"/>
        <v>0</v>
      </c>
      <c r="BK670">
        <f t="shared" si="2542"/>
        <v>0</v>
      </c>
      <c r="BL670">
        <f t="shared" si="2543"/>
        <v>0</v>
      </c>
      <c r="BM670">
        <f t="shared" si="2544"/>
        <v>0</v>
      </c>
      <c r="BN670">
        <f t="shared" si="2545"/>
        <v>2592.1185714285716</v>
      </c>
      <c r="BO670">
        <f t="shared" si="2546"/>
        <v>89505.857142857145</v>
      </c>
      <c r="BP670">
        <f t="shared" si="2547"/>
        <v>0</v>
      </c>
      <c r="BQ670">
        <f t="shared" si="2548"/>
        <v>5135.0999999999995</v>
      </c>
      <c r="BR670">
        <f t="shared" si="2549"/>
        <v>299148.85714285716</v>
      </c>
      <c r="BS670">
        <f t="shared" si="2550"/>
        <v>0</v>
      </c>
      <c r="BT670">
        <f t="shared" si="2551"/>
        <v>32560.291428571425</v>
      </c>
      <c r="BU670">
        <f t="shared" si="2552"/>
        <v>2653385.2857142859</v>
      </c>
      <c r="BV670">
        <f t="shared" si="2553"/>
        <v>0</v>
      </c>
      <c r="BW670">
        <f t="shared" si="2554"/>
        <v>8702.9457142857136</v>
      </c>
      <c r="BX670">
        <f t="shared" si="2555"/>
        <v>2509955.7142857141</v>
      </c>
      <c r="BY670">
        <f t="shared" si="2556"/>
        <v>0</v>
      </c>
      <c r="BZ670">
        <f t="shared" si="2557"/>
        <v>8691.1571428571442</v>
      </c>
      <c r="CA670" s="10">
        <f t="shared" si="2558"/>
        <v>776574.57142857148</v>
      </c>
    </row>
    <row r="671" spans="55:79" x14ac:dyDescent="0.2">
      <c r="BC671" s="11">
        <f t="shared" si="2512"/>
        <v>44497</v>
      </c>
      <c r="BD671">
        <f t="shared" ref="BD671:BD676" si="2609">BD670</f>
        <v>0</v>
      </c>
      <c r="BE671">
        <f t="shared" ref="BE671:BE676" si="2610">BE670</f>
        <v>0</v>
      </c>
      <c r="BF671">
        <f t="shared" ref="BF671:BF676" si="2611">BF670</f>
        <v>0</v>
      </c>
      <c r="BG671">
        <f t="shared" ref="BG671:BG676" si="2612">BG670</f>
        <v>0.14285714285714285</v>
      </c>
      <c r="BH671">
        <f t="shared" ref="BH671:BH676" si="2613">BH670</f>
        <v>71607.251428571428</v>
      </c>
      <c r="BI671">
        <f t="shared" ref="BI671:BI676" si="2614">BI670</f>
        <v>5691492</v>
      </c>
      <c r="BJ671">
        <f t="shared" ref="BJ671:BJ676" si="2615">BJ670</f>
        <v>0</v>
      </c>
      <c r="BK671">
        <f t="shared" ref="BK671:BK676" si="2616">BK670</f>
        <v>0</v>
      </c>
      <c r="BL671">
        <f t="shared" ref="BL671:BL676" si="2617">BL670</f>
        <v>0</v>
      </c>
      <c r="BM671">
        <f t="shared" ref="BM671:BM676" si="2618">BM670</f>
        <v>0</v>
      </c>
      <c r="BN671">
        <f t="shared" ref="BN671:BN676" si="2619">BN670</f>
        <v>2592.1185714285716</v>
      </c>
      <c r="BO671">
        <f t="shared" ref="BO671:BO676" si="2620">BO670</f>
        <v>89505.857142857145</v>
      </c>
      <c r="BP671">
        <f t="shared" ref="BP671:BP676" si="2621">BP670</f>
        <v>0</v>
      </c>
      <c r="BQ671">
        <f t="shared" ref="BQ671:BQ676" si="2622">BQ670</f>
        <v>5135.0999999999995</v>
      </c>
      <c r="BR671">
        <f t="shared" ref="BR671:BR676" si="2623">BR670</f>
        <v>299148.85714285716</v>
      </c>
      <c r="BS671">
        <f t="shared" ref="BS671:BS676" si="2624">BS670</f>
        <v>0</v>
      </c>
      <c r="BT671">
        <f t="shared" ref="BT671:BT676" si="2625">BT670</f>
        <v>32560.291428571425</v>
      </c>
      <c r="BU671">
        <f t="shared" ref="BU671:BU676" si="2626">BU670</f>
        <v>2653385.2857142859</v>
      </c>
      <c r="BV671">
        <f t="shared" ref="BV671:BV676" si="2627">BV670</f>
        <v>0</v>
      </c>
      <c r="BW671">
        <f t="shared" ref="BW671:BW676" si="2628">BW670</f>
        <v>8702.9457142857136</v>
      </c>
      <c r="BX671">
        <f t="shared" ref="BX671:BX676" si="2629">BX670</f>
        <v>2509955.7142857141</v>
      </c>
      <c r="BY671">
        <f t="shared" ref="BY671:BY676" si="2630">BY670</f>
        <v>0</v>
      </c>
      <c r="BZ671">
        <f t="shared" ref="BZ671:BZ676" si="2631">BZ670</f>
        <v>8691.1571428571442</v>
      </c>
      <c r="CA671" s="10">
        <f t="shared" ref="CA671:CA676" si="2632">CA670</f>
        <v>776574.57142857148</v>
      </c>
    </row>
    <row r="672" spans="55:79" x14ac:dyDescent="0.2">
      <c r="BC672" s="11">
        <f t="shared" si="2512"/>
        <v>44498</v>
      </c>
      <c r="BD672">
        <f t="shared" si="2609"/>
        <v>0</v>
      </c>
      <c r="BE672">
        <f t="shared" si="2610"/>
        <v>0</v>
      </c>
      <c r="BF672">
        <f t="shared" si="2611"/>
        <v>0</v>
      </c>
      <c r="BG672">
        <f t="shared" si="2612"/>
        <v>0.14285714285714285</v>
      </c>
      <c r="BH672">
        <f t="shared" si="2613"/>
        <v>71607.251428571428</v>
      </c>
      <c r="BI672">
        <f t="shared" si="2614"/>
        <v>5691492</v>
      </c>
      <c r="BJ672">
        <f t="shared" si="2615"/>
        <v>0</v>
      </c>
      <c r="BK672">
        <f t="shared" si="2616"/>
        <v>0</v>
      </c>
      <c r="BL672">
        <f t="shared" si="2617"/>
        <v>0</v>
      </c>
      <c r="BM672">
        <f t="shared" si="2618"/>
        <v>0</v>
      </c>
      <c r="BN672">
        <f t="shared" si="2619"/>
        <v>2592.1185714285716</v>
      </c>
      <c r="BO672">
        <f t="shared" si="2620"/>
        <v>89505.857142857145</v>
      </c>
      <c r="BP672">
        <f t="shared" si="2621"/>
        <v>0</v>
      </c>
      <c r="BQ672">
        <f t="shared" si="2622"/>
        <v>5135.0999999999995</v>
      </c>
      <c r="BR672">
        <f t="shared" si="2623"/>
        <v>299148.85714285716</v>
      </c>
      <c r="BS672">
        <f t="shared" si="2624"/>
        <v>0</v>
      </c>
      <c r="BT672">
        <f t="shared" si="2625"/>
        <v>32560.291428571425</v>
      </c>
      <c r="BU672">
        <f t="shared" si="2626"/>
        <v>2653385.2857142859</v>
      </c>
      <c r="BV672">
        <f t="shared" si="2627"/>
        <v>0</v>
      </c>
      <c r="BW672">
        <f t="shared" si="2628"/>
        <v>8702.9457142857136</v>
      </c>
      <c r="BX672">
        <f t="shared" si="2629"/>
        <v>2509955.7142857141</v>
      </c>
      <c r="BY672">
        <f t="shared" si="2630"/>
        <v>0</v>
      </c>
      <c r="BZ672">
        <f t="shared" si="2631"/>
        <v>8691.1571428571442</v>
      </c>
      <c r="CA672" s="10">
        <f t="shared" si="2632"/>
        <v>776574.57142857148</v>
      </c>
    </row>
    <row r="673" spans="55:79" x14ac:dyDescent="0.2">
      <c r="BC673" s="11">
        <f t="shared" si="2512"/>
        <v>44499</v>
      </c>
      <c r="BD673">
        <f t="shared" si="2609"/>
        <v>0</v>
      </c>
      <c r="BE673">
        <f t="shared" si="2610"/>
        <v>0</v>
      </c>
      <c r="BF673">
        <f t="shared" si="2611"/>
        <v>0</v>
      </c>
      <c r="BG673">
        <f t="shared" si="2612"/>
        <v>0.14285714285714285</v>
      </c>
      <c r="BH673">
        <f t="shared" si="2613"/>
        <v>71607.251428571428</v>
      </c>
      <c r="BI673">
        <f t="shared" si="2614"/>
        <v>5691492</v>
      </c>
      <c r="BJ673">
        <f t="shared" si="2615"/>
        <v>0</v>
      </c>
      <c r="BK673">
        <f t="shared" si="2616"/>
        <v>0</v>
      </c>
      <c r="BL673">
        <f t="shared" si="2617"/>
        <v>0</v>
      </c>
      <c r="BM673">
        <f t="shared" si="2618"/>
        <v>0</v>
      </c>
      <c r="BN673">
        <f t="shared" si="2619"/>
        <v>2592.1185714285716</v>
      </c>
      <c r="BO673">
        <f t="shared" si="2620"/>
        <v>89505.857142857145</v>
      </c>
      <c r="BP673">
        <f t="shared" si="2621"/>
        <v>0</v>
      </c>
      <c r="BQ673">
        <f t="shared" si="2622"/>
        <v>5135.0999999999995</v>
      </c>
      <c r="BR673">
        <f t="shared" si="2623"/>
        <v>299148.85714285716</v>
      </c>
      <c r="BS673">
        <f t="shared" si="2624"/>
        <v>0</v>
      </c>
      <c r="BT673">
        <f t="shared" si="2625"/>
        <v>32560.291428571425</v>
      </c>
      <c r="BU673">
        <f t="shared" si="2626"/>
        <v>2653385.2857142859</v>
      </c>
      <c r="BV673">
        <f t="shared" si="2627"/>
        <v>0</v>
      </c>
      <c r="BW673">
        <f t="shared" si="2628"/>
        <v>8702.9457142857136</v>
      </c>
      <c r="BX673">
        <f t="shared" si="2629"/>
        <v>2509955.7142857141</v>
      </c>
      <c r="BY673">
        <f t="shared" si="2630"/>
        <v>0</v>
      </c>
      <c r="BZ673">
        <f t="shared" si="2631"/>
        <v>8691.1571428571442</v>
      </c>
      <c r="CA673" s="10">
        <f t="shared" si="2632"/>
        <v>776574.57142857148</v>
      </c>
    </row>
    <row r="674" spans="55:79" x14ac:dyDescent="0.2">
      <c r="BC674" s="11">
        <f t="shared" si="2512"/>
        <v>44500</v>
      </c>
      <c r="BD674">
        <f t="shared" si="2609"/>
        <v>0</v>
      </c>
      <c r="BE674">
        <f t="shared" si="2610"/>
        <v>0</v>
      </c>
      <c r="BF674">
        <f t="shared" si="2611"/>
        <v>0</v>
      </c>
      <c r="BG674">
        <f t="shared" si="2612"/>
        <v>0.14285714285714285</v>
      </c>
      <c r="BH674">
        <f t="shared" si="2613"/>
        <v>71607.251428571428</v>
      </c>
      <c r="BI674">
        <f t="shared" si="2614"/>
        <v>5691492</v>
      </c>
      <c r="BJ674">
        <f t="shared" si="2615"/>
        <v>0</v>
      </c>
      <c r="BK674">
        <f t="shared" si="2616"/>
        <v>0</v>
      </c>
      <c r="BL674">
        <f t="shared" si="2617"/>
        <v>0</v>
      </c>
      <c r="BM674">
        <f t="shared" si="2618"/>
        <v>0</v>
      </c>
      <c r="BN674">
        <f t="shared" si="2619"/>
        <v>2592.1185714285716</v>
      </c>
      <c r="BO674">
        <f t="shared" si="2620"/>
        <v>89505.857142857145</v>
      </c>
      <c r="BP674">
        <f t="shared" si="2621"/>
        <v>0</v>
      </c>
      <c r="BQ674">
        <f t="shared" si="2622"/>
        <v>5135.0999999999995</v>
      </c>
      <c r="BR674">
        <f t="shared" si="2623"/>
        <v>299148.85714285716</v>
      </c>
      <c r="BS674">
        <f t="shared" si="2624"/>
        <v>0</v>
      </c>
      <c r="BT674">
        <f t="shared" si="2625"/>
        <v>32560.291428571425</v>
      </c>
      <c r="BU674">
        <f t="shared" si="2626"/>
        <v>2653385.2857142859</v>
      </c>
      <c r="BV674">
        <f t="shared" si="2627"/>
        <v>0</v>
      </c>
      <c r="BW674">
        <f t="shared" si="2628"/>
        <v>8702.9457142857136</v>
      </c>
      <c r="BX674">
        <f t="shared" si="2629"/>
        <v>2509955.7142857141</v>
      </c>
      <c r="BY674">
        <f t="shared" si="2630"/>
        <v>0</v>
      </c>
      <c r="BZ674">
        <f t="shared" si="2631"/>
        <v>8691.1571428571442</v>
      </c>
      <c r="CA674" s="10">
        <f t="shared" si="2632"/>
        <v>776574.57142857148</v>
      </c>
    </row>
    <row r="675" spans="55:79" x14ac:dyDescent="0.2">
      <c r="BC675" s="11">
        <f t="shared" si="2512"/>
        <v>44501</v>
      </c>
      <c r="BD675">
        <f t="shared" si="2609"/>
        <v>0</v>
      </c>
      <c r="BE675">
        <f t="shared" si="2610"/>
        <v>0</v>
      </c>
      <c r="BF675">
        <f t="shared" si="2611"/>
        <v>0</v>
      </c>
      <c r="BG675">
        <f t="shared" si="2612"/>
        <v>0.14285714285714285</v>
      </c>
      <c r="BH675">
        <f t="shared" si="2613"/>
        <v>71607.251428571428</v>
      </c>
      <c r="BI675">
        <f t="shared" si="2614"/>
        <v>5691492</v>
      </c>
      <c r="BJ675">
        <f t="shared" si="2615"/>
        <v>0</v>
      </c>
      <c r="BK675">
        <f t="shared" si="2616"/>
        <v>0</v>
      </c>
      <c r="BL675">
        <f t="shared" si="2617"/>
        <v>0</v>
      </c>
      <c r="BM675">
        <f t="shared" si="2618"/>
        <v>0</v>
      </c>
      <c r="BN675">
        <f t="shared" si="2619"/>
        <v>2592.1185714285716</v>
      </c>
      <c r="BO675">
        <f t="shared" si="2620"/>
        <v>89505.857142857145</v>
      </c>
      <c r="BP675">
        <f t="shared" si="2621"/>
        <v>0</v>
      </c>
      <c r="BQ675">
        <f t="shared" si="2622"/>
        <v>5135.0999999999995</v>
      </c>
      <c r="BR675">
        <f t="shared" si="2623"/>
        <v>299148.85714285716</v>
      </c>
      <c r="BS675">
        <f t="shared" si="2624"/>
        <v>0</v>
      </c>
      <c r="BT675">
        <f t="shared" si="2625"/>
        <v>32560.291428571425</v>
      </c>
      <c r="BU675">
        <f t="shared" si="2626"/>
        <v>2653385.2857142859</v>
      </c>
      <c r="BV675">
        <f t="shared" si="2627"/>
        <v>0</v>
      </c>
      <c r="BW675">
        <f t="shared" si="2628"/>
        <v>8702.9457142857136</v>
      </c>
      <c r="BX675">
        <f t="shared" si="2629"/>
        <v>2509955.7142857141</v>
      </c>
      <c r="BY675">
        <f t="shared" si="2630"/>
        <v>0</v>
      </c>
      <c r="BZ675">
        <f t="shared" si="2631"/>
        <v>8691.1571428571442</v>
      </c>
      <c r="CA675" s="10">
        <f t="shared" si="2632"/>
        <v>776574.57142857148</v>
      </c>
    </row>
    <row r="676" spans="55:79" x14ac:dyDescent="0.2">
      <c r="BC676" s="11">
        <f t="shared" si="2512"/>
        <v>44502</v>
      </c>
      <c r="BD676">
        <f t="shared" si="2609"/>
        <v>0</v>
      </c>
      <c r="BE676">
        <f t="shared" si="2610"/>
        <v>0</v>
      </c>
      <c r="BF676">
        <f t="shared" si="2611"/>
        <v>0</v>
      </c>
      <c r="BG676">
        <f t="shared" si="2612"/>
        <v>0.14285714285714285</v>
      </c>
      <c r="BH676">
        <f t="shared" si="2613"/>
        <v>71607.251428571428</v>
      </c>
      <c r="BI676">
        <f t="shared" si="2614"/>
        <v>5691492</v>
      </c>
      <c r="BJ676">
        <f t="shared" si="2615"/>
        <v>0</v>
      </c>
      <c r="BK676">
        <f t="shared" si="2616"/>
        <v>0</v>
      </c>
      <c r="BL676">
        <f t="shared" si="2617"/>
        <v>0</v>
      </c>
      <c r="BM676">
        <f t="shared" si="2618"/>
        <v>0</v>
      </c>
      <c r="BN676">
        <f t="shared" si="2619"/>
        <v>2592.1185714285716</v>
      </c>
      <c r="BO676">
        <f t="shared" si="2620"/>
        <v>89505.857142857145</v>
      </c>
      <c r="BP676">
        <f t="shared" si="2621"/>
        <v>0</v>
      </c>
      <c r="BQ676">
        <f t="shared" si="2622"/>
        <v>5135.0999999999995</v>
      </c>
      <c r="BR676">
        <f t="shared" si="2623"/>
        <v>299148.85714285716</v>
      </c>
      <c r="BS676">
        <f t="shared" si="2624"/>
        <v>0</v>
      </c>
      <c r="BT676">
        <f t="shared" si="2625"/>
        <v>32560.291428571425</v>
      </c>
      <c r="BU676">
        <f t="shared" si="2626"/>
        <v>2653385.2857142859</v>
      </c>
      <c r="BV676">
        <f t="shared" si="2627"/>
        <v>0</v>
      </c>
      <c r="BW676">
        <f t="shared" si="2628"/>
        <v>8702.9457142857136</v>
      </c>
      <c r="BX676">
        <f t="shared" si="2629"/>
        <v>2509955.7142857141</v>
      </c>
      <c r="BY676">
        <f t="shared" si="2630"/>
        <v>0</v>
      </c>
      <c r="BZ676">
        <f t="shared" si="2631"/>
        <v>8691.1571428571442</v>
      </c>
      <c r="CA676" s="10">
        <f t="shared" si="2632"/>
        <v>776574.57142857148</v>
      </c>
    </row>
    <row r="677" spans="55:79" x14ac:dyDescent="0.2">
      <c r="BC677" s="11">
        <f t="shared" si="2512"/>
        <v>44503</v>
      </c>
      <c r="BD677">
        <f t="shared" si="2513"/>
        <v>0</v>
      </c>
      <c r="BE677">
        <f t="shared" si="2583"/>
        <v>0</v>
      </c>
      <c r="BF677">
        <f t="shared" si="2584"/>
        <v>0</v>
      </c>
      <c r="BG677">
        <f t="shared" si="2538"/>
        <v>0.14285714285714285</v>
      </c>
      <c r="BH677">
        <f t="shared" si="2539"/>
        <v>79324.818571428565</v>
      </c>
      <c r="BI677">
        <f t="shared" si="2540"/>
        <v>6519302.7142857146</v>
      </c>
      <c r="BJ677">
        <f t="shared" si="2541"/>
        <v>0</v>
      </c>
      <c r="BK677">
        <f t="shared" si="2542"/>
        <v>0</v>
      </c>
      <c r="BL677">
        <f t="shared" si="2543"/>
        <v>0</v>
      </c>
      <c r="BM677">
        <f t="shared" si="2544"/>
        <v>0</v>
      </c>
      <c r="BN677">
        <f t="shared" si="2545"/>
        <v>1272.6299999999999</v>
      </c>
      <c r="BO677">
        <f t="shared" si="2546"/>
        <v>52180.142857142855</v>
      </c>
      <c r="BP677">
        <f t="shared" si="2547"/>
        <v>0</v>
      </c>
      <c r="BQ677">
        <f t="shared" si="2548"/>
        <v>10358.581428571428</v>
      </c>
      <c r="BR677">
        <f t="shared" si="2549"/>
        <v>575644.57142857148</v>
      </c>
      <c r="BS677">
        <f t="shared" si="2550"/>
        <v>0</v>
      </c>
      <c r="BT677">
        <f t="shared" si="2551"/>
        <v>24338.181428571432</v>
      </c>
      <c r="BU677">
        <f t="shared" si="2552"/>
        <v>2008135.857142857</v>
      </c>
      <c r="BV677">
        <f t="shared" si="2553"/>
        <v>0</v>
      </c>
      <c r="BW677">
        <f t="shared" si="2554"/>
        <v>7672.7457142857147</v>
      </c>
      <c r="BX677">
        <f t="shared" si="2555"/>
        <v>2727345.1428571427</v>
      </c>
      <c r="BY677">
        <f t="shared" si="2556"/>
        <v>0</v>
      </c>
      <c r="BZ677">
        <f t="shared" si="2557"/>
        <v>8921.1185714285712</v>
      </c>
      <c r="CA677" s="10">
        <f t="shared" si="2558"/>
        <v>737565.57142857148</v>
      </c>
    </row>
    <row r="678" spans="55:79" x14ac:dyDescent="0.2">
      <c r="BC678" s="11">
        <f t="shared" si="2512"/>
        <v>44504</v>
      </c>
      <c r="BD678">
        <f t="shared" ref="BD678:BD683" si="2633">BD677</f>
        <v>0</v>
      </c>
      <c r="BE678">
        <f t="shared" ref="BE678:BE683" si="2634">BE677</f>
        <v>0</v>
      </c>
      <c r="BF678">
        <f t="shared" ref="BF678:BF683" si="2635">BF677</f>
        <v>0</v>
      </c>
      <c r="BG678">
        <f t="shared" ref="BG678:BG683" si="2636">BG677</f>
        <v>0.14285714285714285</v>
      </c>
      <c r="BH678">
        <f t="shared" ref="BH678:BH683" si="2637">BH677</f>
        <v>79324.818571428565</v>
      </c>
      <c r="BI678">
        <f t="shared" ref="BI678:BI683" si="2638">BI677</f>
        <v>6519302.7142857146</v>
      </c>
      <c r="BJ678">
        <f t="shared" ref="BJ678:BJ683" si="2639">BJ677</f>
        <v>0</v>
      </c>
      <c r="BK678">
        <f t="shared" ref="BK678:BK683" si="2640">BK677</f>
        <v>0</v>
      </c>
      <c r="BL678">
        <f t="shared" ref="BL678:BL683" si="2641">BL677</f>
        <v>0</v>
      </c>
      <c r="BM678">
        <f t="shared" ref="BM678:BM683" si="2642">BM677</f>
        <v>0</v>
      </c>
      <c r="BN678">
        <f t="shared" ref="BN678:BN683" si="2643">BN677</f>
        <v>1272.6299999999999</v>
      </c>
      <c r="BO678">
        <f t="shared" ref="BO678:BO683" si="2644">BO677</f>
        <v>52180.142857142855</v>
      </c>
      <c r="BP678">
        <f t="shared" ref="BP678:BP683" si="2645">BP677</f>
        <v>0</v>
      </c>
      <c r="BQ678">
        <f t="shared" ref="BQ678:BQ683" si="2646">BQ677</f>
        <v>10358.581428571428</v>
      </c>
      <c r="BR678">
        <f t="shared" ref="BR678:BR683" si="2647">BR677</f>
        <v>575644.57142857148</v>
      </c>
      <c r="BS678">
        <f t="shared" ref="BS678:BS683" si="2648">BS677</f>
        <v>0</v>
      </c>
      <c r="BT678">
        <f t="shared" ref="BT678:BT683" si="2649">BT677</f>
        <v>24338.181428571432</v>
      </c>
      <c r="BU678">
        <f t="shared" ref="BU678:BU683" si="2650">BU677</f>
        <v>2008135.857142857</v>
      </c>
      <c r="BV678">
        <f t="shared" ref="BV678:BV683" si="2651">BV677</f>
        <v>0</v>
      </c>
      <c r="BW678">
        <f t="shared" ref="BW678:BW683" si="2652">BW677</f>
        <v>7672.7457142857147</v>
      </c>
      <c r="BX678">
        <f t="shared" ref="BX678:BX683" si="2653">BX677</f>
        <v>2727345.1428571427</v>
      </c>
      <c r="BY678">
        <f t="shared" ref="BY678:BY683" si="2654">BY677</f>
        <v>0</v>
      </c>
      <c r="BZ678">
        <f t="shared" ref="BZ678:BZ683" si="2655">BZ677</f>
        <v>8921.1185714285712</v>
      </c>
      <c r="CA678" s="10">
        <f t="shared" ref="CA678:CA683" si="2656">CA677</f>
        <v>737565.57142857148</v>
      </c>
    </row>
    <row r="679" spans="55:79" x14ac:dyDescent="0.2">
      <c r="BC679" s="11">
        <f t="shared" si="2512"/>
        <v>44505</v>
      </c>
      <c r="BD679">
        <f t="shared" si="2633"/>
        <v>0</v>
      </c>
      <c r="BE679">
        <f t="shared" si="2634"/>
        <v>0</v>
      </c>
      <c r="BF679">
        <f t="shared" si="2635"/>
        <v>0</v>
      </c>
      <c r="BG679">
        <f t="shared" si="2636"/>
        <v>0.14285714285714285</v>
      </c>
      <c r="BH679">
        <f t="shared" si="2637"/>
        <v>79324.818571428565</v>
      </c>
      <c r="BI679">
        <f t="shared" si="2638"/>
        <v>6519302.7142857146</v>
      </c>
      <c r="BJ679">
        <f t="shared" si="2639"/>
        <v>0</v>
      </c>
      <c r="BK679">
        <f t="shared" si="2640"/>
        <v>0</v>
      </c>
      <c r="BL679">
        <f t="shared" si="2641"/>
        <v>0</v>
      </c>
      <c r="BM679">
        <f t="shared" si="2642"/>
        <v>0</v>
      </c>
      <c r="BN679">
        <f t="shared" si="2643"/>
        <v>1272.6299999999999</v>
      </c>
      <c r="BO679">
        <f t="shared" si="2644"/>
        <v>52180.142857142855</v>
      </c>
      <c r="BP679">
        <f t="shared" si="2645"/>
        <v>0</v>
      </c>
      <c r="BQ679">
        <f t="shared" si="2646"/>
        <v>10358.581428571428</v>
      </c>
      <c r="BR679">
        <f t="shared" si="2647"/>
        <v>575644.57142857148</v>
      </c>
      <c r="BS679">
        <f t="shared" si="2648"/>
        <v>0</v>
      </c>
      <c r="BT679">
        <f t="shared" si="2649"/>
        <v>24338.181428571432</v>
      </c>
      <c r="BU679">
        <f t="shared" si="2650"/>
        <v>2008135.857142857</v>
      </c>
      <c r="BV679">
        <f t="shared" si="2651"/>
        <v>0</v>
      </c>
      <c r="BW679">
        <f t="shared" si="2652"/>
        <v>7672.7457142857147</v>
      </c>
      <c r="BX679">
        <f t="shared" si="2653"/>
        <v>2727345.1428571427</v>
      </c>
      <c r="BY679">
        <f t="shared" si="2654"/>
        <v>0</v>
      </c>
      <c r="BZ679">
        <f t="shared" si="2655"/>
        <v>8921.1185714285712</v>
      </c>
      <c r="CA679" s="10">
        <f t="shared" si="2656"/>
        <v>737565.57142857148</v>
      </c>
    </row>
    <row r="680" spans="55:79" x14ac:dyDescent="0.2">
      <c r="BC680" s="11">
        <f t="shared" si="2512"/>
        <v>44506</v>
      </c>
      <c r="BD680">
        <f t="shared" si="2633"/>
        <v>0</v>
      </c>
      <c r="BE680">
        <f t="shared" si="2634"/>
        <v>0</v>
      </c>
      <c r="BF680">
        <f t="shared" si="2635"/>
        <v>0</v>
      </c>
      <c r="BG680">
        <f t="shared" si="2636"/>
        <v>0.14285714285714285</v>
      </c>
      <c r="BH680">
        <f t="shared" si="2637"/>
        <v>79324.818571428565</v>
      </c>
      <c r="BI680">
        <f t="shared" si="2638"/>
        <v>6519302.7142857146</v>
      </c>
      <c r="BJ680">
        <f t="shared" si="2639"/>
        <v>0</v>
      </c>
      <c r="BK680">
        <f t="shared" si="2640"/>
        <v>0</v>
      </c>
      <c r="BL680">
        <f t="shared" si="2641"/>
        <v>0</v>
      </c>
      <c r="BM680">
        <f t="shared" si="2642"/>
        <v>0</v>
      </c>
      <c r="BN680">
        <f t="shared" si="2643"/>
        <v>1272.6299999999999</v>
      </c>
      <c r="BO680">
        <f t="shared" si="2644"/>
        <v>52180.142857142855</v>
      </c>
      <c r="BP680">
        <f t="shared" si="2645"/>
        <v>0</v>
      </c>
      <c r="BQ680">
        <f t="shared" si="2646"/>
        <v>10358.581428571428</v>
      </c>
      <c r="BR680">
        <f t="shared" si="2647"/>
        <v>575644.57142857148</v>
      </c>
      <c r="BS680">
        <f t="shared" si="2648"/>
        <v>0</v>
      </c>
      <c r="BT680">
        <f t="shared" si="2649"/>
        <v>24338.181428571432</v>
      </c>
      <c r="BU680">
        <f t="shared" si="2650"/>
        <v>2008135.857142857</v>
      </c>
      <c r="BV680">
        <f t="shared" si="2651"/>
        <v>0</v>
      </c>
      <c r="BW680">
        <f t="shared" si="2652"/>
        <v>7672.7457142857147</v>
      </c>
      <c r="BX680">
        <f t="shared" si="2653"/>
        <v>2727345.1428571427</v>
      </c>
      <c r="BY680">
        <f t="shared" si="2654"/>
        <v>0</v>
      </c>
      <c r="BZ680">
        <f t="shared" si="2655"/>
        <v>8921.1185714285712</v>
      </c>
      <c r="CA680" s="10">
        <f t="shared" si="2656"/>
        <v>737565.57142857148</v>
      </c>
    </row>
    <row r="681" spans="55:79" x14ac:dyDescent="0.2">
      <c r="BC681" s="11">
        <f t="shared" si="2512"/>
        <v>44507</v>
      </c>
      <c r="BD681">
        <f t="shared" si="2633"/>
        <v>0</v>
      </c>
      <c r="BE681">
        <f t="shared" si="2634"/>
        <v>0</v>
      </c>
      <c r="BF681">
        <f t="shared" si="2635"/>
        <v>0</v>
      </c>
      <c r="BG681">
        <f t="shared" si="2636"/>
        <v>0.14285714285714285</v>
      </c>
      <c r="BH681">
        <f t="shared" si="2637"/>
        <v>79324.818571428565</v>
      </c>
      <c r="BI681">
        <f t="shared" si="2638"/>
        <v>6519302.7142857146</v>
      </c>
      <c r="BJ681">
        <f t="shared" si="2639"/>
        <v>0</v>
      </c>
      <c r="BK681">
        <f t="shared" si="2640"/>
        <v>0</v>
      </c>
      <c r="BL681">
        <f t="shared" si="2641"/>
        <v>0</v>
      </c>
      <c r="BM681">
        <f t="shared" si="2642"/>
        <v>0</v>
      </c>
      <c r="BN681">
        <f t="shared" si="2643"/>
        <v>1272.6299999999999</v>
      </c>
      <c r="BO681">
        <f t="shared" si="2644"/>
        <v>52180.142857142855</v>
      </c>
      <c r="BP681">
        <f t="shared" si="2645"/>
        <v>0</v>
      </c>
      <c r="BQ681">
        <f t="shared" si="2646"/>
        <v>10358.581428571428</v>
      </c>
      <c r="BR681">
        <f t="shared" si="2647"/>
        <v>575644.57142857148</v>
      </c>
      <c r="BS681">
        <f t="shared" si="2648"/>
        <v>0</v>
      </c>
      <c r="BT681">
        <f t="shared" si="2649"/>
        <v>24338.181428571432</v>
      </c>
      <c r="BU681">
        <f t="shared" si="2650"/>
        <v>2008135.857142857</v>
      </c>
      <c r="BV681">
        <f t="shared" si="2651"/>
        <v>0</v>
      </c>
      <c r="BW681">
        <f t="shared" si="2652"/>
        <v>7672.7457142857147</v>
      </c>
      <c r="BX681">
        <f t="shared" si="2653"/>
        <v>2727345.1428571427</v>
      </c>
      <c r="BY681">
        <f t="shared" si="2654"/>
        <v>0</v>
      </c>
      <c r="BZ681">
        <f t="shared" si="2655"/>
        <v>8921.1185714285712</v>
      </c>
      <c r="CA681" s="10">
        <f t="shared" si="2656"/>
        <v>737565.57142857148</v>
      </c>
    </row>
    <row r="682" spans="55:79" x14ac:dyDescent="0.2">
      <c r="BC682" s="11">
        <f t="shared" si="2512"/>
        <v>44508</v>
      </c>
      <c r="BD682">
        <f t="shared" si="2633"/>
        <v>0</v>
      </c>
      <c r="BE682">
        <f t="shared" si="2634"/>
        <v>0</v>
      </c>
      <c r="BF682">
        <f t="shared" si="2635"/>
        <v>0</v>
      </c>
      <c r="BG682">
        <f t="shared" si="2636"/>
        <v>0.14285714285714285</v>
      </c>
      <c r="BH682">
        <f t="shared" si="2637"/>
        <v>79324.818571428565</v>
      </c>
      <c r="BI682">
        <f t="shared" si="2638"/>
        <v>6519302.7142857146</v>
      </c>
      <c r="BJ682">
        <f t="shared" si="2639"/>
        <v>0</v>
      </c>
      <c r="BK682">
        <f t="shared" si="2640"/>
        <v>0</v>
      </c>
      <c r="BL682">
        <f t="shared" si="2641"/>
        <v>0</v>
      </c>
      <c r="BM682">
        <f t="shared" si="2642"/>
        <v>0</v>
      </c>
      <c r="BN682">
        <f t="shared" si="2643"/>
        <v>1272.6299999999999</v>
      </c>
      <c r="BO682">
        <f t="shared" si="2644"/>
        <v>52180.142857142855</v>
      </c>
      <c r="BP682">
        <f t="shared" si="2645"/>
        <v>0</v>
      </c>
      <c r="BQ682">
        <f t="shared" si="2646"/>
        <v>10358.581428571428</v>
      </c>
      <c r="BR682">
        <f t="shared" si="2647"/>
        <v>575644.57142857148</v>
      </c>
      <c r="BS682">
        <f t="shared" si="2648"/>
        <v>0</v>
      </c>
      <c r="BT682">
        <f t="shared" si="2649"/>
        <v>24338.181428571432</v>
      </c>
      <c r="BU682">
        <f t="shared" si="2650"/>
        <v>2008135.857142857</v>
      </c>
      <c r="BV682">
        <f t="shared" si="2651"/>
        <v>0</v>
      </c>
      <c r="BW682">
        <f t="shared" si="2652"/>
        <v>7672.7457142857147</v>
      </c>
      <c r="BX682">
        <f t="shared" si="2653"/>
        <v>2727345.1428571427</v>
      </c>
      <c r="BY682">
        <f t="shared" si="2654"/>
        <v>0</v>
      </c>
      <c r="BZ682">
        <f t="shared" si="2655"/>
        <v>8921.1185714285712</v>
      </c>
      <c r="CA682" s="10">
        <f t="shared" si="2656"/>
        <v>737565.57142857148</v>
      </c>
    </row>
    <row r="683" spans="55:79" x14ac:dyDescent="0.2">
      <c r="BC683" s="11">
        <f t="shared" si="2512"/>
        <v>44509</v>
      </c>
      <c r="BD683">
        <f t="shared" si="2633"/>
        <v>0</v>
      </c>
      <c r="BE683">
        <f t="shared" si="2634"/>
        <v>0</v>
      </c>
      <c r="BF683">
        <f t="shared" si="2635"/>
        <v>0</v>
      </c>
      <c r="BG683">
        <f t="shared" si="2636"/>
        <v>0.14285714285714285</v>
      </c>
      <c r="BH683">
        <f t="shared" si="2637"/>
        <v>79324.818571428565</v>
      </c>
      <c r="BI683">
        <f t="shared" si="2638"/>
        <v>6519302.7142857146</v>
      </c>
      <c r="BJ683">
        <f t="shared" si="2639"/>
        <v>0</v>
      </c>
      <c r="BK683">
        <f t="shared" si="2640"/>
        <v>0</v>
      </c>
      <c r="BL683">
        <f t="shared" si="2641"/>
        <v>0</v>
      </c>
      <c r="BM683">
        <f t="shared" si="2642"/>
        <v>0</v>
      </c>
      <c r="BN683">
        <f t="shared" si="2643"/>
        <v>1272.6299999999999</v>
      </c>
      <c r="BO683">
        <f t="shared" si="2644"/>
        <v>52180.142857142855</v>
      </c>
      <c r="BP683">
        <f t="shared" si="2645"/>
        <v>0</v>
      </c>
      <c r="BQ683">
        <f t="shared" si="2646"/>
        <v>10358.581428571428</v>
      </c>
      <c r="BR683">
        <f t="shared" si="2647"/>
        <v>575644.57142857148</v>
      </c>
      <c r="BS683">
        <f t="shared" si="2648"/>
        <v>0</v>
      </c>
      <c r="BT683">
        <f t="shared" si="2649"/>
        <v>24338.181428571432</v>
      </c>
      <c r="BU683">
        <f t="shared" si="2650"/>
        <v>2008135.857142857</v>
      </c>
      <c r="BV683">
        <f t="shared" si="2651"/>
        <v>0</v>
      </c>
      <c r="BW683">
        <f t="shared" si="2652"/>
        <v>7672.7457142857147</v>
      </c>
      <c r="BX683">
        <f t="shared" si="2653"/>
        <v>2727345.1428571427</v>
      </c>
      <c r="BY683">
        <f t="shared" si="2654"/>
        <v>0</v>
      </c>
      <c r="BZ683">
        <f t="shared" si="2655"/>
        <v>8921.1185714285712</v>
      </c>
      <c r="CA683" s="10">
        <f t="shared" si="2656"/>
        <v>737565.57142857148</v>
      </c>
    </row>
    <row r="684" spans="55:79" x14ac:dyDescent="0.2">
      <c r="BC684" s="11">
        <f t="shared" si="2512"/>
        <v>44510</v>
      </c>
      <c r="BD684">
        <f t="shared" si="2513"/>
        <v>0</v>
      </c>
      <c r="BE684">
        <f t="shared" si="2583"/>
        <v>0</v>
      </c>
      <c r="BF684">
        <f t="shared" si="2584"/>
        <v>0</v>
      </c>
      <c r="BG684">
        <f t="shared" si="2538"/>
        <v>0.14285714285714285</v>
      </c>
      <c r="BH684">
        <f t="shared" si="2539"/>
        <v>87212.19142857143</v>
      </c>
      <c r="BI684">
        <f t="shared" si="2540"/>
        <v>6676126.8571428573</v>
      </c>
      <c r="BJ684">
        <f t="shared" si="2541"/>
        <v>0</v>
      </c>
      <c r="BK684">
        <f t="shared" si="2542"/>
        <v>0</v>
      </c>
      <c r="BL684">
        <f t="shared" si="2543"/>
        <v>0</v>
      </c>
      <c r="BM684">
        <f t="shared" si="2544"/>
        <v>0</v>
      </c>
      <c r="BN684">
        <f t="shared" si="2545"/>
        <v>0</v>
      </c>
      <c r="BO684">
        <f t="shared" si="2546"/>
        <v>0</v>
      </c>
      <c r="BP684">
        <f t="shared" si="2547"/>
        <v>0</v>
      </c>
      <c r="BQ684">
        <f t="shared" si="2548"/>
        <v>12611.052857142857</v>
      </c>
      <c r="BR684">
        <f t="shared" si="2549"/>
        <v>703413</v>
      </c>
      <c r="BS684">
        <f t="shared" si="2550"/>
        <v>0</v>
      </c>
      <c r="BT684">
        <f t="shared" si="2551"/>
        <v>22528.829999999998</v>
      </c>
      <c r="BU684">
        <f t="shared" si="2552"/>
        <v>1864079.2857142857</v>
      </c>
      <c r="BV684">
        <f t="shared" si="2553"/>
        <v>0</v>
      </c>
      <c r="BW684">
        <f t="shared" si="2554"/>
        <v>4589.727142857143</v>
      </c>
      <c r="BX684">
        <f t="shared" si="2555"/>
        <v>1494502.2857142857</v>
      </c>
      <c r="BY684">
        <f t="shared" si="2556"/>
        <v>0</v>
      </c>
      <c r="BZ684">
        <f t="shared" si="2557"/>
        <v>11526.042857142858</v>
      </c>
      <c r="CA684" s="10">
        <f t="shared" si="2558"/>
        <v>930007.71428571432</v>
      </c>
    </row>
    <row r="685" spans="55:79" x14ac:dyDescent="0.2">
      <c r="BC685" s="11">
        <f t="shared" si="2512"/>
        <v>44511</v>
      </c>
      <c r="BD685">
        <f t="shared" ref="BD685:BD690" si="2657">BD684</f>
        <v>0</v>
      </c>
      <c r="BE685">
        <f t="shared" ref="BE685:BE690" si="2658">BE684</f>
        <v>0</v>
      </c>
      <c r="BF685">
        <f t="shared" ref="BF685:BF690" si="2659">BF684</f>
        <v>0</v>
      </c>
      <c r="BG685">
        <f t="shared" ref="BG685:BG690" si="2660">BG684</f>
        <v>0.14285714285714285</v>
      </c>
      <c r="BH685">
        <f t="shared" ref="BH685:BH690" si="2661">BH684</f>
        <v>87212.19142857143</v>
      </c>
      <c r="BI685">
        <f t="shared" ref="BI685:BI690" si="2662">BI684</f>
        <v>6676126.8571428573</v>
      </c>
      <c r="BJ685">
        <f t="shared" ref="BJ685:BJ690" si="2663">BJ684</f>
        <v>0</v>
      </c>
      <c r="BK685">
        <f t="shared" ref="BK685:BK690" si="2664">BK684</f>
        <v>0</v>
      </c>
      <c r="BL685">
        <f t="shared" ref="BL685:BL690" si="2665">BL684</f>
        <v>0</v>
      </c>
      <c r="BM685">
        <f t="shared" ref="BM685:BM690" si="2666">BM684</f>
        <v>0</v>
      </c>
      <c r="BN685">
        <f t="shared" ref="BN685:BN690" si="2667">BN684</f>
        <v>0</v>
      </c>
      <c r="BO685">
        <f t="shared" ref="BO685:BO690" si="2668">BO684</f>
        <v>0</v>
      </c>
      <c r="BP685">
        <f t="shared" ref="BP685:BP690" si="2669">BP684</f>
        <v>0</v>
      </c>
      <c r="BQ685">
        <f t="shared" ref="BQ685:BQ690" si="2670">BQ684</f>
        <v>12611.052857142857</v>
      </c>
      <c r="BR685">
        <f t="shared" ref="BR685:BR690" si="2671">BR684</f>
        <v>703413</v>
      </c>
      <c r="BS685">
        <f t="shared" ref="BS685:BS690" si="2672">BS684</f>
        <v>0</v>
      </c>
      <c r="BT685">
        <f t="shared" ref="BT685:BT690" si="2673">BT684</f>
        <v>22528.829999999998</v>
      </c>
      <c r="BU685">
        <f t="shared" ref="BU685:BU690" si="2674">BU684</f>
        <v>1864079.2857142857</v>
      </c>
      <c r="BV685">
        <f t="shared" ref="BV685:BV690" si="2675">BV684</f>
        <v>0</v>
      </c>
      <c r="BW685">
        <f t="shared" ref="BW685:BW690" si="2676">BW684</f>
        <v>4589.727142857143</v>
      </c>
      <c r="BX685">
        <f t="shared" ref="BX685:BX690" si="2677">BX684</f>
        <v>1494502.2857142857</v>
      </c>
      <c r="BY685">
        <f t="shared" ref="BY685:BY690" si="2678">BY684</f>
        <v>0</v>
      </c>
      <c r="BZ685">
        <f t="shared" ref="BZ685:BZ690" si="2679">BZ684</f>
        <v>11526.042857142858</v>
      </c>
      <c r="CA685" s="10">
        <f t="shared" ref="CA685:CA690" si="2680">CA684</f>
        <v>930007.71428571432</v>
      </c>
    </row>
    <row r="686" spans="55:79" x14ac:dyDescent="0.2">
      <c r="BC686" s="11">
        <f t="shared" si="2512"/>
        <v>44512</v>
      </c>
      <c r="BD686">
        <f t="shared" si="2657"/>
        <v>0</v>
      </c>
      <c r="BE686">
        <f t="shared" si="2658"/>
        <v>0</v>
      </c>
      <c r="BF686">
        <f t="shared" si="2659"/>
        <v>0</v>
      </c>
      <c r="BG686">
        <f t="shared" si="2660"/>
        <v>0.14285714285714285</v>
      </c>
      <c r="BH686">
        <f t="shared" si="2661"/>
        <v>87212.19142857143</v>
      </c>
      <c r="BI686">
        <f t="shared" si="2662"/>
        <v>6676126.8571428573</v>
      </c>
      <c r="BJ686">
        <f t="shared" si="2663"/>
        <v>0</v>
      </c>
      <c r="BK686">
        <f t="shared" si="2664"/>
        <v>0</v>
      </c>
      <c r="BL686">
        <f t="shared" si="2665"/>
        <v>0</v>
      </c>
      <c r="BM686">
        <f t="shared" si="2666"/>
        <v>0</v>
      </c>
      <c r="BN686">
        <f t="shared" si="2667"/>
        <v>0</v>
      </c>
      <c r="BO686">
        <f t="shared" si="2668"/>
        <v>0</v>
      </c>
      <c r="BP686">
        <f t="shared" si="2669"/>
        <v>0</v>
      </c>
      <c r="BQ686">
        <f t="shared" si="2670"/>
        <v>12611.052857142857</v>
      </c>
      <c r="BR686">
        <f t="shared" si="2671"/>
        <v>703413</v>
      </c>
      <c r="BS686">
        <f t="shared" si="2672"/>
        <v>0</v>
      </c>
      <c r="BT686">
        <f t="shared" si="2673"/>
        <v>22528.829999999998</v>
      </c>
      <c r="BU686">
        <f t="shared" si="2674"/>
        <v>1864079.2857142857</v>
      </c>
      <c r="BV686">
        <f t="shared" si="2675"/>
        <v>0</v>
      </c>
      <c r="BW686">
        <f t="shared" si="2676"/>
        <v>4589.727142857143</v>
      </c>
      <c r="BX686">
        <f t="shared" si="2677"/>
        <v>1494502.2857142857</v>
      </c>
      <c r="BY686">
        <f t="shared" si="2678"/>
        <v>0</v>
      </c>
      <c r="BZ686">
        <f t="shared" si="2679"/>
        <v>11526.042857142858</v>
      </c>
      <c r="CA686" s="10">
        <f t="shared" si="2680"/>
        <v>930007.71428571432</v>
      </c>
    </row>
    <row r="687" spans="55:79" x14ac:dyDescent="0.2">
      <c r="BC687" s="11">
        <f t="shared" si="2512"/>
        <v>44513</v>
      </c>
      <c r="BD687">
        <f t="shared" si="2657"/>
        <v>0</v>
      </c>
      <c r="BE687">
        <f t="shared" si="2658"/>
        <v>0</v>
      </c>
      <c r="BF687">
        <f t="shared" si="2659"/>
        <v>0</v>
      </c>
      <c r="BG687">
        <f t="shared" si="2660"/>
        <v>0.14285714285714285</v>
      </c>
      <c r="BH687">
        <f t="shared" si="2661"/>
        <v>87212.19142857143</v>
      </c>
      <c r="BI687">
        <f t="shared" si="2662"/>
        <v>6676126.8571428573</v>
      </c>
      <c r="BJ687">
        <f t="shared" si="2663"/>
        <v>0</v>
      </c>
      <c r="BK687">
        <f t="shared" si="2664"/>
        <v>0</v>
      </c>
      <c r="BL687">
        <f t="shared" si="2665"/>
        <v>0</v>
      </c>
      <c r="BM687">
        <f t="shared" si="2666"/>
        <v>0</v>
      </c>
      <c r="BN687">
        <f t="shared" si="2667"/>
        <v>0</v>
      </c>
      <c r="BO687">
        <f t="shared" si="2668"/>
        <v>0</v>
      </c>
      <c r="BP687">
        <f t="shared" si="2669"/>
        <v>0</v>
      </c>
      <c r="BQ687">
        <f t="shared" si="2670"/>
        <v>12611.052857142857</v>
      </c>
      <c r="BR687">
        <f t="shared" si="2671"/>
        <v>703413</v>
      </c>
      <c r="BS687">
        <f t="shared" si="2672"/>
        <v>0</v>
      </c>
      <c r="BT687">
        <f t="shared" si="2673"/>
        <v>22528.829999999998</v>
      </c>
      <c r="BU687">
        <f t="shared" si="2674"/>
        <v>1864079.2857142857</v>
      </c>
      <c r="BV687">
        <f t="shared" si="2675"/>
        <v>0</v>
      </c>
      <c r="BW687">
        <f t="shared" si="2676"/>
        <v>4589.727142857143</v>
      </c>
      <c r="BX687">
        <f t="shared" si="2677"/>
        <v>1494502.2857142857</v>
      </c>
      <c r="BY687">
        <f t="shared" si="2678"/>
        <v>0</v>
      </c>
      <c r="BZ687">
        <f t="shared" si="2679"/>
        <v>11526.042857142858</v>
      </c>
      <c r="CA687" s="10">
        <f t="shared" si="2680"/>
        <v>930007.71428571432</v>
      </c>
    </row>
    <row r="688" spans="55:79" x14ac:dyDescent="0.2">
      <c r="BC688" s="11">
        <f t="shared" si="2512"/>
        <v>44514</v>
      </c>
      <c r="BD688">
        <f t="shared" si="2657"/>
        <v>0</v>
      </c>
      <c r="BE688">
        <f t="shared" si="2658"/>
        <v>0</v>
      </c>
      <c r="BF688">
        <f t="shared" si="2659"/>
        <v>0</v>
      </c>
      <c r="BG688">
        <f t="shared" si="2660"/>
        <v>0.14285714285714285</v>
      </c>
      <c r="BH688">
        <f t="shared" si="2661"/>
        <v>87212.19142857143</v>
      </c>
      <c r="BI688">
        <f t="shared" si="2662"/>
        <v>6676126.8571428573</v>
      </c>
      <c r="BJ688">
        <f t="shared" si="2663"/>
        <v>0</v>
      </c>
      <c r="BK688">
        <f t="shared" si="2664"/>
        <v>0</v>
      </c>
      <c r="BL688">
        <f t="shared" si="2665"/>
        <v>0</v>
      </c>
      <c r="BM688">
        <f t="shared" si="2666"/>
        <v>0</v>
      </c>
      <c r="BN688">
        <f t="shared" si="2667"/>
        <v>0</v>
      </c>
      <c r="BO688">
        <f t="shared" si="2668"/>
        <v>0</v>
      </c>
      <c r="BP688">
        <f t="shared" si="2669"/>
        <v>0</v>
      </c>
      <c r="BQ688">
        <f t="shared" si="2670"/>
        <v>12611.052857142857</v>
      </c>
      <c r="BR688">
        <f t="shared" si="2671"/>
        <v>703413</v>
      </c>
      <c r="BS688">
        <f t="shared" si="2672"/>
        <v>0</v>
      </c>
      <c r="BT688">
        <f t="shared" si="2673"/>
        <v>22528.829999999998</v>
      </c>
      <c r="BU688">
        <f t="shared" si="2674"/>
        <v>1864079.2857142857</v>
      </c>
      <c r="BV688">
        <f t="shared" si="2675"/>
        <v>0</v>
      </c>
      <c r="BW688">
        <f t="shared" si="2676"/>
        <v>4589.727142857143</v>
      </c>
      <c r="BX688">
        <f t="shared" si="2677"/>
        <v>1494502.2857142857</v>
      </c>
      <c r="BY688">
        <f t="shared" si="2678"/>
        <v>0</v>
      </c>
      <c r="BZ688">
        <f t="shared" si="2679"/>
        <v>11526.042857142858</v>
      </c>
      <c r="CA688" s="10">
        <f t="shared" si="2680"/>
        <v>930007.71428571432</v>
      </c>
    </row>
    <row r="689" spans="55:79" x14ac:dyDescent="0.2">
      <c r="BC689" s="11">
        <f t="shared" si="2512"/>
        <v>44515</v>
      </c>
      <c r="BD689">
        <f t="shared" si="2657"/>
        <v>0</v>
      </c>
      <c r="BE689">
        <f t="shared" si="2658"/>
        <v>0</v>
      </c>
      <c r="BF689">
        <f t="shared" si="2659"/>
        <v>0</v>
      </c>
      <c r="BG689">
        <f t="shared" si="2660"/>
        <v>0.14285714285714285</v>
      </c>
      <c r="BH689">
        <f t="shared" si="2661"/>
        <v>87212.19142857143</v>
      </c>
      <c r="BI689">
        <f t="shared" si="2662"/>
        <v>6676126.8571428573</v>
      </c>
      <c r="BJ689">
        <f t="shared" si="2663"/>
        <v>0</v>
      </c>
      <c r="BK689">
        <f t="shared" si="2664"/>
        <v>0</v>
      </c>
      <c r="BL689">
        <f t="shared" si="2665"/>
        <v>0</v>
      </c>
      <c r="BM689">
        <f t="shared" si="2666"/>
        <v>0</v>
      </c>
      <c r="BN689">
        <f t="shared" si="2667"/>
        <v>0</v>
      </c>
      <c r="BO689">
        <f t="shared" si="2668"/>
        <v>0</v>
      </c>
      <c r="BP689">
        <f t="shared" si="2669"/>
        <v>0</v>
      </c>
      <c r="BQ689">
        <f t="shared" si="2670"/>
        <v>12611.052857142857</v>
      </c>
      <c r="BR689">
        <f t="shared" si="2671"/>
        <v>703413</v>
      </c>
      <c r="BS689">
        <f t="shared" si="2672"/>
        <v>0</v>
      </c>
      <c r="BT689">
        <f t="shared" si="2673"/>
        <v>22528.829999999998</v>
      </c>
      <c r="BU689">
        <f t="shared" si="2674"/>
        <v>1864079.2857142857</v>
      </c>
      <c r="BV689">
        <f t="shared" si="2675"/>
        <v>0</v>
      </c>
      <c r="BW689">
        <f t="shared" si="2676"/>
        <v>4589.727142857143</v>
      </c>
      <c r="BX689">
        <f t="shared" si="2677"/>
        <v>1494502.2857142857</v>
      </c>
      <c r="BY689">
        <f t="shared" si="2678"/>
        <v>0</v>
      </c>
      <c r="BZ689">
        <f t="shared" si="2679"/>
        <v>11526.042857142858</v>
      </c>
      <c r="CA689" s="10">
        <f t="shared" si="2680"/>
        <v>930007.71428571432</v>
      </c>
    </row>
    <row r="690" spans="55:79" x14ac:dyDescent="0.2">
      <c r="BC690" s="11">
        <f t="shared" si="2512"/>
        <v>44516</v>
      </c>
      <c r="BD690">
        <f t="shared" si="2657"/>
        <v>0</v>
      </c>
      <c r="BE690">
        <f t="shared" si="2658"/>
        <v>0</v>
      </c>
      <c r="BF690">
        <f t="shared" si="2659"/>
        <v>0</v>
      </c>
      <c r="BG690">
        <f t="shared" si="2660"/>
        <v>0.14285714285714285</v>
      </c>
      <c r="BH690">
        <f t="shared" si="2661"/>
        <v>87212.19142857143</v>
      </c>
      <c r="BI690">
        <f t="shared" si="2662"/>
        <v>6676126.8571428573</v>
      </c>
      <c r="BJ690">
        <f t="shared" si="2663"/>
        <v>0</v>
      </c>
      <c r="BK690">
        <f t="shared" si="2664"/>
        <v>0</v>
      </c>
      <c r="BL690">
        <f t="shared" si="2665"/>
        <v>0</v>
      </c>
      <c r="BM690">
        <f t="shared" si="2666"/>
        <v>0</v>
      </c>
      <c r="BN690">
        <f t="shared" si="2667"/>
        <v>0</v>
      </c>
      <c r="BO690">
        <f t="shared" si="2668"/>
        <v>0</v>
      </c>
      <c r="BP690">
        <f t="shared" si="2669"/>
        <v>0</v>
      </c>
      <c r="BQ690">
        <f t="shared" si="2670"/>
        <v>12611.052857142857</v>
      </c>
      <c r="BR690">
        <f t="shared" si="2671"/>
        <v>703413</v>
      </c>
      <c r="BS690">
        <f t="shared" si="2672"/>
        <v>0</v>
      </c>
      <c r="BT690">
        <f t="shared" si="2673"/>
        <v>22528.829999999998</v>
      </c>
      <c r="BU690">
        <f t="shared" si="2674"/>
        <v>1864079.2857142857</v>
      </c>
      <c r="BV690">
        <f t="shared" si="2675"/>
        <v>0</v>
      </c>
      <c r="BW690">
        <f t="shared" si="2676"/>
        <v>4589.727142857143</v>
      </c>
      <c r="BX690">
        <f t="shared" si="2677"/>
        <v>1494502.2857142857</v>
      </c>
      <c r="BY690">
        <f t="shared" si="2678"/>
        <v>0</v>
      </c>
      <c r="BZ690">
        <f t="shared" si="2679"/>
        <v>11526.042857142858</v>
      </c>
      <c r="CA690" s="10">
        <f t="shared" si="2680"/>
        <v>930007.71428571432</v>
      </c>
    </row>
    <row r="691" spans="55:79" x14ac:dyDescent="0.2">
      <c r="BC691" s="11">
        <f t="shared" si="2512"/>
        <v>44517</v>
      </c>
      <c r="BD691">
        <f t="shared" si="2513"/>
        <v>0</v>
      </c>
      <c r="BE691">
        <f t="shared" si="2583"/>
        <v>0</v>
      </c>
      <c r="BF691">
        <f t="shared" si="2584"/>
        <v>0</v>
      </c>
      <c r="BG691">
        <f t="shared" si="2538"/>
        <v>0.14285714285714285</v>
      </c>
      <c r="BH691">
        <f t="shared" si="2539"/>
        <v>88268.217142857146</v>
      </c>
      <c r="BI691">
        <f t="shared" si="2540"/>
        <v>6319152.8571428573</v>
      </c>
      <c r="BJ691">
        <f t="shared" si="2541"/>
        <v>0</v>
      </c>
      <c r="BK691">
        <f t="shared" si="2542"/>
        <v>181.07428571428571</v>
      </c>
      <c r="BL691">
        <f t="shared" si="2543"/>
        <v>9132.1428571428569</v>
      </c>
      <c r="BM691">
        <f t="shared" si="2544"/>
        <v>0</v>
      </c>
      <c r="BN691">
        <f t="shared" si="2545"/>
        <v>0</v>
      </c>
      <c r="BO691">
        <f t="shared" si="2546"/>
        <v>0</v>
      </c>
      <c r="BP691">
        <f t="shared" si="2547"/>
        <v>0</v>
      </c>
      <c r="BQ691">
        <f t="shared" si="2548"/>
        <v>15486.088571428571</v>
      </c>
      <c r="BR691">
        <f t="shared" si="2549"/>
        <v>799367.14285714284</v>
      </c>
      <c r="BS691">
        <f t="shared" si="2550"/>
        <v>0</v>
      </c>
      <c r="BT691">
        <f t="shared" si="2551"/>
        <v>0</v>
      </c>
      <c r="BU691">
        <f t="shared" si="2552"/>
        <v>0</v>
      </c>
      <c r="BV691">
        <f t="shared" si="2553"/>
        <v>0</v>
      </c>
      <c r="BW691">
        <f t="shared" si="2554"/>
        <v>0</v>
      </c>
      <c r="BX691">
        <f t="shared" si="2555"/>
        <v>0</v>
      </c>
      <c r="BY691">
        <f t="shared" si="2556"/>
        <v>0</v>
      </c>
      <c r="BZ691">
        <f t="shared" si="2557"/>
        <v>7083.2242857142865</v>
      </c>
      <c r="CA691" s="10">
        <f t="shared" si="2558"/>
        <v>396567.28571428574</v>
      </c>
    </row>
    <row r="692" spans="55:79" x14ac:dyDescent="0.2">
      <c r="BC692" s="11">
        <f t="shared" si="2512"/>
        <v>44518</v>
      </c>
      <c r="BD692">
        <f t="shared" ref="BD692:BD697" si="2681">BD691</f>
        <v>0</v>
      </c>
      <c r="BE692">
        <f t="shared" ref="BE692:BE697" si="2682">BE691</f>
        <v>0</v>
      </c>
      <c r="BF692">
        <f t="shared" ref="BF692:BF697" si="2683">BF691</f>
        <v>0</v>
      </c>
      <c r="BG692">
        <f t="shared" ref="BG692:BG697" si="2684">BG691</f>
        <v>0.14285714285714285</v>
      </c>
      <c r="BH692">
        <f t="shared" ref="BH692:BH697" si="2685">BH691</f>
        <v>88268.217142857146</v>
      </c>
      <c r="BI692">
        <f t="shared" ref="BI692:BI697" si="2686">BI691</f>
        <v>6319152.8571428573</v>
      </c>
      <c r="BJ692">
        <f t="shared" ref="BJ692:BJ697" si="2687">BJ691</f>
        <v>0</v>
      </c>
      <c r="BK692">
        <f t="shared" ref="BK692:BK697" si="2688">BK691</f>
        <v>181.07428571428571</v>
      </c>
      <c r="BL692">
        <f t="shared" ref="BL692:BL697" si="2689">BL691</f>
        <v>9132.1428571428569</v>
      </c>
      <c r="BM692">
        <f t="shared" ref="BM692:BM697" si="2690">BM691</f>
        <v>0</v>
      </c>
      <c r="BN692">
        <f t="shared" ref="BN692:BN697" si="2691">BN691</f>
        <v>0</v>
      </c>
      <c r="BO692">
        <f t="shared" ref="BO692:BO697" si="2692">BO691</f>
        <v>0</v>
      </c>
      <c r="BP692">
        <f t="shared" ref="BP692:BP697" si="2693">BP691</f>
        <v>0</v>
      </c>
      <c r="BQ692">
        <f t="shared" ref="BQ692:BQ697" si="2694">BQ691</f>
        <v>15486.088571428571</v>
      </c>
      <c r="BR692">
        <f t="shared" ref="BR692:BR697" si="2695">BR691</f>
        <v>799367.14285714284</v>
      </c>
      <c r="BS692">
        <f t="shared" ref="BS692:BS697" si="2696">BS691</f>
        <v>0</v>
      </c>
      <c r="BT692">
        <f t="shared" ref="BT692:BT697" si="2697">BT691</f>
        <v>0</v>
      </c>
      <c r="BU692">
        <f t="shared" ref="BU692:BU697" si="2698">BU691</f>
        <v>0</v>
      </c>
      <c r="BV692">
        <f t="shared" ref="BV692:BV697" si="2699">BV691</f>
        <v>0</v>
      </c>
      <c r="BW692">
        <f t="shared" ref="BW692:BW697" si="2700">BW691</f>
        <v>0</v>
      </c>
      <c r="BX692">
        <f t="shared" ref="BX692:BX697" si="2701">BX691</f>
        <v>0</v>
      </c>
      <c r="BY692">
        <f t="shared" ref="BY692:BY697" si="2702">BY691</f>
        <v>0</v>
      </c>
      <c r="BZ692">
        <f t="shared" ref="BZ692:BZ697" si="2703">BZ691</f>
        <v>7083.2242857142865</v>
      </c>
      <c r="CA692" s="10">
        <f t="shared" ref="CA692:CA697" si="2704">CA691</f>
        <v>396567.28571428574</v>
      </c>
    </row>
    <row r="693" spans="55:79" x14ac:dyDescent="0.2">
      <c r="BC693" s="11">
        <f t="shared" si="2512"/>
        <v>44519</v>
      </c>
      <c r="BD693">
        <f t="shared" si="2681"/>
        <v>0</v>
      </c>
      <c r="BE693">
        <f t="shared" si="2682"/>
        <v>0</v>
      </c>
      <c r="BF693">
        <f t="shared" si="2683"/>
        <v>0</v>
      </c>
      <c r="BG693">
        <f t="shared" si="2684"/>
        <v>0.14285714285714285</v>
      </c>
      <c r="BH693">
        <f t="shared" si="2685"/>
        <v>88268.217142857146</v>
      </c>
      <c r="BI693">
        <f t="shared" si="2686"/>
        <v>6319152.8571428573</v>
      </c>
      <c r="BJ693">
        <f t="shared" si="2687"/>
        <v>0</v>
      </c>
      <c r="BK693">
        <f t="shared" si="2688"/>
        <v>181.07428571428571</v>
      </c>
      <c r="BL693">
        <f t="shared" si="2689"/>
        <v>9132.1428571428569</v>
      </c>
      <c r="BM693">
        <f t="shared" si="2690"/>
        <v>0</v>
      </c>
      <c r="BN693">
        <f t="shared" si="2691"/>
        <v>0</v>
      </c>
      <c r="BO693">
        <f t="shared" si="2692"/>
        <v>0</v>
      </c>
      <c r="BP693">
        <f t="shared" si="2693"/>
        <v>0</v>
      </c>
      <c r="BQ693">
        <f t="shared" si="2694"/>
        <v>15486.088571428571</v>
      </c>
      <c r="BR693">
        <f t="shared" si="2695"/>
        <v>799367.14285714284</v>
      </c>
      <c r="BS693">
        <f t="shared" si="2696"/>
        <v>0</v>
      </c>
      <c r="BT693">
        <f t="shared" si="2697"/>
        <v>0</v>
      </c>
      <c r="BU693">
        <f t="shared" si="2698"/>
        <v>0</v>
      </c>
      <c r="BV693">
        <f t="shared" si="2699"/>
        <v>0</v>
      </c>
      <c r="BW693">
        <f t="shared" si="2700"/>
        <v>0</v>
      </c>
      <c r="BX693">
        <f t="shared" si="2701"/>
        <v>0</v>
      </c>
      <c r="BY693">
        <f t="shared" si="2702"/>
        <v>0</v>
      </c>
      <c r="BZ693">
        <f t="shared" si="2703"/>
        <v>7083.2242857142865</v>
      </c>
      <c r="CA693" s="10">
        <f t="shared" si="2704"/>
        <v>396567.28571428574</v>
      </c>
    </row>
    <row r="694" spans="55:79" x14ac:dyDescent="0.2">
      <c r="BC694" s="11">
        <f t="shared" si="2512"/>
        <v>44520</v>
      </c>
      <c r="BD694">
        <f t="shared" si="2681"/>
        <v>0</v>
      </c>
      <c r="BE694">
        <f t="shared" si="2682"/>
        <v>0</v>
      </c>
      <c r="BF694">
        <f t="shared" si="2683"/>
        <v>0</v>
      </c>
      <c r="BG694">
        <f t="shared" si="2684"/>
        <v>0.14285714285714285</v>
      </c>
      <c r="BH694">
        <f t="shared" si="2685"/>
        <v>88268.217142857146</v>
      </c>
      <c r="BI694">
        <f t="shared" si="2686"/>
        <v>6319152.8571428573</v>
      </c>
      <c r="BJ694">
        <f t="shared" si="2687"/>
        <v>0</v>
      </c>
      <c r="BK694">
        <f t="shared" si="2688"/>
        <v>181.07428571428571</v>
      </c>
      <c r="BL694">
        <f t="shared" si="2689"/>
        <v>9132.1428571428569</v>
      </c>
      <c r="BM694">
        <f t="shared" si="2690"/>
        <v>0</v>
      </c>
      <c r="BN694">
        <f t="shared" si="2691"/>
        <v>0</v>
      </c>
      <c r="BO694">
        <f t="shared" si="2692"/>
        <v>0</v>
      </c>
      <c r="BP694">
        <f t="shared" si="2693"/>
        <v>0</v>
      </c>
      <c r="BQ694">
        <f t="shared" si="2694"/>
        <v>15486.088571428571</v>
      </c>
      <c r="BR694">
        <f t="shared" si="2695"/>
        <v>799367.14285714284</v>
      </c>
      <c r="BS694">
        <f t="shared" si="2696"/>
        <v>0</v>
      </c>
      <c r="BT694">
        <f t="shared" si="2697"/>
        <v>0</v>
      </c>
      <c r="BU694">
        <f t="shared" si="2698"/>
        <v>0</v>
      </c>
      <c r="BV694">
        <f t="shared" si="2699"/>
        <v>0</v>
      </c>
      <c r="BW694">
        <f t="shared" si="2700"/>
        <v>0</v>
      </c>
      <c r="BX694">
        <f t="shared" si="2701"/>
        <v>0</v>
      </c>
      <c r="BY694">
        <f t="shared" si="2702"/>
        <v>0</v>
      </c>
      <c r="BZ694">
        <f t="shared" si="2703"/>
        <v>7083.2242857142865</v>
      </c>
      <c r="CA694" s="10">
        <f t="shared" si="2704"/>
        <v>396567.28571428574</v>
      </c>
    </row>
    <row r="695" spans="55:79" x14ac:dyDescent="0.2">
      <c r="BC695" s="11">
        <f t="shared" si="2512"/>
        <v>44521</v>
      </c>
      <c r="BD695">
        <f t="shared" si="2681"/>
        <v>0</v>
      </c>
      <c r="BE695">
        <f t="shared" si="2682"/>
        <v>0</v>
      </c>
      <c r="BF695">
        <f t="shared" si="2683"/>
        <v>0</v>
      </c>
      <c r="BG695">
        <f t="shared" si="2684"/>
        <v>0.14285714285714285</v>
      </c>
      <c r="BH695">
        <f t="shared" si="2685"/>
        <v>88268.217142857146</v>
      </c>
      <c r="BI695">
        <f t="shared" si="2686"/>
        <v>6319152.8571428573</v>
      </c>
      <c r="BJ695">
        <f t="shared" si="2687"/>
        <v>0</v>
      </c>
      <c r="BK695">
        <f t="shared" si="2688"/>
        <v>181.07428571428571</v>
      </c>
      <c r="BL695">
        <f t="shared" si="2689"/>
        <v>9132.1428571428569</v>
      </c>
      <c r="BM695">
        <f t="shared" si="2690"/>
        <v>0</v>
      </c>
      <c r="BN695">
        <f t="shared" si="2691"/>
        <v>0</v>
      </c>
      <c r="BO695">
        <f t="shared" si="2692"/>
        <v>0</v>
      </c>
      <c r="BP695">
        <f t="shared" si="2693"/>
        <v>0</v>
      </c>
      <c r="BQ695">
        <f t="shared" si="2694"/>
        <v>15486.088571428571</v>
      </c>
      <c r="BR695">
        <f t="shared" si="2695"/>
        <v>799367.14285714284</v>
      </c>
      <c r="BS695">
        <f t="shared" si="2696"/>
        <v>0</v>
      </c>
      <c r="BT695">
        <f t="shared" si="2697"/>
        <v>0</v>
      </c>
      <c r="BU695">
        <f t="shared" si="2698"/>
        <v>0</v>
      </c>
      <c r="BV695">
        <f t="shared" si="2699"/>
        <v>0</v>
      </c>
      <c r="BW695">
        <f t="shared" si="2700"/>
        <v>0</v>
      </c>
      <c r="BX695">
        <f t="shared" si="2701"/>
        <v>0</v>
      </c>
      <c r="BY695">
        <f t="shared" si="2702"/>
        <v>0</v>
      </c>
      <c r="BZ695">
        <f t="shared" si="2703"/>
        <v>7083.2242857142865</v>
      </c>
      <c r="CA695" s="10">
        <f t="shared" si="2704"/>
        <v>396567.28571428574</v>
      </c>
    </row>
    <row r="696" spans="55:79" x14ac:dyDescent="0.2">
      <c r="BC696" s="11">
        <f t="shared" si="2512"/>
        <v>44522</v>
      </c>
      <c r="BD696">
        <f t="shared" si="2681"/>
        <v>0</v>
      </c>
      <c r="BE696">
        <f t="shared" si="2682"/>
        <v>0</v>
      </c>
      <c r="BF696">
        <f t="shared" si="2683"/>
        <v>0</v>
      </c>
      <c r="BG696">
        <f t="shared" si="2684"/>
        <v>0.14285714285714285</v>
      </c>
      <c r="BH696">
        <f t="shared" si="2685"/>
        <v>88268.217142857146</v>
      </c>
      <c r="BI696">
        <f t="shared" si="2686"/>
        <v>6319152.8571428573</v>
      </c>
      <c r="BJ696">
        <f t="shared" si="2687"/>
        <v>0</v>
      </c>
      <c r="BK696">
        <f t="shared" si="2688"/>
        <v>181.07428571428571</v>
      </c>
      <c r="BL696">
        <f t="shared" si="2689"/>
        <v>9132.1428571428569</v>
      </c>
      <c r="BM696">
        <f t="shared" si="2690"/>
        <v>0</v>
      </c>
      <c r="BN696">
        <f t="shared" si="2691"/>
        <v>0</v>
      </c>
      <c r="BO696">
        <f t="shared" si="2692"/>
        <v>0</v>
      </c>
      <c r="BP696">
        <f t="shared" si="2693"/>
        <v>0</v>
      </c>
      <c r="BQ696">
        <f t="shared" si="2694"/>
        <v>15486.088571428571</v>
      </c>
      <c r="BR696">
        <f t="shared" si="2695"/>
        <v>799367.14285714284</v>
      </c>
      <c r="BS696">
        <f t="shared" si="2696"/>
        <v>0</v>
      </c>
      <c r="BT696">
        <f t="shared" si="2697"/>
        <v>0</v>
      </c>
      <c r="BU696">
        <f t="shared" si="2698"/>
        <v>0</v>
      </c>
      <c r="BV696">
        <f t="shared" si="2699"/>
        <v>0</v>
      </c>
      <c r="BW696">
        <f t="shared" si="2700"/>
        <v>0</v>
      </c>
      <c r="BX696">
        <f t="shared" si="2701"/>
        <v>0</v>
      </c>
      <c r="BY696">
        <f t="shared" si="2702"/>
        <v>0</v>
      </c>
      <c r="BZ696">
        <f t="shared" si="2703"/>
        <v>7083.2242857142865</v>
      </c>
      <c r="CA696" s="10">
        <f t="shared" si="2704"/>
        <v>396567.28571428574</v>
      </c>
    </row>
    <row r="697" spans="55:79" x14ac:dyDescent="0.2">
      <c r="BC697" s="11">
        <f t="shared" si="2512"/>
        <v>44523</v>
      </c>
      <c r="BD697">
        <f t="shared" si="2681"/>
        <v>0</v>
      </c>
      <c r="BE697">
        <f t="shared" si="2682"/>
        <v>0</v>
      </c>
      <c r="BF697">
        <f t="shared" si="2683"/>
        <v>0</v>
      </c>
      <c r="BG697">
        <f t="shared" si="2684"/>
        <v>0.14285714285714285</v>
      </c>
      <c r="BH697">
        <f t="shared" si="2685"/>
        <v>88268.217142857146</v>
      </c>
      <c r="BI697">
        <f t="shared" si="2686"/>
        <v>6319152.8571428573</v>
      </c>
      <c r="BJ697">
        <f t="shared" si="2687"/>
        <v>0</v>
      </c>
      <c r="BK697">
        <f t="shared" si="2688"/>
        <v>181.07428571428571</v>
      </c>
      <c r="BL697">
        <f t="shared" si="2689"/>
        <v>9132.1428571428569</v>
      </c>
      <c r="BM697">
        <f t="shared" si="2690"/>
        <v>0</v>
      </c>
      <c r="BN697">
        <f t="shared" si="2691"/>
        <v>0</v>
      </c>
      <c r="BO697">
        <f t="shared" si="2692"/>
        <v>0</v>
      </c>
      <c r="BP697">
        <f t="shared" si="2693"/>
        <v>0</v>
      </c>
      <c r="BQ697">
        <f t="shared" si="2694"/>
        <v>15486.088571428571</v>
      </c>
      <c r="BR697">
        <f t="shared" si="2695"/>
        <v>799367.14285714284</v>
      </c>
      <c r="BS697">
        <f t="shared" si="2696"/>
        <v>0</v>
      </c>
      <c r="BT697">
        <f t="shared" si="2697"/>
        <v>0</v>
      </c>
      <c r="BU697">
        <f t="shared" si="2698"/>
        <v>0</v>
      </c>
      <c r="BV697">
        <f t="shared" si="2699"/>
        <v>0</v>
      </c>
      <c r="BW697">
        <f t="shared" si="2700"/>
        <v>0</v>
      </c>
      <c r="BX697">
        <f t="shared" si="2701"/>
        <v>0</v>
      </c>
      <c r="BY697">
        <f t="shared" si="2702"/>
        <v>0</v>
      </c>
      <c r="BZ697">
        <f t="shared" si="2703"/>
        <v>7083.2242857142865</v>
      </c>
      <c r="CA697" s="10">
        <f t="shared" si="2704"/>
        <v>396567.28571428574</v>
      </c>
    </row>
    <row r="698" spans="55:79" x14ac:dyDescent="0.2">
      <c r="BC698" s="11">
        <f t="shared" si="2512"/>
        <v>44524</v>
      </c>
      <c r="BD698">
        <f t="shared" si="2513"/>
        <v>0</v>
      </c>
      <c r="BE698">
        <f t="shared" si="2583"/>
        <v>0</v>
      </c>
      <c r="BF698">
        <f t="shared" si="2584"/>
        <v>0</v>
      </c>
      <c r="BG698">
        <f t="shared" si="2538"/>
        <v>0.14285714285714285</v>
      </c>
      <c r="BH698">
        <f t="shared" si="2539"/>
        <v>91522.884285714288</v>
      </c>
      <c r="BI698">
        <f t="shared" si="2540"/>
        <v>6180275.2857142854</v>
      </c>
      <c r="BJ698">
        <f t="shared" si="2541"/>
        <v>0</v>
      </c>
      <c r="BK698">
        <f t="shared" si="2542"/>
        <v>2763.3785714285718</v>
      </c>
      <c r="BL698">
        <f t="shared" si="2543"/>
        <v>139964.28571428571</v>
      </c>
      <c r="BM698">
        <f t="shared" si="2544"/>
        <v>0</v>
      </c>
      <c r="BN698">
        <f t="shared" si="2545"/>
        <v>0</v>
      </c>
      <c r="BO698">
        <f t="shared" si="2546"/>
        <v>0</v>
      </c>
      <c r="BP698">
        <f t="shared" si="2547"/>
        <v>0</v>
      </c>
      <c r="BQ698">
        <f t="shared" si="2548"/>
        <v>10770.847142857141</v>
      </c>
      <c r="BR698">
        <f t="shared" si="2549"/>
        <v>500742.71428571426</v>
      </c>
      <c r="BS698">
        <f t="shared" si="2550"/>
        <v>0</v>
      </c>
      <c r="BT698">
        <f t="shared" si="2551"/>
        <v>0</v>
      </c>
      <c r="BU698">
        <f t="shared" si="2552"/>
        <v>0</v>
      </c>
      <c r="BV698">
        <f t="shared" si="2553"/>
        <v>0</v>
      </c>
      <c r="BW698">
        <f t="shared" si="2554"/>
        <v>0</v>
      </c>
      <c r="BX698">
        <f t="shared" si="2555"/>
        <v>0</v>
      </c>
      <c r="BY698">
        <f t="shared" si="2556"/>
        <v>0</v>
      </c>
      <c r="BZ698">
        <f t="shared" si="2557"/>
        <v>10856.908571428572</v>
      </c>
      <c r="CA698" s="10">
        <f t="shared" si="2558"/>
        <v>513168.28571428574</v>
      </c>
    </row>
    <row r="699" spans="55:79" x14ac:dyDescent="0.2">
      <c r="BC699" s="11">
        <f t="shared" si="2512"/>
        <v>44525</v>
      </c>
      <c r="BD699">
        <f t="shared" ref="BD699:BD704" si="2705">BD698</f>
        <v>0</v>
      </c>
      <c r="BE699">
        <f t="shared" ref="BE699:BE704" si="2706">BE698</f>
        <v>0</v>
      </c>
      <c r="BF699">
        <f t="shared" ref="BF699:BF704" si="2707">BF698</f>
        <v>0</v>
      </c>
      <c r="BG699">
        <f t="shared" ref="BG699:BG704" si="2708">BG698</f>
        <v>0.14285714285714285</v>
      </c>
      <c r="BH699">
        <f t="shared" ref="BH699:BH704" si="2709">BH698</f>
        <v>91522.884285714288</v>
      </c>
      <c r="BI699">
        <f t="shared" ref="BI699:BI704" si="2710">BI698</f>
        <v>6180275.2857142854</v>
      </c>
      <c r="BJ699">
        <f t="shared" ref="BJ699:BJ704" si="2711">BJ698</f>
        <v>0</v>
      </c>
      <c r="BK699">
        <f t="shared" ref="BK699:BK704" si="2712">BK698</f>
        <v>2763.3785714285718</v>
      </c>
      <c r="BL699">
        <f t="shared" ref="BL699:BL704" si="2713">BL698</f>
        <v>139964.28571428571</v>
      </c>
      <c r="BM699">
        <f t="shared" ref="BM699:BM704" si="2714">BM698</f>
        <v>0</v>
      </c>
      <c r="BN699">
        <f t="shared" ref="BN699:BN704" si="2715">BN698</f>
        <v>0</v>
      </c>
      <c r="BO699">
        <f t="shared" ref="BO699:BO704" si="2716">BO698</f>
        <v>0</v>
      </c>
      <c r="BP699">
        <f t="shared" ref="BP699:BP704" si="2717">BP698</f>
        <v>0</v>
      </c>
      <c r="BQ699">
        <f t="shared" ref="BQ699:BQ704" si="2718">BQ698</f>
        <v>10770.847142857141</v>
      </c>
      <c r="BR699">
        <f t="shared" ref="BR699:BR704" si="2719">BR698</f>
        <v>500742.71428571426</v>
      </c>
      <c r="BS699">
        <f t="shared" ref="BS699:BS704" si="2720">BS698</f>
        <v>0</v>
      </c>
      <c r="BT699">
        <f t="shared" ref="BT699:BT704" si="2721">BT698</f>
        <v>0</v>
      </c>
      <c r="BU699">
        <f t="shared" ref="BU699:BU704" si="2722">BU698</f>
        <v>0</v>
      </c>
      <c r="BV699">
        <f t="shared" ref="BV699:BV704" si="2723">BV698</f>
        <v>0</v>
      </c>
      <c r="BW699">
        <f t="shared" ref="BW699:BW704" si="2724">BW698</f>
        <v>0</v>
      </c>
      <c r="BX699">
        <f t="shared" ref="BX699:BX704" si="2725">BX698</f>
        <v>0</v>
      </c>
      <c r="BY699">
        <f t="shared" ref="BY699:BY704" si="2726">BY698</f>
        <v>0</v>
      </c>
      <c r="BZ699">
        <f t="shared" ref="BZ699:BZ704" si="2727">BZ698</f>
        <v>10856.908571428572</v>
      </c>
      <c r="CA699" s="10">
        <f t="shared" ref="CA699:CA704" si="2728">CA698</f>
        <v>513168.28571428574</v>
      </c>
    </row>
    <row r="700" spans="55:79" x14ac:dyDescent="0.2">
      <c r="BC700" s="11">
        <f t="shared" si="2512"/>
        <v>44526</v>
      </c>
      <c r="BD700">
        <f t="shared" si="2705"/>
        <v>0</v>
      </c>
      <c r="BE700">
        <f t="shared" si="2706"/>
        <v>0</v>
      </c>
      <c r="BF700">
        <f t="shared" si="2707"/>
        <v>0</v>
      </c>
      <c r="BG700">
        <f t="shared" si="2708"/>
        <v>0.14285714285714285</v>
      </c>
      <c r="BH700">
        <f t="shared" si="2709"/>
        <v>91522.884285714288</v>
      </c>
      <c r="BI700">
        <f t="shared" si="2710"/>
        <v>6180275.2857142854</v>
      </c>
      <c r="BJ700">
        <f t="shared" si="2711"/>
        <v>0</v>
      </c>
      <c r="BK700">
        <f t="shared" si="2712"/>
        <v>2763.3785714285718</v>
      </c>
      <c r="BL700">
        <f t="shared" si="2713"/>
        <v>139964.28571428571</v>
      </c>
      <c r="BM700">
        <f t="shared" si="2714"/>
        <v>0</v>
      </c>
      <c r="BN700">
        <f t="shared" si="2715"/>
        <v>0</v>
      </c>
      <c r="BO700">
        <f t="shared" si="2716"/>
        <v>0</v>
      </c>
      <c r="BP700">
        <f t="shared" si="2717"/>
        <v>0</v>
      </c>
      <c r="BQ700">
        <f t="shared" si="2718"/>
        <v>10770.847142857141</v>
      </c>
      <c r="BR700">
        <f t="shared" si="2719"/>
        <v>500742.71428571426</v>
      </c>
      <c r="BS700">
        <f t="shared" si="2720"/>
        <v>0</v>
      </c>
      <c r="BT700">
        <f t="shared" si="2721"/>
        <v>0</v>
      </c>
      <c r="BU700">
        <f t="shared" si="2722"/>
        <v>0</v>
      </c>
      <c r="BV700">
        <f t="shared" si="2723"/>
        <v>0</v>
      </c>
      <c r="BW700">
        <f t="shared" si="2724"/>
        <v>0</v>
      </c>
      <c r="BX700">
        <f t="shared" si="2725"/>
        <v>0</v>
      </c>
      <c r="BY700">
        <f t="shared" si="2726"/>
        <v>0</v>
      </c>
      <c r="BZ700">
        <f t="shared" si="2727"/>
        <v>10856.908571428572</v>
      </c>
      <c r="CA700" s="10">
        <f t="shared" si="2728"/>
        <v>513168.28571428574</v>
      </c>
    </row>
    <row r="701" spans="55:79" x14ac:dyDescent="0.2">
      <c r="BC701" s="11">
        <f t="shared" si="2512"/>
        <v>44527</v>
      </c>
      <c r="BD701">
        <f t="shared" si="2705"/>
        <v>0</v>
      </c>
      <c r="BE701">
        <f t="shared" si="2706"/>
        <v>0</v>
      </c>
      <c r="BF701">
        <f t="shared" si="2707"/>
        <v>0</v>
      </c>
      <c r="BG701">
        <f t="shared" si="2708"/>
        <v>0.14285714285714285</v>
      </c>
      <c r="BH701">
        <f t="shared" si="2709"/>
        <v>91522.884285714288</v>
      </c>
      <c r="BI701">
        <f t="shared" si="2710"/>
        <v>6180275.2857142854</v>
      </c>
      <c r="BJ701">
        <f t="shared" si="2711"/>
        <v>0</v>
      </c>
      <c r="BK701">
        <f t="shared" si="2712"/>
        <v>2763.3785714285718</v>
      </c>
      <c r="BL701">
        <f t="shared" si="2713"/>
        <v>139964.28571428571</v>
      </c>
      <c r="BM701">
        <f t="shared" si="2714"/>
        <v>0</v>
      </c>
      <c r="BN701">
        <f t="shared" si="2715"/>
        <v>0</v>
      </c>
      <c r="BO701">
        <f t="shared" si="2716"/>
        <v>0</v>
      </c>
      <c r="BP701">
        <f t="shared" si="2717"/>
        <v>0</v>
      </c>
      <c r="BQ701">
        <f t="shared" si="2718"/>
        <v>10770.847142857141</v>
      </c>
      <c r="BR701">
        <f t="shared" si="2719"/>
        <v>500742.71428571426</v>
      </c>
      <c r="BS701">
        <f t="shared" si="2720"/>
        <v>0</v>
      </c>
      <c r="BT701">
        <f t="shared" si="2721"/>
        <v>0</v>
      </c>
      <c r="BU701">
        <f t="shared" si="2722"/>
        <v>0</v>
      </c>
      <c r="BV701">
        <f t="shared" si="2723"/>
        <v>0</v>
      </c>
      <c r="BW701">
        <f t="shared" si="2724"/>
        <v>0</v>
      </c>
      <c r="BX701">
        <f t="shared" si="2725"/>
        <v>0</v>
      </c>
      <c r="BY701">
        <f t="shared" si="2726"/>
        <v>0</v>
      </c>
      <c r="BZ701">
        <f t="shared" si="2727"/>
        <v>10856.908571428572</v>
      </c>
      <c r="CA701" s="10">
        <f t="shared" si="2728"/>
        <v>513168.28571428574</v>
      </c>
    </row>
    <row r="702" spans="55:79" x14ac:dyDescent="0.2">
      <c r="BC702" s="11">
        <f t="shared" si="2512"/>
        <v>44528</v>
      </c>
      <c r="BD702">
        <f t="shared" si="2705"/>
        <v>0</v>
      </c>
      <c r="BE702">
        <f t="shared" si="2706"/>
        <v>0</v>
      </c>
      <c r="BF702">
        <f t="shared" si="2707"/>
        <v>0</v>
      </c>
      <c r="BG702">
        <f t="shared" si="2708"/>
        <v>0.14285714285714285</v>
      </c>
      <c r="BH702">
        <f t="shared" si="2709"/>
        <v>91522.884285714288</v>
      </c>
      <c r="BI702">
        <f t="shared" si="2710"/>
        <v>6180275.2857142854</v>
      </c>
      <c r="BJ702">
        <f t="shared" si="2711"/>
        <v>0</v>
      </c>
      <c r="BK702">
        <f t="shared" si="2712"/>
        <v>2763.3785714285718</v>
      </c>
      <c r="BL702">
        <f t="shared" si="2713"/>
        <v>139964.28571428571</v>
      </c>
      <c r="BM702">
        <f t="shared" si="2714"/>
        <v>0</v>
      </c>
      <c r="BN702">
        <f t="shared" si="2715"/>
        <v>0</v>
      </c>
      <c r="BO702">
        <f t="shared" si="2716"/>
        <v>0</v>
      </c>
      <c r="BP702">
        <f t="shared" si="2717"/>
        <v>0</v>
      </c>
      <c r="BQ702">
        <f t="shared" si="2718"/>
        <v>10770.847142857141</v>
      </c>
      <c r="BR702">
        <f t="shared" si="2719"/>
        <v>500742.71428571426</v>
      </c>
      <c r="BS702">
        <f t="shared" si="2720"/>
        <v>0</v>
      </c>
      <c r="BT702">
        <f t="shared" si="2721"/>
        <v>0</v>
      </c>
      <c r="BU702">
        <f t="shared" si="2722"/>
        <v>0</v>
      </c>
      <c r="BV702">
        <f t="shared" si="2723"/>
        <v>0</v>
      </c>
      <c r="BW702">
        <f t="shared" si="2724"/>
        <v>0</v>
      </c>
      <c r="BX702">
        <f t="shared" si="2725"/>
        <v>0</v>
      </c>
      <c r="BY702">
        <f t="shared" si="2726"/>
        <v>0</v>
      </c>
      <c r="BZ702">
        <f t="shared" si="2727"/>
        <v>10856.908571428572</v>
      </c>
      <c r="CA702" s="10">
        <f t="shared" si="2728"/>
        <v>513168.28571428574</v>
      </c>
    </row>
    <row r="703" spans="55:79" x14ac:dyDescent="0.2">
      <c r="BC703" s="11">
        <f t="shared" si="2512"/>
        <v>44529</v>
      </c>
      <c r="BD703">
        <f t="shared" si="2705"/>
        <v>0</v>
      </c>
      <c r="BE703">
        <f t="shared" si="2706"/>
        <v>0</v>
      </c>
      <c r="BF703">
        <f t="shared" si="2707"/>
        <v>0</v>
      </c>
      <c r="BG703">
        <f t="shared" si="2708"/>
        <v>0.14285714285714285</v>
      </c>
      <c r="BH703">
        <f t="shared" si="2709"/>
        <v>91522.884285714288</v>
      </c>
      <c r="BI703">
        <f t="shared" si="2710"/>
        <v>6180275.2857142854</v>
      </c>
      <c r="BJ703">
        <f t="shared" si="2711"/>
        <v>0</v>
      </c>
      <c r="BK703">
        <f t="shared" si="2712"/>
        <v>2763.3785714285718</v>
      </c>
      <c r="BL703">
        <f t="shared" si="2713"/>
        <v>139964.28571428571</v>
      </c>
      <c r="BM703">
        <f t="shared" si="2714"/>
        <v>0</v>
      </c>
      <c r="BN703">
        <f t="shared" si="2715"/>
        <v>0</v>
      </c>
      <c r="BO703">
        <f t="shared" si="2716"/>
        <v>0</v>
      </c>
      <c r="BP703">
        <f t="shared" si="2717"/>
        <v>0</v>
      </c>
      <c r="BQ703">
        <f t="shared" si="2718"/>
        <v>10770.847142857141</v>
      </c>
      <c r="BR703">
        <f t="shared" si="2719"/>
        <v>500742.71428571426</v>
      </c>
      <c r="BS703">
        <f t="shared" si="2720"/>
        <v>0</v>
      </c>
      <c r="BT703">
        <f t="shared" si="2721"/>
        <v>0</v>
      </c>
      <c r="BU703">
        <f t="shared" si="2722"/>
        <v>0</v>
      </c>
      <c r="BV703">
        <f t="shared" si="2723"/>
        <v>0</v>
      </c>
      <c r="BW703">
        <f t="shared" si="2724"/>
        <v>0</v>
      </c>
      <c r="BX703">
        <f t="shared" si="2725"/>
        <v>0</v>
      </c>
      <c r="BY703">
        <f t="shared" si="2726"/>
        <v>0</v>
      </c>
      <c r="BZ703">
        <f t="shared" si="2727"/>
        <v>10856.908571428572</v>
      </c>
      <c r="CA703" s="10">
        <f t="shared" si="2728"/>
        <v>513168.28571428574</v>
      </c>
    </row>
    <row r="704" spans="55:79" x14ac:dyDescent="0.2">
      <c r="BC704" s="11">
        <f t="shared" si="2512"/>
        <v>44530</v>
      </c>
      <c r="BD704">
        <f t="shared" si="2705"/>
        <v>0</v>
      </c>
      <c r="BE704">
        <f t="shared" si="2706"/>
        <v>0</v>
      </c>
      <c r="BF704">
        <f t="shared" si="2707"/>
        <v>0</v>
      </c>
      <c r="BG704">
        <f t="shared" si="2708"/>
        <v>0.14285714285714285</v>
      </c>
      <c r="BH704">
        <f t="shared" si="2709"/>
        <v>91522.884285714288</v>
      </c>
      <c r="BI704">
        <f t="shared" si="2710"/>
        <v>6180275.2857142854</v>
      </c>
      <c r="BJ704">
        <f t="shared" si="2711"/>
        <v>0</v>
      </c>
      <c r="BK704">
        <f t="shared" si="2712"/>
        <v>2763.3785714285718</v>
      </c>
      <c r="BL704">
        <f t="shared" si="2713"/>
        <v>139964.28571428571</v>
      </c>
      <c r="BM704">
        <f t="shared" si="2714"/>
        <v>0</v>
      </c>
      <c r="BN704">
        <f t="shared" si="2715"/>
        <v>0</v>
      </c>
      <c r="BO704">
        <f t="shared" si="2716"/>
        <v>0</v>
      </c>
      <c r="BP704">
        <f t="shared" si="2717"/>
        <v>0</v>
      </c>
      <c r="BQ704">
        <f t="shared" si="2718"/>
        <v>10770.847142857141</v>
      </c>
      <c r="BR704">
        <f t="shared" si="2719"/>
        <v>500742.71428571426</v>
      </c>
      <c r="BS704">
        <f t="shared" si="2720"/>
        <v>0</v>
      </c>
      <c r="BT704">
        <f t="shared" si="2721"/>
        <v>0</v>
      </c>
      <c r="BU704">
        <f t="shared" si="2722"/>
        <v>0</v>
      </c>
      <c r="BV704">
        <f t="shared" si="2723"/>
        <v>0</v>
      </c>
      <c r="BW704">
        <f t="shared" si="2724"/>
        <v>0</v>
      </c>
      <c r="BX704">
        <f t="shared" si="2725"/>
        <v>0</v>
      </c>
      <c r="BY704">
        <f t="shared" si="2726"/>
        <v>0</v>
      </c>
      <c r="BZ704">
        <f t="shared" si="2727"/>
        <v>10856.908571428572</v>
      </c>
      <c r="CA704" s="10">
        <f t="shared" si="2728"/>
        <v>513168.28571428574</v>
      </c>
    </row>
    <row r="705" spans="55:79" x14ac:dyDescent="0.2">
      <c r="BC705" s="11">
        <f t="shared" si="2512"/>
        <v>44531</v>
      </c>
      <c r="BD705">
        <f t="shared" si="2513"/>
        <v>0</v>
      </c>
      <c r="BE705">
        <f t="shared" si="2583"/>
        <v>0</v>
      </c>
      <c r="BF705">
        <f t="shared" si="2584"/>
        <v>0</v>
      </c>
      <c r="BG705">
        <f t="shared" si="2538"/>
        <v>0.14285714285714285</v>
      </c>
      <c r="BH705">
        <f t="shared" si="2539"/>
        <v>72819.509999999995</v>
      </c>
      <c r="BI705">
        <f t="shared" si="2540"/>
        <v>6578942.2857142854</v>
      </c>
      <c r="BJ705">
        <f t="shared" si="2541"/>
        <v>0</v>
      </c>
      <c r="BK705">
        <f t="shared" si="2542"/>
        <v>5450.4242857142863</v>
      </c>
      <c r="BL705">
        <f t="shared" si="2543"/>
        <v>311474.14285714284</v>
      </c>
      <c r="BM705">
        <f t="shared" si="2544"/>
        <v>0</v>
      </c>
      <c r="BN705">
        <f t="shared" si="2545"/>
        <v>0</v>
      </c>
      <c r="BO705">
        <f t="shared" si="2546"/>
        <v>0</v>
      </c>
      <c r="BP705">
        <f t="shared" si="2547"/>
        <v>0</v>
      </c>
      <c r="BQ705">
        <f t="shared" si="2548"/>
        <v>12632.845714285713</v>
      </c>
      <c r="BR705">
        <f t="shared" si="2549"/>
        <v>638173.14285714284</v>
      </c>
      <c r="BS705">
        <f t="shared" si="2550"/>
        <v>0</v>
      </c>
      <c r="BT705">
        <f t="shared" si="2551"/>
        <v>0</v>
      </c>
      <c r="BU705">
        <f t="shared" si="2552"/>
        <v>0</v>
      </c>
      <c r="BV705">
        <f t="shared" si="2553"/>
        <v>0</v>
      </c>
      <c r="BW705">
        <f t="shared" si="2554"/>
        <v>0</v>
      </c>
      <c r="BX705">
        <f t="shared" si="2555"/>
        <v>0</v>
      </c>
      <c r="BY705">
        <f t="shared" si="2556"/>
        <v>0</v>
      </c>
      <c r="BZ705">
        <f t="shared" si="2557"/>
        <v>11624.974285714286</v>
      </c>
      <c r="CA705" s="10">
        <f t="shared" si="2558"/>
        <v>1057511.142857143</v>
      </c>
    </row>
    <row r="706" spans="55:79" x14ac:dyDescent="0.2">
      <c r="BC706" s="11">
        <f t="shared" si="2512"/>
        <v>44532</v>
      </c>
      <c r="BD706">
        <f t="shared" ref="BD706:BD711" si="2729">BD705</f>
        <v>0</v>
      </c>
      <c r="BE706">
        <f t="shared" ref="BE706:BE711" si="2730">BE705</f>
        <v>0</v>
      </c>
      <c r="BF706">
        <f t="shared" ref="BF706:BF711" si="2731">BF705</f>
        <v>0</v>
      </c>
      <c r="BG706">
        <f t="shared" ref="BG706:BG711" si="2732">BG705</f>
        <v>0.14285714285714285</v>
      </c>
      <c r="BH706">
        <f t="shared" ref="BH706:BH711" si="2733">BH705</f>
        <v>72819.509999999995</v>
      </c>
      <c r="BI706">
        <f t="shared" ref="BI706:BI711" si="2734">BI705</f>
        <v>6578942.2857142854</v>
      </c>
      <c r="BJ706">
        <f t="shared" ref="BJ706:BJ711" si="2735">BJ705</f>
        <v>0</v>
      </c>
      <c r="BK706">
        <f t="shared" ref="BK706:BK711" si="2736">BK705</f>
        <v>5450.4242857142863</v>
      </c>
      <c r="BL706">
        <f t="shared" ref="BL706:BL711" si="2737">BL705</f>
        <v>311474.14285714284</v>
      </c>
      <c r="BM706">
        <f t="shared" ref="BM706:BM711" si="2738">BM705</f>
        <v>0</v>
      </c>
      <c r="BN706">
        <f t="shared" ref="BN706:BN711" si="2739">BN705</f>
        <v>0</v>
      </c>
      <c r="BO706">
        <f t="shared" ref="BO706:BO711" si="2740">BO705</f>
        <v>0</v>
      </c>
      <c r="BP706">
        <f t="shared" ref="BP706:BP711" si="2741">BP705</f>
        <v>0</v>
      </c>
      <c r="BQ706">
        <f t="shared" ref="BQ706:BQ711" si="2742">BQ705</f>
        <v>12632.845714285713</v>
      </c>
      <c r="BR706">
        <f t="shared" ref="BR706:BR711" si="2743">BR705</f>
        <v>638173.14285714284</v>
      </c>
      <c r="BS706">
        <f t="shared" ref="BS706:BS711" si="2744">BS705</f>
        <v>0</v>
      </c>
      <c r="BT706">
        <f t="shared" ref="BT706:BT711" si="2745">BT705</f>
        <v>0</v>
      </c>
      <c r="BU706">
        <f t="shared" ref="BU706:BU711" si="2746">BU705</f>
        <v>0</v>
      </c>
      <c r="BV706">
        <f t="shared" ref="BV706:BV711" si="2747">BV705</f>
        <v>0</v>
      </c>
      <c r="BW706">
        <f t="shared" ref="BW706:BW711" si="2748">BW705</f>
        <v>0</v>
      </c>
      <c r="BX706">
        <f t="shared" ref="BX706:BX711" si="2749">BX705</f>
        <v>0</v>
      </c>
      <c r="BY706">
        <f t="shared" ref="BY706:BY711" si="2750">BY705</f>
        <v>0</v>
      </c>
      <c r="BZ706">
        <f t="shared" ref="BZ706:BZ711" si="2751">BZ705</f>
        <v>11624.974285714286</v>
      </c>
      <c r="CA706" s="10">
        <f t="shared" ref="CA706:CA711" si="2752">CA705</f>
        <v>1057511.142857143</v>
      </c>
    </row>
    <row r="707" spans="55:79" x14ac:dyDescent="0.2">
      <c r="BC707" s="11">
        <f t="shared" si="2512"/>
        <v>44533</v>
      </c>
      <c r="BD707">
        <f t="shared" si="2729"/>
        <v>0</v>
      </c>
      <c r="BE707">
        <f t="shared" si="2730"/>
        <v>0</v>
      </c>
      <c r="BF707">
        <f t="shared" si="2731"/>
        <v>0</v>
      </c>
      <c r="BG707">
        <f t="shared" si="2732"/>
        <v>0.14285714285714285</v>
      </c>
      <c r="BH707">
        <f t="shared" si="2733"/>
        <v>72819.509999999995</v>
      </c>
      <c r="BI707">
        <f t="shared" si="2734"/>
        <v>6578942.2857142854</v>
      </c>
      <c r="BJ707">
        <f t="shared" si="2735"/>
        <v>0</v>
      </c>
      <c r="BK707">
        <f t="shared" si="2736"/>
        <v>5450.4242857142863</v>
      </c>
      <c r="BL707">
        <f t="shared" si="2737"/>
        <v>311474.14285714284</v>
      </c>
      <c r="BM707">
        <f t="shared" si="2738"/>
        <v>0</v>
      </c>
      <c r="BN707">
        <f t="shared" si="2739"/>
        <v>0</v>
      </c>
      <c r="BO707">
        <f t="shared" si="2740"/>
        <v>0</v>
      </c>
      <c r="BP707">
        <f t="shared" si="2741"/>
        <v>0</v>
      </c>
      <c r="BQ707">
        <f t="shared" si="2742"/>
        <v>12632.845714285713</v>
      </c>
      <c r="BR707">
        <f t="shared" si="2743"/>
        <v>638173.14285714284</v>
      </c>
      <c r="BS707">
        <f t="shared" si="2744"/>
        <v>0</v>
      </c>
      <c r="BT707">
        <f t="shared" si="2745"/>
        <v>0</v>
      </c>
      <c r="BU707">
        <f t="shared" si="2746"/>
        <v>0</v>
      </c>
      <c r="BV707">
        <f t="shared" si="2747"/>
        <v>0</v>
      </c>
      <c r="BW707">
        <f t="shared" si="2748"/>
        <v>0</v>
      </c>
      <c r="BX707">
        <f t="shared" si="2749"/>
        <v>0</v>
      </c>
      <c r="BY707">
        <f t="shared" si="2750"/>
        <v>0</v>
      </c>
      <c r="BZ707">
        <f t="shared" si="2751"/>
        <v>11624.974285714286</v>
      </c>
      <c r="CA707" s="10">
        <f t="shared" si="2752"/>
        <v>1057511.142857143</v>
      </c>
    </row>
    <row r="708" spans="55:79" x14ac:dyDescent="0.2">
      <c r="BC708" s="11">
        <f t="shared" si="2512"/>
        <v>44534</v>
      </c>
      <c r="BD708">
        <f t="shared" si="2729"/>
        <v>0</v>
      </c>
      <c r="BE708">
        <f t="shared" si="2730"/>
        <v>0</v>
      </c>
      <c r="BF708">
        <f t="shared" si="2731"/>
        <v>0</v>
      </c>
      <c r="BG708">
        <f t="shared" si="2732"/>
        <v>0.14285714285714285</v>
      </c>
      <c r="BH708">
        <f t="shared" si="2733"/>
        <v>72819.509999999995</v>
      </c>
      <c r="BI708">
        <f t="shared" si="2734"/>
        <v>6578942.2857142854</v>
      </c>
      <c r="BJ708">
        <f t="shared" si="2735"/>
        <v>0</v>
      </c>
      <c r="BK708">
        <f t="shared" si="2736"/>
        <v>5450.4242857142863</v>
      </c>
      <c r="BL708">
        <f t="shared" si="2737"/>
        <v>311474.14285714284</v>
      </c>
      <c r="BM708">
        <f t="shared" si="2738"/>
        <v>0</v>
      </c>
      <c r="BN708">
        <f t="shared" si="2739"/>
        <v>0</v>
      </c>
      <c r="BO708">
        <f t="shared" si="2740"/>
        <v>0</v>
      </c>
      <c r="BP708">
        <f t="shared" si="2741"/>
        <v>0</v>
      </c>
      <c r="BQ708">
        <f t="shared" si="2742"/>
        <v>12632.845714285713</v>
      </c>
      <c r="BR708">
        <f t="shared" si="2743"/>
        <v>638173.14285714284</v>
      </c>
      <c r="BS708">
        <f t="shared" si="2744"/>
        <v>0</v>
      </c>
      <c r="BT708">
        <f t="shared" si="2745"/>
        <v>0</v>
      </c>
      <c r="BU708">
        <f t="shared" si="2746"/>
        <v>0</v>
      </c>
      <c r="BV708">
        <f t="shared" si="2747"/>
        <v>0</v>
      </c>
      <c r="BW708">
        <f t="shared" si="2748"/>
        <v>0</v>
      </c>
      <c r="BX708">
        <f t="shared" si="2749"/>
        <v>0</v>
      </c>
      <c r="BY708">
        <f t="shared" si="2750"/>
        <v>0</v>
      </c>
      <c r="BZ708">
        <f t="shared" si="2751"/>
        <v>11624.974285714286</v>
      </c>
      <c r="CA708" s="10">
        <f t="shared" si="2752"/>
        <v>1057511.142857143</v>
      </c>
    </row>
    <row r="709" spans="55:79" x14ac:dyDescent="0.2">
      <c r="BC709" s="11">
        <f t="shared" si="2512"/>
        <v>44535</v>
      </c>
      <c r="BD709">
        <f t="shared" si="2729"/>
        <v>0</v>
      </c>
      <c r="BE709">
        <f t="shared" si="2730"/>
        <v>0</v>
      </c>
      <c r="BF709">
        <f t="shared" si="2731"/>
        <v>0</v>
      </c>
      <c r="BG709">
        <f t="shared" si="2732"/>
        <v>0.14285714285714285</v>
      </c>
      <c r="BH709">
        <f t="shared" si="2733"/>
        <v>72819.509999999995</v>
      </c>
      <c r="BI709">
        <f t="shared" si="2734"/>
        <v>6578942.2857142854</v>
      </c>
      <c r="BJ709">
        <f t="shared" si="2735"/>
        <v>0</v>
      </c>
      <c r="BK709">
        <f t="shared" si="2736"/>
        <v>5450.4242857142863</v>
      </c>
      <c r="BL709">
        <f t="shared" si="2737"/>
        <v>311474.14285714284</v>
      </c>
      <c r="BM709">
        <f t="shared" si="2738"/>
        <v>0</v>
      </c>
      <c r="BN709">
        <f t="shared" si="2739"/>
        <v>0</v>
      </c>
      <c r="BO709">
        <f t="shared" si="2740"/>
        <v>0</v>
      </c>
      <c r="BP709">
        <f t="shared" si="2741"/>
        <v>0</v>
      </c>
      <c r="BQ709">
        <f t="shared" si="2742"/>
        <v>12632.845714285713</v>
      </c>
      <c r="BR709">
        <f t="shared" si="2743"/>
        <v>638173.14285714284</v>
      </c>
      <c r="BS709">
        <f t="shared" si="2744"/>
        <v>0</v>
      </c>
      <c r="BT709">
        <f t="shared" si="2745"/>
        <v>0</v>
      </c>
      <c r="BU709">
        <f t="shared" si="2746"/>
        <v>0</v>
      </c>
      <c r="BV709">
        <f t="shared" si="2747"/>
        <v>0</v>
      </c>
      <c r="BW709">
        <f t="shared" si="2748"/>
        <v>0</v>
      </c>
      <c r="BX709">
        <f t="shared" si="2749"/>
        <v>0</v>
      </c>
      <c r="BY709">
        <f t="shared" si="2750"/>
        <v>0</v>
      </c>
      <c r="BZ709">
        <f t="shared" si="2751"/>
        <v>11624.974285714286</v>
      </c>
      <c r="CA709" s="10">
        <f t="shared" si="2752"/>
        <v>1057511.142857143</v>
      </c>
    </row>
    <row r="710" spans="55:79" x14ac:dyDescent="0.2">
      <c r="BC710" s="11">
        <f t="shared" si="2512"/>
        <v>44536</v>
      </c>
      <c r="BD710">
        <f t="shared" si="2729"/>
        <v>0</v>
      </c>
      <c r="BE710">
        <f t="shared" si="2730"/>
        <v>0</v>
      </c>
      <c r="BF710">
        <f t="shared" si="2731"/>
        <v>0</v>
      </c>
      <c r="BG710">
        <f t="shared" si="2732"/>
        <v>0.14285714285714285</v>
      </c>
      <c r="BH710">
        <f t="shared" si="2733"/>
        <v>72819.509999999995</v>
      </c>
      <c r="BI710">
        <f t="shared" si="2734"/>
        <v>6578942.2857142854</v>
      </c>
      <c r="BJ710">
        <f t="shared" si="2735"/>
        <v>0</v>
      </c>
      <c r="BK710">
        <f t="shared" si="2736"/>
        <v>5450.4242857142863</v>
      </c>
      <c r="BL710">
        <f t="shared" si="2737"/>
        <v>311474.14285714284</v>
      </c>
      <c r="BM710">
        <f t="shared" si="2738"/>
        <v>0</v>
      </c>
      <c r="BN710">
        <f t="shared" si="2739"/>
        <v>0</v>
      </c>
      <c r="BO710">
        <f t="shared" si="2740"/>
        <v>0</v>
      </c>
      <c r="BP710">
        <f t="shared" si="2741"/>
        <v>0</v>
      </c>
      <c r="BQ710">
        <f t="shared" si="2742"/>
        <v>12632.845714285713</v>
      </c>
      <c r="BR710">
        <f t="shared" si="2743"/>
        <v>638173.14285714284</v>
      </c>
      <c r="BS710">
        <f t="shared" si="2744"/>
        <v>0</v>
      </c>
      <c r="BT710">
        <f t="shared" si="2745"/>
        <v>0</v>
      </c>
      <c r="BU710">
        <f t="shared" si="2746"/>
        <v>0</v>
      </c>
      <c r="BV710">
        <f t="shared" si="2747"/>
        <v>0</v>
      </c>
      <c r="BW710">
        <f t="shared" si="2748"/>
        <v>0</v>
      </c>
      <c r="BX710">
        <f t="shared" si="2749"/>
        <v>0</v>
      </c>
      <c r="BY710">
        <f t="shared" si="2750"/>
        <v>0</v>
      </c>
      <c r="BZ710">
        <f t="shared" si="2751"/>
        <v>11624.974285714286</v>
      </c>
      <c r="CA710" s="10">
        <f t="shared" si="2752"/>
        <v>1057511.142857143</v>
      </c>
    </row>
    <row r="711" spans="55:79" x14ac:dyDescent="0.2">
      <c r="BC711" s="11">
        <f t="shared" ref="BC711:BC739" si="2753">BC710+1</f>
        <v>44537</v>
      </c>
      <c r="BD711">
        <f t="shared" si="2729"/>
        <v>0</v>
      </c>
      <c r="BE711">
        <f t="shared" si="2730"/>
        <v>0</v>
      </c>
      <c r="BF711">
        <f t="shared" si="2731"/>
        <v>0</v>
      </c>
      <c r="BG711">
        <f t="shared" si="2732"/>
        <v>0.14285714285714285</v>
      </c>
      <c r="BH711">
        <f t="shared" si="2733"/>
        <v>72819.509999999995</v>
      </c>
      <c r="BI711">
        <f t="shared" si="2734"/>
        <v>6578942.2857142854</v>
      </c>
      <c r="BJ711">
        <f t="shared" si="2735"/>
        <v>0</v>
      </c>
      <c r="BK711">
        <f t="shared" si="2736"/>
        <v>5450.4242857142863</v>
      </c>
      <c r="BL711">
        <f t="shared" si="2737"/>
        <v>311474.14285714284</v>
      </c>
      <c r="BM711">
        <f t="shared" si="2738"/>
        <v>0</v>
      </c>
      <c r="BN711">
        <f t="shared" si="2739"/>
        <v>0</v>
      </c>
      <c r="BO711">
        <f t="shared" si="2740"/>
        <v>0</v>
      </c>
      <c r="BP711">
        <f t="shared" si="2741"/>
        <v>0</v>
      </c>
      <c r="BQ711">
        <f t="shared" si="2742"/>
        <v>12632.845714285713</v>
      </c>
      <c r="BR711">
        <f t="shared" si="2743"/>
        <v>638173.14285714284</v>
      </c>
      <c r="BS711">
        <f t="shared" si="2744"/>
        <v>0</v>
      </c>
      <c r="BT711">
        <f t="shared" si="2745"/>
        <v>0</v>
      </c>
      <c r="BU711">
        <f t="shared" si="2746"/>
        <v>0</v>
      </c>
      <c r="BV711">
        <f t="shared" si="2747"/>
        <v>0</v>
      </c>
      <c r="BW711">
        <f t="shared" si="2748"/>
        <v>0</v>
      </c>
      <c r="BX711">
        <f t="shared" si="2749"/>
        <v>0</v>
      </c>
      <c r="BY711">
        <f t="shared" si="2750"/>
        <v>0</v>
      </c>
      <c r="BZ711">
        <f t="shared" si="2751"/>
        <v>11624.974285714286</v>
      </c>
      <c r="CA711" s="10">
        <f t="shared" si="2752"/>
        <v>1057511.142857143</v>
      </c>
    </row>
    <row r="712" spans="55:79" x14ac:dyDescent="0.2">
      <c r="BC712" s="11">
        <f t="shared" si="2753"/>
        <v>44538</v>
      </c>
      <c r="BD712">
        <f t="shared" ref="BD712:BD733" si="2754">_xlfn.XLOOKUP($BC712,$AC$5:$AC$109,AD$5:AD$109)</f>
        <v>0</v>
      </c>
      <c r="BE712">
        <f t="shared" si="2583"/>
        <v>0</v>
      </c>
      <c r="BF712">
        <f t="shared" si="2584"/>
        <v>0</v>
      </c>
      <c r="BG712">
        <f t="shared" si="2538"/>
        <v>0.14285714285714285</v>
      </c>
      <c r="BH712">
        <f t="shared" si="2539"/>
        <v>64973.775714285715</v>
      </c>
      <c r="BI712">
        <f t="shared" si="2540"/>
        <v>5379662.8571428573</v>
      </c>
      <c r="BJ712">
        <f t="shared" si="2541"/>
        <v>0</v>
      </c>
      <c r="BK712">
        <f t="shared" si="2542"/>
        <v>0</v>
      </c>
      <c r="BL712">
        <f t="shared" si="2543"/>
        <v>0</v>
      </c>
      <c r="BM712">
        <f t="shared" si="2544"/>
        <v>0</v>
      </c>
      <c r="BN712">
        <f t="shared" si="2545"/>
        <v>0</v>
      </c>
      <c r="BO712">
        <f t="shared" si="2546"/>
        <v>0</v>
      </c>
      <c r="BP712">
        <f t="shared" si="2547"/>
        <v>0</v>
      </c>
      <c r="BQ712">
        <f t="shared" si="2548"/>
        <v>8579.9357142857152</v>
      </c>
      <c r="BR712">
        <f t="shared" si="2549"/>
        <v>646047.85714285716</v>
      </c>
      <c r="BS712">
        <f t="shared" si="2550"/>
        <v>0</v>
      </c>
      <c r="BT712">
        <f t="shared" si="2551"/>
        <v>0</v>
      </c>
      <c r="BU712">
        <f t="shared" si="2552"/>
        <v>0</v>
      </c>
      <c r="BV712">
        <f t="shared" si="2553"/>
        <v>0</v>
      </c>
      <c r="BW712">
        <f t="shared" si="2554"/>
        <v>0</v>
      </c>
      <c r="BX712">
        <f t="shared" si="2555"/>
        <v>0</v>
      </c>
      <c r="BY712">
        <f t="shared" si="2556"/>
        <v>0</v>
      </c>
      <c r="BZ712">
        <f t="shared" si="2557"/>
        <v>11712.865714285716</v>
      </c>
      <c r="CA712" s="10">
        <f t="shared" si="2558"/>
        <v>1028082.8571428572</v>
      </c>
    </row>
    <row r="713" spans="55:79" x14ac:dyDescent="0.2">
      <c r="BC713" s="11">
        <f t="shared" si="2753"/>
        <v>44539</v>
      </c>
      <c r="BD713">
        <f t="shared" ref="BD713:BD718" si="2755">BD712</f>
        <v>0</v>
      </c>
      <c r="BE713">
        <f t="shared" ref="BE713:BE718" si="2756">BE712</f>
        <v>0</v>
      </c>
      <c r="BF713">
        <f t="shared" ref="BF713:BF718" si="2757">BF712</f>
        <v>0</v>
      </c>
      <c r="BG713">
        <f t="shared" ref="BG713:BG718" si="2758">BG712</f>
        <v>0.14285714285714285</v>
      </c>
      <c r="BH713">
        <f t="shared" ref="BH713:BH718" si="2759">BH712</f>
        <v>64973.775714285715</v>
      </c>
      <c r="BI713">
        <f t="shared" ref="BI713:BI718" si="2760">BI712</f>
        <v>5379662.8571428573</v>
      </c>
      <c r="BJ713">
        <f t="shared" ref="BJ713:BJ718" si="2761">BJ712</f>
        <v>0</v>
      </c>
      <c r="BK713">
        <f t="shared" ref="BK713:BK718" si="2762">BK712</f>
        <v>0</v>
      </c>
      <c r="BL713">
        <f t="shared" ref="BL713:BL718" si="2763">BL712</f>
        <v>0</v>
      </c>
      <c r="BM713">
        <f t="shared" ref="BM713:BM718" si="2764">BM712</f>
        <v>0</v>
      </c>
      <c r="BN713">
        <f t="shared" ref="BN713:BN718" si="2765">BN712</f>
        <v>0</v>
      </c>
      <c r="BO713">
        <f t="shared" ref="BO713:BO718" si="2766">BO712</f>
        <v>0</v>
      </c>
      <c r="BP713">
        <f t="shared" ref="BP713:BP718" si="2767">BP712</f>
        <v>0</v>
      </c>
      <c r="BQ713">
        <f t="shared" ref="BQ713:BQ718" si="2768">BQ712</f>
        <v>8579.9357142857152</v>
      </c>
      <c r="BR713">
        <f t="shared" ref="BR713:BR718" si="2769">BR712</f>
        <v>646047.85714285716</v>
      </c>
      <c r="BS713">
        <f t="shared" ref="BS713:BS718" si="2770">BS712</f>
        <v>0</v>
      </c>
      <c r="BT713">
        <f t="shared" ref="BT713:BT718" si="2771">BT712</f>
        <v>0</v>
      </c>
      <c r="BU713">
        <f t="shared" ref="BU713:BU718" si="2772">BU712</f>
        <v>0</v>
      </c>
      <c r="BV713">
        <f t="shared" ref="BV713:BV718" si="2773">BV712</f>
        <v>0</v>
      </c>
      <c r="BW713">
        <f t="shared" ref="BW713:BW718" si="2774">BW712</f>
        <v>0</v>
      </c>
      <c r="BX713">
        <f t="shared" ref="BX713:BX718" si="2775">BX712</f>
        <v>0</v>
      </c>
      <c r="BY713">
        <f t="shared" ref="BY713:BY718" si="2776">BY712</f>
        <v>0</v>
      </c>
      <c r="BZ713">
        <f t="shared" ref="BZ713:BZ718" si="2777">BZ712</f>
        <v>11712.865714285716</v>
      </c>
      <c r="CA713" s="10">
        <f t="shared" ref="CA713:CA718" si="2778">CA712</f>
        <v>1028082.8571428572</v>
      </c>
    </row>
    <row r="714" spans="55:79" x14ac:dyDescent="0.2">
      <c r="BC714" s="11">
        <f t="shared" si="2753"/>
        <v>44540</v>
      </c>
      <c r="BD714">
        <f t="shared" si="2755"/>
        <v>0</v>
      </c>
      <c r="BE714">
        <f t="shared" si="2756"/>
        <v>0</v>
      </c>
      <c r="BF714">
        <f t="shared" si="2757"/>
        <v>0</v>
      </c>
      <c r="BG714">
        <f t="shared" si="2758"/>
        <v>0.14285714285714285</v>
      </c>
      <c r="BH714">
        <f t="shared" si="2759"/>
        <v>64973.775714285715</v>
      </c>
      <c r="BI714">
        <f t="shared" si="2760"/>
        <v>5379662.8571428573</v>
      </c>
      <c r="BJ714">
        <f t="shared" si="2761"/>
        <v>0</v>
      </c>
      <c r="BK714">
        <f t="shared" si="2762"/>
        <v>0</v>
      </c>
      <c r="BL714">
        <f t="shared" si="2763"/>
        <v>0</v>
      </c>
      <c r="BM714">
        <f t="shared" si="2764"/>
        <v>0</v>
      </c>
      <c r="BN714">
        <f t="shared" si="2765"/>
        <v>0</v>
      </c>
      <c r="BO714">
        <f t="shared" si="2766"/>
        <v>0</v>
      </c>
      <c r="BP714">
        <f t="shared" si="2767"/>
        <v>0</v>
      </c>
      <c r="BQ714">
        <f t="shared" si="2768"/>
        <v>8579.9357142857152</v>
      </c>
      <c r="BR714">
        <f t="shared" si="2769"/>
        <v>646047.85714285716</v>
      </c>
      <c r="BS714">
        <f t="shared" si="2770"/>
        <v>0</v>
      </c>
      <c r="BT714">
        <f t="shared" si="2771"/>
        <v>0</v>
      </c>
      <c r="BU714">
        <f t="shared" si="2772"/>
        <v>0</v>
      </c>
      <c r="BV714">
        <f t="shared" si="2773"/>
        <v>0</v>
      </c>
      <c r="BW714">
        <f t="shared" si="2774"/>
        <v>0</v>
      </c>
      <c r="BX714">
        <f t="shared" si="2775"/>
        <v>0</v>
      </c>
      <c r="BY714">
        <f t="shared" si="2776"/>
        <v>0</v>
      </c>
      <c r="BZ714">
        <f t="shared" si="2777"/>
        <v>11712.865714285716</v>
      </c>
      <c r="CA714" s="10">
        <f t="shared" si="2778"/>
        <v>1028082.8571428572</v>
      </c>
    </row>
    <row r="715" spans="55:79" x14ac:dyDescent="0.2">
      <c r="BC715" s="11">
        <f t="shared" si="2753"/>
        <v>44541</v>
      </c>
      <c r="BD715">
        <f t="shared" si="2755"/>
        <v>0</v>
      </c>
      <c r="BE715">
        <f t="shared" si="2756"/>
        <v>0</v>
      </c>
      <c r="BF715">
        <f t="shared" si="2757"/>
        <v>0</v>
      </c>
      <c r="BG715">
        <f t="shared" si="2758"/>
        <v>0.14285714285714285</v>
      </c>
      <c r="BH715">
        <f t="shared" si="2759"/>
        <v>64973.775714285715</v>
      </c>
      <c r="BI715">
        <f t="shared" si="2760"/>
        <v>5379662.8571428573</v>
      </c>
      <c r="BJ715">
        <f t="shared" si="2761"/>
        <v>0</v>
      </c>
      <c r="BK715">
        <f t="shared" si="2762"/>
        <v>0</v>
      </c>
      <c r="BL715">
        <f t="shared" si="2763"/>
        <v>0</v>
      </c>
      <c r="BM715">
        <f t="shared" si="2764"/>
        <v>0</v>
      </c>
      <c r="BN715">
        <f t="shared" si="2765"/>
        <v>0</v>
      </c>
      <c r="BO715">
        <f t="shared" si="2766"/>
        <v>0</v>
      </c>
      <c r="BP715">
        <f t="shared" si="2767"/>
        <v>0</v>
      </c>
      <c r="BQ715">
        <f t="shared" si="2768"/>
        <v>8579.9357142857152</v>
      </c>
      <c r="BR715">
        <f t="shared" si="2769"/>
        <v>646047.85714285716</v>
      </c>
      <c r="BS715">
        <f t="shared" si="2770"/>
        <v>0</v>
      </c>
      <c r="BT715">
        <f t="shared" si="2771"/>
        <v>0</v>
      </c>
      <c r="BU715">
        <f t="shared" si="2772"/>
        <v>0</v>
      </c>
      <c r="BV715">
        <f t="shared" si="2773"/>
        <v>0</v>
      </c>
      <c r="BW715">
        <f t="shared" si="2774"/>
        <v>0</v>
      </c>
      <c r="BX715">
        <f t="shared" si="2775"/>
        <v>0</v>
      </c>
      <c r="BY715">
        <f t="shared" si="2776"/>
        <v>0</v>
      </c>
      <c r="BZ715">
        <f t="shared" si="2777"/>
        <v>11712.865714285716</v>
      </c>
      <c r="CA715" s="10">
        <f t="shared" si="2778"/>
        <v>1028082.8571428572</v>
      </c>
    </row>
    <row r="716" spans="55:79" x14ac:dyDescent="0.2">
      <c r="BC716" s="11">
        <f t="shared" si="2753"/>
        <v>44542</v>
      </c>
      <c r="BD716">
        <f t="shared" si="2755"/>
        <v>0</v>
      </c>
      <c r="BE716">
        <f t="shared" si="2756"/>
        <v>0</v>
      </c>
      <c r="BF716">
        <f t="shared" si="2757"/>
        <v>0</v>
      </c>
      <c r="BG716">
        <f t="shared" si="2758"/>
        <v>0.14285714285714285</v>
      </c>
      <c r="BH716">
        <f t="shared" si="2759"/>
        <v>64973.775714285715</v>
      </c>
      <c r="BI716">
        <f t="shared" si="2760"/>
        <v>5379662.8571428573</v>
      </c>
      <c r="BJ716">
        <f t="shared" si="2761"/>
        <v>0</v>
      </c>
      <c r="BK716">
        <f t="shared" si="2762"/>
        <v>0</v>
      </c>
      <c r="BL716">
        <f t="shared" si="2763"/>
        <v>0</v>
      </c>
      <c r="BM716">
        <f t="shared" si="2764"/>
        <v>0</v>
      </c>
      <c r="BN716">
        <f t="shared" si="2765"/>
        <v>0</v>
      </c>
      <c r="BO716">
        <f t="shared" si="2766"/>
        <v>0</v>
      </c>
      <c r="BP716">
        <f t="shared" si="2767"/>
        <v>0</v>
      </c>
      <c r="BQ716">
        <f t="shared" si="2768"/>
        <v>8579.9357142857152</v>
      </c>
      <c r="BR716">
        <f t="shared" si="2769"/>
        <v>646047.85714285716</v>
      </c>
      <c r="BS716">
        <f t="shared" si="2770"/>
        <v>0</v>
      </c>
      <c r="BT716">
        <f t="shared" si="2771"/>
        <v>0</v>
      </c>
      <c r="BU716">
        <f t="shared" si="2772"/>
        <v>0</v>
      </c>
      <c r="BV716">
        <f t="shared" si="2773"/>
        <v>0</v>
      </c>
      <c r="BW716">
        <f t="shared" si="2774"/>
        <v>0</v>
      </c>
      <c r="BX716">
        <f t="shared" si="2775"/>
        <v>0</v>
      </c>
      <c r="BY716">
        <f t="shared" si="2776"/>
        <v>0</v>
      </c>
      <c r="BZ716">
        <f t="shared" si="2777"/>
        <v>11712.865714285716</v>
      </c>
      <c r="CA716" s="10">
        <f t="shared" si="2778"/>
        <v>1028082.8571428572</v>
      </c>
    </row>
    <row r="717" spans="55:79" x14ac:dyDescent="0.2">
      <c r="BC717" s="11">
        <f t="shared" si="2753"/>
        <v>44543</v>
      </c>
      <c r="BD717">
        <f t="shared" si="2755"/>
        <v>0</v>
      </c>
      <c r="BE717">
        <f t="shared" si="2756"/>
        <v>0</v>
      </c>
      <c r="BF717">
        <f t="shared" si="2757"/>
        <v>0</v>
      </c>
      <c r="BG717">
        <f t="shared" si="2758"/>
        <v>0.14285714285714285</v>
      </c>
      <c r="BH717">
        <f t="shared" si="2759"/>
        <v>64973.775714285715</v>
      </c>
      <c r="BI717">
        <f t="shared" si="2760"/>
        <v>5379662.8571428573</v>
      </c>
      <c r="BJ717">
        <f t="shared" si="2761"/>
        <v>0</v>
      </c>
      <c r="BK717">
        <f t="shared" si="2762"/>
        <v>0</v>
      </c>
      <c r="BL717">
        <f t="shared" si="2763"/>
        <v>0</v>
      </c>
      <c r="BM717">
        <f t="shared" si="2764"/>
        <v>0</v>
      </c>
      <c r="BN717">
        <f t="shared" si="2765"/>
        <v>0</v>
      </c>
      <c r="BO717">
        <f t="shared" si="2766"/>
        <v>0</v>
      </c>
      <c r="BP717">
        <f t="shared" si="2767"/>
        <v>0</v>
      </c>
      <c r="BQ717">
        <f t="shared" si="2768"/>
        <v>8579.9357142857152</v>
      </c>
      <c r="BR717">
        <f t="shared" si="2769"/>
        <v>646047.85714285716</v>
      </c>
      <c r="BS717">
        <f t="shared" si="2770"/>
        <v>0</v>
      </c>
      <c r="BT717">
        <f t="shared" si="2771"/>
        <v>0</v>
      </c>
      <c r="BU717">
        <f t="shared" si="2772"/>
        <v>0</v>
      </c>
      <c r="BV717">
        <f t="shared" si="2773"/>
        <v>0</v>
      </c>
      <c r="BW717">
        <f t="shared" si="2774"/>
        <v>0</v>
      </c>
      <c r="BX717">
        <f t="shared" si="2775"/>
        <v>0</v>
      </c>
      <c r="BY717">
        <f t="shared" si="2776"/>
        <v>0</v>
      </c>
      <c r="BZ717">
        <f t="shared" si="2777"/>
        <v>11712.865714285716</v>
      </c>
      <c r="CA717" s="10">
        <f t="shared" si="2778"/>
        <v>1028082.8571428572</v>
      </c>
    </row>
    <row r="718" spans="55:79" x14ac:dyDescent="0.2">
      <c r="BC718" s="11">
        <f t="shared" si="2753"/>
        <v>44544</v>
      </c>
      <c r="BD718">
        <f t="shared" si="2755"/>
        <v>0</v>
      </c>
      <c r="BE718">
        <f t="shared" si="2756"/>
        <v>0</v>
      </c>
      <c r="BF718">
        <f t="shared" si="2757"/>
        <v>0</v>
      </c>
      <c r="BG718">
        <f t="shared" si="2758"/>
        <v>0.14285714285714285</v>
      </c>
      <c r="BH718">
        <f t="shared" si="2759"/>
        <v>64973.775714285715</v>
      </c>
      <c r="BI718">
        <f t="shared" si="2760"/>
        <v>5379662.8571428573</v>
      </c>
      <c r="BJ718">
        <f t="shared" si="2761"/>
        <v>0</v>
      </c>
      <c r="BK718">
        <f t="shared" si="2762"/>
        <v>0</v>
      </c>
      <c r="BL718">
        <f t="shared" si="2763"/>
        <v>0</v>
      </c>
      <c r="BM718">
        <f t="shared" si="2764"/>
        <v>0</v>
      </c>
      <c r="BN718">
        <f t="shared" si="2765"/>
        <v>0</v>
      </c>
      <c r="BO718">
        <f t="shared" si="2766"/>
        <v>0</v>
      </c>
      <c r="BP718">
        <f t="shared" si="2767"/>
        <v>0</v>
      </c>
      <c r="BQ718">
        <f t="shared" si="2768"/>
        <v>8579.9357142857152</v>
      </c>
      <c r="BR718">
        <f t="shared" si="2769"/>
        <v>646047.85714285716</v>
      </c>
      <c r="BS718">
        <f t="shared" si="2770"/>
        <v>0</v>
      </c>
      <c r="BT718">
        <f t="shared" si="2771"/>
        <v>0</v>
      </c>
      <c r="BU718">
        <f t="shared" si="2772"/>
        <v>0</v>
      </c>
      <c r="BV718">
        <f t="shared" si="2773"/>
        <v>0</v>
      </c>
      <c r="BW718">
        <f t="shared" si="2774"/>
        <v>0</v>
      </c>
      <c r="BX718">
        <f t="shared" si="2775"/>
        <v>0</v>
      </c>
      <c r="BY718">
        <f t="shared" si="2776"/>
        <v>0</v>
      </c>
      <c r="BZ718">
        <f t="shared" si="2777"/>
        <v>11712.865714285716</v>
      </c>
      <c r="CA718" s="10">
        <f t="shared" si="2778"/>
        <v>1028082.8571428572</v>
      </c>
    </row>
    <row r="719" spans="55:79" x14ac:dyDescent="0.2">
      <c r="BC719" s="11">
        <f t="shared" si="2753"/>
        <v>44545</v>
      </c>
      <c r="BD719">
        <f t="shared" si="2754"/>
        <v>0</v>
      </c>
      <c r="BE719">
        <f t="shared" si="2583"/>
        <v>0</v>
      </c>
      <c r="BF719">
        <f t="shared" si="2584"/>
        <v>0</v>
      </c>
      <c r="BG719">
        <f t="shared" si="2538"/>
        <v>0.14285714285714285</v>
      </c>
      <c r="BH719">
        <f t="shared" si="2539"/>
        <v>68796.618571428568</v>
      </c>
      <c r="BI719">
        <f t="shared" si="2540"/>
        <v>5644092.1428571427</v>
      </c>
      <c r="BJ719">
        <f t="shared" si="2541"/>
        <v>0</v>
      </c>
      <c r="BK719">
        <f t="shared" si="2542"/>
        <v>0</v>
      </c>
      <c r="BL719">
        <f t="shared" si="2543"/>
        <v>0</v>
      </c>
      <c r="BM719">
        <f t="shared" si="2544"/>
        <v>0</v>
      </c>
      <c r="BN719">
        <f t="shared" si="2545"/>
        <v>0</v>
      </c>
      <c r="BO719">
        <f t="shared" si="2546"/>
        <v>0</v>
      </c>
      <c r="BP719">
        <f t="shared" si="2547"/>
        <v>0</v>
      </c>
      <c r="BQ719">
        <f t="shared" si="2548"/>
        <v>14466.121428571429</v>
      </c>
      <c r="BR719">
        <f t="shared" si="2549"/>
        <v>1084835.2857142857</v>
      </c>
      <c r="BS719">
        <f t="shared" si="2550"/>
        <v>0</v>
      </c>
      <c r="BT719">
        <f t="shared" si="2551"/>
        <v>0</v>
      </c>
      <c r="BU719">
        <f t="shared" si="2552"/>
        <v>0</v>
      </c>
      <c r="BV719">
        <f t="shared" si="2553"/>
        <v>0</v>
      </c>
      <c r="BW719">
        <f t="shared" si="2554"/>
        <v>0</v>
      </c>
      <c r="BX719">
        <f t="shared" si="2555"/>
        <v>0</v>
      </c>
      <c r="BY719">
        <f t="shared" si="2556"/>
        <v>0</v>
      </c>
      <c r="BZ719">
        <f t="shared" si="2557"/>
        <v>13749.112857142856</v>
      </c>
      <c r="CA719" s="10">
        <f t="shared" si="2558"/>
        <v>1077809.5714285714</v>
      </c>
    </row>
    <row r="720" spans="55:79" x14ac:dyDescent="0.2">
      <c r="BC720" s="11">
        <f t="shared" si="2753"/>
        <v>44546</v>
      </c>
      <c r="BD720">
        <f t="shared" ref="BD720:BD725" si="2779">BD719</f>
        <v>0</v>
      </c>
      <c r="BE720">
        <f t="shared" ref="BE720:BE725" si="2780">BE719</f>
        <v>0</v>
      </c>
      <c r="BF720">
        <f t="shared" ref="BF720:BF725" si="2781">BF719</f>
        <v>0</v>
      </c>
      <c r="BG720">
        <f t="shared" ref="BG720:BG725" si="2782">BG719</f>
        <v>0.14285714285714285</v>
      </c>
      <c r="BH720">
        <f t="shared" ref="BH720:BH725" si="2783">BH719</f>
        <v>68796.618571428568</v>
      </c>
      <c r="BI720">
        <f t="shared" ref="BI720:BI725" si="2784">BI719</f>
        <v>5644092.1428571427</v>
      </c>
      <c r="BJ720">
        <f t="shared" ref="BJ720:BJ725" si="2785">BJ719</f>
        <v>0</v>
      </c>
      <c r="BK720">
        <f t="shared" ref="BK720:BK725" si="2786">BK719</f>
        <v>0</v>
      </c>
      <c r="BL720">
        <f t="shared" ref="BL720:BL725" si="2787">BL719</f>
        <v>0</v>
      </c>
      <c r="BM720">
        <f t="shared" ref="BM720:BM725" si="2788">BM719</f>
        <v>0</v>
      </c>
      <c r="BN720">
        <f t="shared" ref="BN720:BN725" si="2789">BN719</f>
        <v>0</v>
      </c>
      <c r="BO720">
        <f t="shared" ref="BO720:BO725" si="2790">BO719</f>
        <v>0</v>
      </c>
      <c r="BP720">
        <f t="shared" ref="BP720:BP725" si="2791">BP719</f>
        <v>0</v>
      </c>
      <c r="BQ720">
        <f t="shared" ref="BQ720:BQ725" si="2792">BQ719</f>
        <v>14466.121428571429</v>
      </c>
      <c r="BR720">
        <f t="shared" ref="BR720:BR725" si="2793">BR719</f>
        <v>1084835.2857142857</v>
      </c>
      <c r="BS720">
        <f t="shared" ref="BS720:BS725" si="2794">BS719</f>
        <v>0</v>
      </c>
      <c r="BT720">
        <f t="shared" ref="BT720:BT725" si="2795">BT719</f>
        <v>0</v>
      </c>
      <c r="BU720">
        <f t="shared" ref="BU720:BU725" si="2796">BU719</f>
        <v>0</v>
      </c>
      <c r="BV720">
        <f t="shared" ref="BV720:BV725" si="2797">BV719</f>
        <v>0</v>
      </c>
      <c r="BW720">
        <f t="shared" ref="BW720:BW725" si="2798">BW719</f>
        <v>0</v>
      </c>
      <c r="BX720">
        <f t="shared" ref="BX720:BX725" si="2799">BX719</f>
        <v>0</v>
      </c>
      <c r="BY720">
        <f t="shared" ref="BY720:BY725" si="2800">BY719</f>
        <v>0</v>
      </c>
      <c r="BZ720">
        <f t="shared" ref="BZ720:BZ725" si="2801">BZ719</f>
        <v>13749.112857142856</v>
      </c>
      <c r="CA720" s="10">
        <f t="shared" ref="CA720:CA725" si="2802">CA719</f>
        <v>1077809.5714285714</v>
      </c>
    </row>
    <row r="721" spans="55:79" x14ac:dyDescent="0.2">
      <c r="BC721" s="11">
        <f t="shared" si="2753"/>
        <v>44547</v>
      </c>
      <c r="BD721">
        <f t="shared" si="2779"/>
        <v>0</v>
      </c>
      <c r="BE721">
        <f t="shared" si="2780"/>
        <v>0</v>
      </c>
      <c r="BF721">
        <f t="shared" si="2781"/>
        <v>0</v>
      </c>
      <c r="BG721">
        <f t="shared" si="2782"/>
        <v>0.14285714285714285</v>
      </c>
      <c r="BH721">
        <f t="shared" si="2783"/>
        <v>68796.618571428568</v>
      </c>
      <c r="BI721">
        <f t="shared" si="2784"/>
        <v>5644092.1428571427</v>
      </c>
      <c r="BJ721">
        <f t="shared" si="2785"/>
        <v>0</v>
      </c>
      <c r="BK721">
        <f t="shared" si="2786"/>
        <v>0</v>
      </c>
      <c r="BL721">
        <f t="shared" si="2787"/>
        <v>0</v>
      </c>
      <c r="BM721">
        <f t="shared" si="2788"/>
        <v>0</v>
      </c>
      <c r="BN721">
        <f t="shared" si="2789"/>
        <v>0</v>
      </c>
      <c r="BO721">
        <f t="shared" si="2790"/>
        <v>0</v>
      </c>
      <c r="BP721">
        <f t="shared" si="2791"/>
        <v>0</v>
      </c>
      <c r="BQ721">
        <f t="shared" si="2792"/>
        <v>14466.121428571429</v>
      </c>
      <c r="BR721">
        <f t="shared" si="2793"/>
        <v>1084835.2857142857</v>
      </c>
      <c r="BS721">
        <f t="shared" si="2794"/>
        <v>0</v>
      </c>
      <c r="BT721">
        <f t="shared" si="2795"/>
        <v>0</v>
      </c>
      <c r="BU721">
        <f t="shared" si="2796"/>
        <v>0</v>
      </c>
      <c r="BV721">
        <f t="shared" si="2797"/>
        <v>0</v>
      </c>
      <c r="BW721">
        <f t="shared" si="2798"/>
        <v>0</v>
      </c>
      <c r="BX721">
        <f t="shared" si="2799"/>
        <v>0</v>
      </c>
      <c r="BY721">
        <f t="shared" si="2800"/>
        <v>0</v>
      </c>
      <c r="BZ721">
        <f t="shared" si="2801"/>
        <v>13749.112857142856</v>
      </c>
      <c r="CA721" s="10">
        <f t="shared" si="2802"/>
        <v>1077809.5714285714</v>
      </c>
    </row>
    <row r="722" spans="55:79" x14ac:dyDescent="0.2">
      <c r="BC722" s="11">
        <f t="shared" si="2753"/>
        <v>44548</v>
      </c>
      <c r="BD722">
        <f t="shared" si="2779"/>
        <v>0</v>
      </c>
      <c r="BE722">
        <f t="shared" si="2780"/>
        <v>0</v>
      </c>
      <c r="BF722">
        <f t="shared" si="2781"/>
        <v>0</v>
      </c>
      <c r="BG722">
        <f t="shared" si="2782"/>
        <v>0.14285714285714285</v>
      </c>
      <c r="BH722">
        <f t="shared" si="2783"/>
        <v>68796.618571428568</v>
      </c>
      <c r="BI722">
        <f t="shared" si="2784"/>
        <v>5644092.1428571427</v>
      </c>
      <c r="BJ722">
        <f t="shared" si="2785"/>
        <v>0</v>
      </c>
      <c r="BK722">
        <f t="shared" si="2786"/>
        <v>0</v>
      </c>
      <c r="BL722">
        <f t="shared" si="2787"/>
        <v>0</v>
      </c>
      <c r="BM722">
        <f t="shared" si="2788"/>
        <v>0</v>
      </c>
      <c r="BN722">
        <f t="shared" si="2789"/>
        <v>0</v>
      </c>
      <c r="BO722">
        <f t="shared" si="2790"/>
        <v>0</v>
      </c>
      <c r="BP722">
        <f t="shared" si="2791"/>
        <v>0</v>
      </c>
      <c r="BQ722">
        <f t="shared" si="2792"/>
        <v>14466.121428571429</v>
      </c>
      <c r="BR722">
        <f t="shared" si="2793"/>
        <v>1084835.2857142857</v>
      </c>
      <c r="BS722">
        <f t="shared" si="2794"/>
        <v>0</v>
      </c>
      <c r="BT722">
        <f t="shared" si="2795"/>
        <v>0</v>
      </c>
      <c r="BU722">
        <f t="shared" si="2796"/>
        <v>0</v>
      </c>
      <c r="BV722">
        <f t="shared" si="2797"/>
        <v>0</v>
      </c>
      <c r="BW722">
        <f t="shared" si="2798"/>
        <v>0</v>
      </c>
      <c r="BX722">
        <f t="shared" si="2799"/>
        <v>0</v>
      </c>
      <c r="BY722">
        <f t="shared" si="2800"/>
        <v>0</v>
      </c>
      <c r="BZ722">
        <f t="shared" si="2801"/>
        <v>13749.112857142856</v>
      </c>
      <c r="CA722" s="10">
        <f t="shared" si="2802"/>
        <v>1077809.5714285714</v>
      </c>
    </row>
    <row r="723" spans="55:79" x14ac:dyDescent="0.2">
      <c r="BC723" s="11">
        <f t="shared" si="2753"/>
        <v>44549</v>
      </c>
      <c r="BD723">
        <f t="shared" si="2779"/>
        <v>0</v>
      </c>
      <c r="BE723">
        <f t="shared" si="2780"/>
        <v>0</v>
      </c>
      <c r="BF723">
        <f t="shared" si="2781"/>
        <v>0</v>
      </c>
      <c r="BG723">
        <f t="shared" si="2782"/>
        <v>0.14285714285714285</v>
      </c>
      <c r="BH723">
        <f t="shared" si="2783"/>
        <v>68796.618571428568</v>
      </c>
      <c r="BI723">
        <f t="shared" si="2784"/>
        <v>5644092.1428571427</v>
      </c>
      <c r="BJ723">
        <f t="shared" si="2785"/>
        <v>0</v>
      </c>
      <c r="BK723">
        <f t="shared" si="2786"/>
        <v>0</v>
      </c>
      <c r="BL723">
        <f t="shared" si="2787"/>
        <v>0</v>
      </c>
      <c r="BM723">
        <f t="shared" si="2788"/>
        <v>0</v>
      </c>
      <c r="BN723">
        <f t="shared" si="2789"/>
        <v>0</v>
      </c>
      <c r="BO723">
        <f t="shared" si="2790"/>
        <v>0</v>
      </c>
      <c r="BP723">
        <f t="shared" si="2791"/>
        <v>0</v>
      </c>
      <c r="BQ723">
        <f t="shared" si="2792"/>
        <v>14466.121428571429</v>
      </c>
      <c r="BR723">
        <f t="shared" si="2793"/>
        <v>1084835.2857142857</v>
      </c>
      <c r="BS723">
        <f t="shared" si="2794"/>
        <v>0</v>
      </c>
      <c r="BT723">
        <f t="shared" si="2795"/>
        <v>0</v>
      </c>
      <c r="BU723">
        <f t="shared" si="2796"/>
        <v>0</v>
      </c>
      <c r="BV723">
        <f t="shared" si="2797"/>
        <v>0</v>
      </c>
      <c r="BW723">
        <f t="shared" si="2798"/>
        <v>0</v>
      </c>
      <c r="BX723">
        <f t="shared" si="2799"/>
        <v>0</v>
      </c>
      <c r="BY723">
        <f t="shared" si="2800"/>
        <v>0</v>
      </c>
      <c r="BZ723">
        <f t="shared" si="2801"/>
        <v>13749.112857142856</v>
      </c>
      <c r="CA723" s="10">
        <f t="shared" si="2802"/>
        <v>1077809.5714285714</v>
      </c>
    </row>
    <row r="724" spans="55:79" x14ac:dyDescent="0.2">
      <c r="BC724" s="11">
        <f t="shared" si="2753"/>
        <v>44550</v>
      </c>
      <c r="BD724">
        <f t="shared" si="2779"/>
        <v>0</v>
      </c>
      <c r="BE724">
        <f t="shared" si="2780"/>
        <v>0</v>
      </c>
      <c r="BF724">
        <f t="shared" si="2781"/>
        <v>0</v>
      </c>
      <c r="BG724">
        <f t="shared" si="2782"/>
        <v>0.14285714285714285</v>
      </c>
      <c r="BH724">
        <f t="shared" si="2783"/>
        <v>68796.618571428568</v>
      </c>
      <c r="BI724">
        <f t="shared" si="2784"/>
        <v>5644092.1428571427</v>
      </c>
      <c r="BJ724">
        <f t="shared" si="2785"/>
        <v>0</v>
      </c>
      <c r="BK724">
        <f t="shared" si="2786"/>
        <v>0</v>
      </c>
      <c r="BL724">
        <f t="shared" si="2787"/>
        <v>0</v>
      </c>
      <c r="BM724">
        <f t="shared" si="2788"/>
        <v>0</v>
      </c>
      <c r="BN724">
        <f t="shared" si="2789"/>
        <v>0</v>
      </c>
      <c r="BO724">
        <f t="shared" si="2790"/>
        <v>0</v>
      </c>
      <c r="BP724">
        <f t="shared" si="2791"/>
        <v>0</v>
      </c>
      <c r="BQ724">
        <f t="shared" si="2792"/>
        <v>14466.121428571429</v>
      </c>
      <c r="BR724">
        <f t="shared" si="2793"/>
        <v>1084835.2857142857</v>
      </c>
      <c r="BS724">
        <f t="shared" si="2794"/>
        <v>0</v>
      </c>
      <c r="BT724">
        <f t="shared" si="2795"/>
        <v>0</v>
      </c>
      <c r="BU724">
        <f t="shared" si="2796"/>
        <v>0</v>
      </c>
      <c r="BV724">
        <f t="shared" si="2797"/>
        <v>0</v>
      </c>
      <c r="BW724">
        <f t="shared" si="2798"/>
        <v>0</v>
      </c>
      <c r="BX724">
        <f t="shared" si="2799"/>
        <v>0</v>
      </c>
      <c r="BY724">
        <f t="shared" si="2800"/>
        <v>0</v>
      </c>
      <c r="BZ724">
        <f t="shared" si="2801"/>
        <v>13749.112857142856</v>
      </c>
      <c r="CA724" s="10">
        <f t="shared" si="2802"/>
        <v>1077809.5714285714</v>
      </c>
    </row>
    <row r="725" spans="55:79" x14ac:dyDescent="0.2">
      <c r="BC725" s="11">
        <f t="shared" si="2753"/>
        <v>44551</v>
      </c>
      <c r="BD725">
        <f t="shared" si="2779"/>
        <v>0</v>
      </c>
      <c r="BE725">
        <f t="shared" si="2780"/>
        <v>0</v>
      </c>
      <c r="BF725">
        <f t="shared" si="2781"/>
        <v>0</v>
      </c>
      <c r="BG725">
        <f t="shared" si="2782"/>
        <v>0.14285714285714285</v>
      </c>
      <c r="BH725">
        <f t="shared" si="2783"/>
        <v>68796.618571428568</v>
      </c>
      <c r="BI725">
        <f t="shared" si="2784"/>
        <v>5644092.1428571427</v>
      </c>
      <c r="BJ725">
        <f t="shared" si="2785"/>
        <v>0</v>
      </c>
      <c r="BK725">
        <f t="shared" si="2786"/>
        <v>0</v>
      </c>
      <c r="BL725">
        <f t="shared" si="2787"/>
        <v>0</v>
      </c>
      <c r="BM725">
        <f t="shared" si="2788"/>
        <v>0</v>
      </c>
      <c r="BN725">
        <f t="shared" si="2789"/>
        <v>0</v>
      </c>
      <c r="BO725">
        <f t="shared" si="2790"/>
        <v>0</v>
      </c>
      <c r="BP725">
        <f t="shared" si="2791"/>
        <v>0</v>
      </c>
      <c r="BQ725">
        <f t="shared" si="2792"/>
        <v>14466.121428571429</v>
      </c>
      <c r="BR725">
        <f t="shared" si="2793"/>
        <v>1084835.2857142857</v>
      </c>
      <c r="BS725">
        <f t="shared" si="2794"/>
        <v>0</v>
      </c>
      <c r="BT725">
        <f t="shared" si="2795"/>
        <v>0</v>
      </c>
      <c r="BU725">
        <f t="shared" si="2796"/>
        <v>0</v>
      </c>
      <c r="BV725">
        <f t="shared" si="2797"/>
        <v>0</v>
      </c>
      <c r="BW725">
        <f t="shared" si="2798"/>
        <v>0</v>
      </c>
      <c r="BX725">
        <f t="shared" si="2799"/>
        <v>0</v>
      </c>
      <c r="BY725">
        <f t="shared" si="2800"/>
        <v>0</v>
      </c>
      <c r="BZ725">
        <f t="shared" si="2801"/>
        <v>13749.112857142856</v>
      </c>
      <c r="CA725" s="10">
        <f t="shared" si="2802"/>
        <v>1077809.5714285714</v>
      </c>
    </row>
    <row r="726" spans="55:79" x14ac:dyDescent="0.2">
      <c r="BC726" s="11">
        <f t="shared" si="2753"/>
        <v>44552</v>
      </c>
      <c r="BD726">
        <f t="shared" si="2754"/>
        <v>0</v>
      </c>
      <c r="BE726">
        <f t="shared" ref="BE726:BE733" si="2803">_xlfn.XLOOKUP($BC726,$AC$5:$AC$109,AE$5:AE$109)</f>
        <v>0</v>
      </c>
      <c r="BF726">
        <f t="shared" ref="BF726:BF733" si="2804">_xlfn.XLOOKUP($BC726,$AC$5:$AC$109,AF$5:AF$109)</f>
        <v>0</v>
      </c>
      <c r="BG726">
        <f t="shared" ref="BG726:BG733" si="2805">_xlfn.XLOOKUP($BC726,$AC$5:$AC$109,AG$5:AG$109)</f>
        <v>0.14285714285714285</v>
      </c>
      <c r="BH726">
        <f t="shared" ref="BH726:BH733" si="2806">_xlfn.XLOOKUP($BC726,$AC$5:$AC$109,AH$5:AH$109)</f>
        <v>37860.694285714286</v>
      </c>
      <c r="BI726">
        <f t="shared" ref="BI726:BI733" si="2807">_xlfn.XLOOKUP($BC726,$AC$5:$AC$109,AI$5:AI$109)</f>
        <v>3754921.7142857141</v>
      </c>
      <c r="BJ726">
        <f t="shared" ref="BJ726:BJ733" si="2808">_xlfn.XLOOKUP($BC726,$AC$5:$AC$109,AJ$5:AJ$109)</f>
        <v>0</v>
      </c>
      <c r="BK726">
        <f t="shared" ref="BK726:BK733" si="2809">_xlfn.XLOOKUP($BC726,$AC$5:$AC$109,AK$5:AK$109)</f>
        <v>0</v>
      </c>
      <c r="BL726">
        <f t="shared" ref="BL726:BL733" si="2810">_xlfn.XLOOKUP($BC726,$AC$5:$AC$109,AL$5:AL$109)</f>
        <v>0</v>
      </c>
      <c r="BM726">
        <f t="shared" ref="BM726:BM733" si="2811">_xlfn.XLOOKUP($BC726,$AC$5:$AC$109,AM$5:AM$109)</f>
        <v>0</v>
      </c>
      <c r="BN726">
        <f t="shared" ref="BN726:BN733" si="2812">_xlfn.XLOOKUP($BC726,$AC$5:$AC$109,AN$5:AN$109)</f>
        <v>0</v>
      </c>
      <c r="BO726">
        <f t="shared" ref="BO726:BO733" si="2813">_xlfn.XLOOKUP($BC726,$AC$5:$AC$109,AO$5:AO$109)</f>
        <v>0</v>
      </c>
      <c r="BP726">
        <f t="shared" ref="BP726:BP733" si="2814">_xlfn.XLOOKUP($BC726,$AC$5:$AC$109,AP$5:AP$109)</f>
        <v>0</v>
      </c>
      <c r="BQ726">
        <f t="shared" ref="BQ726:BQ733" si="2815">_xlfn.XLOOKUP($BC726,$AC$5:$AC$109,AQ$5:AQ$109)</f>
        <v>8421.7400000000016</v>
      </c>
      <c r="BR726">
        <f t="shared" ref="BR726:BR733" si="2816">_xlfn.XLOOKUP($BC726,$AC$5:$AC$109,AR$5:AR$109)</f>
        <v>636134.42857142852</v>
      </c>
      <c r="BS726">
        <f t="shared" ref="BS726:BS733" si="2817">_xlfn.XLOOKUP($BC726,$AC$5:$AC$109,AS$5:AS$109)</f>
        <v>0</v>
      </c>
      <c r="BT726">
        <f t="shared" ref="BT726:BT733" si="2818">_xlfn.XLOOKUP($BC726,$AC$5:$AC$109,AT$5:AT$109)</f>
        <v>0</v>
      </c>
      <c r="BU726">
        <f t="shared" ref="BU726:BU733" si="2819">_xlfn.XLOOKUP($BC726,$AC$5:$AC$109,AU$5:AU$109)</f>
        <v>0</v>
      </c>
      <c r="BV726">
        <f t="shared" ref="BV726:BV733" si="2820">_xlfn.XLOOKUP($BC726,$AC$5:$AC$109,AV$5:AV$109)</f>
        <v>0</v>
      </c>
      <c r="BW726">
        <f t="shared" ref="BW726:BW733" si="2821">_xlfn.XLOOKUP($BC726,$AC$5:$AC$109,AW$5:AW$109)</f>
        <v>0</v>
      </c>
      <c r="BX726">
        <f t="shared" ref="BX726:BX733" si="2822">_xlfn.XLOOKUP($BC726,$AC$5:$AC$109,AX$5:AX$109)</f>
        <v>0</v>
      </c>
      <c r="BY726">
        <f t="shared" ref="BY726:BY733" si="2823">_xlfn.XLOOKUP($BC726,$AC$5:$AC$109,AY$5:AY$109)</f>
        <v>0</v>
      </c>
      <c r="BZ726">
        <f t="shared" ref="BZ726:BZ733" si="2824">_xlfn.XLOOKUP($BC726,$AC$5:$AC$109,AZ$5:AZ$109)</f>
        <v>11161.537142857143</v>
      </c>
      <c r="CA726" s="10">
        <f t="shared" ref="CA726:CA733" si="2825">_xlfn.XLOOKUP($BC726,$AC$5:$AC$109,BA$5:BA$109)</f>
        <v>1140638.5714285714</v>
      </c>
    </row>
    <row r="727" spans="55:79" x14ac:dyDescent="0.2">
      <c r="BC727" s="11">
        <f t="shared" si="2753"/>
        <v>44553</v>
      </c>
      <c r="BD727">
        <f t="shared" ref="BD727:BD732" si="2826">BD726</f>
        <v>0</v>
      </c>
      <c r="BE727">
        <f t="shared" ref="BE727:BE732" si="2827">BE726</f>
        <v>0</v>
      </c>
      <c r="BF727">
        <f t="shared" ref="BF727:BF732" si="2828">BF726</f>
        <v>0</v>
      </c>
      <c r="BG727">
        <f t="shared" ref="BG727:BG732" si="2829">BG726</f>
        <v>0.14285714285714285</v>
      </c>
      <c r="BH727">
        <f t="shared" ref="BH727:BH732" si="2830">BH726</f>
        <v>37860.694285714286</v>
      </c>
      <c r="BI727">
        <f t="shared" ref="BI727:BI732" si="2831">BI726</f>
        <v>3754921.7142857141</v>
      </c>
      <c r="BJ727">
        <f t="shared" ref="BJ727:BJ732" si="2832">BJ726</f>
        <v>0</v>
      </c>
      <c r="BK727">
        <f t="shared" ref="BK727:BK732" si="2833">BK726</f>
        <v>0</v>
      </c>
      <c r="BL727">
        <f t="shared" ref="BL727:BL732" si="2834">BL726</f>
        <v>0</v>
      </c>
      <c r="BM727">
        <f t="shared" ref="BM727:BM732" si="2835">BM726</f>
        <v>0</v>
      </c>
      <c r="BN727">
        <f t="shared" ref="BN727:BN732" si="2836">BN726</f>
        <v>0</v>
      </c>
      <c r="BO727">
        <f t="shared" ref="BO727:BO732" si="2837">BO726</f>
        <v>0</v>
      </c>
      <c r="BP727">
        <f t="shared" ref="BP727:BP732" si="2838">BP726</f>
        <v>0</v>
      </c>
      <c r="BQ727">
        <f t="shared" ref="BQ727:BQ732" si="2839">BQ726</f>
        <v>8421.7400000000016</v>
      </c>
      <c r="BR727">
        <f t="shared" ref="BR727:BR732" si="2840">BR726</f>
        <v>636134.42857142852</v>
      </c>
      <c r="BS727">
        <f t="shared" ref="BS727:BS732" si="2841">BS726</f>
        <v>0</v>
      </c>
      <c r="BT727">
        <f t="shared" ref="BT727:BT732" si="2842">BT726</f>
        <v>0</v>
      </c>
      <c r="BU727">
        <f t="shared" ref="BU727:BU732" si="2843">BU726</f>
        <v>0</v>
      </c>
      <c r="BV727">
        <f t="shared" ref="BV727:BV732" si="2844">BV726</f>
        <v>0</v>
      </c>
      <c r="BW727">
        <f t="shared" ref="BW727:BW732" si="2845">BW726</f>
        <v>0</v>
      </c>
      <c r="BX727">
        <f t="shared" ref="BX727:BX732" si="2846">BX726</f>
        <v>0</v>
      </c>
      <c r="BY727">
        <f t="shared" ref="BY727:BY732" si="2847">BY726</f>
        <v>0</v>
      </c>
      <c r="BZ727">
        <f t="shared" ref="BZ727:BZ732" si="2848">BZ726</f>
        <v>11161.537142857143</v>
      </c>
      <c r="CA727" s="10">
        <f t="shared" ref="CA727:CA732" si="2849">CA726</f>
        <v>1140638.5714285714</v>
      </c>
    </row>
    <row r="728" spans="55:79" x14ac:dyDescent="0.2">
      <c r="BC728" s="11">
        <f t="shared" si="2753"/>
        <v>44554</v>
      </c>
      <c r="BD728">
        <f t="shared" si="2826"/>
        <v>0</v>
      </c>
      <c r="BE728">
        <f t="shared" si="2827"/>
        <v>0</v>
      </c>
      <c r="BF728">
        <f t="shared" si="2828"/>
        <v>0</v>
      </c>
      <c r="BG728">
        <f t="shared" si="2829"/>
        <v>0.14285714285714285</v>
      </c>
      <c r="BH728">
        <f t="shared" si="2830"/>
        <v>37860.694285714286</v>
      </c>
      <c r="BI728">
        <f t="shared" si="2831"/>
        <v>3754921.7142857141</v>
      </c>
      <c r="BJ728">
        <f t="shared" si="2832"/>
        <v>0</v>
      </c>
      <c r="BK728">
        <f t="shared" si="2833"/>
        <v>0</v>
      </c>
      <c r="BL728">
        <f t="shared" si="2834"/>
        <v>0</v>
      </c>
      <c r="BM728">
        <f t="shared" si="2835"/>
        <v>0</v>
      </c>
      <c r="BN728">
        <f t="shared" si="2836"/>
        <v>0</v>
      </c>
      <c r="BO728">
        <f t="shared" si="2837"/>
        <v>0</v>
      </c>
      <c r="BP728">
        <f t="shared" si="2838"/>
        <v>0</v>
      </c>
      <c r="BQ728">
        <f t="shared" si="2839"/>
        <v>8421.7400000000016</v>
      </c>
      <c r="BR728">
        <f t="shared" si="2840"/>
        <v>636134.42857142852</v>
      </c>
      <c r="BS728">
        <f t="shared" si="2841"/>
        <v>0</v>
      </c>
      <c r="BT728">
        <f t="shared" si="2842"/>
        <v>0</v>
      </c>
      <c r="BU728">
        <f t="shared" si="2843"/>
        <v>0</v>
      </c>
      <c r="BV728">
        <f t="shared" si="2844"/>
        <v>0</v>
      </c>
      <c r="BW728">
        <f t="shared" si="2845"/>
        <v>0</v>
      </c>
      <c r="BX728">
        <f t="shared" si="2846"/>
        <v>0</v>
      </c>
      <c r="BY728">
        <f t="shared" si="2847"/>
        <v>0</v>
      </c>
      <c r="BZ728">
        <f t="shared" si="2848"/>
        <v>11161.537142857143</v>
      </c>
      <c r="CA728" s="10">
        <f t="shared" si="2849"/>
        <v>1140638.5714285714</v>
      </c>
    </row>
    <row r="729" spans="55:79" x14ac:dyDescent="0.2">
      <c r="BC729" s="11">
        <f t="shared" si="2753"/>
        <v>44555</v>
      </c>
      <c r="BD729">
        <f t="shared" si="2826"/>
        <v>0</v>
      </c>
      <c r="BE729">
        <f t="shared" si="2827"/>
        <v>0</v>
      </c>
      <c r="BF729">
        <f t="shared" si="2828"/>
        <v>0</v>
      </c>
      <c r="BG729">
        <f t="shared" si="2829"/>
        <v>0.14285714285714285</v>
      </c>
      <c r="BH729">
        <f t="shared" si="2830"/>
        <v>37860.694285714286</v>
      </c>
      <c r="BI729">
        <f t="shared" si="2831"/>
        <v>3754921.7142857141</v>
      </c>
      <c r="BJ729">
        <f t="shared" si="2832"/>
        <v>0</v>
      </c>
      <c r="BK729">
        <f t="shared" si="2833"/>
        <v>0</v>
      </c>
      <c r="BL729">
        <f t="shared" si="2834"/>
        <v>0</v>
      </c>
      <c r="BM729">
        <f t="shared" si="2835"/>
        <v>0</v>
      </c>
      <c r="BN729">
        <f t="shared" si="2836"/>
        <v>0</v>
      </c>
      <c r="BO729">
        <f t="shared" si="2837"/>
        <v>0</v>
      </c>
      <c r="BP729">
        <f t="shared" si="2838"/>
        <v>0</v>
      </c>
      <c r="BQ729">
        <f t="shared" si="2839"/>
        <v>8421.7400000000016</v>
      </c>
      <c r="BR729">
        <f t="shared" si="2840"/>
        <v>636134.42857142852</v>
      </c>
      <c r="BS729">
        <f t="shared" si="2841"/>
        <v>0</v>
      </c>
      <c r="BT729">
        <f t="shared" si="2842"/>
        <v>0</v>
      </c>
      <c r="BU729">
        <f t="shared" si="2843"/>
        <v>0</v>
      </c>
      <c r="BV729">
        <f t="shared" si="2844"/>
        <v>0</v>
      </c>
      <c r="BW729">
        <f t="shared" si="2845"/>
        <v>0</v>
      </c>
      <c r="BX729">
        <f t="shared" si="2846"/>
        <v>0</v>
      </c>
      <c r="BY729">
        <f t="shared" si="2847"/>
        <v>0</v>
      </c>
      <c r="BZ729">
        <f t="shared" si="2848"/>
        <v>11161.537142857143</v>
      </c>
      <c r="CA729" s="10">
        <f t="shared" si="2849"/>
        <v>1140638.5714285714</v>
      </c>
    </row>
    <row r="730" spans="55:79" x14ac:dyDescent="0.2">
      <c r="BC730" s="11">
        <f t="shared" si="2753"/>
        <v>44556</v>
      </c>
      <c r="BD730">
        <f t="shared" si="2826"/>
        <v>0</v>
      </c>
      <c r="BE730">
        <f t="shared" si="2827"/>
        <v>0</v>
      </c>
      <c r="BF730">
        <f t="shared" si="2828"/>
        <v>0</v>
      </c>
      <c r="BG730">
        <f t="shared" si="2829"/>
        <v>0.14285714285714285</v>
      </c>
      <c r="BH730">
        <f t="shared" si="2830"/>
        <v>37860.694285714286</v>
      </c>
      <c r="BI730">
        <f t="shared" si="2831"/>
        <v>3754921.7142857141</v>
      </c>
      <c r="BJ730">
        <f t="shared" si="2832"/>
        <v>0</v>
      </c>
      <c r="BK730">
        <f t="shared" si="2833"/>
        <v>0</v>
      </c>
      <c r="BL730">
        <f t="shared" si="2834"/>
        <v>0</v>
      </c>
      <c r="BM730">
        <f t="shared" si="2835"/>
        <v>0</v>
      </c>
      <c r="BN730">
        <f t="shared" si="2836"/>
        <v>0</v>
      </c>
      <c r="BO730">
        <f t="shared" si="2837"/>
        <v>0</v>
      </c>
      <c r="BP730">
        <f t="shared" si="2838"/>
        <v>0</v>
      </c>
      <c r="BQ730">
        <f t="shared" si="2839"/>
        <v>8421.7400000000016</v>
      </c>
      <c r="BR730">
        <f t="shared" si="2840"/>
        <v>636134.42857142852</v>
      </c>
      <c r="BS730">
        <f t="shared" si="2841"/>
        <v>0</v>
      </c>
      <c r="BT730">
        <f t="shared" si="2842"/>
        <v>0</v>
      </c>
      <c r="BU730">
        <f t="shared" si="2843"/>
        <v>0</v>
      </c>
      <c r="BV730">
        <f t="shared" si="2844"/>
        <v>0</v>
      </c>
      <c r="BW730">
        <f t="shared" si="2845"/>
        <v>0</v>
      </c>
      <c r="BX730">
        <f t="shared" si="2846"/>
        <v>0</v>
      </c>
      <c r="BY730">
        <f t="shared" si="2847"/>
        <v>0</v>
      </c>
      <c r="BZ730">
        <f t="shared" si="2848"/>
        <v>11161.537142857143</v>
      </c>
      <c r="CA730" s="10">
        <f t="shared" si="2849"/>
        <v>1140638.5714285714</v>
      </c>
    </row>
    <row r="731" spans="55:79" x14ac:dyDescent="0.2">
      <c r="BC731" s="11">
        <f t="shared" si="2753"/>
        <v>44557</v>
      </c>
      <c r="BD731">
        <f t="shared" si="2826"/>
        <v>0</v>
      </c>
      <c r="BE731">
        <f t="shared" si="2827"/>
        <v>0</v>
      </c>
      <c r="BF731">
        <f t="shared" si="2828"/>
        <v>0</v>
      </c>
      <c r="BG731">
        <f t="shared" si="2829"/>
        <v>0.14285714285714285</v>
      </c>
      <c r="BH731">
        <f t="shared" si="2830"/>
        <v>37860.694285714286</v>
      </c>
      <c r="BI731">
        <f t="shared" si="2831"/>
        <v>3754921.7142857141</v>
      </c>
      <c r="BJ731">
        <f t="shared" si="2832"/>
        <v>0</v>
      </c>
      <c r="BK731">
        <f t="shared" si="2833"/>
        <v>0</v>
      </c>
      <c r="BL731">
        <f t="shared" si="2834"/>
        <v>0</v>
      </c>
      <c r="BM731">
        <f t="shared" si="2835"/>
        <v>0</v>
      </c>
      <c r="BN731">
        <f t="shared" si="2836"/>
        <v>0</v>
      </c>
      <c r="BO731">
        <f t="shared" si="2837"/>
        <v>0</v>
      </c>
      <c r="BP731">
        <f t="shared" si="2838"/>
        <v>0</v>
      </c>
      <c r="BQ731">
        <f t="shared" si="2839"/>
        <v>8421.7400000000016</v>
      </c>
      <c r="BR731">
        <f t="shared" si="2840"/>
        <v>636134.42857142852</v>
      </c>
      <c r="BS731">
        <f t="shared" si="2841"/>
        <v>0</v>
      </c>
      <c r="BT731">
        <f t="shared" si="2842"/>
        <v>0</v>
      </c>
      <c r="BU731">
        <f t="shared" si="2843"/>
        <v>0</v>
      </c>
      <c r="BV731">
        <f t="shared" si="2844"/>
        <v>0</v>
      </c>
      <c r="BW731">
        <f t="shared" si="2845"/>
        <v>0</v>
      </c>
      <c r="BX731">
        <f t="shared" si="2846"/>
        <v>0</v>
      </c>
      <c r="BY731">
        <f t="shared" si="2847"/>
        <v>0</v>
      </c>
      <c r="BZ731">
        <f t="shared" si="2848"/>
        <v>11161.537142857143</v>
      </c>
      <c r="CA731" s="10">
        <f t="shared" si="2849"/>
        <v>1140638.5714285714</v>
      </c>
    </row>
    <row r="732" spans="55:79" x14ac:dyDescent="0.2">
      <c r="BC732" s="11">
        <f t="shared" si="2753"/>
        <v>44558</v>
      </c>
      <c r="BD732">
        <f t="shared" si="2826"/>
        <v>0</v>
      </c>
      <c r="BE732">
        <f t="shared" si="2827"/>
        <v>0</v>
      </c>
      <c r="BF732">
        <f t="shared" si="2828"/>
        <v>0</v>
      </c>
      <c r="BG732">
        <f t="shared" si="2829"/>
        <v>0.14285714285714285</v>
      </c>
      <c r="BH732">
        <f t="shared" si="2830"/>
        <v>37860.694285714286</v>
      </c>
      <c r="BI732">
        <f t="shared" si="2831"/>
        <v>3754921.7142857141</v>
      </c>
      <c r="BJ732">
        <f t="shared" si="2832"/>
        <v>0</v>
      </c>
      <c r="BK732">
        <f t="shared" si="2833"/>
        <v>0</v>
      </c>
      <c r="BL732">
        <f t="shared" si="2834"/>
        <v>0</v>
      </c>
      <c r="BM732">
        <f t="shared" si="2835"/>
        <v>0</v>
      </c>
      <c r="BN732">
        <f t="shared" si="2836"/>
        <v>0</v>
      </c>
      <c r="BO732">
        <f t="shared" si="2837"/>
        <v>0</v>
      </c>
      <c r="BP732">
        <f t="shared" si="2838"/>
        <v>0</v>
      </c>
      <c r="BQ732">
        <f t="shared" si="2839"/>
        <v>8421.7400000000016</v>
      </c>
      <c r="BR732">
        <f t="shared" si="2840"/>
        <v>636134.42857142852</v>
      </c>
      <c r="BS732">
        <f t="shared" si="2841"/>
        <v>0</v>
      </c>
      <c r="BT732">
        <f t="shared" si="2842"/>
        <v>0</v>
      </c>
      <c r="BU732">
        <f t="shared" si="2843"/>
        <v>0</v>
      </c>
      <c r="BV732">
        <f t="shared" si="2844"/>
        <v>0</v>
      </c>
      <c r="BW732">
        <f t="shared" si="2845"/>
        <v>0</v>
      </c>
      <c r="BX732">
        <f t="shared" si="2846"/>
        <v>0</v>
      </c>
      <c r="BY732">
        <f t="shared" si="2847"/>
        <v>0</v>
      </c>
      <c r="BZ732">
        <f t="shared" si="2848"/>
        <v>11161.537142857143</v>
      </c>
      <c r="CA732" s="10">
        <f t="shared" si="2849"/>
        <v>1140638.5714285714</v>
      </c>
    </row>
    <row r="733" spans="55:79" x14ac:dyDescent="0.2">
      <c r="BC733" s="11">
        <f t="shared" si="2753"/>
        <v>44559</v>
      </c>
      <c r="BD733">
        <f t="shared" si="2754"/>
        <v>0</v>
      </c>
      <c r="BE733">
        <f t="shared" si="2803"/>
        <v>0</v>
      </c>
      <c r="BF733">
        <f t="shared" si="2804"/>
        <v>0</v>
      </c>
      <c r="BG733">
        <f t="shared" si="2805"/>
        <v>0.14285714285714285</v>
      </c>
      <c r="BH733">
        <f t="shared" si="2806"/>
        <v>8345.5214285714301</v>
      </c>
      <c r="BI733">
        <f t="shared" si="2807"/>
        <v>975500.14285714284</v>
      </c>
      <c r="BJ733">
        <f t="shared" si="2808"/>
        <v>0</v>
      </c>
      <c r="BK733">
        <f t="shared" si="2809"/>
        <v>0</v>
      </c>
      <c r="BL733">
        <f t="shared" si="2810"/>
        <v>0</v>
      </c>
      <c r="BM733">
        <f t="shared" si="2811"/>
        <v>0</v>
      </c>
      <c r="BN733">
        <f t="shared" si="2812"/>
        <v>0</v>
      </c>
      <c r="BO733">
        <f t="shared" si="2813"/>
        <v>0</v>
      </c>
      <c r="BP733">
        <f t="shared" si="2814"/>
        <v>0</v>
      </c>
      <c r="BQ733">
        <f t="shared" si="2815"/>
        <v>2164.1228571428574</v>
      </c>
      <c r="BR733">
        <f t="shared" si="2816"/>
        <v>241296.71428571429</v>
      </c>
      <c r="BS733">
        <f t="shared" si="2817"/>
        <v>0</v>
      </c>
      <c r="BT733">
        <f t="shared" si="2818"/>
        <v>0</v>
      </c>
      <c r="BU733">
        <f t="shared" si="2819"/>
        <v>0</v>
      </c>
      <c r="BV733">
        <f t="shared" si="2820"/>
        <v>0</v>
      </c>
      <c r="BW733">
        <f t="shared" si="2821"/>
        <v>0</v>
      </c>
      <c r="BX733">
        <f t="shared" si="2822"/>
        <v>0</v>
      </c>
      <c r="BY733">
        <f t="shared" si="2823"/>
        <v>0</v>
      </c>
      <c r="BZ733">
        <f t="shared" si="2824"/>
        <v>5495.8457142857142</v>
      </c>
      <c r="CA733" s="10">
        <f t="shared" si="2825"/>
        <v>732107.71428571432</v>
      </c>
    </row>
    <row r="734" spans="55:79" x14ac:dyDescent="0.2">
      <c r="BC734" s="11">
        <f t="shared" si="2753"/>
        <v>44560</v>
      </c>
      <c r="BD734">
        <f t="shared" ref="BD734:BD739" si="2850">BD733</f>
        <v>0</v>
      </c>
      <c r="BE734">
        <f t="shared" ref="BE734:BE739" si="2851">BE733</f>
        <v>0</v>
      </c>
      <c r="BF734">
        <f t="shared" ref="BF734:BF739" si="2852">BF733</f>
        <v>0</v>
      </c>
      <c r="BG734">
        <f t="shared" ref="BG734:BG739" si="2853">BG733</f>
        <v>0.14285714285714285</v>
      </c>
      <c r="BH734">
        <f t="shared" ref="BH734:BH739" si="2854">BH733</f>
        <v>8345.5214285714301</v>
      </c>
      <c r="BI734">
        <f t="shared" ref="BI734:BI739" si="2855">BI733</f>
        <v>975500.14285714284</v>
      </c>
      <c r="BJ734">
        <f t="shared" ref="BJ734:BJ739" si="2856">BJ733</f>
        <v>0</v>
      </c>
      <c r="BK734">
        <f t="shared" ref="BK734:BK739" si="2857">BK733</f>
        <v>0</v>
      </c>
      <c r="BL734">
        <f t="shared" ref="BL734:BL739" si="2858">BL733</f>
        <v>0</v>
      </c>
      <c r="BM734">
        <f t="shared" ref="BM734:BM739" si="2859">BM733</f>
        <v>0</v>
      </c>
      <c r="BN734">
        <f t="shared" ref="BN734:BN739" si="2860">BN733</f>
        <v>0</v>
      </c>
      <c r="BO734">
        <f t="shared" ref="BO734:BO739" si="2861">BO733</f>
        <v>0</v>
      </c>
      <c r="BP734">
        <f t="shared" ref="BP734:BP739" si="2862">BP733</f>
        <v>0</v>
      </c>
      <c r="BQ734">
        <f t="shared" ref="BQ734:BQ739" si="2863">BQ733</f>
        <v>2164.1228571428574</v>
      </c>
      <c r="BR734">
        <f t="shared" ref="BR734:BR739" si="2864">BR733</f>
        <v>241296.71428571429</v>
      </c>
      <c r="BS734">
        <f t="shared" ref="BS734:BS739" si="2865">BS733</f>
        <v>0</v>
      </c>
      <c r="BT734">
        <f t="shared" ref="BT734:BT739" si="2866">BT733</f>
        <v>0</v>
      </c>
      <c r="BU734">
        <f t="shared" ref="BU734:BU739" si="2867">BU733</f>
        <v>0</v>
      </c>
      <c r="BV734">
        <f t="shared" ref="BV734:BV739" si="2868">BV733</f>
        <v>0</v>
      </c>
      <c r="BW734">
        <f t="shared" ref="BW734:BW739" si="2869">BW733</f>
        <v>0</v>
      </c>
      <c r="BX734">
        <f t="shared" ref="BX734:BX739" si="2870">BX733</f>
        <v>0</v>
      </c>
      <c r="BY734">
        <f t="shared" ref="BY734:BY739" si="2871">BY733</f>
        <v>0</v>
      </c>
      <c r="BZ734">
        <f t="shared" ref="BZ734:BZ739" si="2872">BZ733</f>
        <v>5495.8457142857142</v>
      </c>
      <c r="CA734" s="10">
        <f t="shared" ref="CA734:CA739" si="2873">CA733</f>
        <v>732107.71428571432</v>
      </c>
    </row>
    <row r="735" spans="55:79" x14ac:dyDescent="0.2">
      <c r="BC735" s="11">
        <f t="shared" si="2753"/>
        <v>44561</v>
      </c>
      <c r="BD735">
        <f t="shared" si="2850"/>
        <v>0</v>
      </c>
      <c r="BE735">
        <f t="shared" si="2851"/>
        <v>0</v>
      </c>
      <c r="BF735">
        <f t="shared" si="2852"/>
        <v>0</v>
      </c>
      <c r="BG735">
        <f t="shared" si="2853"/>
        <v>0.14285714285714285</v>
      </c>
      <c r="BH735">
        <f t="shared" si="2854"/>
        <v>8345.5214285714301</v>
      </c>
      <c r="BI735">
        <f t="shared" si="2855"/>
        <v>975500.14285714284</v>
      </c>
      <c r="BJ735">
        <f t="shared" si="2856"/>
        <v>0</v>
      </c>
      <c r="BK735">
        <f t="shared" si="2857"/>
        <v>0</v>
      </c>
      <c r="BL735">
        <f t="shared" si="2858"/>
        <v>0</v>
      </c>
      <c r="BM735">
        <f t="shared" si="2859"/>
        <v>0</v>
      </c>
      <c r="BN735">
        <f t="shared" si="2860"/>
        <v>0</v>
      </c>
      <c r="BO735">
        <f t="shared" si="2861"/>
        <v>0</v>
      </c>
      <c r="BP735">
        <f t="shared" si="2862"/>
        <v>0</v>
      </c>
      <c r="BQ735">
        <f t="shared" si="2863"/>
        <v>2164.1228571428574</v>
      </c>
      <c r="BR735">
        <f t="shared" si="2864"/>
        <v>241296.71428571429</v>
      </c>
      <c r="BS735">
        <f t="shared" si="2865"/>
        <v>0</v>
      </c>
      <c r="BT735">
        <f t="shared" si="2866"/>
        <v>0</v>
      </c>
      <c r="BU735">
        <f t="shared" si="2867"/>
        <v>0</v>
      </c>
      <c r="BV735">
        <f t="shared" si="2868"/>
        <v>0</v>
      </c>
      <c r="BW735">
        <f t="shared" si="2869"/>
        <v>0</v>
      </c>
      <c r="BX735">
        <f t="shared" si="2870"/>
        <v>0</v>
      </c>
      <c r="BY735">
        <f t="shared" si="2871"/>
        <v>0</v>
      </c>
      <c r="BZ735">
        <f t="shared" si="2872"/>
        <v>5495.8457142857142</v>
      </c>
      <c r="CA735" s="10">
        <f t="shared" si="2873"/>
        <v>732107.71428571432</v>
      </c>
    </row>
    <row r="736" spans="55:79" x14ac:dyDescent="0.2">
      <c r="BC736" s="11">
        <f t="shared" si="2753"/>
        <v>44562</v>
      </c>
      <c r="BD736">
        <f t="shared" si="2850"/>
        <v>0</v>
      </c>
      <c r="BE736">
        <f t="shared" si="2851"/>
        <v>0</v>
      </c>
      <c r="BF736">
        <f t="shared" si="2852"/>
        <v>0</v>
      </c>
      <c r="BG736">
        <f t="shared" si="2853"/>
        <v>0.14285714285714285</v>
      </c>
      <c r="BH736">
        <f t="shared" si="2854"/>
        <v>8345.5214285714301</v>
      </c>
      <c r="BI736">
        <f t="shared" si="2855"/>
        <v>975500.14285714284</v>
      </c>
      <c r="BJ736">
        <f t="shared" si="2856"/>
        <v>0</v>
      </c>
      <c r="BK736">
        <f t="shared" si="2857"/>
        <v>0</v>
      </c>
      <c r="BL736">
        <f t="shared" si="2858"/>
        <v>0</v>
      </c>
      <c r="BM736">
        <f t="shared" si="2859"/>
        <v>0</v>
      </c>
      <c r="BN736">
        <f t="shared" si="2860"/>
        <v>0</v>
      </c>
      <c r="BO736">
        <f t="shared" si="2861"/>
        <v>0</v>
      </c>
      <c r="BP736">
        <f t="shared" si="2862"/>
        <v>0</v>
      </c>
      <c r="BQ736">
        <f t="shared" si="2863"/>
        <v>2164.1228571428574</v>
      </c>
      <c r="BR736">
        <f t="shared" si="2864"/>
        <v>241296.71428571429</v>
      </c>
      <c r="BS736">
        <f t="shared" si="2865"/>
        <v>0</v>
      </c>
      <c r="BT736">
        <f t="shared" si="2866"/>
        <v>0</v>
      </c>
      <c r="BU736">
        <f t="shared" si="2867"/>
        <v>0</v>
      </c>
      <c r="BV736">
        <f t="shared" si="2868"/>
        <v>0</v>
      </c>
      <c r="BW736">
        <f t="shared" si="2869"/>
        <v>0</v>
      </c>
      <c r="BX736">
        <f t="shared" si="2870"/>
        <v>0</v>
      </c>
      <c r="BY736">
        <f t="shared" si="2871"/>
        <v>0</v>
      </c>
      <c r="BZ736">
        <f t="shared" si="2872"/>
        <v>5495.8457142857142</v>
      </c>
      <c r="CA736" s="10">
        <f t="shared" si="2873"/>
        <v>732107.71428571432</v>
      </c>
    </row>
    <row r="737" spans="55:79" x14ac:dyDescent="0.2">
      <c r="BC737" s="11">
        <f t="shared" si="2753"/>
        <v>44563</v>
      </c>
      <c r="BD737">
        <f t="shared" si="2850"/>
        <v>0</v>
      </c>
      <c r="BE737">
        <f t="shared" si="2851"/>
        <v>0</v>
      </c>
      <c r="BF737">
        <f t="shared" si="2852"/>
        <v>0</v>
      </c>
      <c r="BG737">
        <f t="shared" si="2853"/>
        <v>0.14285714285714285</v>
      </c>
      <c r="BH737">
        <f t="shared" si="2854"/>
        <v>8345.5214285714301</v>
      </c>
      <c r="BI737">
        <f t="shared" si="2855"/>
        <v>975500.14285714284</v>
      </c>
      <c r="BJ737">
        <f t="shared" si="2856"/>
        <v>0</v>
      </c>
      <c r="BK737">
        <f t="shared" si="2857"/>
        <v>0</v>
      </c>
      <c r="BL737">
        <f t="shared" si="2858"/>
        <v>0</v>
      </c>
      <c r="BM737">
        <f t="shared" si="2859"/>
        <v>0</v>
      </c>
      <c r="BN737">
        <f t="shared" si="2860"/>
        <v>0</v>
      </c>
      <c r="BO737">
        <f t="shared" si="2861"/>
        <v>0</v>
      </c>
      <c r="BP737">
        <f t="shared" si="2862"/>
        <v>0</v>
      </c>
      <c r="BQ737">
        <f t="shared" si="2863"/>
        <v>2164.1228571428574</v>
      </c>
      <c r="BR737">
        <f t="shared" si="2864"/>
        <v>241296.71428571429</v>
      </c>
      <c r="BS737">
        <f t="shared" si="2865"/>
        <v>0</v>
      </c>
      <c r="BT737">
        <f t="shared" si="2866"/>
        <v>0</v>
      </c>
      <c r="BU737">
        <f t="shared" si="2867"/>
        <v>0</v>
      </c>
      <c r="BV737">
        <f t="shared" si="2868"/>
        <v>0</v>
      </c>
      <c r="BW737">
        <f t="shared" si="2869"/>
        <v>0</v>
      </c>
      <c r="BX737">
        <f t="shared" si="2870"/>
        <v>0</v>
      </c>
      <c r="BY737">
        <f t="shared" si="2871"/>
        <v>0</v>
      </c>
      <c r="BZ737">
        <f t="shared" si="2872"/>
        <v>5495.8457142857142</v>
      </c>
      <c r="CA737" s="10">
        <f t="shared" si="2873"/>
        <v>732107.71428571432</v>
      </c>
    </row>
    <row r="738" spans="55:79" x14ac:dyDescent="0.2">
      <c r="BC738" s="11">
        <f t="shared" si="2753"/>
        <v>44564</v>
      </c>
      <c r="BD738">
        <f t="shared" si="2850"/>
        <v>0</v>
      </c>
      <c r="BE738">
        <f t="shared" si="2851"/>
        <v>0</v>
      </c>
      <c r="BF738">
        <f t="shared" si="2852"/>
        <v>0</v>
      </c>
      <c r="BG738">
        <f t="shared" si="2853"/>
        <v>0.14285714285714285</v>
      </c>
      <c r="BH738">
        <f t="shared" si="2854"/>
        <v>8345.5214285714301</v>
      </c>
      <c r="BI738">
        <f t="shared" si="2855"/>
        <v>975500.14285714284</v>
      </c>
      <c r="BJ738">
        <f t="shared" si="2856"/>
        <v>0</v>
      </c>
      <c r="BK738">
        <f t="shared" si="2857"/>
        <v>0</v>
      </c>
      <c r="BL738">
        <f t="shared" si="2858"/>
        <v>0</v>
      </c>
      <c r="BM738">
        <f t="shared" si="2859"/>
        <v>0</v>
      </c>
      <c r="BN738">
        <f t="shared" si="2860"/>
        <v>0</v>
      </c>
      <c r="BO738">
        <f t="shared" si="2861"/>
        <v>0</v>
      </c>
      <c r="BP738">
        <f t="shared" si="2862"/>
        <v>0</v>
      </c>
      <c r="BQ738">
        <f t="shared" si="2863"/>
        <v>2164.1228571428574</v>
      </c>
      <c r="BR738">
        <f t="shared" si="2864"/>
        <v>241296.71428571429</v>
      </c>
      <c r="BS738">
        <f t="shared" si="2865"/>
        <v>0</v>
      </c>
      <c r="BT738">
        <f t="shared" si="2866"/>
        <v>0</v>
      </c>
      <c r="BU738">
        <f t="shared" si="2867"/>
        <v>0</v>
      </c>
      <c r="BV738">
        <f t="shared" si="2868"/>
        <v>0</v>
      </c>
      <c r="BW738">
        <f t="shared" si="2869"/>
        <v>0</v>
      </c>
      <c r="BX738">
        <f t="shared" si="2870"/>
        <v>0</v>
      </c>
      <c r="BY738">
        <f t="shared" si="2871"/>
        <v>0</v>
      </c>
      <c r="BZ738">
        <f t="shared" si="2872"/>
        <v>5495.8457142857142</v>
      </c>
      <c r="CA738" s="10">
        <f t="shared" si="2873"/>
        <v>732107.71428571432</v>
      </c>
    </row>
    <row r="739" spans="55:79" ht="13.5" thickBot="1" x14ac:dyDescent="0.25">
      <c r="BC739" s="12">
        <f t="shared" si="2753"/>
        <v>44565</v>
      </c>
      <c r="BD739" s="13">
        <f t="shared" si="2850"/>
        <v>0</v>
      </c>
      <c r="BE739" s="13">
        <f t="shared" si="2851"/>
        <v>0</v>
      </c>
      <c r="BF739" s="13">
        <f t="shared" si="2852"/>
        <v>0</v>
      </c>
      <c r="BG739" s="13">
        <f t="shared" si="2853"/>
        <v>0.14285714285714285</v>
      </c>
      <c r="BH739" s="13">
        <f t="shared" si="2854"/>
        <v>8345.5214285714301</v>
      </c>
      <c r="BI739" s="13">
        <f t="shared" si="2855"/>
        <v>975500.14285714284</v>
      </c>
      <c r="BJ739" s="13">
        <f t="shared" si="2856"/>
        <v>0</v>
      </c>
      <c r="BK739" s="13">
        <f t="shared" si="2857"/>
        <v>0</v>
      </c>
      <c r="BL739" s="13">
        <f t="shared" si="2858"/>
        <v>0</v>
      </c>
      <c r="BM739" s="13">
        <f t="shared" si="2859"/>
        <v>0</v>
      </c>
      <c r="BN739" s="13">
        <f t="shared" si="2860"/>
        <v>0</v>
      </c>
      <c r="BO739" s="13">
        <f t="shared" si="2861"/>
        <v>0</v>
      </c>
      <c r="BP739" s="13">
        <f t="shared" si="2862"/>
        <v>0</v>
      </c>
      <c r="BQ739" s="13">
        <f t="shared" si="2863"/>
        <v>2164.1228571428574</v>
      </c>
      <c r="BR739" s="13">
        <f t="shared" si="2864"/>
        <v>241296.71428571429</v>
      </c>
      <c r="BS739" s="13">
        <f t="shared" si="2865"/>
        <v>0</v>
      </c>
      <c r="BT739" s="13">
        <f t="shared" si="2866"/>
        <v>0</v>
      </c>
      <c r="BU739" s="13">
        <f t="shared" si="2867"/>
        <v>0</v>
      </c>
      <c r="BV739" s="13">
        <f t="shared" si="2868"/>
        <v>0</v>
      </c>
      <c r="BW739" s="13">
        <f t="shared" si="2869"/>
        <v>0</v>
      </c>
      <c r="BX739" s="13">
        <f t="shared" si="2870"/>
        <v>0</v>
      </c>
      <c r="BY739" s="13">
        <f t="shared" si="2871"/>
        <v>0</v>
      </c>
      <c r="BZ739" s="13">
        <f t="shared" si="2872"/>
        <v>5495.8457142857142</v>
      </c>
      <c r="CA739" s="14">
        <f t="shared" si="2873"/>
        <v>732107.71428571432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Ton-Raw Data</vt:lpstr>
      <vt:lpstr>Ton- Process</vt:lpstr>
      <vt:lpstr>Stone Leads- Raw Data</vt:lpstr>
      <vt:lpstr>Stone Leads-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SinghRawat</dc:creator>
  <cp:lastModifiedBy>Kavya Bhat</cp:lastModifiedBy>
  <dcterms:created xsi:type="dcterms:W3CDTF">2023-02-15T12:37:40Z</dcterms:created>
  <dcterms:modified xsi:type="dcterms:W3CDTF">2023-02-15T14:52:36Z</dcterms:modified>
</cp:coreProperties>
</file>